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leaned Data" sheetId="2" state="visible" r:id="rId4"/>
    <sheet name="Change Log" sheetId="3" state="visible" r:id="rId5"/>
    <sheet name="Open Questions" sheetId="4" state="visible" r:id="rId6"/>
    <sheet name="Local Summary" sheetId="5" state="visible" r:id="rId7"/>
    <sheet name="Local Panel" sheetId="6" state="visible" r:id="rId8"/>
    <sheet name="County Rollup" sheetId="7" state="visible" r:id="rId9"/>
    <sheet name="State by Year" sheetId="8" state="visible" r:id="rId10"/>
    <sheet name="Same 208 Utilities" sheetId="9" state="visible" r:id="rId11"/>
    <sheet name="Peer Medians" sheetId="10" state="visible" r:id="rId12"/>
    <sheet name="2025 Rankings" sheetId="11" state="visible" r:id="rId13"/>
    <sheet name="Top Leakers 2025" sheetId="12" state="visible" r:id="rId14"/>
    <sheet name="Relationships 2025" sheetId="13" state="visible" r:id="rId15"/>
    <sheet name="Mean vs Median 2025" sheetId="14" state="visible" r:id="rId16"/>
    <sheet name="Methods" sheetId="15" state="visible" r:id="rId17"/>
  </sheets>
  <definedNames>
    <definedName function="false" hidden="true" localSheetId="1" name="_xlnm._FilterDatabase" vbProcedure="false">'Cleaned Data'!$A$1:$BB$2401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<sst xmlns="http://schemas.openxmlformats.org/spreadsheetml/2006/main" count="28899" uniqueCount="1575">
  <si>
    <t xml:space="preserve">Georgia EPD Water Loss Audits 2016-2025: cleaned workbook</t>
  </si>
  <si>
    <t xml:space="preserve">Prepared Oct. 12, 2026 from the ten EPD audit compilation files in the "Georgia Water Utilities data" project. Original files were not changed.</t>
  </si>
  <si>
    <t xml:space="preserve">Sheets</t>
  </si>
  <si>
    <t xml:space="preserve">Cleaned Data - one row per utility per year (2,400 rows, 265 utilities). Blue columns are values from the EPD files; black columns are formulas calculated from them.</t>
  </si>
  <si>
    <t xml:space="preserve">Change Log - every cleaning step and how many rows or cells it touched.</t>
  </si>
  <si>
    <t xml:space="preserve">Open Questions - judgment calls and data conflicts not resolved by guessing.</t>
  </si>
  <si>
    <t xml:space="preserve">Local Summary / Local Panel / County Rollup - the nine systems in Walker, Catoosa, Dade and Chattooga counties.</t>
  </si>
  <si>
    <t xml:space="preserve">State by Year / Same 208 Utilities / Peer Medians / 2025 Rankings / Top Leakers 2025 / Relationships 2025 / Mean vs Median 2025 - statewide analysis.</t>
  </si>
  <si>
    <t xml:space="preserve">Methods - how each analysis sheet was calculated.</t>
  </si>
  <si>
    <t xml:space="preserve">Units</t>
  </si>
  <si>
    <t xml:space="preserve">Volumes are million gallons (MG) per calendar year. Leak rates are gallons per service connection per day. Dollars are as reported by utilities, not inflation-adjusted.</t>
  </si>
  <si>
    <t xml:space="preserve">Rows with exclude_from_comparisons = TRUE (6 rows) have impossible volumes and are left out of statewide totals, medians and rankings.</t>
  </si>
  <si>
    <t xml:space="preserve">Footnote codes from EPD ("Note 1" = not applicable, "Note 3" = cannot be calculated, etc.) were blanked in number columns and saved in footnote_codes.</t>
  </si>
  <si>
    <t xml:space="preserve">year</t>
  </si>
  <si>
    <t xml:space="preserve">county</t>
  </si>
  <si>
    <t xml:space="preserve">utility</t>
  </si>
  <si>
    <t xml:space="preserve">entity_id</t>
  </si>
  <si>
    <t xml:space="preserve">wsid_raw</t>
  </si>
  <si>
    <t xml:space="preserve">name_raw</t>
  </si>
  <si>
    <t xml:space="preserve">county_raw</t>
  </si>
  <si>
    <t xml:space="preserve">audit_software</t>
  </si>
  <si>
    <t xml:space="preserve">population</t>
  </si>
  <si>
    <t xml:space="preserve">vol_own_sources</t>
  </si>
  <si>
    <t xml:space="preserve">water_imported</t>
  </si>
  <si>
    <t xml:space="preserve">water_exported</t>
  </si>
  <si>
    <t xml:space="preserve">water_supplied</t>
  </si>
  <si>
    <t xml:space="preserve">billed_metered</t>
  </si>
  <si>
    <t xml:space="preserve">billed_unmetered</t>
  </si>
  <si>
    <t xml:space="preserve">unbilled_metered</t>
  </si>
  <si>
    <t xml:space="preserve">unbilled_unmetered</t>
  </si>
  <si>
    <t xml:space="preserve">authorized_consumption</t>
  </si>
  <si>
    <t xml:space="preserve">water_losses</t>
  </si>
  <si>
    <t xml:space="preserve">apparent_losses</t>
  </si>
  <si>
    <t xml:space="preserve">real_losses</t>
  </si>
  <si>
    <t xml:space="preserve">nrw_volume</t>
  </si>
  <si>
    <t xml:space="preserve">miles_of_main</t>
  </si>
  <si>
    <t xml:space="preserve">service_connections</t>
  </si>
  <si>
    <t xml:space="preserve">avg_pressure_psi</t>
  </si>
  <si>
    <t xml:space="preserve">total_annual_operating_cost</t>
  </si>
  <si>
    <t xml:space="preserve">retail_unit_cost</t>
  </si>
  <si>
    <t xml:space="preserve">variable_production_cost</t>
  </si>
  <si>
    <t xml:space="preserve">real_loss_valued_at</t>
  </si>
  <si>
    <t xml:space="preserve">uarl</t>
  </si>
  <si>
    <t xml:space="preserve">cost_apparent_losses</t>
  </si>
  <si>
    <t xml:space="preserve">cost_real_losses</t>
  </si>
  <si>
    <t xml:space="preserve">cost_nrw</t>
  </si>
  <si>
    <t xml:space="preserve">ili</t>
  </si>
  <si>
    <t xml:space="preserve">ili_reliable</t>
  </si>
  <si>
    <t xml:space="preserve">data_validity_score</t>
  </si>
  <si>
    <t xml:space="preserve">rep_real_gal_conn_day</t>
  </si>
  <si>
    <t xml:space="preserve">rep_apparent_gal_conn_day</t>
  </si>
  <si>
    <t xml:space="preserve">is_focus_county</t>
  </si>
  <si>
    <t xml:space="preserve">exclude_from_comparisons</t>
  </si>
  <si>
    <t xml:space="preserve">quality_flags</t>
  </si>
  <si>
    <t xml:space="preserve">scope_note</t>
  </si>
  <si>
    <t xml:space="preserve">footnote_codes</t>
  </si>
  <si>
    <t xml:space="preserve">source_file</t>
  </si>
  <si>
    <t xml:space="preserve">source_sheet</t>
  </si>
  <si>
    <t xml:space="preserve">source_row</t>
  </si>
  <si>
    <t xml:space="preserve">real_loss_gal_conn_day</t>
  </si>
  <si>
    <t xml:space="preserve">apparent_loss_gal_conn_day</t>
  </si>
  <si>
    <t xml:space="preserve">real_loss_gal_mile_day</t>
  </si>
  <si>
    <t xml:space="preserve">water_lost_pct_of_supplied</t>
  </si>
  <si>
    <t xml:space="preserve">nrw_pct_of_supplied</t>
  </si>
  <si>
    <t xml:space="preserve">loss_cost_total</t>
  </si>
  <si>
    <t xml:space="preserve">loss_cost_per_connection</t>
  </si>
  <si>
    <t xml:space="preserve">gal_supplied_per_person_day</t>
  </si>
  <si>
    <t xml:space="preserve">Appling</t>
  </si>
  <si>
    <t xml:space="preserve">Baxley</t>
  </si>
  <si>
    <t xml:space="preserve">GA0010000</t>
  </si>
  <si>
    <t xml:space="preserve">APPLING</t>
  </si>
  <si>
    <t xml:space="preserve">AWWA v5 layout</t>
  </si>
  <si>
    <t xml:space="preserve">VPC</t>
  </si>
  <si>
    <t xml:space="preserve">ILI below 1.0 (manual p.35: often a sign of data error)</t>
  </si>
  <si>
    <t xml:space="preserve">billed_unmetered=Note 1; rep_real_gal_mile_day=N/A</t>
  </si>
  <si>
    <t xml:space="preserve">2016 Water Audit Compilation (11-15-18).xlsx</t>
  </si>
  <si>
    <t xml:space="preserve">2016</t>
  </si>
  <si>
    <t xml:space="preserve">Bacon</t>
  </si>
  <si>
    <t xml:space="preserve">Alma</t>
  </si>
  <si>
    <t xml:space="preserve">GA0050000</t>
  </si>
  <si>
    <t xml:space="preserve">BACON</t>
  </si>
  <si>
    <t xml:space="preserve">rep_real_gal_mile_day=N/A</t>
  </si>
  <si>
    <t xml:space="preserve">Baldwin</t>
  </si>
  <si>
    <t xml:space="preserve">Baldwin County Water &amp; Sewer</t>
  </si>
  <si>
    <t xml:space="preserve">GA0090000</t>
  </si>
  <si>
    <t xml:space="preserve">BALDWIN</t>
  </si>
  <si>
    <t xml:space="preserve">rep_real_gal_conn_day=N/A</t>
  </si>
  <si>
    <t xml:space="preserve">Milledgeville</t>
  </si>
  <si>
    <t xml:space="preserve">GA0090001</t>
  </si>
  <si>
    <t xml:space="preserve">Banks</t>
  </si>
  <si>
    <t xml:space="preserve">Banks County Water</t>
  </si>
  <si>
    <t xml:space="preserve">GA0110026</t>
  </si>
  <si>
    <t xml:space="preserve">Banks County</t>
  </si>
  <si>
    <t xml:space="preserve">BANKS</t>
  </si>
  <si>
    <t xml:space="preserve">Barrow</t>
  </si>
  <si>
    <t xml:space="preserve">Auburn</t>
  </si>
  <si>
    <t xml:space="preserve">GA0130000</t>
  </si>
  <si>
    <t xml:space="preserve">BARROW</t>
  </si>
  <si>
    <t xml:space="preserve">Barrow County Water</t>
  </si>
  <si>
    <t xml:space="preserve">GA0130031</t>
  </si>
  <si>
    <t xml:space="preserve">Barrow County Water Department</t>
  </si>
  <si>
    <t xml:space="preserve">Statham</t>
  </si>
  <si>
    <t xml:space="preserve">GA0130001</t>
  </si>
  <si>
    <t xml:space="preserve">uarl=Note 3; rep_real_gal_mile_day=N/A; ili=Note 3</t>
  </si>
  <si>
    <t xml:space="preserve">Winder</t>
  </si>
  <si>
    <t xml:space="preserve">GA0130002</t>
  </si>
  <si>
    <t xml:space="preserve">Bartow</t>
  </si>
  <si>
    <t xml:space="preserve">Adairsville</t>
  </si>
  <si>
    <t xml:space="preserve">GA0150000</t>
  </si>
  <si>
    <t xml:space="preserve">BARTOW</t>
  </si>
  <si>
    <t xml:space="preserve">NEGATIVE losses reported (EPD calls these not credible)</t>
  </si>
  <si>
    <t xml:space="preserve">Cartersville</t>
  </si>
  <si>
    <t xml:space="preserve">GA0150002</t>
  </si>
  <si>
    <t xml:space="preserve">Cartersville Water Department</t>
  </si>
  <si>
    <t xml:space="preserve">Ben Hill</t>
  </si>
  <si>
    <t xml:space="preserve">Fitzgerald Utilities</t>
  </si>
  <si>
    <t xml:space="preserve">GA0170000</t>
  </si>
  <si>
    <t xml:space="preserve">BEN HILL</t>
  </si>
  <si>
    <t xml:space="preserve">Berrien</t>
  </si>
  <si>
    <t xml:space="preserve">Nashville</t>
  </si>
  <si>
    <t xml:space="preserve">GA0190002</t>
  </si>
  <si>
    <t xml:space="preserve">BERRIEN</t>
  </si>
  <si>
    <t xml:space="preserve">Data validity score below 50 (EPD guidance p.9 threshold)</t>
  </si>
  <si>
    <t xml:space="preserve">billed_unmetered=Note 1; rep_real_gal_conn_day=N/A</t>
  </si>
  <si>
    <t xml:space="preserve">Bibb</t>
  </si>
  <si>
    <t xml:space="preserve">Macon Water Authority</t>
  </si>
  <si>
    <t xml:space="preserve">GA0210001</t>
  </si>
  <si>
    <t xml:space="preserve">BIBB</t>
  </si>
  <si>
    <t xml:space="preserve">Bleckley</t>
  </si>
  <si>
    <t xml:space="preserve">Cochran</t>
  </si>
  <si>
    <t xml:space="preserve">GA0230000</t>
  </si>
  <si>
    <t xml:space="preserve">Cochran Water Department </t>
  </si>
  <si>
    <t xml:space="preserve">BLECKLEY</t>
  </si>
  <si>
    <t xml:space="preserve">Brooks</t>
  </si>
  <si>
    <t xml:space="preserve">Quitman</t>
  </si>
  <si>
    <t xml:space="preserve">GA0270002</t>
  </si>
  <si>
    <t xml:space="preserve">BROOKS</t>
  </si>
  <si>
    <t xml:space="preserve">Bryan</t>
  </si>
  <si>
    <t xml:space="preserve">Richmond Hill</t>
  </si>
  <si>
    <t xml:space="preserve">GA0290000</t>
  </si>
  <si>
    <t xml:space="preserve">BRYAN</t>
  </si>
  <si>
    <t xml:space="preserve">Bulloch</t>
  </si>
  <si>
    <t xml:space="preserve">Statesboro</t>
  </si>
  <si>
    <t xml:space="preserve">GA0310004</t>
  </si>
  <si>
    <t xml:space="preserve">BULLOCH</t>
  </si>
  <si>
    <t xml:space="preserve">billed_unmetered=Note 1; unbilled_metered=Note 1; rep_real_gal_mile_day=N/A</t>
  </si>
  <si>
    <t xml:space="preserve">Burke</t>
  </si>
  <si>
    <t xml:space="preserve">Waynesboro</t>
  </si>
  <si>
    <t xml:space="preserve">GA0330004</t>
  </si>
  <si>
    <t xml:space="preserve">BURKE</t>
  </si>
  <si>
    <t xml:space="preserve">Butts</t>
  </si>
  <si>
    <t xml:space="preserve">Butts County Water &amp; Sewer Authority</t>
  </si>
  <si>
    <t xml:space="preserve">GA0350051</t>
  </si>
  <si>
    <t xml:space="preserve">Butts County WSA/Jackson/Jenkinsburg</t>
  </si>
  <si>
    <t xml:space="preserve">BUTTS</t>
  </si>
  <si>
    <t xml:space="preserve">Camden</t>
  </si>
  <si>
    <t xml:space="preserve">Kingsland</t>
  </si>
  <si>
    <t xml:space="preserve">GA0390000</t>
  </si>
  <si>
    <t xml:space="preserve">CAMDEN</t>
  </si>
  <si>
    <t xml:space="preserve">St. Marys</t>
  </si>
  <si>
    <t xml:space="preserve">GA0390001</t>
  </si>
  <si>
    <t xml:space="preserve">St. Marys Water Dept.</t>
  </si>
  <si>
    <t xml:space="preserve">CRUC</t>
  </si>
  <si>
    <t xml:space="preserve">Real losses valued at retail rate (CRUC), not production cost, so its dollar loss is not comparable</t>
  </si>
  <si>
    <t xml:space="preserve">USN-Kings Bay Submarine Base</t>
  </si>
  <si>
    <t xml:space="preserve">GA0390013</t>
  </si>
  <si>
    <t xml:space="preserve">Kings Bay Naval Base</t>
  </si>
  <si>
    <t xml:space="preserve">Candler</t>
  </si>
  <si>
    <t xml:space="preserve">Metter</t>
  </si>
  <si>
    <t xml:space="preserve">GA0430000</t>
  </si>
  <si>
    <t xml:space="preserve">CANDLER</t>
  </si>
  <si>
    <t xml:space="preserve">Carroll</t>
  </si>
  <si>
    <t xml:space="preserve">Bowdon</t>
  </si>
  <si>
    <t xml:space="preserve">GA0450000</t>
  </si>
  <si>
    <t xml:space="preserve">Bowdon Water System</t>
  </si>
  <si>
    <t xml:space="preserve">CARROLL</t>
  </si>
  <si>
    <t xml:space="preserve">Carroll County Water Authority</t>
  </si>
  <si>
    <t xml:space="preserve">GA0450001</t>
  </si>
  <si>
    <t xml:space="preserve">Carrollton</t>
  </si>
  <si>
    <t xml:space="preserve">GA0450002</t>
  </si>
  <si>
    <t xml:space="preserve">Temple</t>
  </si>
  <si>
    <t xml:space="preserve">GA0450005</t>
  </si>
  <si>
    <t xml:space="preserve">Villa Rica</t>
  </si>
  <si>
    <t xml:space="preserve">GA0450006</t>
  </si>
  <si>
    <t xml:space="preserve">ILI below 1.0 (manual p.35: often a sign of data error); Real losses valued at retail rate (CRUC), not production cost, so its dollar loss is not comparable</t>
  </si>
  <si>
    <t xml:space="preserve">Catoosa</t>
  </si>
  <si>
    <t xml:space="preserve">Catoosa Utility District</t>
  </si>
  <si>
    <t xml:space="preserve">GA0470000</t>
  </si>
  <si>
    <t xml:space="preserve">CATOOSA</t>
  </si>
  <si>
    <t xml:space="preserve">Fort Oglethorpe</t>
  </si>
  <si>
    <t xml:space="preserve">GA0470001</t>
  </si>
  <si>
    <t xml:space="preserve">Ringgold</t>
  </si>
  <si>
    <t xml:space="preserve">GA0470002</t>
  </si>
  <si>
    <t xml:space="preserve">Charlton</t>
  </si>
  <si>
    <t xml:space="preserve">Folkston</t>
  </si>
  <si>
    <t xml:space="preserve">GA0490000</t>
  </si>
  <si>
    <t xml:space="preserve">CHARLTON</t>
  </si>
  <si>
    <t xml:space="preserve">Chatham</t>
  </si>
  <si>
    <t xml:space="preserve">Garden City</t>
  </si>
  <si>
    <t xml:space="preserve">GA0510000</t>
  </si>
  <si>
    <t xml:space="preserve">CHATHAM</t>
  </si>
  <si>
    <t xml:space="preserve">Glen of Robin Hood</t>
  </si>
  <si>
    <t xml:space="preserve">GA0510109</t>
  </si>
  <si>
    <t xml:space="preserve">Glen of Robin Hood / Montgomery Area</t>
  </si>
  <si>
    <t xml:space="preserve">Larchmont/Consolidated Utillities</t>
  </si>
  <si>
    <t xml:space="preserve">GA0510034</t>
  </si>
  <si>
    <t xml:space="preserve">Larchmont Utilities</t>
  </si>
  <si>
    <t xml:space="preserve">Pooler</t>
  </si>
  <si>
    <t xml:space="preserve">GA0510001</t>
  </si>
  <si>
    <t xml:space="preserve">Port Wentworth</t>
  </si>
  <si>
    <t xml:space="preserve">GA0510002</t>
  </si>
  <si>
    <t xml:space="preserve">Savannah - Georgetown Gateway</t>
  </si>
  <si>
    <t xml:space="preserve">GA0510081</t>
  </si>
  <si>
    <t xml:space="preserve">Savannah - Savannah Main</t>
  </si>
  <si>
    <t xml:space="preserve">GA0510003</t>
  </si>
  <si>
    <t xml:space="preserve">Savannah - Savannah Qtrs</t>
  </si>
  <si>
    <t xml:space="preserve">GA0510259</t>
  </si>
  <si>
    <t xml:space="preserve">Savannah - Savannah Quarters</t>
  </si>
  <si>
    <t xml:space="preserve">Savannah - Whitemarsh</t>
  </si>
  <si>
    <t xml:space="preserve">GA0510250</t>
  </si>
  <si>
    <t xml:space="preserve">Savannah - Wilmington</t>
  </si>
  <si>
    <t xml:space="preserve">GA0510229</t>
  </si>
  <si>
    <t xml:space="preserve">The Landings Subdivision - Utilities, Inc.</t>
  </si>
  <si>
    <t xml:space="preserve">GA0510033</t>
  </si>
  <si>
    <t xml:space="preserve">The Landings Subdivision</t>
  </si>
  <si>
    <t xml:space="preserve">Tybee Island</t>
  </si>
  <si>
    <t xml:space="preserve">GA0510005</t>
  </si>
  <si>
    <t xml:space="preserve">Tybee Island Water &amp; Sewer Dept.</t>
  </si>
  <si>
    <t xml:space="preserve">USA-Hunter Army Airfield Main</t>
  </si>
  <si>
    <t xml:space="preserve">GA0510107</t>
  </si>
  <si>
    <t xml:space="preserve">USA - Hunter Army Airfield - Main</t>
  </si>
  <si>
    <t xml:space="preserve">Chattahoochee</t>
  </si>
  <si>
    <t xml:space="preserve">Cusseta and Chattahoochee County (Unified Government)</t>
  </si>
  <si>
    <t xml:space="preserve">GA0520002</t>
  </si>
  <si>
    <t xml:space="preserve">Cusseta and Chattahoochee County   (Unified Government)</t>
  </si>
  <si>
    <t xml:space="preserve">CHATTAHOOCHEE</t>
  </si>
  <si>
    <t xml:space="preserve">Chattooga</t>
  </si>
  <si>
    <t xml:space="preserve">Chattooga County Water District</t>
  </si>
  <si>
    <t xml:space="preserve">GA0550000</t>
  </si>
  <si>
    <t xml:space="preserve">CHATTOOGA</t>
  </si>
  <si>
    <t xml:space="preserve">billed_unmetered=Note 1; unbilled_metered=Note 1; rep_real_gal_conn_day=N/A</t>
  </si>
  <si>
    <t xml:space="preserve">Summerville</t>
  </si>
  <si>
    <t xml:space="preserve">GA0550003</t>
  </si>
  <si>
    <t xml:space="preserve">Cherokee</t>
  </si>
  <si>
    <t xml:space="preserve">Canton</t>
  </si>
  <si>
    <t xml:space="preserve">GA0570001</t>
  </si>
  <si>
    <t xml:space="preserve">CHEROKEE</t>
  </si>
  <si>
    <t xml:space="preserve">Cherokee County Water and Sewerage</t>
  </si>
  <si>
    <t xml:space="preserve">GA0570002</t>
  </si>
  <si>
    <t xml:space="preserve">Cherokee County Water &amp; Sewerage Authority</t>
  </si>
  <si>
    <t xml:space="preserve">Woodstock Water</t>
  </si>
  <si>
    <t xml:space="preserve">GA0570003</t>
  </si>
  <si>
    <t xml:space="preserve">Clarke</t>
  </si>
  <si>
    <t xml:space="preserve">Athens-Clarke County Public Utilities Dept</t>
  </si>
  <si>
    <t xml:space="preserve">GA0590000</t>
  </si>
  <si>
    <t xml:space="preserve">Athens - Clarke County</t>
  </si>
  <si>
    <t xml:space="preserve">CLARKE</t>
  </si>
  <si>
    <t xml:space="preserve">Clayton</t>
  </si>
  <si>
    <t xml:space="preserve">Clayton County Water Authority</t>
  </si>
  <si>
    <t xml:space="preserve">GA0630000</t>
  </si>
  <si>
    <t xml:space="preserve">CLAYTON</t>
  </si>
  <si>
    <t xml:space="preserve">Clinch</t>
  </si>
  <si>
    <t xml:space="preserve">Homerville</t>
  </si>
  <si>
    <t xml:space="preserve">GA0650000</t>
  </si>
  <si>
    <t xml:space="preserve">CLINCH</t>
  </si>
  <si>
    <t xml:space="preserve">Cobb</t>
  </si>
  <si>
    <t xml:space="preserve">Austell</t>
  </si>
  <si>
    <t xml:space="preserve">GA0670001</t>
  </si>
  <si>
    <t xml:space="preserve">Austell Water System</t>
  </si>
  <si>
    <t xml:space="preserve">COBB</t>
  </si>
  <si>
    <t xml:space="preserve">Cobb County Water System / Cobb County-Marietta Water Authority</t>
  </si>
  <si>
    <t xml:space="preserve">GA0670003</t>
  </si>
  <si>
    <t xml:space="preserve">Cobb County Water System (Cobb County - Marietta Water Authority)</t>
  </si>
  <si>
    <t xml:space="preserve">Marietta Water</t>
  </si>
  <si>
    <t xml:space="preserve">GA0670005</t>
  </si>
  <si>
    <t xml:space="preserve">Marietta Board of Lights and Water</t>
  </si>
  <si>
    <t xml:space="preserve">Powder Springs</t>
  </si>
  <si>
    <t xml:space="preserve">GA0670006</t>
  </si>
  <si>
    <t xml:space="preserve">Smyrna Water/Sewer Division</t>
  </si>
  <si>
    <t xml:space="preserve">GA0670007</t>
  </si>
  <si>
    <t xml:space="preserve">Smyrna</t>
  </si>
  <si>
    <t xml:space="preserve">Coffee</t>
  </si>
  <si>
    <t xml:space="preserve">Douglas Water System</t>
  </si>
  <si>
    <t xml:space="preserve">GA0690002</t>
  </si>
  <si>
    <t xml:space="preserve">Douglas </t>
  </si>
  <si>
    <t xml:space="preserve">COFFEE</t>
  </si>
  <si>
    <t xml:space="preserve">Colquitt</t>
  </si>
  <si>
    <t xml:space="preserve">Moultrie</t>
  </si>
  <si>
    <t xml:space="preserve">GA0710004</t>
  </si>
  <si>
    <t xml:space="preserve">Moultrie Utilities</t>
  </si>
  <si>
    <t xml:space="preserve">COLQUITT</t>
  </si>
  <si>
    <t xml:space="preserve">Columbia</t>
  </si>
  <si>
    <t xml:space="preserve">Columbia County Water Utility</t>
  </si>
  <si>
    <t xml:space="preserve">GA0730000</t>
  </si>
  <si>
    <t xml:space="preserve">COLUMBIA</t>
  </si>
  <si>
    <t xml:space="preserve">Grovetown</t>
  </si>
  <si>
    <t xml:space="preserve">GA0730001</t>
  </si>
  <si>
    <t xml:space="preserve">Grovetown Water System</t>
  </si>
  <si>
    <t xml:space="preserve">Harlem</t>
  </si>
  <si>
    <t xml:space="preserve">GA0730002</t>
  </si>
  <si>
    <t xml:space="preserve">Cook</t>
  </si>
  <si>
    <t xml:space="preserve">Adel</t>
  </si>
  <si>
    <t xml:space="preserve">GA0750000</t>
  </si>
  <si>
    <t xml:space="preserve">COOK</t>
  </si>
  <si>
    <t xml:space="preserve">Coweta</t>
  </si>
  <si>
    <t xml:space="preserve">Coweta County Water &amp; Sewerage Authority</t>
  </si>
  <si>
    <t xml:space="preserve">GA0770042</t>
  </si>
  <si>
    <t xml:space="preserve">COWETA</t>
  </si>
  <si>
    <t xml:space="preserve">Newnan Utilities</t>
  </si>
  <si>
    <t xml:space="preserve">GA0770002</t>
  </si>
  <si>
    <t xml:space="preserve">Newnan / Newnan Utilities</t>
  </si>
  <si>
    <t xml:space="preserve">Senoia</t>
  </si>
  <si>
    <t xml:space="preserve">GA0770003</t>
  </si>
  <si>
    <t xml:space="preserve">ILI below 1.0 (manual p.35: often a sign of data error); Data validity score below 50 (EPD guidance p.9 threshold)</t>
  </si>
  <si>
    <t xml:space="preserve">Crisp</t>
  </si>
  <si>
    <t xml:space="preserve">Cordele</t>
  </si>
  <si>
    <t xml:space="preserve">GA0810001</t>
  </si>
  <si>
    <t xml:space="preserve">CRISP</t>
  </si>
  <si>
    <t xml:space="preserve">Dade</t>
  </si>
  <si>
    <t xml:space="preserve">Dade County Water &amp; Sewer Authority</t>
  </si>
  <si>
    <t xml:space="preserve">GA0830000</t>
  </si>
  <si>
    <t xml:space="preserve">DADE</t>
  </si>
  <si>
    <t xml:space="preserve">Dawson</t>
  </si>
  <si>
    <t xml:space="preserve">Etowah Water &amp; Sewer Authority</t>
  </si>
  <si>
    <t xml:space="preserve">GA0850007</t>
  </si>
  <si>
    <t xml:space="preserve">DAWSON</t>
  </si>
  <si>
    <t xml:space="preserve">DeKalb</t>
  </si>
  <si>
    <t xml:space="preserve">DeKalb County</t>
  </si>
  <si>
    <t xml:space="preserve">GA0890001</t>
  </si>
  <si>
    <t xml:space="preserve">DeKalb County Department of Watershed Management </t>
  </si>
  <si>
    <t xml:space="preserve">DEKALB</t>
  </si>
  <si>
    <t xml:space="preserve">Decatur</t>
  </si>
  <si>
    <t xml:space="preserve">Bainbridge</t>
  </si>
  <si>
    <t xml:space="preserve">GA0870001</t>
  </si>
  <si>
    <t xml:space="preserve">DECATUR</t>
  </si>
  <si>
    <t xml:space="preserve">Dodge</t>
  </si>
  <si>
    <t xml:space="preserve">Eastman</t>
  </si>
  <si>
    <t xml:space="preserve">GA0910002</t>
  </si>
  <si>
    <t xml:space="preserve">DODGE</t>
  </si>
  <si>
    <t xml:space="preserve">Dooly</t>
  </si>
  <si>
    <t xml:space="preserve">Unadilla</t>
  </si>
  <si>
    <t xml:space="preserve">GA0930003</t>
  </si>
  <si>
    <t xml:space="preserve">DOOLY</t>
  </si>
  <si>
    <t xml:space="preserve">billed_unmetered=Note 1; uarl=Note 3; rep_real_gal_conn_day=N/A; ili=Note 3</t>
  </si>
  <si>
    <t xml:space="preserve">Vienna</t>
  </si>
  <si>
    <t xml:space="preserve">GA0930004</t>
  </si>
  <si>
    <t xml:space="preserve">Dougherty</t>
  </si>
  <si>
    <t xml:space="preserve">Albany</t>
  </si>
  <si>
    <t xml:space="preserve">GA0950000</t>
  </si>
  <si>
    <t xml:space="preserve">Albany Utility Board (Albany)</t>
  </si>
  <si>
    <t xml:space="preserve">DOUGHERTY</t>
  </si>
  <si>
    <t xml:space="preserve">USMC-Logistics Base Albany</t>
  </si>
  <si>
    <t xml:space="preserve">GA0950035</t>
  </si>
  <si>
    <t xml:space="preserve">USMC - Marine Corps Logistics Base </t>
  </si>
  <si>
    <t xml:space="preserve">uarl=Note 3; rep_real_gal_conn_day=N/A; ili=Note 3</t>
  </si>
  <si>
    <t xml:space="preserve">Douglas</t>
  </si>
  <si>
    <t xml:space="preserve">Douglasville-Douglas County WSA</t>
  </si>
  <si>
    <t xml:space="preserve">GA0970000</t>
  </si>
  <si>
    <t xml:space="preserve">Douglasville - Douglas County Water and Sewer Authority</t>
  </si>
  <si>
    <t xml:space="preserve">DOUGLAS</t>
  </si>
  <si>
    <t xml:space="preserve">Early</t>
  </si>
  <si>
    <t xml:space="preserve">Blakely</t>
  </si>
  <si>
    <t xml:space="preserve">GA0990000</t>
  </si>
  <si>
    <t xml:space="preserve">EARLY</t>
  </si>
  <si>
    <t xml:space="preserve">Effingham</t>
  </si>
  <si>
    <t xml:space="preserve">Effingham County Surface Water System</t>
  </si>
  <si>
    <t xml:space="preserve">GA1030131</t>
  </si>
  <si>
    <t xml:space="preserve">EFFINGHAM</t>
  </si>
  <si>
    <t xml:space="preserve">Rincon</t>
  </si>
  <si>
    <t xml:space="preserve">GA1030001</t>
  </si>
  <si>
    <t xml:space="preserve">Elbert</t>
  </si>
  <si>
    <t xml:space="preserve">Elberton</t>
  </si>
  <si>
    <t xml:space="preserve">GA1050001</t>
  </si>
  <si>
    <t xml:space="preserve">ELBERT</t>
  </si>
  <si>
    <t xml:space="preserve">Emanuel</t>
  </si>
  <si>
    <t xml:space="preserve">Swainsboro</t>
  </si>
  <si>
    <t xml:space="preserve">GA1070005</t>
  </si>
  <si>
    <t xml:space="preserve">EMANUEL</t>
  </si>
  <si>
    <t xml:space="preserve">Fannin</t>
  </si>
  <si>
    <t xml:space="preserve">Blue Ridge Water &amp; Sewer</t>
  </si>
  <si>
    <t xml:space="preserve">GA1110000</t>
  </si>
  <si>
    <t xml:space="preserve">FANNIN</t>
  </si>
  <si>
    <t xml:space="preserve">McCaysville Water Department</t>
  </si>
  <si>
    <t xml:space="preserve">GA1110001</t>
  </si>
  <si>
    <t xml:space="preserve">McCaysville Water</t>
  </si>
  <si>
    <t xml:space="preserve">Fayette</t>
  </si>
  <si>
    <t xml:space="preserve">Fayette County Water System</t>
  </si>
  <si>
    <t xml:space="preserve">GA1130001</t>
  </si>
  <si>
    <t xml:space="preserve">FAYETTE</t>
  </si>
  <si>
    <t xml:space="preserve">Fayetteville</t>
  </si>
  <si>
    <t xml:space="preserve">GA1130003</t>
  </si>
  <si>
    <t xml:space="preserve">Fayetteville </t>
  </si>
  <si>
    <t xml:space="preserve">Floyd</t>
  </si>
  <si>
    <t xml:space="preserve">Cave Spring</t>
  </si>
  <si>
    <t xml:space="preserve">GA1150000</t>
  </si>
  <si>
    <t xml:space="preserve">FLOYD</t>
  </si>
  <si>
    <t xml:space="preserve">Floyd County Water</t>
  </si>
  <si>
    <t xml:space="preserve">GA1150001</t>
  </si>
  <si>
    <t xml:space="preserve">Rome</t>
  </si>
  <si>
    <t xml:space="preserve">GA1150002</t>
  </si>
  <si>
    <t xml:space="preserve">Forsyth</t>
  </si>
  <si>
    <t xml:space="preserve">Cumming Utilities</t>
  </si>
  <si>
    <t xml:space="preserve">GA1170000</t>
  </si>
  <si>
    <t xml:space="preserve">Cumming</t>
  </si>
  <si>
    <t xml:space="preserve">FORSYTH</t>
  </si>
  <si>
    <t xml:space="preserve">Forsyth County Dept. of Water and Sewer</t>
  </si>
  <si>
    <t xml:space="preserve">GA1170050</t>
  </si>
  <si>
    <t xml:space="preserve">Forsyth County Water and Sewer</t>
  </si>
  <si>
    <t xml:space="preserve">Franklin</t>
  </si>
  <si>
    <t xml:space="preserve">Lavonia</t>
  </si>
  <si>
    <t xml:space="preserve">GA1190003</t>
  </si>
  <si>
    <t xml:space="preserve">FRANKLIN</t>
  </si>
  <si>
    <t xml:space="preserve">Fulton</t>
  </si>
  <si>
    <t xml:space="preserve">Atlanta</t>
  </si>
  <si>
    <t xml:space="preserve">GA1210001</t>
  </si>
  <si>
    <t xml:space="preserve">Atlanta - Department of Watershed Management</t>
  </si>
  <si>
    <t xml:space="preserve">FULTON</t>
  </si>
  <si>
    <t xml:space="preserve">College Park</t>
  </si>
  <si>
    <t xml:space="preserve">GA1210002</t>
  </si>
  <si>
    <t xml:space="preserve">East Point</t>
  </si>
  <si>
    <t xml:space="preserve">GA1210003</t>
  </si>
  <si>
    <t xml:space="preserve">East Point Water Treatment plant</t>
  </si>
  <si>
    <t xml:space="preserve">Fairburn</t>
  </si>
  <si>
    <t xml:space="preserve">GA1210004</t>
  </si>
  <si>
    <t xml:space="preserve">Fairburn Water Department</t>
  </si>
  <si>
    <t xml:space="preserve">Hapeville</t>
  </si>
  <si>
    <t xml:space="preserve">GA1210006</t>
  </si>
  <si>
    <t xml:space="preserve">Hapeville Water Department</t>
  </si>
  <si>
    <t xml:space="preserve">North Fulton County</t>
  </si>
  <si>
    <t xml:space="preserve">GA1210005</t>
  </si>
  <si>
    <t xml:space="preserve">Palmetto</t>
  </si>
  <si>
    <t xml:space="preserve">GA1210008</t>
  </si>
  <si>
    <t xml:space="preserve">Roswell</t>
  </si>
  <si>
    <t xml:space="preserve">GA1210009</t>
  </si>
  <si>
    <t xml:space="preserve">Union City</t>
  </si>
  <si>
    <t xml:space="preserve">GA1210010</t>
  </si>
  <si>
    <t xml:space="preserve">Union City </t>
  </si>
  <si>
    <t xml:space="preserve">Gilmer</t>
  </si>
  <si>
    <t xml:space="preserve">Ellijay Gilmer County Water and Sewer Auth</t>
  </si>
  <si>
    <t xml:space="preserve">GA1230000</t>
  </si>
  <si>
    <t xml:space="preserve">Ellijay - Gilmer County Water and Sewerage Authority</t>
  </si>
  <si>
    <t xml:space="preserve">GILMER</t>
  </si>
  <si>
    <t xml:space="preserve">Glynn</t>
  </si>
  <si>
    <t xml:space="preserve">Brunswick-Glynn Joint Water &amp; Sewer</t>
  </si>
  <si>
    <t xml:space="preserve">GA1270000</t>
  </si>
  <si>
    <t xml:space="preserve">Brunswick - Glynn County Joint W &amp; S Commission - (City of Brunswick &amp; North Mainland Combined)</t>
  </si>
  <si>
    <t xml:space="preserve">GLYNN</t>
  </si>
  <si>
    <t xml:space="preserve">Brunswick-Glynn Joint Water Sewer Commission-St. Simons Island</t>
  </si>
  <si>
    <t xml:space="preserve">GA1270001</t>
  </si>
  <si>
    <t xml:space="preserve">Brunswick - Glynn County Joint W &amp; S Commission - St Simons</t>
  </si>
  <si>
    <t xml:space="preserve">Glynn County - South Main Land</t>
  </si>
  <si>
    <t xml:space="preserve">GA1270150</t>
  </si>
  <si>
    <t xml:space="preserve">Brunswick - Glynn County Joint W &amp; S Commission - South Mainland</t>
  </si>
  <si>
    <t xml:space="preserve">Gordon</t>
  </si>
  <si>
    <t xml:space="preserve">Calhoun</t>
  </si>
  <si>
    <t xml:space="preserve">GA1290000</t>
  </si>
  <si>
    <t xml:space="preserve">GORDON</t>
  </si>
  <si>
    <t xml:space="preserve">Grady</t>
  </si>
  <si>
    <t xml:space="preserve">Cairo</t>
  </si>
  <si>
    <t xml:space="preserve">GA1310000</t>
  </si>
  <si>
    <t xml:space="preserve">GRADY</t>
  </si>
  <si>
    <t xml:space="preserve">Greene</t>
  </si>
  <si>
    <t xml:space="preserve">Greensboro</t>
  </si>
  <si>
    <t xml:space="preserve">GA1330000</t>
  </si>
  <si>
    <t xml:space="preserve">Greensboro Water Department</t>
  </si>
  <si>
    <t xml:space="preserve">GREENE</t>
  </si>
  <si>
    <t xml:space="preserve">Reynolds Water System</t>
  </si>
  <si>
    <t xml:space="preserve">GA1330046</t>
  </si>
  <si>
    <t xml:space="preserve">Gwinnett</t>
  </si>
  <si>
    <t xml:space="preserve">Buford</t>
  </si>
  <si>
    <t xml:space="preserve">GA1350000</t>
  </si>
  <si>
    <t xml:space="preserve">GWINNETT</t>
  </si>
  <si>
    <t xml:space="preserve">Gwinnett County Dept. of Water Resources</t>
  </si>
  <si>
    <t xml:space="preserve">GA1350004</t>
  </si>
  <si>
    <t xml:space="preserve">Gwinnett County Department of Water Resources</t>
  </si>
  <si>
    <t xml:space="preserve">Lawrenceville</t>
  </si>
  <si>
    <t xml:space="preserve">GA1350005</t>
  </si>
  <si>
    <t xml:space="preserve">Lawrenceville Water Department</t>
  </si>
  <si>
    <t xml:space="preserve">Habersham</t>
  </si>
  <si>
    <t xml:space="preserve">GA1370001</t>
  </si>
  <si>
    <t xml:space="preserve">HABERSHAM</t>
  </si>
  <si>
    <t xml:space="preserve">Clarkesville</t>
  </si>
  <si>
    <t xml:space="preserve">GA1370002</t>
  </si>
  <si>
    <t xml:space="preserve">Cornelia</t>
  </si>
  <si>
    <t xml:space="preserve">GA1370003</t>
  </si>
  <si>
    <t xml:space="preserve">Demorest</t>
  </si>
  <si>
    <t xml:space="preserve">GA1370004</t>
  </si>
  <si>
    <t xml:space="preserve">Hall</t>
  </si>
  <si>
    <t xml:space="preserve">Gainesville</t>
  </si>
  <si>
    <t xml:space="preserve">GA1390001</t>
  </si>
  <si>
    <t xml:space="preserve">Gainesville Public Utilities</t>
  </si>
  <si>
    <t xml:space="preserve">HALL</t>
  </si>
  <si>
    <t xml:space="preserve">Hancock</t>
  </si>
  <si>
    <t xml:space="preserve">Sparta</t>
  </si>
  <si>
    <t xml:space="preserve">GA1410001</t>
  </si>
  <si>
    <t xml:space="preserve">HANCOCK</t>
  </si>
  <si>
    <t xml:space="preserve">Haralson</t>
  </si>
  <si>
    <t xml:space="preserve">Bremen</t>
  </si>
  <si>
    <t xml:space="preserve">GA1430000</t>
  </si>
  <si>
    <t xml:space="preserve">HARALSON</t>
  </si>
  <si>
    <t xml:space="preserve">Haralson County Water Authority</t>
  </si>
  <si>
    <t xml:space="preserve">GA1430007</t>
  </si>
  <si>
    <t xml:space="preserve">Tallapoosa</t>
  </si>
  <si>
    <t xml:space="preserve">GA1430002</t>
  </si>
  <si>
    <t xml:space="preserve">Harris</t>
  </si>
  <si>
    <t xml:space="preserve">Harris County Waterworks</t>
  </si>
  <si>
    <t xml:space="preserve">GA1450011</t>
  </si>
  <si>
    <t xml:space="preserve">HARRIS</t>
  </si>
  <si>
    <t xml:space="preserve">Hart</t>
  </si>
  <si>
    <t xml:space="preserve">Hart County Water and Sewer Authority</t>
  </si>
  <si>
    <t xml:space="preserve">GA1470065</t>
  </si>
  <si>
    <t xml:space="preserve">HART</t>
  </si>
  <si>
    <t xml:space="preserve">ILI below 1.0 (manual p.35: often a sign of data error); Data validity score below 50 (EPD guidance p.9 threshold); Real losses valued at retail rate (CRUC), not production cost, so its dollar loss is not comparable</t>
  </si>
  <si>
    <t xml:space="preserve">Hartwell</t>
  </si>
  <si>
    <t xml:space="preserve">GA1470000</t>
  </si>
  <si>
    <t xml:space="preserve">Heard</t>
  </si>
  <si>
    <t xml:space="preserve">Heard County Water Authority</t>
  </si>
  <si>
    <t xml:space="preserve">GA1490000</t>
  </si>
  <si>
    <t xml:space="preserve">HEARD</t>
  </si>
  <si>
    <t xml:space="preserve">Henry</t>
  </si>
  <si>
    <t xml:space="preserve">Hampton</t>
  </si>
  <si>
    <t xml:space="preserve">GA1510000</t>
  </si>
  <si>
    <t xml:space="preserve">HENRY</t>
  </si>
  <si>
    <t xml:space="preserve">Henry County Water Authority</t>
  </si>
  <si>
    <t xml:space="preserve">GA1510001</t>
  </si>
  <si>
    <t xml:space="preserve">Locust Grove</t>
  </si>
  <si>
    <t xml:space="preserve">GA1510002</t>
  </si>
  <si>
    <t xml:space="preserve">McDonough</t>
  </si>
  <si>
    <t xml:space="preserve">GA1510003</t>
  </si>
  <si>
    <t xml:space="preserve">Stockbridge</t>
  </si>
  <si>
    <t xml:space="preserve">GA1510004</t>
  </si>
  <si>
    <t xml:space="preserve">Stockbridge Water</t>
  </si>
  <si>
    <t xml:space="preserve">Houston</t>
  </si>
  <si>
    <t xml:space="preserve">Centerville</t>
  </si>
  <si>
    <t xml:space="preserve">GA1530000</t>
  </si>
  <si>
    <t xml:space="preserve">HOUSTON</t>
  </si>
  <si>
    <t xml:space="preserve">Houston County - Feagin Mill System</t>
  </si>
  <si>
    <t xml:space="preserve">GA1530021</t>
  </si>
  <si>
    <t xml:space="preserve">Houston County</t>
  </si>
  <si>
    <t xml:space="preserve">Perry</t>
  </si>
  <si>
    <t xml:space="preserve">GA1530006</t>
  </si>
  <si>
    <t xml:space="preserve">unbilled_metered=Note 1; rep_real_gal_mile_day=N/A</t>
  </si>
  <si>
    <t xml:space="preserve">Warner Robins</t>
  </si>
  <si>
    <t xml:space="preserve">GA1530007</t>
  </si>
  <si>
    <t xml:space="preserve">Jackson</t>
  </si>
  <si>
    <t xml:space="preserve">Braselton</t>
  </si>
  <si>
    <t xml:space="preserve">GA1570000</t>
  </si>
  <si>
    <t xml:space="preserve">Braselton Water System</t>
  </si>
  <si>
    <t xml:space="preserve">JACKSON</t>
  </si>
  <si>
    <t xml:space="preserve">Commerce</t>
  </si>
  <si>
    <t xml:space="preserve">GA1570001</t>
  </si>
  <si>
    <t xml:space="preserve">Jackson County Water and Sewerage Utility</t>
  </si>
  <si>
    <t xml:space="preserve">GA1570117</t>
  </si>
  <si>
    <t xml:space="preserve">Jefferson</t>
  </si>
  <si>
    <t xml:space="preserve">GA1570003</t>
  </si>
  <si>
    <t xml:space="preserve">Jasper</t>
  </si>
  <si>
    <t xml:space="preserve">Monticello</t>
  </si>
  <si>
    <t xml:space="preserve">GA1590000</t>
  </si>
  <si>
    <t xml:space="preserve">JASPER</t>
  </si>
  <si>
    <t xml:space="preserve">Jeff Davis</t>
  </si>
  <si>
    <t xml:space="preserve">Hazlehurst</t>
  </si>
  <si>
    <t xml:space="preserve">GA1610001</t>
  </si>
  <si>
    <t xml:space="preserve">JEFF DAVIS</t>
  </si>
  <si>
    <t xml:space="preserve">Jenkins</t>
  </si>
  <si>
    <t xml:space="preserve">Millen</t>
  </si>
  <si>
    <t xml:space="preserve">GA1650000</t>
  </si>
  <si>
    <t xml:space="preserve">JENKINS</t>
  </si>
  <si>
    <t xml:space="preserve">Jones</t>
  </si>
  <si>
    <t xml:space="preserve">GRAY</t>
  </si>
  <si>
    <t xml:space="preserve">GA1690000</t>
  </si>
  <si>
    <t xml:space="preserve">Gray</t>
  </si>
  <si>
    <t xml:space="preserve">JONES</t>
  </si>
  <si>
    <t xml:space="preserve">Jones County Water Systems</t>
  </si>
  <si>
    <t xml:space="preserve">GA1690002</t>
  </si>
  <si>
    <t xml:space="preserve">Jones County Water System</t>
  </si>
  <si>
    <t xml:space="preserve">variable_production_cost=Note 2; cost_real_losses=Note 4; rep_real_gal_conn_day=N/A</t>
  </si>
  <si>
    <t xml:space="preserve">Lamar</t>
  </si>
  <si>
    <t xml:space="preserve">Barnesville</t>
  </si>
  <si>
    <t xml:space="preserve">GA1710000</t>
  </si>
  <si>
    <t xml:space="preserve">LAMAR</t>
  </si>
  <si>
    <t xml:space="preserve">Laurens</t>
  </si>
  <si>
    <t xml:space="preserve">Dublin</t>
  </si>
  <si>
    <t xml:space="preserve">GA1750002</t>
  </si>
  <si>
    <t xml:space="preserve">LAURENS</t>
  </si>
  <si>
    <t xml:space="preserve">Lee</t>
  </si>
  <si>
    <t xml:space="preserve">Lee County Utilities Authority</t>
  </si>
  <si>
    <t xml:space="preserve">GA1770068</t>
  </si>
  <si>
    <t xml:space="preserve">Lee County Utilities Authorty</t>
  </si>
  <si>
    <t xml:space="preserve">LEE</t>
  </si>
  <si>
    <t xml:space="preserve">Liberty</t>
  </si>
  <si>
    <t xml:space="preserve">Hinesville</t>
  </si>
  <si>
    <t xml:space="preserve">GA1790000</t>
  </si>
  <si>
    <t xml:space="preserve">LIBERTY</t>
  </si>
  <si>
    <t xml:space="preserve">USA-Fort Stewart Main</t>
  </si>
  <si>
    <t xml:space="preserve">GA1790024</t>
  </si>
  <si>
    <t xml:space="preserve">USA - Fort Stewart - Main</t>
  </si>
  <si>
    <t xml:space="preserve">Walthourville</t>
  </si>
  <si>
    <t xml:space="preserve">GA1790020</t>
  </si>
  <si>
    <t xml:space="preserve">Lincoln</t>
  </si>
  <si>
    <t xml:space="preserve">Lincoln County Board of Commissioners</t>
  </si>
  <si>
    <t xml:space="preserve">GA1810038</t>
  </si>
  <si>
    <t xml:space="preserve">Lincoln County Water System</t>
  </si>
  <si>
    <t xml:space="preserve">LINCOLN</t>
  </si>
  <si>
    <t xml:space="preserve">Lowndes</t>
  </si>
  <si>
    <t xml:space="preserve">Lowndes Co.-North Lowndes Co. WS</t>
  </si>
  <si>
    <t xml:space="preserve">GA1850016</t>
  </si>
  <si>
    <t xml:space="preserve">Lowndes County - North</t>
  </si>
  <si>
    <t xml:space="preserve">LOWNDES</t>
  </si>
  <si>
    <t xml:space="preserve">Lowndes Co.-South Lowndes Co. WS</t>
  </si>
  <si>
    <t xml:space="preserve">GA1850019</t>
  </si>
  <si>
    <t xml:space="preserve">Lowndes County - South</t>
  </si>
  <si>
    <t xml:space="preserve">USAF-Moody Air Force Base</t>
  </si>
  <si>
    <t xml:space="preserve">GA1850125</t>
  </si>
  <si>
    <t xml:space="preserve">USAF - Moody Air Force Base - Main</t>
  </si>
  <si>
    <t xml:space="preserve">billed_metered=Note 1 &amp; A; billed_unmetered=Note 1; rep_real_gal_conn_day=N/A</t>
  </si>
  <si>
    <t xml:space="preserve">Valdosta</t>
  </si>
  <si>
    <t xml:space="preserve">GA1850002</t>
  </si>
  <si>
    <t xml:space="preserve">Lumpkin</t>
  </si>
  <si>
    <t xml:space="preserve">Dahlonega</t>
  </si>
  <si>
    <t xml:space="preserve">GA1870000</t>
  </si>
  <si>
    <t xml:space="preserve">Dahlonega / Dahlonega Water System</t>
  </si>
  <si>
    <t xml:space="preserve">LUMPKIN</t>
  </si>
  <si>
    <t xml:space="preserve">Macon</t>
  </si>
  <si>
    <t xml:space="preserve">Montezuma</t>
  </si>
  <si>
    <t xml:space="preserve">GA1930002</t>
  </si>
  <si>
    <t xml:space="preserve">MACON</t>
  </si>
  <si>
    <t xml:space="preserve">Oglethorpe</t>
  </si>
  <si>
    <t xml:space="preserve">GA1930003</t>
  </si>
  <si>
    <t xml:space="preserve">McDuffie</t>
  </si>
  <si>
    <t xml:space="preserve">Thomson- McDuffie Water &amp; Sewer</t>
  </si>
  <si>
    <t xml:space="preserve">GA1890001</t>
  </si>
  <si>
    <t xml:space="preserve">Thomson - McDuffie County</t>
  </si>
  <si>
    <t xml:space="preserve">MCDUFFIE</t>
  </si>
  <si>
    <t xml:space="preserve">Meriwether</t>
  </si>
  <si>
    <t xml:space="preserve">Manchester</t>
  </si>
  <si>
    <t xml:space="preserve">GA1990003</t>
  </si>
  <si>
    <t xml:space="preserve">Manchester Water Works</t>
  </si>
  <si>
    <t xml:space="preserve">MERIWETHER</t>
  </si>
  <si>
    <t xml:space="preserve">Mitchell</t>
  </si>
  <si>
    <t xml:space="preserve">Camilla</t>
  </si>
  <si>
    <t xml:space="preserve">GA2050001</t>
  </si>
  <si>
    <t xml:space="preserve">MITCHELL</t>
  </si>
  <si>
    <t xml:space="preserve">Pelham</t>
  </si>
  <si>
    <t xml:space="preserve">GA2050003</t>
  </si>
  <si>
    <t xml:space="preserve">Monroe</t>
  </si>
  <si>
    <t xml:space="preserve">GA2070001</t>
  </si>
  <si>
    <t xml:space="preserve">MONROE</t>
  </si>
  <si>
    <t xml:space="preserve">South Monroe County Water</t>
  </si>
  <si>
    <t xml:space="preserve">GA2070074</t>
  </si>
  <si>
    <t xml:space="preserve">South Monroe County Water System</t>
  </si>
  <si>
    <t xml:space="preserve">Morgan</t>
  </si>
  <si>
    <t xml:space="preserve">Madison</t>
  </si>
  <si>
    <t xml:space="preserve">GA2110002</t>
  </si>
  <si>
    <t xml:space="preserve">MORGAN</t>
  </si>
  <si>
    <t xml:space="preserve">Murray</t>
  </si>
  <si>
    <t xml:space="preserve">Chatsworth Water Works Commission</t>
  </si>
  <si>
    <t xml:space="preserve">GA2130000</t>
  </si>
  <si>
    <t xml:space="preserve">MURRAY</t>
  </si>
  <si>
    <t xml:space="preserve">Muscogee</t>
  </si>
  <si>
    <t xml:space="preserve">Columbus Water Works</t>
  </si>
  <si>
    <t xml:space="preserve">GA2150000</t>
  </si>
  <si>
    <t xml:space="preserve">MUSCOGEE</t>
  </si>
  <si>
    <t xml:space="preserve">Newton</t>
  </si>
  <si>
    <t xml:space="preserve">Covington</t>
  </si>
  <si>
    <t xml:space="preserve">GA2170001</t>
  </si>
  <si>
    <t xml:space="preserve">Covington Water/Sewer Department</t>
  </si>
  <si>
    <t xml:space="preserve">NEWTON</t>
  </si>
  <si>
    <t xml:space="preserve">Newton County Water &amp; Sewerage Authority</t>
  </si>
  <si>
    <t xml:space="preserve">GA2170004</t>
  </si>
  <si>
    <t xml:space="preserve">Newton County Water and Sewerage Authority</t>
  </si>
  <si>
    <t xml:space="preserve">Oconee</t>
  </si>
  <si>
    <t xml:space="preserve">Oconee County Water Resources</t>
  </si>
  <si>
    <t xml:space="preserve">GA2190000</t>
  </si>
  <si>
    <t xml:space="preserve">Oconee County - Watkinson Utility Dept.</t>
  </si>
  <si>
    <t xml:space="preserve">OCONEE</t>
  </si>
  <si>
    <t xml:space="preserve">Paulding</t>
  </si>
  <si>
    <t xml:space="preserve">Dallas</t>
  </si>
  <si>
    <t xml:space="preserve">GA2230000</t>
  </si>
  <si>
    <t xml:space="preserve">PAULDING</t>
  </si>
  <si>
    <t xml:space="preserve">Paulding County Water System</t>
  </si>
  <si>
    <t xml:space="preserve">GA2230002</t>
  </si>
  <si>
    <t xml:space="preserve">Peach</t>
  </si>
  <si>
    <t xml:space="preserve">Byron</t>
  </si>
  <si>
    <t xml:space="preserve">GA2250000</t>
  </si>
  <si>
    <t xml:space="preserve">PEACH</t>
  </si>
  <si>
    <t xml:space="preserve">Data validity score below 50 (EPD guidance p.9 threshold); Real losses valued at retail rate (CRUC), not production cost, so its dollar loss is not comparable</t>
  </si>
  <si>
    <t xml:space="preserve">Fort Valley Utility Commission</t>
  </si>
  <si>
    <t xml:space="preserve">GA2250001</t>
  </si>
  <si>
    <t xml:space="preserve">Pickens</t>
  </si>
  <si>
    <t xml:space="preserve">GA2270000</t>
  </si>
  <si>
    <t xml:space="preserve">PICKENS</t>
  </si>
  <si>
    <t xml:space="preserve">Pickens County Water &amp; Sewer Authority</t>
  </si>
  <si>
    <t xml:space="preserve">GA2270002</t>
  </si>
  <si>
    <t xml:space="preserve">Pickens County </t>
  </si>
  <si>
    <t xml:space="preserve">Utilities, Inc. (Big Canoe Subdivision)</t>
  </si>
  <si>
    <t xml:space="preserve">GA2270004</t>
  </si>
  <si>
    <t xml:space="preserve">Big Canoe Subdivision</t>
  </si>
  <si>
    <t xml:space="preserve">Pierce</t>
  </si>
  <si>
    <t xml:space="preserve">Blackshear</t>
  </si>
  <si>
    <t xml:space="preserve">GA2290000</t>
  </si>
  <si>
    <t xml:space="preserve">PIERCE</t>
  </si>
  <si>
    <t xml:space="preserve">Polk</t>
  </si>
  <si>
    <t xml:space="preserve">Cedartown</t>
  </si>
  <si>
    <t xml:space="preserve">GA2330000</t>
  </si>
  <si>
    <t xml:space="preserve">POLK</t>
  </si>
  <si>
    <t xml:space="preserve">Polk County Water Authority</t>
  </si>
  <si>
    <t xml:space="preserve">GA2330001</t>
  </si>
  <si>
    <t xml:space="preserve">Rockmart</t>
  </si>
  <si>
    <t xml:space="preserve">GA2330002</t>
  </si>
  <si>
    <t xml:space="preserve">Pulaski</t>
  </si>
  <si>
    <t xml:space="preserve">Hawkinsville</t>
  </si>
  <si>
    <t xml:space="preserve">GA2350001</t>
  </si>
  <si>
    <t xml:space="preserve">PULASKI</t>
  </si>
  <si>
    <t xml:space="preserve">Putnam</t>
  </si>
  <si>
    <t xml:space="preserve">Eatonton-Putnam Water &amp; Sewer Authority</t>
  </si>
  <si>
    <t xml:space="preserve">GA2370000</t>
  </si>
  <si>
    <t xml:space="preserve">Eatonton Putnam Water &amp; Sewer Authority</t>
  </si>
  <si>
    <t xml:space="preserve">PUTNAM</t>
  </si>
  <si>
    <t xml:space="preserve">Rabun</t>
  </si>
  <si>
    <t xml:space="preserve">GA2410000</t>
  </si>
  <si>
    <t xml:space="preserve">RABUN</t>
  </si>
  <si>
    <t xml:space="preserve">Randolph</t>
  </si>
  <si>
    <t xml:space="preserve">Cuthbert</t>
  </si>
  <si>
    <t xml:space="preserve">GA2430000</t>
  </si>
  <si>
    <t xml:space="preserve">RANDOLPH</t>
  </si>
  <si>
    <t xml:space="preserve">Richmond</t>
  </si>
  <si>
    <t xml:space="preserve">Augusta Utilities</t>
  </si>
  <si>
    <t xml:space="preserve">GA2450000</t>
  </si>
  <si>
    <t xml:space="preserve">RICHMOND</t>
  </si>
  <si>
    <t xml:space="preserve">Hephzibah Waterworks</t>
  </si>
  <si>
    <t xml:space="preserve">GA2450002</t>
  </si>
  <si>
    <t xml:space="preserve">Hephzibah</t>
  </si>
  <si>
    <t xml:space="preserve">Rockdale</t>
  </si>
  <si>
    <t xml:space="preserve">Rockdale Water Resources</t>
  </si>
  <si>
    <t xml:space="preserve">GA2470000</t>
  </si>
  <si>
    <t xml:space="preserve">Rockdale County Water Resources</t>
  </si>
  <si>
    <t xml:space="preserve">ROCKDALE</t>
  </si>
  <si>
    <t xml:space="preserve">Spalding</t>
  </si>
  <si>
    <t xml:space="preserve">Griffin</t>
  </si>
  <si>
    <t xml:space="preserve">GA2550000</t>
  </si>
  <si>
    <t xml:space="preserve">SPALDING</t>
  </si>
  <si>
    <t xml:space="preserve">Spalding County Water/Sewerage Authority</t>
  </si>
  <si>
    <t xml:space="preserve">GA2550036</t>
  </si>
  <si>
    <t xml:space="preserve">Spalding County Water and Sewerage Facilities Authority</t>
  </si>
  <si>
    <t xml:space="preserve">variable_production_cost=Note 2 &amp; B; cost_real_losses=Note 4; rep_real_gal_conn_day=N/A</t>
  </si>
  <si>
    <t xml:space="preserve">Stephens</t>
  </si>
  <si>
    <t xml:space="preserve">Toccoa</t>
  </si>
  <si>
    <t xml:space="preserve">GA2570001</t>
  </si>
  <si>
    <t xml:space="preserve">STEPHENS</t>
  </si>
  <si>
    <t xml:space="preserve">Sumter</t>
  </si>
  <si>
    <t xml:space="preserve">Americus</t>
  </si>
  <si>
    <t xml:space="preserve">GA2610000</t>
  </si>
  <si>
    <t xml:space="preserve">SUMTER</t>
  </si>
  <si>
    <t xml:space="preserve">Talbot</t>
  </si>
  <si>
    <t xml:space="preserve">Talbot County Water</t>
  </si>
  <si>
    <t xml:space="preserve">GA2630005</t>
  </si>
  <si>
    <t xml:space="preserve">Talbot County Water Works</t>
  </si>
  <si>
    <t xml:space="preserve">TALBOT</t>
  </si>
  <si>
    <t xml:space="preserve">Tattnall</t>
  </si>
  <si>
    <t xml:space="preserve">Glennville</t>
  </si>
  <si>
    <t xml:space="preserve">GA2670002</t>
  </si>
  <si>
    <t xml:space="preserve">TATTNALL</t>
  </si>
  <si>
    <t xml:space="preserve">Taylor</t>
  </si>
  <si>
    <t xml:space="preserve">Butler</t>
  </si>
  <si>
    <t xml:space="preserve">GA2690000</t>
  </si>
  <si>
    <t xml:space="preserve">TAYLOR</t>
  </si>
  <si>
    <t xml:space="preserve">Telfair</t>
  </si>
  <si>
    <t xml:space="preserve">McRae</t>
  </si>
  <si>
    <t xml:space="preserve">GA2710003</t>
  </si>
  <si>
    <t xml:space="preserve">McRae Water System</t>
  </si>
  <si>
    <t xml:space="preserve">TELFAIR</t>
  </si>
  <si>
    <t xml:space="preserve">Terrell</t>
  </si>
  <si>
    <t xml:space="preserve">GA2730001</t>
  </si>
  <si>
    <t xml:space="preserve">TERRELL</t>
  </si>
  <si>
    <t xml:space="preserve">Thomas</t>
  </si>
  <si>
    <t xml:space="preserve">Thomasville</t>
  </si>
  <si>
    <t xml:space="preserve">GA2750005</t>
  </si>
  <si>
    <t xml:space="preserve">THOMAS</t>
  </si>
  <si>
    <t xml:space="preserve">Tift</t>
  </si>
  <si>
    <t xml:space="preserve">Tifton-Tift County Water System</t>
  </si>
  <si>
    <t xml:space="preserve">GA2770001</t>
  </si>
  <si>
    <t xml:space="preserve">Tifton - Tift County Water System</t>
  </si>
  <si>
    <t xml:space="preserve">TIFT</t>
  </si>
  <si>
    <t xml:space="preserve">Toombs</t>
  </si>
  <si>
    <t xml:space="preserve">Lyons</t>
  </si>
  <si>
    <t xml:space="preserve">GA2790000</t>
  </si>
  <si>
    <t xml:space="preserve">Lyons </t>
  </si>
  <si>
    <t xml:space="preserve">TOOMBS</t>
  </si>
  <si>
    <t xml:space="preserve">Vidalia</t>
  </si>
  <si>
    <t xml:space="preserve">GA2790002</t>
  </si>
  <si>
    <t xml:space="preserve">Towns</t>
  </si>
  <si>
    <t xml:space="preserve">Hiawassee</t>
  </si>
  <si>
    <t xml:space="preserve">GA2810000</t>
  </si>
  <si>
    <t xml:space="preserve">TOWNS</t>
  </si>
  <si>
    <t xml:space="preserve">Towns County Water and Sewerage Authority</t>
  </si>
  <si>
    <t xml:space="preserve">GA2810007</t>
  </si>
  <si>
    <t xml:space="preserve">Troup</t>
  </si>
  <si>
    <t xml:space="preserve">LaGrange</t>
  </si>
  <si>
    <t xml:space="preserve">GA2850001</t>
  </si>
  <si>
    <t xml:space="preserve">TROUP</t>
  </si>
  <si>
    <t xml:space="preserve">West Point, Georgia</t>
  </si>
  <si>
    <t xml:space="preserve">GA2850002</t>
  </si>
  <si>
    <t xml:space="preserve">West Point</t>
  </si>
  <si>
    <t xml:space="preserve">Turner</t>
  </si>
  <si>
    <t xml:space="preserve">Ashburn</t>
  </si>
  <si>
    <t xml:space="preserve">GA2870000</t>
  </si>
  <si>
    <t xml:space="preserve">TURNER</t>
  </si>
  <si>
    <t xml:space="preserve">Union</t>
  </si>
  <si>
    <t xml:space="preserve">Blairsville</t>
  </si>
  <si>
    <t xml:space="preserve">GA2910000</t>
  </si>
  <si>
    <t xml:space="preserve">UNION</t>
  </si>
  <si>
    <t xml:space="preserve">Coosa Water Authority</t>
  </si>
  <si>
    <t xml:space="preserve">GA2910006</t>
  </si>
  <si>
    <t xml:space="preserve">Notla Water Authority</t>
  </si>
  <si>
    <t xml:space="preserve">GA2910003</t>
  </si>
  <si>
    <t xml:space="preserve">Upson</t>
  </si>
  <si>
    <t xml:space="preserve">Thomaston</t>
  </si>
  <si>
    <t xml:space="preserve">GA2930000</t>
  </si>
  <si>
    <t xml:space="preserve">UPSON</t>
  </si>
  <si>
    <t xml:space="preserve">Upson County Water Department</t>
  </si>
  <si>
    <t xml:space="preserve">GA2930010</t>
  </si>
  <si>
    <t xml:space="preserve">Upson County Water</t>
  </si>
  <si>
    <t xml:space="preserve">Walker</t>
  </si>
  <si>
    <t xml:space="preserve">Chickamauga</t>
  </si>
  <si>
    <t xml:space="preserve">GA2950000</t>
  </si>
  <si>
    <t xml:space="preserve">WALKER</t>
  </si>
  <si>
    <t xml:space="preserve">LaFayette</t>
  </si>
  <si>
    <t xml:space="preserve">GA2950002</t>
  </si>
  <si>
    <t xml:space="preserve">Walker County Water &amp; Sewer Authority</t>
  </si>
  <si>
    <t xml:space="preserve">GA2950003</t>
  </si>
  <si>
    <t xml:space="preserve">Walker County Water &amp; Sewerage Authority</t>
  </si>
  <si>
    <t xml:space="preserve">Walton</t>
  </si>
  <si>
    <t xml:space="preserve">Loganville</t>
  </si>
  <si>
    <t xml:space="preserve">GA1350006</t>
  </si>
  <si>
    <t xml:space="preserve">Loganville Water Department</t>
  </si>
  <si>
    <t xml:space="preserve">WALTON</t>
  </si>
  <si>
    <t xml:space="preserve">GA2970001</t>
  </si>
  <si>
    <t xml:space="preserve">Social Circle</t>
  </si>
  <si>
    <t xml:space="preserve">GA2970002</t>
  </si>
  <si>
    <t xml:space="preserve">Walton County Water Department</t>
  </si>
  <si>
    <t xml:space="preserve">GA2970008</t>
  </si>
  <si>
    <t xml:space="preserve">Ware</t>
  </si>
  <si>
    <t xml:space="preserve">Satilla Regional Water &amp; Sewer Authority</t>
  </si>
  <si>
    <t xml:space="preserve">GA2990001</t>
  </si>
  <si>
    <t xml:space="preserve">WARE</t>
  </si>
  <si>
    <t xml:space="preserve">Waycross</t>
  </si>
  <si>
    <t xml:space="preserve">GA2990002</t>
  </si>
  <si>
    <t xml:space="preserve">Waycross Water System</t>
  </si>
  <si>
    <t xml:space="preserve">Washington</t>
  </si>
  <si>
    <t xml:space="preserve">Sandersville</t>
  </si>
  <si>
    <t xml:space="preserve">GA3030005</t>
  </si>
  <si>
    <t xml:space="preserve">WASHINGTON</t>
  </si>
  <si>
    <t xml:space="preserve">Wayne</t>
  </si>
  <si>
    <t xml:space="preserve">Jesup</t>
  </si>
  <si>
    <t xml:space="preserve">GA3050000</t>
  </si>
  <si>
    <t xml:space="preserve">WAYNE</t>
  </si>
  <si>
    <t xml:space="preserve">Wheeler</t>
  </si>
  <si>
    <t xml:space="preserve">Alamo</t>
  </si>
  <si>
    <t xml:space="preserve">GA3090000</t>
  </si>
  <si>
    <t xml:space="preserve">WHEELER</t>
  </si>
  <si>
    <t xml:space="preserve">White</t>
  </si>
  <si>
    <t xml:space="preserve">Cleveland Waterworks</t>
  </si>
  <si>
    <t xml:space="preserve">GA3110000</t>
  </si>
  <si>
    <t xml:space="preserve">Cleveland</t>
  </si>
  <si>
    <t xml:space="preserve">WHITE</t>
  </si>
  <si>
    <t xml:space="preserve">White County Water &amp; Sewerage Authority</t>
  </si>
  <si>
    <t xml:space="preserve">GA3110072</t>
  </si>
  <si>
    <t xml:space="preserve">Whitfield</t>
  </si>
  <si>
    <t xml:space="preserve">Dalton Utilities</t>
  </si>
  <si>
    <t xml:space="preserve">GA3130000</t>
  </si>
  <si>
    <t xml:space="preserve">WHITFIELD</t>
  </si>
  <si>
    <t xml:space="preserve">Wilkes</t>
  </si>
  <si>
    <t xml:space="preserve">GA3170002</t>
  </si>
  <si>
    <t xml:space="preserve">WILKES</t>
  </si>
  <si>
    <t xml:space="preserve">Worth</t>
  </si>
  <si>
    <t xml:space="preserve">Sylvester</t>
  </si>
  <si>
    <t xml:space="preserve">GA3210003</t>
  </si>
  <si>
    <t xml:space="preserve">WORTH</t>
  </si>
  <si>
    <t xml:space="preserve">2017 Validated Water Audit Results.xlsx</t>
  </si>
  <si>
    <t xml:space="preserve">Sheet1</t>
  </si>
  <si>
    <t xml:space="preserve">GA0130031 &amp; GA0130034</t>
  </si>
  <si>
    <t xml:space="preserve">Combined-system audit (scope differs in some years)</t>
  </si>
  <si>
    <t xml:space="preserve">Audit covers combined systems GA0130031/GA0130034</t>
  </si>
  <si>
    <t xml:space="preserve">Statham </t>
  </si>
  <si>
    <t xml:space="preserve">Adairsville </t>
  </si>
  <si>
    <t xml:space="preserve">Bartow County Water Department</t>
  </si>
  <si>
    <t xml:space="preserve">GA0150001</t>
  </si>
  <si>
    <t xml:space="preserve">Bartow County</t>
  </si>
  <si>
    <t xml:space="preserve">Fitzgerald</t>
  </si>
  <si>
    <t xml:space="preserve">Butts County</t>
  </si>
  <si>
    <t xml:space="preserve">USA - Kings Bay Naval Base/UEM</t>
  </si>
  <si>
    <t xml:space="preserve">Carroll County</t>
  </si>
  <si>
    <t xml:space="preserve">Carrollton </t>
  </si>
  <si>
    <t xml:space="preserve">Catoosa County</t>
  </si>
  <si>
    <t xml:space="preserve">Savannah - Glen of Robin Hood / Montgomery Area</t>
  </si>
  <si>
    <t xml:space="preserve">cost_real_losses=Note 4; rep_real_gal_mile_day=N/A</t>
  </si>
  <si>
    <t xml:space="preserve">Consolidated Utilities, Inc. - Larmonch Utilities </t>
  </si>
  <si>
    <t xml:space="preserve">GA0210002</t>
  </si>
  <si>
    <t xml:space="preserve">Savannah - The Landing Subdivision</t>
  </si>
  <si>
    <t xml:space="preserve">Tybee Island Water &amp; Sewer Department</t>
  </si>
  <si>
    <t xml:space="preserve">USA - Hunter Army Airfield - Main </t>
  </si>
  <si>
    <t xml:space="preserve">GA0530002</t>
  </si>
  <si>
    <t xml:space="preserve">Chattooga County </t>
  </si>
  <si>
    <t xml:space="preserve">Summerville </t>
  </si>
  <si>
    <t xml:space="preserve">Woodstock</t>
  </si>
  <si>
    <t xml:space="preserve">Athens-Clarke County</t>
  </si>
  <si>
    <t xml:space="preserve">billed_unmetered=Note 1; uarl=Note 3; rep_real_gal_mile_day=N/A; ili=Note 3</t>
  </si>
  <si>
    <t xml:space="preserve">GA0670003/GA0670002</t>
  </si>
  <si>
    <t xml:space="preserve">Cobb County Water System (Cobb County-Marietta Water Authority)</t>
  </si>
  <si>
    <t xml:space="preserve">ILI below 1.0 (manual p.35: often a sign of data error); Combined-system audit (scope differs in some years)</t>
  </si>
  <si>
    <t xml:space="preserve">Audit covers combined systems GA0670002/GA0670003</t>
  </si>
  <si>
    <t xml:space="preserve">Marietta</t>
  </si>
  <si>
    <t xml:space="preserve">GA0710004/GA0710021</t>
  </si>
  <si>
    <t xml:space="preserve">Audit covers combined systems GA0710004/GA0710021</t>
  </si>
  <si>
    <t xml:space="preserve">Columbia County</t>
  </si>
  <si>
    <t xml:space="preserve">Newnan</t>
  </si>
  <si>
    <t xml:space="preserve">Lake Blackshear Area Water System</t>
  </si>
  <si>
    <t xml:space="preserve">GA0810064</t>
  </si>
  <si>
    <t xml:space="preserve">Dade County Water &amp; Sewer Authority </t>
  </si>
  <si>
    <t xml:space="preserve">Population served changed &gt;50% from prior audit</t>
  </si>
  <si>
    <t xml:space="preserve">DeKalb County Department of Watershed Management</t>
  </si>
  <si>
    <t xml:space="preserve">Dekalb</t>
  </si>
  <si>
    <t xml:space="preserve">USMC Marine Corps Logistics Base Albany</t>
  </si>
  <si>
    <t xml:space="preserve">Douglasville-Douglas County Water and Sewer Authority</t>
  </si>
  <si>
    <t xml:space="preserve">Fayette County Water System </t>
  </si>
  <si>
    <t xml:space="preserve">Floyd County</t>
  </si>
  <si>
    <t xml:space="preserve">Franklin County</t>
  </si>
  <si>
    <t xml:space="preserve">GA1190051</t>
  </si>
  <si>
    <t xml:space="preserve">Franklin County </t>
  </si>
  <si>
    <t xml:space="preserve">NEGATIVE losses reported (EPD calls these not credible); ILI below 1.0 (manual p.35: often a sign of data error); Data validity score below 50 (EPD guidance p.9 threshold)</t>
  </si>
  <si>
    <t xml:space="preserve">Ellijay Gilmer County Water and Sewerage Authority</t>
  </si>
  <si>
    <t xml:space="preserve">Brunswick Glynn Joint Water Sewer Commission - City of Brunswick &amp; North Mainland combined </t>
  </si>
  <si>
    <t xml:space="preserve">Brunswick Glynn Joint Water Sewer Commisson St Simons </t>
  </si>
  <si>
    <t xml:space="preserve">Brunswick Glynn Joint Water Sewer Commission - South Mainland</t>
  </si>
  <si>
    <t xml:space="preserve">Greensboro </t>
  </si>
  <si>
    <t xml:space="preserve">Gwinnett County </t>
  </si>
  <si>
    <t xml:space="preserve">NEGATIVE losses reported (EPD calls these not credible); ILI below 1.0 (manual p.35: often a sign of data error)</t>
  </si>
  <si>
    <t xml:space="preserve">Gainesville </t>
  </si>
  <si>
    <t xml:space="preserve">Jackson County</t>
  </si>
  <si>
    <t xml:space="preserve">Louisville</t>
  </si>
  <si>
    <t xml:space="preserve">GA1630002</t>
  </si>
  <si>
    <t xml:space="preserve">Johnson</t>
  </si>
  <si>
    <t xml:space="preserve">Wrightsville</t>
  </si>
  <si>
    <t xml:space="preserve">GA1670002</t>
  </si>
  <si>
    <t xml:space="preserve">Lee County</t>
  </si>
  <si>
    <t xml:space="preserve">USA - Fort Stewart</t>
  </si>
  <si>
    <t xml:space="preserve">Lincolnton County</t>
  </si>
  <si>
    <t xml:space="preserve">Lowndes County Utilities - North Lowndes</t>
  </si>
  <si>
    <t xml:space="preserve">Lowndes County Utilities - South Lowndes</t>
  </si>
  <si>
    <t xml:space="preserve">USAF - Moddy Air Force Base</t>
  </si>
  <si>
    <t xml:space="preserve">billed_metered=Note 1 &amp; A; billed_unmetered=Note 1; uarl=Note 3; rep_real_gal_conn_day=N/A; ili=Note 3</t>
  </si>
  <si>
    <t xml:space="preserve">Thomson-McDuffie County</t>
  </si>
  <si>
    <t xml:space="preserve">Mcduffie</t>
  </si>
  <si>
    <t xml:space="preserve">Chatsworth</t>
  </si>
  <si>
    <t xml:space="preserve">Columbus</t>
  </si>
  <si>
    <t xml:space="preserve">GA2170097</t>
  </si>
  <si>
    <t xml:space="preserve">Newton County</t>
  </si>
  <si>
    <t xml:space="preserve">Filed under GA2170097 (Newton County system ID) this year; other years GA2170004 or both IDs combined</t>
  </si>
  <si>
    <t xml:space="preserve">Watkinsville/Oconee County Utility Dept.</t>
  </si>
  <si>
    <t xml:space="preserve">Paulding County</t>
  </si>
  <si>
    <t xml:space="preserve">Pickens County Water</t>
  </si>
  <si>
    <t xml:space="preserve">Big Canoe</t>
  </si>
  <si>
    <t xml:space="preserve">Polk County Water Authority </t>
  </si>
  <si>
    <t xml:space="preserve">Augusta</t>
  </si>
  <si>
    <t xml:space="preserve">Rockdale County </t>
  </si>
  <si>
    <t xml:space="preserve">Screven</t>
  </si>
  <si>
    <t xml:space="preserve">Sylvania</t>
  </si>
  <si>
    <t xml:space="preserve">GA2510003</t>
  </si>
  <si>
    <t xml:space="preserve">Spalding County</t>
  </si>
  <si>
    <t xml:space="preserve">Talbot County </t>
  </si>
  <si>
    <t xml:space="preserve">McRae-Helena</t>
  </si>
  <si>
    <t xml:space="preserve">Hogansville</t>
  </si>
  <si>
    <t xml:space="preserve">GA2850000</t>
  </si>
  <si>
    <t xml:space="preserve">Coosa Water Authority Blairsville </t>
  </si>
  <si>
    <t xml:space="preserve">Notla Water Authority - Blairsville</t>
  </si>
  <si>
    <t xml:space="preserve">GA2990051/GA2990001</t>
  </si>
  <si>
    <t xml:space="preserve">Audit covers combined systems GA2990001/GA2990051</t>
  </si>
  <si>
    <t xml:space="preserve">billed_unmetered=Note 1; unbilled_metered=Note 1; uarl=Note 3; rep_real_gal_conn_day=N/A; ili=Note 3</t>
  </si>
  <si>
    <t xml:space="preserve">Cleveland Waterworks </t>
  </si>
  <si>
    <t xml:space="preserve">Dalton</t>
  </si>
  <si>
    <t xml:space="preserve">unbilled_metered=Note 1; rep_real_gal_conn_day=N/A</t>
  </si>
  <si>
    <t xml:space="preserve">Washington </t>
  </si>
  <si>
    <t xml:space="preserve">2018 Water Audit Compiled Spreadsheet_Final 7-31-19.xlsx</t>
  </si>
  <si>
    <t xml:space="preserve">2018 Final</t>
  </si>
  <si>
    <t xml:space="preserve">Bartow County </t>
  </si>
  <si>
    <t xml:space="preserve">Cartersville </t>
  </si>
  <si>
    <t xml:space="preserve">Fitzgerald </t>
  </si>
  <si>
    <t xml:space="preserve">Macon </t>
  </si>
  <si>
    <t xml:space="preserve">South Atlantic Utilities-Bryan County</t>
  </si>
  <si>
    <t xml:space="preserve">GA0290080</t>
  </si>
  <si>
    <t xml:space="preserve">South Atlantic Utilities (Bryan County)</t>
  </si>
  <si>
    <t xml:space="preserve">Kingsland </t>
  </si>
  <si>
    <t xml:space="preserve">Bowdon </t>
  </si>
  <si>
    <t xml:space="preserve">Carroll County </t>
  </si>
  <si>
    <t xml:space="preserve">water_imported=Note 1; rep_real_gal_conn_day=N/A</t>
  </si>
  <si>
    <t xml:space="preserve">Moultrie </t>
  </si>
  <si>
    <t xml:space="preserve">Columbia County </t>
  </si>
  <si>
    <t xml:space="preserve">Newnan </t>
  </si>
  <si>
    <t xml:space="preserve">Evans</t>
  </si>
  <si>
    <t xml:space="preserve">Claxton</t>
  </si>
  <si>
    <t xml:space="preserve">GA1090001</t>
  </si>
  <si>
    <t xml:space="preserve">McCaysville</t>
  </si>
  <si>
    <t xml:space="preserve">Atlanta </t>
  </si>
  <si>
    <t xml:space="preserve">water_exported=Note 1; billed_unmetered=Note 1; rep_real_gal_mile_day=N/A</t>
  </si>
  <si>
    <t xml:space="preserve">Gwinnett County</t>
  </si>
  <si>
    <t xml:space="preserve">water_imported=Note 1; billed_unmetered=Note 1; rep_real_gal_conn_day=N/A</t>
  </si>
  <si>
    <t xml:space="preserve">USAF-Robins Air Force Base Main</t>
  </si>
  <si>
    <t xml:space="preserve">GA1530042</t>
  </si>
  <si>
    <t xml:space="preserve">USAF - Robins Air Force Base - Main</t>
  </si>
  <si>
    <t xml:space="preserve">Lanier</t>
  </si>
  <si>
    <t xml:space="preserve">Lakeland</t>
  </si>
  <si>
    <t xml:space="preserve">GA1730000</t>
  </si>
  <si>
    <t xml:space="preserve">East Dublin</t>
  </si>
  <si>
    <t xml:space="preserve">GA1750004</t>
  </si>
  <si>
    <t xml:space="preserve">Leesburg</t>
  </si>
  <si>
    <t xml:space="preserve">GA1770000</t>
  </si>
  <si>
    <t xml:space="preserve">water_imported=Note 1; water_exported=Note 1; billed_unmetered=Note 1; uarl=Note 3; rep_real_gal_mile_day=N/A; ili=Note 3</t>
  </si>
  <si>
    <t xml:space="preserve">Lincoln County </t>
  </si>
  <si>
    <t xml:space="preserve">USAF - Mody Air Force Base</t>
  </si>
  <si>
    <t xml:space="preserve">Dahlonega </t>
  </si>
  <si>
    <t xml:space="preserve">Marion</t>
  </si>
  <si>
    <t xml:space="preserve">Marion County Rural Water</t>
  </si>
  <si>
    <t xml:space="preserve">GA1970003</t>
  </si>
  <si>
    <t xml:space="preserve">Marion County </t>
  </si>
  <si>
    <t xml:space="preserve">Camilla </t>
  </si>
  <si>
    <t xml:space="preserve">Columbus </t>
  </si>
  <si>
    <t xml:space="preserve">Newton County </t>
  </si>
  <si>
    <t xml:space="preserve">Oconee County-Watkinsville</t>
  </si>
  <si>
    <t xml:space="preserve">Paulding County </t>
  </si>
  <si>
    <t xml:space="preserve">Utilities, Inc. of Georgia (Big Canoe Subdivision)</t>
  </si>
  <si>
    <t xml:space="preserve">Data validity score below 50 (EPD guidance p.9 threshold); Population served changed &gt;50% from prior audit</t>
  </si>
  <si>
    <t xml:space="preserve">Spalding County </t>
  </si>
  <si>
    <t xml:space="preserve">Thomasville </t>
  </si>
  <si>
    <t xml:space="preserve">2019_water_audits_compiled_-_all_9-11-20.xlsx</t>
  </si>
  <si>
    <t xml:space="preserve">2019 Water Audits</t>
  </si>
  <si>
    <t xml:space="preserve">water_imported=Note 1; water_exported=Note 1; billed_unmetered=Note 1; rep_real_gal_mile_day=N/A</t>
  </si>
  <si>
    <t xml:space="preserve">water_imported=Note 1; water_exported=Note 1; billed_unmetered=Note 1; rep_real_gal_conn_day=N/A</t>
  </si>
  <si>
    <t xml:space="preserve">water_imported=Note 1; billed_unmetered=Note 1; rep_real_gal_mile_day=N/A</t>
  </si>
  <si>
    <t xml:space="preserve">water_imported=Note 1; water_exported=Note 1; billed_unmetered=Note 1; unbilled_metered=Note 1; rep_real_gal_mile_day=N/A</t>
  </si>
  <si>
    <t xml:space="preserve">ILI below 1.0 (manual p.35: often a sign of data error); Population served changed &gt;50% from prior audit</t>
  </si>
  <si>
    <t xml:space="preserve">water_imported=Note 1; water_exported=Note 1; rep_real_gal_mile_day=N/A</t>
  </si>
  <si>
    <t xml:space="preserve">water_imported=Note 1; water_exported=Note 1; billed_unmetered=Note 1; uarl=Note 3; rep_real_gal_conn_day=N/A; ili=Note 3</t>
  </si>
  <si>
    <t xml:space="preserve">ILI below 1.0 (manual p.35: often a sign of data error); Population served changed &gt;50% from prior audit; Combined-system audit (scope differs in some years)</t>
  </si>
  <si>
    <t xml:space="preserve">water_exported=Note 1; billed_unmetered=Note 1; unbilled_metered=Note 1; rep_real_gal_mile_day=N/A</t>
  </si>
  <si>
    <t xml:space="preserve">Population served changed &gt;50% from prior audit; REPEAT: water supplied, billed use, losses and connections are identical to the prior year (possible copied audit)</t>
  </si>
  <si>
    <t xml:space="preserve">CG1030001</t>
  </si>
  <si>
    <t xml:space="preserve">College Park </t>
  </si>
  <si>
    <t xml:space="preserve">Population served changed &gt;50% from prior audit; Real losses valued at retail rate (CRUC), not production cost, so its dollar loss is not comparable</t>
  </si>
  <si>
    <t xml:space="preserve">vol_own_sources=Note 1; billed_unmetered=Note 1; rep_real_gal_mile_day=N/A</t>
  </si>
  <si>
    <t xml:space="preserve">NEGATIVE losses reported (EPD calls these not credible); Data validity score below 50 (EPD guidance p.9 threshold)</t>
  </si>
  <si>
    <t xml:space="preserve">vol_own_sources=Note 1; water_exported=Note 1; billed_unmetered=Note 1; rep_real_gal_mile_day=N/A</t>
  </si>
  <si>
    <t xml:space="preserve">water_imported=Note 1; billed_unmetered=Note 1; unbilled_metered=Note 1; rep_real_gal_conn_day=N/A</t>
  </si>
  <si>
    <t xml:space="preserve">Locust Grove </t>
  </si>
  <si>
    <t xml:space="preserve">water_imported=Note 1; water_exported=Note 1; unbilled_metered=Note 1; rep_real_gal_mile_day=N/A</t>
  </si>
  <si>
    <t xml:space="preserve">water_imported=Note 1; water_exported=Note 1; rep_real_gal_conn_day=N/A</t>
  </si>
  <si>
    <t xml:space="preserve">water_exported=Note 1; rep_real_gal_mile_day=N/A</t>
  </si>
  <si>
    <t xml:space="preserve">population=N/A; rep_real_gal_mile_day=N/A</t>
  </si>
  <si>
    <t xml:space="preserve">USAF - Moody Air Force Base</t>
  </si>
  <si>
    <t xml:space="preserve">water_imported=Note 1; water_exported=Note 1; billed_metered=Note 1 / A; billed_unmetered=Note 1; uarl=Note 3; rep_real_gal_conn_day=N/A; ili=Note 3</t>
  </si>
  <si>
    <t xml:space="preserve">water_imported=Note 1; rep_real_gal_mile_day=N/A</t>
  </si>
  <si>
    <t xml:space="preserve">water_imported=Note 1; billed_unmetered=Note 1; unbilled_metered=Note 1; rep_real_gal_mile_day=N/A</t>
  </si>
  <si>
    <t xml:space="preserve">water_imported=Note 1; water_exported=Note 1; billed_unmetered=Note 1; unbilled_metered=Note 1; rep_real_gal_conn_day=N/A</t>
  </si>
  <si>
    <t xml:space="preserve">vol_own_sources=Note 1; water_exported=Note 1; variable_production_cost=Note 2 / B; cost_real_losses=Note 4; rep_real_gal_conn_day=N/A</t>
  </si>
  <si>
    <t xml:space="preserve">NEGATIVE losses reported (EPD calls these not credible); Real losses valued at retail rate (CRUC), not production cost, so its dollar loss is not comparable</t>
  </si>
  <si>
    <t xml:space="preserve">water_exported=Note 1; rep_real_gal_conn_day=N/A</t>
  </si>
  <si>
    <t xml:space="preserve">water_imported=Note 1; unbilled_metered=Note 1; rep_real_gal_mile_day=N/A</t>
  </si>
  <si>
    <t xml:space="preserve">water_imported=Note 1; water_exported=Note 1; billed_unmetered=Note 1; unbilled_metered=Note 1; uarl=Note 3; rep_real_gal_conn_day=N/A; ili=Note 3</t>
  </si>
  <si>
    <t xml:space="preserve">2020 Water Audit - Posting Version (7-26-21).xlsx</t>
  </si>
  <si>
    <t xml:space="preserve">Final Version</t>
  </si>
  <si>
    <t xml:space="preserve">GA0130031 / GA0130034</t>
  </si>
  <si>
    <t xml:space="preserve">Barrow County Water System / Barrow Co. BOC Transmission Mains</t>
  </si>
  <si>
    <t xml:space="preserve">Macon Water Authority </t>
  </si>
  <si>
    <t xml:space="preserve">Bibbs</t>
  </si>
  <si>
    <t xml:space="preserve">Cochran </t>
  </si>
  <si>
    <t xml:space="preserve">Butts County, et al. Water &amp; Sewer Authority/Jackson/Jenkinsburg</t>
  </si>
  <si>
    <t xml:space="preserve">Metter </t>
  </si>
  <si>
    <t xml:space="preserve">Catoosa Utility District Authority</t>
  </si>
  <si>
    <t xml:space="preserve">vol_own_sources=Note 1; water_exported=Note 1; billed_unmetered=Note 1; unbilled_metered=Note 1; rep_real_gal_mile_day=N/A</t>
  </si>
  <si>
    <t xml:space="preserve">Savannah-Georgetown Gateway</t>
  </si>
  <si>
    <t xml:space="preserve">Savannah-Main</t>
  </si>
  <si>
    <t xml:space="preserve">Savannah-Quarters </t>
  </si>
  <si>
    <t xml:space="preserve">Savannah-Whitemarsh</t>
  </si>
  <si>
    <t xml:space="preserve">Savannah-Wilmington</t>
  </si>
  <si>
    <t xml:space="preserve">Tybee Island </t>
  </si>
  <si>
    <t xml:space="preserve">Chattooga County Water District 1</t>
  </si>
  <si>
    <t xml:space="preserve">water_exported=Note 1; billed_unmetered=Note 1; unbilled_metered=Note 1; rep_real_gal_conn_day=N/A</t>
  </si>
  <si>
    <t xml:space="preserve">Woodstock </t>
  </si>
  <si>
    <t xml:space="preserve">Athens/Athens-Clarke County Public Utilities Department</t>
  </si>
  <si>
    <t xml:space="preserve">Clayton County Water Authority </t>
  </si>
  <si>
    <t xml:space="preserve">GA0670003 / GA0670002</t>
  </si>
  <si>
    <t xml:space="preserve">Marietta Water/BLW</t>
  </si>
  <si>
    <t xml:space="preserve">GA0710004 / GA0710021</t>
  </si>
  <si>
    <t xml:space="preserve">Moultrie / Spencefield Airport</t>
  </si>
  <si>
    <t xml:space="preserve">water_exported=Note 1; billed_unmetered=Note 1; uarl=Note 3; rep_real_gal_mile_day=N/A; ili=Note 3</t>
  </si>
  <si>
    <t xml:space="preserve">unbilled_metered=Note 1; uarl=Note 3; rep_real_gal_mile_day=N/A; ili=Note 3</t>
  </si>
  <si>
    <t xml:space="preserve">Albany Utility Board</t>
  </si>
  <si>
    <t xml:space="preserve">GA1070031</t>
  </si>
  <si>
    <t xml:space="preserve">Cumming Utilities - City of Cumming, GA</t>
  </si>
  <si>
    <t xml:space="preserve">Forsyth County Department of Water and Sewer</t>
  </si>
  <si>
    <t xml:space="preserve">Brunswick Glynn Joint Water Sewer Commission</t>
  </si>
  <si>
    <t xml:space="preserve">Brunswick Glynn Joint Water Sewer Commisson-St. Simmons Island</t>
  </si>
  <si>
    <t xml:space="preserve">Glynn Co.- South Main Land</t>
  </si>
  <si>
    <t xml:space="preserve">GA1350004 / GA1350005</t>
  </si>
  <si>
    <t xml:space="preserve">Gwinnett County Department of Water Resources / Lawrenceville</t>
  </si>
  <si>
    <t xml:space="preserve">Audit covers combined systems GA1350004/GA1350005</t>
  </si>
  <si>
    <t xml:space="preserve">Gainesville-Department of Water Resources</t>
  </si>
  <si>
    <t xml:space="preserve">CS1470000</t>
  </si>
  <si>
    <t xml:space="preserve">Hampton GA</t>
  </si>
  <si>
    <t xml:space="preserve">Houston County - Feagin Mill</t>
  </si>
  <si>
    <t xml:space="preserve">Braselton/Water System</t>
  </si>
  <si>
    <t xml:space="preserve">Lincoln County BOC</t>
  </si>
  <si>
    <t xml:space="preserve">Hahira</t>
  </si>
  <si>
    <t xml:space="preserve">GA1850000</t>
  </si>
  <si>
    <t xml:space="preserve">Lowndes Co.-Spring Creek S/D</t>
  </si>
  <si>
    <t xml:space="preserve">GA1850297</t>
  </si>
  <si>
    <t xml:space="preserve">USAF-Moody Air Force Base Main</t>
  </si>
  <si>
    <t xml:space="preserve">Madison County Water System</t>
  </si>
  <si>
    <t xml:space="preserve">GA1950060</t>
  </si>
  <si>
    <t xml:space="preserve">Marion County, GA</t>
  </si>
  <si>
    <t xml:space="preserve">Thomson-McDuffie Co. W&amp;S Comm</t>
  </si>
  <si>
    <t xml:space="preserve">Camilla Water Department</t>
  </si>
  <si>
    <t xml:space="preserve">Forsyth/Water Department</t>
  </si>
  <si>
    <t xml:space="preserve">POPULATION? under 20 gal supplied per person per day; population figure likely mis-entered; Population served changed &gt;50% from prior audit</t>
  </si>
  <si>
    <t xml:space="preserve">GA2170097 / GA2170004</t>
  </si>
  <si>
    <t xml:space="preserve">Newton County Water System / Newton Co. Water-Sewerage Authority</t>
  </si>
  <si>
    <t xml:space="preserve">Audit covers combined systems GA2170004/GA2170097</t>
  </si>
  <si>
    <t xml:space="preserve">Oconee County Water Resources Dept.</t>
  </si>
  <si>
    <t xml:space="preserve">Pickens County Water </t>
  </si>
  <si>
    <t xml:space="preserve">Utilities Inc. (Big Canoe Subdivision)</t>
  </si>
  <si>
    <t xml:space="preserve">Griffin </t>
  </si>
  <si>
    <t xml:space="preserve">Spalding County Water System</t>
  </si>
  <si>
    <t xml:space="preserve">variable_production_cost=Note 2 / B; cost_real_losses=Note 4; rep_real_gal_conn_day=N/A</t>
  </si>
  <si>
    <t xml:space="preserve">Flowery Branch</t>
  </si>
  <si>
    <t xml:space="preserve">GA1390000</t>
  </si>
  <si>
    <t xml:space="preserve">Thomaston </t>
  </si>
  <si>
    <t xml:space="preserve">GA2990001 / GA2990051</t>
  </si>
  <si>
    <t xml:space="preserve">Satilla Regional Water &amp; Sewer Authority / Satilla Regional Water &amp; Sewer Authory-East</t>
  </si>
  <si>
    <t xml:space="preserve">Washinton</t>
  </si>
  <si>
    <t xml:space="preserve">Jesup Water System</t>
  </si>
  <si>
    <t xml:space="preserve">Dalton Utilities </t>
  </si>
  <si>
    <t xml:space="preserve">AWWA v6 layout</t>
  </si>
  <si>
    <t xml:space="preserve">water_imported=Note 1; water_exported=Note 1; billed_unmetered=Note 1</t>
  </si>
  <si>
    <t xml:space="preserve">2021 Water Audits Fianal Version (9-29-22).xlsx</t>
  </si>
  <si>
    <t xml:space="preserve">Final</t>
  </si>
  <si>
    <t xml:space="preserve">vol_own_sources=Note 1; billed_unmetered=Note 1</t>
  </si>
  <si>
    <t xml:space="preserve">water_imported=Note 1; billed_unmetered=Note 1</t>
  </si>
  <si>
    <t xml:space="preserve">billed_unmetered=Note 1</t>
  </si>
  <si>
    <t xml:space="preserve">vol_own_sources=Note 1; water_exported=Note 1; unbilled_metered=Note 1</t>
  </si>
  <si>
    <t xml:space="preserve">Population served changed &gt;50% from prior audit; Combined-system audit (scope differs in some years)</t>
  </si>
  <si>
    <t xml:space="preserve">vol_own_sources=Note 1</t>
  </si>
  <si>
    <t xml:space="preserve">water_exported=Note 1; billed_unmetered=Note 1; total_annual_operating_cost=Note 5</t>
  </si>
  <si>
    <t xml:space="preserve">GA0015001</t>
  </si>
  <si>
    <t xml:space="preserve">billed_unmetered=Note 1; unbilled_metered=Note 1</t>
  </si>
  <si>
    <t xml:space="preserve">water_imported=Note 1; billed_unmetered=Note 1; unbilled_metered=Note 1</t>
  </si>
  <si>
    <t xml:space="preserve">water_imported=Note 1; water_exported=Note 1; billed_unmetered=Note 1; unbilled_metered=Note 1</t>
  </si>
  <si>
    <t xml:space="preserve">water_imported=Note 1; water_exported=Note 1; billed_unmetered=Note 1; unbilled_metered=Note 1; total_annual_operating_cost=Note 5</t>
  </si>
  <si>
    <t xml:space="preserve">billed_unmetered=Note 1; total_annual_operating_cost=Note 5</t>
  </si>
  <si>
    <t xml:space="preserve">St. Marys </t>
  </si>
  <si>
    <t xml:space="preserve">water_imported=Note 1; water_exported=Note 1</t>
  </si>
  <si>
    <t xml:space="preserve">water_exported=Note 1; billed_unmetered=Note 1</t>
  </si>
  <si>
    <t xml:space="preserve">vol_own_sources=Note 1; water_exported=Note 1; billed_unmetered=Note 1</t>
  </si>
  <si>
    <t xml:space="preserve">vol_own_sources=Note 1; water_exported=Note 1; billed_unmetered=Note 1; unbilled_metered=Note 1</t>
  </si>
  <si>
    <t xml:space="preserve">water_imported=Note 1; water_exported=Note 1; billed_unmetered=Note 1; total_annual_operating_cost=Note 5</t>
  </si>
  <si>
    <t xml:space="preserve">Savanna-Georgetown Gateway</t>
  </si>
  <si>
    <t xml:space="preserve">Savannah-Quarters</t>
  </si>
  <si>
    <t xml:space="preserve">GA 0510107</t>
  </si>
  <si>
    <t xml:space="preserve">water_exported=Note 1; unbilled_metered=Note 1</t>
  </si>
  <si>
    <t xml:space="preserve">GA0550000 </t>
  </si>
  <si>
    <t xml:space="preserve">Chattooga CountY Water District 1</t>
  </si>
  <si>
    <t xml:space="preserve">Chattoga</t>
  </si>
  <si>
    <t xml:space="preserve">billed_unmetered=Note 1; unbilled_metered=Note 1; total_annual_operating_cost=Note 5</t>
  </si>
  <si>
    <t xml:space="preserve">water_imported=Note 1; water_exported=Note 1; billed_unmetered=Note 1; uarl=Note 3; ili=Note 3</t>
  </si>
  <si>
    <t xml:space="preserve">vol_own_sources=Note 1; water_exported=Note 1</t>
  </si>
  <si>
    <t xml:space="preserve">Douglas - Oak Park Subdivision</t>
  </si>
  <si>
    <t xml:space="preserve">GA0690014</t>
  </si>
  <si>
    <t xml:space="preserve">Douglas/Oak Park </t>
  </si>
  <si>
    <t xml:space="preserve">water_imported=Note 1; water_exported=Note 1; billed_unmetered=Note 1; unbilled_metered=Note 1; uarl=Note 3; ili=Note 3</t>
  </si>
  <si>
    <t xml:space="preserve">total_annual_operating_cost=Note 5</t>
  </si>
  <si>
    <t xml:space="preserve">GA077002</t>
  </si>
  <si>
    <t xml:space="preserve">Dade County Water &amp; Swwer Authority</t>
  </si>
  <si>
    <t xml:space="preserve">Vienna </t>
  </si>
  <si>
    <t xml:space="preserve">water_imported=Note 1; water_exported=Note 1; unbilled_metered=Note 1; total_annual_operating_cost=Note 5</t>
  </si>
  <si>
    <t xml:space="preserve">Albany </t>
  </si>
  <si>
    <t xml:space="preserve">water_imported=Note 1; water_exported=Note 1; unbilled_metered=Note 1; uarl=Note 3; ili=Note 3</t>
  </si>
  <si>
    <t xml:space="preserve">Douglsville-Douglas County Water and Sewer Authority</t>
  </si>
  <si>
    <t xml:space="preserve">water_imported=Note 1</t>
  </si>
  <si>
    <t xml:space="preserve">unbilled_metered=Note 1</t>
  </si>
  <si>
    <t xml:space="preserve">Fayettville </t>
  </si>
  <si>
    <t xml:space="preserve">Fayettville</t>
  </si>
  <si>
    <t xml:space="preserve">water_exported=Note 1; billed_unmetered=Note 1; unbilled_metered=Note 1; total_annual_operating_cost=Note 5</t>
  </si>
  <si>
    <t xml:space="preserve">Floyd County </t>
  </si>
  <si>
    <t xml:space="preserve">Flanklin</t>
  </si>
  <si>
    <t xml:space="preserve">water_exported=Note 1</t>
  </si>
  <si>
    <t xml:space="preserve">East Point Water Treatment Plant</t>
  </si>
  <si>
    <t xml:space="preserve">water_exported=Note 1; billed_unmetered=Note 1; uarl=Note 3; ili=Note 3</t>
  </si>
  <si>
    <t xml:space="preserve">Ellijay Gilmer County Water &amp; Sewer Authority</t>
  </si>
  <si>
    <t xml:space="preserve">Brunswick-Glynn Joint Water Sewer Commission</t>
  </si>
  <si>
    <t xml:space="preserve">Reynold Water System</t>
  </si>
  <si>
    <t xml:space="preserve">GA135004 / GA1350005</t>
  </si>
  <si>
    <t xml:space="preserve">water_imported=Note 1; billed_unmetered=Note 1; total_annual_operating_cost=Note 5</t>
  </si>
  <si>
    <t xml:space="preserve">vol_own_sources=Note 1; water_exported=Note 1; billed_unmetered=Note 1; unbilled_metered=Note 1; total_annual_operating_cost=Note 5</t>
  </si>
  <si>
    <t xml:space="preserve">GA1490000 </t>
  </si>
  <si>
    <t xml:space="preserve">water_exported=Note 1; billed_unmetered=Note 1; unbilled_metered=Note 1</t>
  </si>
  <si>
    <t xml:space="preserve">Hoschton</t>
  </si>
  <si>
    <t xml:space="preserve">GA1570002</t>
  </si>
  <si>
    <t xml:space="preserve">water_exported=Note 1; total_annual_operating_cost=Note 5</t>
  </si>
  <si>
    <t xml:space="preserve">water_imported=Note 1; water_exported=Note 1; unbilled_metered=Note 1</t>
  </si>
  <si>
    <t xml:space="preserve">water_exported=Note 1; billed_unmetered=Note 1; total_annual_operating_cost=Note 5; variable_production_cost=Note 2</t>
  </si>
  <si>
    <t xml:space="preserve">GA1950060 </t>
  </si>
  <si>
    <t xml:space="preserve">Madison County Water System </t>
  </si>
  <si>
    <t xml:space="preserve">Marion County</t>
  </si>
  <si>
    <t xml:space="preserve">vol_own_sources=Note 1; billed_unmetered=Note 1; total_annual_operating_cost=Note 5</t>
  </si>
  <si>
    <t xml:space="preserve">GA2270002 </t>
  </si>
  <si>
    <t xml:space="preserve">Augusta </t>
  </si>
  <si>
    <t xml:space="preserve">vol_own_sources=Note 1; water_exported=Note 1; billed_unmetered=Note 1; variable_production_cost=Note 2 / B; cost_real_losses=Note 4</t>
  </si>
  <si>
    <t xml:space="preserve">Talbot County Water Works </t>
  </si>
  <si>
    <t xml:space="preserve">Tattnal</t>
  </si>
  <si>
    <t xml:space="preserve">Towns County Water &amp; Sewerage Authority</t>
  </si>
  <si>
    <t xml:space="preserve">vol_own_sources=Note 1; water_exported=Note 1; billed_unmetered=Note 1; unbilled_metered=Note 1; uarl=Note 3; ili=Note 3</t>
  </si>
  <si>
    <t xml:space="preserve">water_imported=Note 1; billed_unmetered=Note 1; unbilled_metered=Note 1; total_annual_operating_cost=Note 5</t>
  </si>
  <si>
    <t xml:space="preserve">Lafayette</t>
  </si>
  <si>
    <t xml:space="preserve">water_imported=Note 1; unbilled_metered=Note 1</t>
  </si>
  <si>
    <t xml:space="preserve">GA2970002 </t>
  </si>
  <si>
    <t xml:space="preserve">Social Circle </t>
  </si>
  <si>
    <t xml:space="preserve">vol_own_sources=Note 1; billed_unmetered=Note 1; unbilled_metered=Note 1</t>
  </si>
  <si>
    <t xml:space="preserve">Satilla Regional Water &amp; Sewer Authority / Satilla Regional Water &amp; Sewer Authority-East</t>
  </si>
  <si>
    <t xml:space="preserve">Cleveland </t>
  </si>
  <si>
    <t xml:space="preserve">water_imported=Note 1; water_exported=Note 1; billed_unmetered=Note 1; nrw_volume_2=Note 6</t>
  </si>
  <si>
    <t xml:space="preserve">2022 Water Audits Final Version 9-25-2023.xlsx</t>
  </si>
  <si>
    <t xml:space="preserve">vol_own_sources=Note 1; billed_unmetered=Note 1; nrw_volume_2=Note 6</t>
  </si>
  <si>
    <t xml:space="preserve">billed_unmetered=Note 1; nrw_volume_2=Note 6</t>
  </si>
  <si>
    <t xml:space="preserve">vol_own_sources=Note 1; water_exported=Note 1; unbilled_metered=Note 1; nrw_volume_2=Note 6</t>
  </si>
  <si>
    <t xml:space="preserve">water_imported=Note 1; water_exported=Note 1; total_annual_operating_cost=Note 5</t>
  </si>
  <si>
    <t xml:space="preserve">water_imported=Note 1; water_exported=Note 1; billed_unmetered=Note 1; unbilled_metered=Note 1; nrw_volume_2=Note 6</t>
  </si>
  <si>
    <t xml:space="preserve">billed_unmetered=Note 1; unbilled_metered=Note 1; nrw_volume_2=Note 6</t>
  </si>
  <si>
    <t xml:space="preserve">vol_own_sources=Note 1; water_exported=Note 1; billed_unmetered=Note 1; unbilled_metered=Note 1; nrw_volume_2=Note 6</t>
  </si>
  <si>
    <t xml:space="preserve">vol_own_sources=Note 1; water_exported=Note 1; billed_unmetered=Note 1; nrw_volume_2=Note 6</t>
  </si>
  <si>
    <t xml:space="preserve">water_exported=Note 1; unbilled_metered=Note 1; retail_unit_cost=Note C</t>
  </si>
  <si>
    <t xml:space="preserve">water_imported=Note 1; water_exported=Note 1; billed_unmetered=Note 1; uarl=Note 3; nrw_volume_2=Note 6; ili=Note 3</t>
  </si>
  <si>
    <t xml:space="preserve">water_imported=Note 1; water_exported=Note 1; billed_unmetered=Note 1; unbilled_metered=Note 1; uarl=Note 3; nrw_volume_2=Note 6; ili=Note 3</t>
  </si>
  <si>
    <t xml:space="preserve">Dawsonville</t>
  </si>
  <si>
    <t xml:space="preserve">GA0850000</t>
  </si>
  <si>
    <t xml:space="preserve">water_imported=Note 1; nrw_volume_2=Note 6</t>
  </si>
  <si>
    <t xml:space="preserve">water_imported=Note 1; billed_unmetered=Note 1; unbilled_metered=Note 1; nrw_volume_2=Note 6</t>
  </si>
  <si>
    <t xml:space="preserve">Data validity score below 50 (EPD guidance p.9 threshold); REPEAT: water supplied, billed use, losses and connections are identical to the prior year (possible copied audit)</t>
  </si>
  <si>
    <t xml:space="preserve">water_imported=Note 1; billed_unmetered=Note 1; nrw_volume_2=Note 6</t>
  </si>
  <si>
    <t xml:space="preserve">water_exported=Note 1; billed_unmetered=Note 1; nrw_volume_2=Note 6</t>
  </si>
  <si>
    <t xml:space="preserve">water_imported=Note 1; total_annual_operating_cost=Note 5</t>
  </si>
  <si>
    <t xml:space="preserve">water_imported=Note 1; water_exported=Note 1; nrw_volume_2=Note 6</t>
  </si>
  <si>
    <t xml:space="preserve">water_imported=Note 1; water_exported=Note 1; unbilled_metered=Note 1; retail_unit_cost=Note C</t>
  </si>
  <si>
    <t xml:space="preserve">water_imported=Note 1; water_exported=Note 1; unbilled_metered=Note 1; nrw_volume_2=Note 6</t>
  </si>
  <si>
    <t xml:space="preserve">vol_own_sources=Note 1; water_exported=Note 1; billed_unmetered=Note 1; variable_production_cost=Note2/B; nrw_volume_2=Note 6; cost_real_losses=Note 4</t>
  </si>
  <si>
    <t xml:space="preserve">vol_own_sources=Note 1; water_exported=Note 1; billed_unmetered=Note 1; unbilled_metered=Note 1; uarl=Note 3; nrw_volume_2=Note 6; ili=Note 3</t>
  </si>
  <si>
    <t xml:space="preserve">vol_own_sources=Note 1; water_exported=Note 1; billed_unmetered=Note 1; total_annual_operating_cost=Note 5</t>
  </si>
  <si>
    <t xml:space="preserve">2023 Water Audits (9-24-2024)(10-8-2025) - UPDATED10062025.xlsx</t>
  </si>
  <si>
    <t xml:space="preserve">2023 Water Loss Audits</t>
  </si>
  <si>
    <t xml:space="preserve">vol_own_sources=Note 1; billed_unmetered=Note 1; total_annual_operating_cost=Note 2</t>
  </si>
  <si>
    <t xml:space="preserve">Auburn </t>
  </si>
  <si>
    <t xml:space="preserve">GA0130031,GA0130034</t>
  </si>
  <si>
    <t xml:space="preserve">water_exported=Note 1; billed_unmetered=Note 1; total_annual_operating_cost=Note 2</t>
  </si>
  <si>
    <t xml:space="preserve">billed_unmetered=Note 1; total_annual_operating_cost=Note 2</t>
  </si>
  <si>
    <t xml:space="preserve">total_annual_operating_cost=Note 2</t>
  </si>
  <si>
    <t xml:space="preserve">vol_own_sources=Note 1; unbilled_metered=Note 1</t>
  </si>
  <si>
    <t xml:space="preserve">CG0170000</t>
  </si>
  <si>
    <t xml:space="preserve">water_imported=Note 1; water_exported=Note 1; total_annual_operating_cost=Note 2</t>
  </si>
  <si>
    <t xml:space="preserve">water_imported=Note 1; water_exported=Note 1; billed_unmetered=Note 1; unbilled_metered=Note 1; total_annual_operating_cost=Note 2</t>
  </si>
  <si>
    <t xml:space="preserve">Ga0470001</t>
  </si>
  <si>
    <t xml:space="preserve">water_imported=Note 1; water_exported=Note 1; billed_unmetered=Note 1; total_annual_operating_cost=Note 2</t>
  </si>
  <si>
    <t xml:space="preserve">Larchmont/Consolidated Utilities</t>
  </si>
  <si>
    <t xml:space="preserve">Savannah - Dutch Island</t>
  </si>
  <si>
    <t xml:space="preserve">GA0510027</t>
  </si>
  <si>
    <t xml:space="preserve">billed_unmetered=Note 1; unbilled_metered=Note 1; total_annual_operating_cost=Note 2</t>
  </si>
  <si>
    <t xml:space="preserve">CS0570002</t>
  </si>
  <si>
    <t xml:space="preserve">CP0670001</t>
  </si>
  <si>
    <t xml:space="preserve">Douglas/Oak Park Subdivision</t>
  </si>
  <si>
    <t xml:space="preserve">CS0770002</t>
  </si>
  <si>
    <t xml:space="preserve">Newnan Utilities </t>
  </si>
  <si>
    <t xml:space="preserve">water_imported=Note 1; water_exported=Note 1; unbilled_metered=Note 1; total_annual_operating_cost=Note 2</t>
  </si>
  <si>
    <t xml:space="preserve">CP1030131</t>
  </si>
  <si>
    <t xml:space="preserve">Swiansboro</t>
  </si>
  <si>
    <t xml:space="preserve">water_exported=Note 1; billed_unmetered=Note 1; unbilled_metered=Note 1; total_annual_operating_cost=Note 2</t>
  </si>
  <si>
    <t xml:space="preserve">water_imported=Note 1; total_annual_operating_cost=Note 2</t>
  </si>
  <si>
    <t xml:space="preserve">Franklin County Water</t>
  </si>
  <si>
    <t xml:space="preserve">Atlanta DWM</t>
  </si>
  <si>
    <t xml:space="preserve">water_imported=Note 1; billed_unmetered=Note 1; unbilled_metered=Note 1; total_annual_operating_cost=Note 2</t>
  </si>
  <si>
    <t xml:space="preserve">Gwinnett County DWR</t>
  </si>
  <si>
    <t xml:space="preserve">water_imported=Note 1; billed_unmetered=Note 1; total_annual_operating_cost=Note 2</t>
  </si>
  <si>
    <t xml:space="preserve">vol_own_sources=Note 1; water_exported=Note 1; billed_unmetered=Note 1; unbilled_metered=Note 1; total_annual_operating_cost=Note 2</t>
  </si>
  <si>
    <t xml:space="preserve">CG1530007</t>
  </si>
  <si>
    <t xml:space="preserve">water_exported=Note 1; total_annual_operating_cost=Note 2</t>
  </si>
  <si>
    <t xml:space="preserve">Barnesville </t>
  </si>
  <si>
    <t xml:space="preserve">CG1850000</t>
  </si>
  <si>
    <t xml:space="preserve">Marion County Rural Water </t>
  </si>
  <si>
    <t xml:space="preserve">Thomson-McDuffie</t>
  </si>
  <si>
    <t xml:space="preserve">Paulding County Water </t>
  </si>
  <si>
    <t xml:space="preserve">Rockdale Water Resources </t>
  </si>
  <si>
    <t xml:space="preserve">GA1240002</t>
  </si>
  <si>
    <t xml:space="preserve">CG2670002</t>
  </si>
  <si>
    <t xml:space="preserve">Vidalia </t>
  </si>
  <si>
    <t xml:space="preserve">vol_own_sources=Note 1; billed_unmetered=Note 1; unbilled_metered=Note 1; total_annual_operating_cost=Note 2</t>
  </si>
  <si>
    <t xml:space="preserve">Walker County Water and Sewer Authority</t>
  </si>
  <si>
    <t xml:space="preserve">CP1350006</t>
  </si>
  <si>
    <t xml:space="preserve">Loganville </t>
  </si>
  <si>
    <t xml:space="preserve">vol_own_sources=Note 1; water_exported=Note 1; billed_unmetered=Note 1; total_annual_operating_cost=Note 2</t>
  </si>
  <si>
    <t xml:space="preserve">Satilla Regional Water and Sewer Authority</t>
  </si>
  <si>
    <t xml:space="preserve">Waycross-Ware County Industrial Park</t>
  </si>
  <si>
    <t xml:space="preserve">GA2990019</t>
  </si>
  <si>
    <t xml:space="preserve">Jesup </t>
  </si>
  <si>
    <t xml:space="preserve">CG3210003</t>
  </si>
  <si>
    <t xml:space="preserve">2024 Water Audits Final_Jan2026.xlsx</t>
  </si>
  <si>
    <t xml:space="preserve">2024 Water Audits</t>
  </si>
  <si>
    <t xml:space="preserve">Barrow County</t>
  </si>
  <si>
    <t xml:space="preserve">water_exported=Note 1; unbilled_metered=Note 1; water_losses=Note 2</t>
  </si>
  <si>
    <t xml:space="preserve">Lake Arrowhead Utility Company</t>
  </si>
  <si>
    <t xml:space="preserve">GA0570006</t>
  </si>
  <si>
    <t xml:space="preserve">Waleska</t>
  </si>
  <si>
    <t xml:space="preserve">GA0570024</t>
  </si>
  <si>
    <t xml:space="preserve">Newnan Utilities  </t>
  </si>
  <si>
    <t xml:space="preserve">Coedele</t>
  </si>
  <si>
    <t xml:space="preserve">Dade County Water and Sewer Authority</t>
  </si>
  <si>
    <t xml:space="preserve">DeKalb County </t>
  </si>
  <si>
    <t xml:space="preserve">Albany - Updated Version</t>
  </si>
  <si>
    <t xml:space="preserve">Cumming Utilities </t>
  </si>
  <si>
    <t xml:space="preserve">East Point Water &amp; Sewer Department</t>
  </si>
  <si>
    <t xml:space="preserve">DUBLIN</t>
  </si>
  <si>
    <t xml:space="preserve">UNITS? water supplied is &gt;1,500 gal per person per day (volumes may be in thousand gallons, not million)</t>
  </si>
  <si>
    <t xml:space="preserve">water_imported=Note 1; water_exported=Note 1; unbilled_metered=Note 1; water_losses=Note 2</t>
  </si>
  <si>
    <t xml:space="preserve">McIntosh</t>
  </si>
  <si>
    <t xml:space="preserve">McIntosh County Board Of Commissioners</t>
  </si>
  <si>
    <t xml:space="preserve">GA1910021</t>
  </si>
  <si>
    <t xml:space="preserve">CG1910021</t>
  </si>
  <si>
    <t xml:space="preserve">Montgomery</t>
  </si>
  <si>
    <t xml:space="preserve">Mount Vernon</t>
  </si>
  <si>
    <t xml:space="preserve">GA2090003</t>
  </si>
  <si>
    <t xml:space="preserve">vol_own_sources=Note 1; total_annual_operating_cost=Note 2</t>
  </si>
  <si>
    <t xml:space="preserve">Rabun County Water &amp; Sewer Authority</t>
  </si>
  <si>
    <t xml:space="preserve">GA2410118</t>
  </si>
  <si>
    <t xml:space="preserve">White County Water&amp; Sewerage Authority</t>
  </si>
  <si>
    <t xml:space="preserve">2025 Water Audits (8-27-26) FINAL.xlsx</t>
  </si>
  <si>
    <t xml:space="preserve">2025 Water Audits </t>
  </si>
  <si>
    <t xml:space="preserve">water_exported=Note 1; unbilled_metered=Note 1; total_annual_operating_cost=Note 2</t>
  </si>
  <si>
    <t xml:space="preserve">UNITS? water supplied is &lt;1 gal per person per day (volumes far too small; wrong units); ILI below 1.0 (manual p.35: often a sign of data error)</t>
  </si>
  <si>
    <t xml:space="preserve">CATOOSA UTILITY DISTRICT</t>
  </si>
  <si>
    <t xml:space="preserve">Glen of Robin Hood - Montgomery</t>
  </si>
  <si>
    <t xml:space="preserve">GA0510099/GA0510109</t>
  </si>
  <si>
    <t xml:space="preserve">GA0510109 &amp; GA0510099</t>
  </si>
  <si>
    <t xml:space="preserve">vol_own_sources=Note 1; water_exported=Note 1; total_annual_operating_cost=Note 2</t>
  </si>
  <si>
    <t xml:space="preserve">Newnan Utilities   </t>
  </si>
  <si>
    <t xml:space="preserve">CORDELE</t>
  </si>
  <si>
    <t xml:space="preserve">CS0890001</t>
  </si>
  <si>
    <t xml:space="preserve">GA113003</t>
  </si>
  <si>
    <t xml:space="preserve">CAVE SPRING</t>
  </si>
  <si>
    <t xml:space="preserve">East Point </t>
  </si>
  <si>
    <t xml:space="preserve">GA 1370002</t>
  </si>
  <si>
    <t xml:space="preserve">Hartwell </t>
  </si>
  <si>
    <t xml:space="preserve">REPEAT: water supplied, billed use, losses and connections are identical to the prior year (possible copied audit)</t>
  </si>
  <si>
    <t xml:space="preserve">water_imported=Note 1; water_exported=Note 1; billed_unmetered=Note 1; total_annual_operating_cost=Note 2; variable_production_cost=Note 2</t>
  </si>
  <si>
    <t xml:space="preserve">POLK COUNTY WATER AUTHORITY</t>
  </si>
  <si>
    <t xml:space="preserve">RABUN COUNTY WATER &amp; SEWER AUTHORITY</t>
  </si>
  <si>
    <t xml:space="preserve">Flowery Branch </t>
  </si>
  <si>
    <t xml:space="preserve">GA0291006</t>
  </si>
  <si>
    <t xml:space="preserve">NOTLA WATER AUTHORITY</t>
  </si>
  <si>
    <t xml:space="preserve">Washignton</t>
  </si>
  <si>
    <t xml:space="preserve">Step</t>
  </si>
  <si>
    <t xml:space="preserve">What was done</t>
  </si>
  <si>
    <t xml:space="preserve">Detail</t>
  </si>
  <si>
    <t xml:space="preserve">Rows or cells affected</t>
  </si>
  <si>
    <t xml:space="preserve">Combined 10 yearly files into one table</t>
  </si>
  <si>
    <t xml:space="preserve">Kept only rows that describe a utility (name plus at least 3 numeric volume cells). Dropped header rows, blank rows and the footnote blocks at the bottom of each sheet. Empty "Sheet2"/"Sheet3" tabs in the 2017 file ignored.</t>
  </si>
  <si>
    <t xml:space="preserve">Recovered numbers from cells that mixed a number with a footnote</t>
  </si>
  <si>
    <t xml:space="preserve">e.g. "7.745 Note A" -&gt; 7.745; footnote kept in the notes column</t>
  </si>
  <si>
    <t xml:space="preserve">Converted footnote codes to blank numbers</t>
  </si>
  <si>
    <t xml:space="preserve">Cells holding "Note 1", "N/A", "Note 2" etc. were made blank so math works. The original code is preserved, field by field, in the column footnote_codes.</t>
  </si>
  <si>
    <t xml:space="preserve">Converted numbers stored as text</t>
  </si>
  <si>
    <t xml:space="preserve">None found: every numeric cell was already a true number</t>
  </si>
  <si>
    <t xml:space="preserve">Standardized water system ID format</t>
  </si>
  <si>
    <t xml:space="preserve">Removed stray spaces; changed prefixes "CG", "CP", "CS" to "GA" (the same 7-digit number appears with "GA" in other years); put combined IDs in one consistent order joined by "/".</t>
  </si>
  <si>
    <t xml:space="preserve">Fixed 6-digit ID typos</t>
  </si>
  <si>
    <t xml:space="preserve">GA077002 -&gt; GA0770002 (Newnan), GA113003 -&gt; GA1130003 (Fayetteville), GA135004 -&gt; GA1350004 (Gwinnett). Each matches the same utility's 7-digit ID in other years.</t>
  </si>
  <si>
    <t xml:space="preserve">Re-assigned a row filed under another utility's ID</t>
  </si>
  <si>
    <t xml:space="preserve">Hiawassee (Towns) listed under Demorest's ID GA1370004 in 2023-2024</t>
  </si>
  <si>
    <t xml:space="preserve">Leesburg (Lee) listed under Dublin's ID GA1750002 in 2025</t>
  </si>
  <si>
    <t xml:space="preserve">Milledgeville (Baldwin) listed under Jasper's ID GA2270000 in 2023-2025</t>
  </si>
  <si>
    <t xml:space="preserve">Washington (Wilkes) listed under Hephzibah's ID GA2450002 in 2023-2024</t>
  </si>
  <si>
    <t xml:space="preserve">Oconee County listed under Columbus's ID GA2150000 in 2016</t>
  </si>
  <si>
    <t xml:space="preserve">Montezuma (Macon) used GA1930002 in 2016-2020, then Oglethorpe's GA1930003 (2021-22) and Unadilla's GA0930003 (2023-25)</t>
  </si>
  <si>
    <t xml:space="preserve">Douglas/Oak Park Subdivision (Coffee) used its own ID GA0690014 in 2021-22 but was filed under the City of Douglas ID GA0690002 in 2023, creating two "Douglas" rows that year</t>
  </si>
  <si>
    <t xml:space="preserve">Linked combined-system audits to one entity</t>
  </si>
  <si>
    <t xml:space="preserve">Where a utility filed one audit for two system IDs (e.g. Gwinnett + Lawrenceville 2020-22, Barrow, Satilla, Newton, Moultrie, Cobb), the row is linked to the main system and the column scope_note says so. Year-to-year comparisons across a scope change are flagged.</t>
  </si>
  <si>
    <t xml:space="preserve">Standardized county names</t>
  </si>
  <si>
    <t xml:space="preserve">Title case ("BARTOW" -&gt; "Bartow"), trimmed spaces, and fixed misspellings: Chattoga-&gt;Chattooga, Bibbs-&gt;Bibb, Flanklin-&gt;Franklin, Fayettville-&gt;Fayette, Tattnal-&gt;Tattnall; "Austell" entered as a county -&gt; Cobb.</t>
  </si>
  <si>
    <t xml:space="preserve">Made each utility's county consistent across years</t>
  </si>
  <si>
    <t xml:space="preserve">Used the county the utility reported most often</t>
  </si>
  <si>
    <t xml:space="preserve">Gave each utility one standard name</t>
  </si>
  <si>
    <t xml:space="preserve">Used the name from its most recent audit, tidied (extra spaces, ALL CAPS). Fixed obvious misspellings (e.g. "Washignton", "Fayettville", "Coedele", "Swiansboro"). Raw names kept in name_raw.</t>
  </si>
  <si>
    <t xml:space="preserve">Checked for duplicate utility-years</t>
  </si>
  <si>
    <t xml:space="preserve">After ID fixes, no utility appears twice in the same year</t>
  </si>
  <si>
    <t xml:space="preserve">Checked for exact duplicate rows</t>
  </si>
  <si>
    <t xml:space="preserve">None found</t>
  </si>
  <si>
    <t xml:space="preserve">Labeled the audit-software era</t>
  </si>
  <si>
    <t xml:space="preserve">2016-2020 files use the older column layout (v5); 2021-2025 use v6. v6 dropped "% of water supplied" figures and added cost-per-connection figures. Some 2021-22 audits were still filed on v5 (footnote "Note 6").</t>
  </si>
  <si>
    <t xml:space="preserve">Calculated comparison measures with one formula for all years</t>
  </si>
  <si>
    <t xml:space="preserve">Real &amp; apparent losses in gallons per service connection per day; real losses per mile of main per day; water losses and non-revenue water as % of water supplied; dollar cost of losses = cost of apparent losses + cost of real losses (as reported); that cost per connection; gallons supplied per person per day. Volumes are million gallons (MG) per year.</t>
  </si>
  <si>
    <t xml:space="preserve">Added a quality flag (values NOT changed)</t>
  </si>
  <si>
    <t xml:space="preserve">UNITS? water supplied is &lt;1 gal per person per day (volumes far too small; wrong units)</t>
  </si>
  <si>
    <t xml:space="preserve">POPULATION? under 20 gal supplied per person per day; population figure likely mis-entered</t>
  </si>
  <si>
    <t xml:space="preserve">Recalculated real loss per connection differs &gt;5% from the figure in the file</t>
  </si>
  <si>
    <t xml:space="preserve">Marked systems where the leakage index (ILI) is not reliable</t>
  </si>
  <si>
    <t xml:space="preserve">Manual p.76: ILI not proven for systems with miles of main + connections under 3,000, or pressure under 35 psi</t>
  </si>
  <si>
    <t xml:space="preserve">Set aside rows with impossible volumes from statewide comparisons</t>
  </si>
  <si>
    <t xml:space="preserve">Rows flagged UNITS? stay in the cleaned data but are left out of rankings, medians and totals; their numbers were NOT rescaled because the right fix is a guess (see Open Questions)</t>
  </si>
  <si>
    <t xml:space="preserve">Blanked per-person water use where population is clearly wrong</t>
  </si>
  <si>
    <t xml:space="preserve">Columbus 2020 (population typed as 2,299,000) and Oak Park subdivision 2023 (carries Douglas city population). Loss figures for those rows are kept.</t>
  </si>
  <si>
    <t xml:space="preserve">Topic</t>
  </si>
  <si>
    <t xml:space="preserve">Utility / year</t>
  </si>
  <si>
    <t xml:space="preserve">Question or conflict</t>
  </si>
  <si>
    <t xml:space="preserve">Where in the files</t>
  </si>
  <si>
    <t xml:space="preserve">Data units</t>
  </si>
  <si>
    <t xml:space="preserve">Eatonton-Putnam W&amp;S Authority 2024, 2025; Hinesville 2024, 2025</t>
  </si>
  <si>
    <t xml:space="preserve">Volumes are about 1,000x too large (likely entered in thousand gallons, not million). Should they be divided by 1,000? Left unchanged and excluded from comparisons.</t>
  </si>
  <si>
    <t xml:space="preserve">2024 file rows; 2025 file rows (Eatonton, Hinesville)</t>
  </si>
  <si>
    <t xml:space="preserve">Glen of Robin Hood - Montgomery 2025; South Atlantic Utilities-Bryan County 2025</t>
  </si>
  <si>
    <t xml:space="preserve">Volumes are far too small (0.22 and 0.13 MG for 3,000+ connections). Correct unit unknown. Excluded from comparisons.</t>
  </si>
  <si>
    <t xml:space="preserve">2025 file</t>
  </si>
  <si>
    <t xml:space="preserve">Population</t>
  </si>
  <si>
    <t xml:space="preserve">Catoosa Utility District 2025</t>
  </si>
  <si>
    <t xml:space="preserve">Population 7,800 vs 60,000 in 2023-24 with 22,668 connections. Which is right? Per-person figures for this row are unreliable. [CONFLICT]</t>
  </si>
  <si>
    <t xml:space="preserve">2025 file row 42</t>
  </si>
  <si>
    <t xml:space="preserve">Summerville 2023-2025</t>
  </si>
  <si>
    <t xml:space="preserve">Population 4,500 vs 11,651 earlier, with 5,300 connections. [CONFLICT]</t>
  </si>
  <si>
    <t xml:space="preserve">2023-2025 files</t>
  </si>
  <si>
    <t xml:space="preserve">Dade County W&amp;S Authority 2017-2018</t>
  </si>
  <si>
    <t xml:space="preserve">Population 36,400 vs 16,000-18,200 in other years. [CONFLICT]</t>
  </si>
  <si>
    <t xml:space="preserve">2017 file row 70; 2018 file row 70</t>
  </si>
  <si>
    <t xml:space="preserve">Copied audit</t>
  </si>
  <si>
    <t xml:space="preserve">Dade County W&amp;S Authority 2019</t>
  </si>
  <si>
    <t xml:space="preserve">Every volume, cost and count equals 2018. Real 2019 audit or copy? Kept as filed and flagged.</t>
  </si>
  <si>
    <t xml:space="preserve">2019 file row 70 vs 2018 file row 70</t>
  </si>
  <si>
    <t xml:space="preserve">Reynolds (2022), Hazlehurst (2025), Vidalia (2025)</t>
  </si>
  <si>
    <t xml:space="preserve">Core volumes identical to prior year. Kept as filed and flagged.</t>
  </si>
  <si>
    <t xml:space="preserve">respective files</t>
  </si>
  <si>
    <t xml:space="preserve">System inputs</t>
  </si>
  <si>
    <t xml:space="preserve">LaFayette 2016-2025</t>
  </si>
  <si>
    <t xml:space="preserve">Miles of main 238.8 (2016-20), 638.8/638 (2021-23), 272.6 (2024-25). Which is right? Affects leak per mile and leakage index.</t>
  </si>
  <si>
    <t xml:space="preserve">LaFayette rows, all files</t>
  </si>
  <si>
    <t xml:space="preserve">Cost inputs</t>
  </si>
  <si>
    <t xml:space="preserve">LaFayette 2025</t>
  </si>
  <si>
    <t xml:space="preserve">Production cost $192.95/MG vs $824.98 in 2024 while buying 618 MG; total operating cost $226,074. Likely understated.</t>
  </si>
  <si>
    <t xml:space="preserve">2025 file row 129</t>
  </si>
  <si>
    <t xml:space="preserve">Fort Oglethorpe 2016-2025</t>
  </si>
  <si>
    <t xml:space="preserve">Production cost $1.53-2.34 (2016-21) vs $1,827-2,250 per MG (2022-25); retail $0.10 in 2023. Unit change? Dollar losses not comparable across years.</t>
  </si>
  <si>
    <t xml:space="preserve">Fort Oglethorpe rows</t>
  </si>
  <si>
    <t xml:space="preserve">Ringgold 2023-2025; Summerville 2023; Chattooga CWD 2022</t>
  </si>
  <si>
    <t xml:space="preserve">Production or retail cost jumps (Ringgold ~$300 to ~$2,400/MG; Summerville $2,913/MG in 2023; Chattooga CWD retail $16.12 in 2022).</t>
  </si>
  <si>
    <t xml:space="preserve">Walker County W&amp;S Authority</t>
  </si>
  <si>
    <t xml:space="preserve">Miles of main 429.4 in all 10 years; connections 13,679 in 2023-25; connections +18% and pressure 115-&gt;75 psi in 2022. Re-measured or carried forward?</t>
  </si>
  <si>
    <t xml:space="preserve">WCWSA rows</t>
  </si>
  <si>
    <t xml:space="preserve">Scope</t>
  </si>
  <si>
    <t xml:space="preserve">Gwinnett (2020-22 includes Lawrenceville), Barrow, Newton, Satilla, Moultrie, Cobb</t>
  </si>
  <si>
    <t xml:space="preserve">Combined-system audits linked to the main system. Should combined years be compared with single-system years? Flagged, not split.</t>
  </si>
  <si>
    <t xml:space="preserve">scope_note column</t>
  </si>
  <si>
    <t xml:space="preserve">IDs</t>
  </si>
  <si>
    <t xml:space="preserve">Montezuma (Macon)</t>
  </si>
  <si>
    <t xml:space="preserve">Filed under three different IDs across years (GA1930002, GA1930003, GA0930003). Assumed to be one system based on name and county.</t>
  </si>
  <si>
    <t xml:space="preserve">Montezuma rows</t>
  </si>
  <si>
    <t xml:space="preserve">Newton County: GA2170004 vs GA2170097</t>
  </si>
  <si>
    <t xml:space="preserve">Two IDs, sometimes combined. Treated as one entity. Are they separate systems?</t>
  </si>
  <si>
    <t xml:space="preserve">Newton rows</t>
  </si>
  <si>
    <t xml:space="preserve">Missing</t>
  </si>
  <si>
    <t xml:space="preserve">Ringgold 2017</t>
  </si>
  <si>
    <t xml:space="preserve">No 2017 audit in the 2017 file. Not filed, or omitted from the compilation?</t>
  </si>
  <si>
    <t xml:space="preserve">2017 file</t>
  </si>
  <si>
    <t xml:space="preserve">Leakage index</t>
  </si>
  <si>
    <t xml:space="preserve">Catoosa Utility District 2025 (ILI 0.83)</t>
  </si>
  <si>
    <t xml:space="preserve">Below 1.0, which the manual says often signals data error. Not changed.</t>
  </si>
  <si>
    <t xml:space="preserve">2025 file row 42; Manual p. 35</t>
  </si>
  <si>
    <t xml:space="preserve">Coverage</t>
  </si>
  <si>
    <t xml:space="preserve">Trenton, Trion, Rossville, Lookout Mountain</t>
  </si>
  <si>
    <t xml:space="preserve">Not in any audit file. Under the 3,300-population threshold, or served by another system? Not knowable from the project files.</t>
  </si>
  <si>
    <t xml:space="preserve">all files</t>
  </si>
  <si>
    <t xml:space="preserve">Inflation</t>
  </si>
  <si>
    <t xml:space="preserve">All dollar figures</t>
  </si>
  <si>
    <t xml:space="preserve">Reported dollars are not inflation-adjusted. Adjust for a column? Would need an outside price index.</t>
  </si>
  <si>
    <t xml:space="preserve">-</t>
  </si>
  <si>
    <t xml:space="preserve">Nine audited systems in Walker, Catoosa, Dade, Chattooga. Latest = 2025 audit for all nine. Trend slope = straight-line fit of real loss (gal/connection/day) on year, all audits; "rising"/"falling" if the line moves more than 3 gal per connection per day each year, otherwise "flat". First/last-3 averages compare the start and end of the record. Statewide percentile: 90 means more leakage per connection than 90% of Georgia utilities in 2025.</t>
  </si>
  <si>
    <t xml:space="preserve">years_of_data</t>
  </si>
  <si>
    <t xml:space="preserve">latest_year</t>
  </si>
  <si>
    <t xml:space="preserve">latest_connections</t>
  </si>
  <si>
    <t xml:space="preserve">latest_water_supplied_MG</t>
  </si>
  <si>
    <t xml:space="preserve">latest_water_losses_MG</t>
  </si>
  <si>
    <t xml:space="preserve">latest_water_lost_pct</t>
  </si>
  <si>
    <t xml:space="preserve">latest_real_loss_gal_conn_day</t>
  </si>
  <si>
    <t xml:space="preserve">prior_year_real_loss_gal_conn_day</t>
  </si>
  <si>
    <t xml:space="preserve">avg_first_3_audits_real_loss</t>
  </si>
  <si>
    <t xml:space="preserve">avg_last_3_audits_real_loss</t>
  </si>
  <si>
    <t xml:space="preserve">trend_slope_gal_per_conn_per_day_per_year</t>
  </si>
  <si>
    <t xml:space="preserve">trend_direction</t>
  </si>
  <si>
    <t xml:space="preserve">latest_ili</t>
  </si>
  <si>
    <t xml:space="preserve">latest_data_validity</t>
  </si>
  <si>
    <t xml:space="preserve">latest_loss_cost_$</t>
  </si>
  <si>
    <t xml:space="preserve">latest_loss_cost_per_connection_$</t>
  </si>
  <si>
    <t xml:space="preserve">total_water_lost_all_years_MG</t>
  </si>
  <si>
    <t xml:space="preserve">statewide_pctile_2025_real_loss</t>
  </si>
  <si>
    <t xml:space="preserve">2016-2025 (10 audits)</t>
  </si>
  <si>
    <t xml:space="preserve">flat</t>
  </si>
  <si>
    <t xml:space="preserve">2016-2025 (9 audits)</t>
  </si>
  <si>
    <t xml:space="preserve">rising</t>
  </si>
  <si>
    <t xml:space="preserve">falling</t>
  </si>
  <si>
    <t xml:space="preserve">All audit years for the nine local systems, with source file and Excel row. Volumes in MG.</t>
  </si>
  <si>
    <t xml:space="preserve">ILI below 1.0 (manual p.35: often a sign of data error); Population served changed &gt;50% from prior audit; </t>
  </si>
  <si>
    <t xml:space="preserve">Real losses valued at retail rate (CRUC), not production cost, so its dollar loss is not comparable; </t>
  </si>
  <si>
    <t xml:space="preserve">Data validity score below 50 (EPD guidance p.9 threshold); </t>
  </si>
  <si>
    <t xml:space="preserve">Data validity score below 50 (EPD guidance p.9 threshold); Population served changed &gt;50% from prior audit; </t>
  </si>
  <si>
    <t xml:space="preserve">Population served changed &gt;50% from prior audit; </t>
  </si>
  <si>
    <t xml:space="preserve">Population served changed &gt;50% from prior audit; REPEAT: water supplied, billed use, losses and connections are identical to the prior year (possible copied audit); </t>
  </si>
  <si>
    <t xml:space="preserve">Adds up every audited utility in the county. Water supplied already subtracts water sold to other utilities, so totals do not double count. Loss % = losses / supplied; leak rate = real losses x 1,000,000 / connections / 365.</t>
  </si>
  <si>
    <t xml:space="preserve">utilities</t>
  </si>
  <si>
    <t xml:space="preserve">water_supplied_MG</t>
  </si>
  <si>
    <t xml:space="preserve">water_losses_MG</t>
  </si>
  <si>
    <t xml:space="preserve">real_losses_MG</t>
  </si>
  <si>
    <t xml:space="preserve">connections</t>
  </si>
  <si>
    <t xml:space="preserve">water_lost_pct</t>
  </si>
  <si>
    <t xml:space="preserve">All utilities in each year's file, minus 6 rows with impossible volumes. Totals are simple sums of million gallons (MG). "Water lost %" = total water losses / total water supplied. Medians use each utility once. ILI median uses only systems where the manual says ILI is valid. Dollar figures are as reported, not adjusted for inflation. The set of utilities changes a little each year (230-245).</t>
  </si>
  <si>
    <t xml:space="preserve">utilities_reporting</t>
  </si>
  <si>
    <t xml:space="preserve">apparent_losses_MG</t>
  </si>
  <si>
    <t xml:space="preserve">loss_cost_total_$</t>
  </si>
  <si>
    <t xml:space="preserve">median_real_loss_gal_conn_day</t>
  </si>
  <si>
    <t xml:space="preserve">mean_real_loss_gal_conn_day</t>
  </si>
  <si>
    <t xml:space="preserve">median_water_lost_pct</t>
  </si>
  <si>
    <t xml:space="preserve">median_ili_reliable_systems</t>
  </si>
  <si>
    <t xml:space="preserve">median_data_validity</t>
  </si>
  <si>
    <t xml:space="preserve">share_validity_below_50_pct</t>
  </si>
  <si>
    <t xml:space="preserve">water_lost_pct_statewide</t>
  </si>
  <si>
    <t xml:space="preserve">check_water_supplied_MG (formula)</t>
  </si>
  <si>
    <t xml:space="preserve">check_water_losses_MG (formula)</t>
  </si>
  <si>
    <t xml:space="preserve">Same as above but only utilities with a usable audit in all 10 years, so changes are not caused by utilities joining or leaving the list.</t>
  </si>
  <si>
    <t xml:space="preserve">Utilities with 1,000-25,000 service connections each year (the size range of the nine local systems). p25/p75 = middle half of peers.</t>
  </si>
  <si>
    <t xml:space="preserve">peer_utilities</t>
  </si>
  <si>
    <t xml:space="preserve">p25_real_loss</t>
  </si>
  <si>
    <t xml:space="preserve">p75_real_loss</t>
  </si>
  <si>
    <t xml:space="preserve">median_ili_reliable</t>
  </si>
  <si>
    <t xml:space="preserve">2025 audits only. Rank 1 = best (lowest real loss per connection, lowest % lost, highest validity score, lowest loss cost per connection). Percentile = share of Georgia utilities with an equal or lower value (higher percentile = more leakage). 241 utilities ranked.</t>
  </si>
  <si>
    <t xml:space="preserve">real_loss_gal_conn_day_rank</t>
  </si>
  <si>
    <t xml:space="preserve">real_loss_gal_conn_day_pctile</t>
  </si>
  <si>
    <t xml:space="preserve">ili_rank_reliable</t>
  </si>
  <si>
    <t xml:space="preserve">data_validity_score_rank</t>
  </si>
  <si>
    <t xml:space="preserve">ILI below 1.0 (manual p.35: often a sign of data error); Data validity score below 50 (EPD guidance p.9 threshold); </t>
  </si>
  <si>
    <t xml:space="preserve">ILI below 1.0 (manual p.35: often a sign of data error); </t>
  </si>
  <si>
    <t xml:space="preserve">Combined-system audit (scope differs in some years); </t>
  </si>
  <si>
    <t xml:space="preserve">Data validity score below 50 (EPD guidance p.9 threshold); REPEAT: water supplied, billed use, losses and connections are identical to the prior year (possible copied audit); </t>
  </si>
  <si>
    <t xml:space="preserve">REPEAT: water supplied, billed use, losses and connections are identical to the prior year (possible copied audit); </t>
  </si>
  <si>
    <t xml:space="preserve">The 15 Georgia utilities with the most real (leak) loss per connection per day in 2025.</t>
  </si>
  <si>
    <t xml:space="preserve">Spearman rank correlation, 2025 audits. Ranges from -1 to +1; near 0 = no consistent pattern. Measures association only, not cause.</t>
  </si>
  <si>
    <t xml:space="preserve">corr_pressure_vs_real_loss</t>
  </si>
  <si>
    <t xml:space="preserve">corr_validity_vs_real_loss</t>
  </si>
  <si>
    <t xml:space="preserve">corr_validity_vs_water_lost_pct</t>
  </si>
  <si>
    <t xml:space="preserve">corr_size_vs_real_loss</t>
  </si>
  <si>
    <t xml:space="preserve">n</t>
  </si>
  <si>
    <t xml:space="preserve">Average vs middle value. A mean far above the median means a few very large or very leaky systems pull the average up.</t>
  </si>
  <si>
    <t xml:space="preserve">measure</t>
  </si>
  <si>
    <t xml:space="preserve">mean</t>
  </si>
  <si>
    <t xml:space="preserve">median</t>
  </si>
  <si>
    <t xml:space="preserve">max</t>
  </si>
  <si>
    <t xml:space="preserve">Sheet / table</t>
  </si>
  <si>
    <t xml:space="preserve">How it was calculated</t>
  </si>
  <si>
    <t xml:space="preserve">state_by_year</t>
  </si>
  <si>
    <t xml:space="preserve">state_balanced_panel</t>
  </si>
  <si>
    <t xml:space="preserve">rank_2025</t>
  </si>
  <si>
    <t xml:space="preserve">peer_medians</t>
  </si>
  <si>
    <t xml:space="preserve">relationships_2025</t>
  </si>
  <si>
    <t xml:space="preserve">mean_vs_median_2025</t>
  </si>
  <si>
    <t xml:space="preserve">top_leakers_2025</t>
  </si>
  <si>
    <t xml:space="preserve">focus_summary</t>
  </si>
  <si>
    <t xml:space="preserve">Latest = 2025 audit for all nine. Trend slope = straight-line fit of real loss (gal/connection/day) on year, all audits; "rising"/"falling" if the line moves more than 3 gal per connection per day each year, otherwise "flat". First/last-3 averages compare the start and end of the record. Statewide percentile: 90 means more leakage per connection than 90% of Georgia utilities in 2025.</t>
  </si>
  <si>
    <t xml:space="preserve">county_rollup</t>
  </si>
</sst>
</file>

<file path=xl/styles.xml><?xml version="1.0" encoding="utf-8"?>
<styleSheet xmlns="http://schemas.openxmlformats.org/spreadsheetml/2006/main">
  <numFmts count="7">
    <numFmt numFmtId="164" formatCode="General"/>
    <numFmt numFmtId="165" formatCode="#,##0.00"/>
    <numFmt numFmtId="166" formatCode="General"/>
    <numFmt numFmtId="167" formatCode="0.0"/>
    <numFmt numFmtId="168" formatCode="0.0%"/>
    <numFmt numFmtId="169" formatCode="\$#,##0"/>
    <numFmt numFmtId="170" formatCode="#,##0.0"/>
  </numFmts>
  <fonts count="11">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sz val="10"/>
      <name val="Arial"/>
      <family val="0"/>
      <charset val="1"/>
    </font>
    <font>
      <b val="true"/>
      <sz val="10"/>
      <name val="Arial"/>
      <family val="0"/>
      <charset val="1"/>
    </font>
    <font>
      <b val="true"/>
      <sz val="11"/>
      <color rgb="FFFFFFFF"/>
      <name val="Arial"/>
      <family val="0"/>
      <charset val="1"/>
    </font>
    <font>
      <sz val="10"/>
      <color rgb="FF0000FF"/>
      <name val="Arial"/>
      <family val="0"/>
      <charset val="1"/>
    </font>
    <font>
      <i val="true"/>
      <sz val="9"/>
      <name val="Arial"/>
      <family val="0"/>
      <charset val="1"/>
    </font>
    <font>
      <sz val="10"/>
      <color rgb="FF008000"/>
      <name val="Arial"/>
      <family val="0"/>
      <charset val="1"/>
    </font>
  </fonts>
  <fills count="4">
    <fill>
      <patternFill patternType="none"/>
    </fill>
    <fill>
      <patternFill patternType="gray125"/>
    </fill>
    <fill>
      <patternFill patternType="solid">
        <fgColor rgb="FF1F3A5F"/>
        <bgColor rgb="FF333333"/>
      </patternFill>
    </fill>
    <fill>
      <patternFill patternType="solid">
        <fgColor rgb="FF3D5A80"/>
        <bgColor rgb="FF1F3A5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7" fillId="3"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69"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70" fontId="5" fillId="0"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F3A5F"/>
          <bgColor rgb="FF000000"/>
        </patternFill>
      </fill>
    </dxf>
    <dxf>
      <fill>
        <patternFill patternType="solid">
          <bgColor rgb="FF000000"/>
        </patternFill>
      </fill>
    </dxf>
    <dxf>
      <fill>
        <patternFill patternType="solid">
          <fgColor rgb="FFFFFFFF"/>
          <bgColor rgb="FF000000"/>
        </patternFill>
      </fill>
    </dxf>
    <dxf>
      <fill>
        <patternFill patternType="solid">
          <fgColor rgb="FF0000FF"/>
          <bgColor rgb="FF000000"/>
        </patternFill>
      </fill>
    </dxf>
    <dxf>
      <fill>
        <patternFill patternType="solid">
          <fgColor rgb="FF3D5A8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3D5A80"/>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0"/>
  </cols>
  <sheetData>
    <row r="1" customFormat="false" ht="16.1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row>
    <row r="4" customFormat="false" ht="15" hidden="false" customHeight="false" outlineLevel="0" collapsed="false">
      <c r="A4" s="3" t="s">
        <v>2</v>
      </c>
    </row>
    <row r="5" customFormat="false" ht="15" hidden="false" customHeight="false" outlineLevel="0" collapsed="false">
      <c r="A5" s="2" t="s">
        <v>3</v>
      </c>
    </row>
    <row r="6" customFormat="false" ht="15" hidden="false" customHeight="false" outlineLevel="0" collapsed="false">
      <c r="A6" s="2" t="s">
        <v>4</v>
      </c>
    </row>
    <row r="7" customFormat="false" ht="15" hidden="false" customHeight="false" outlineLevel="0" collapsed="false">
      <c r="A7" s="2" t="s">
        <v>5</v>
      </c>
    </row>
    <row r="8" customFormat="false" ht="15" hidden="false" customHeight="false" outlineLevel="0" collapsed="false">
      <c r="A8" s="2" t="s">
        <v>6</v>
      </c>
    </row>
    <row r="9" customFormat="false" ht="15" hidden="false" customHeight="false" outlineLevel="0" collapsed="false">
      <c r="A9" s="2" t="s">
        <v>7</v>
      </c>
    </row>
    <row r="10" customFormat="false" ht="15" hidden="false" customHeight="false" outlineLevel="0" collapsed="false">
      <c r="A10" s="2" t="s">
        <v>8</v>
      </c>
    </row>
    <row r="11" customFormat="false" ht="15" hidden="false" customHeight="false" outlineLevel="0" collapsed="false">
      <c r="A11" s="2"/>
    </row>
    <row r="12" customFormat="false" ht="15" hidden="false" customHeight="false" outlineLevel="0" collapsed="false">
      <c r="A12" s="3" t="s">
        <v>9</v>
      </c>
    </row>
    <row r="13" customFormat="false" ht="15" hidden="false" customHeight="false" outlineLevel="0" collapsed="false">
      <c r="A13" s="2" t="s">
        <v>10</v>
      </c>
    </row>
    <row r="14" customFormat="false" ht="15" hidden="false" customHeight="false" outlineLevel="0" collapsed="false">
      <c r="A14" s="2" t="s">
        <v>11</v>
      </c>
    </row>
    <row r="15" customFormat="false" ht="15" hidden="false" customHeight="false" outlineLevel="0" collapsed="false">
      <c r="A15" s="2"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B24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2" min="1" style="0" width="10"/>
    <col collapsed="false" customWidth="true" hidden="false" outlineLevel="0" max="3" min="3" style="0" width="38"/>
    <col collapsed="false" customWidth="true" hidden="false" outlineLevel="0" max="4" min="4" style="0" width="11"/>
    <col collapsed="false" customWidth="true" hidden="false" outlineLevel="0" max="5" min="5" style="0" width="10"/>
    <col collapsed="false" customWidth="true" hidden="false" outlineLevel="0" max="6" min="6" style="0" width="30"/>
    <col collapsed="false" customWidth="true" hidden="false" outlineLevel="0" max="7" min="7" style="0" width="12"/>
    <col collapsed="false" customWidth="true" hidden="false" outlineLevel="0" max="8" min="8" style="0" width="16"/>
    <col collapsed="false" customWidth="true" hidden="false" outlineLevel="0" max="9" min="9" style="0" width="12"/>
    <col collapsed="false" customWidth="true" hidden="false" outlineLevel="0" max="10" min="10" style="0" width="17"/>
    <col collapsed="false" customWidth="true" hidden="false" outlineLevel="0" max="14" min="11" style="0" width="16"/>
    <col collapsed="false" customWidth="true" hidden="false" outlineLevel="0" max="16" min="15" style="0" width="18"/>
    <col collapsed="false" customWidth="true" hidden="false" outlineLevel="0" max="17" min="17" style="0" width="20"/>
    <col collapsed="false" customWidth="true" hidden="false" outlineLevel="0" max="18" min="18" style="0" width="24"/>
    <col collapsed="false" customWidth="true" hidden="false" outlineLevel="0" max="19" min="19" style="0" width="14"/>
    <col collapsed="false" customWidth="true" hidden="false" outlineLevel="0" max="20" min="20" style="0" width="17"/>
    <col collapsed="false" customWidth="true" hidden="false" outlineLevel="0" max="21" min="21" style="0" width="13"/>
    <col collapsed="false" customWidth="true" hidden="false" outlineLevel="0" max="22" min="22" style="0" width="12"/>
    <col collapsed="false" customWidth="true" hidden="false" outlineLevel="0" max="23" min="23" style="0" width="15"/>
    <col collapsed="false" customWidth="true" hidden="false" outlineLevel="0" max="24" min="24" style="0" width="21"/>
    <col collapsed="false" customWidth="true" hidden="false" outlineLevel="0" max="25" min="25" style="0" width="18"/>
    <col collapsed="false" customWidth="true" hidden="false" outlineLevel="0" max="26" min="26" style="0" width="29"/>
    <col collapsed="false" customWidth="true" hidden="false" outlineLevel="0" max="27" min="27" style="0" width="18"/>
    <col collapsed="false" customWidth="true" hidden="false" outlineLevel="0" max="28" min="28" style="0" width="26"/>
    <col collapsed="false" customWidth="true" hidden="false" outlineLevel="0" max="29" min="29" style="0" width="21"/>
    <col collapsed="false" customWidth="true" hidden="false" outlineLevel="0" max="30" min="30" style="0" width="10"/>
    <col collapsed="false" customWidth="true" hidden="false" outlineLevel="0" max="31" min="31" style="0" width="22"/>
    <col collapsed="false" customWidth="true" hidden="false" outlineLevel="0" max="32" min="32" style="0" width="18"/>
    <col collapsed="false" customWidth="true" hidden="false" outlineLevel="0" max="34" min="33" style="0" width="10"/>
    <col collapsed="false" customWidth="true" hidden="false" outlineLevel="0" max="35" min="35" style="0" width="14"/>
    <col collapsed="false" customWidth="true" hidden="false" outlineLevel="0" max="36" min="36" style="0" width="21"/>
    <col collapsed="false" customWidth="true" hidden="false" outlineLevel="0" max="37" min="37" style="0" width="23"/>
    <col collapsed="false" customWidth="true" hidden="false" outlineLevel="0" max="38" min="38" style="0" width="27"/>
    <col collapsed="false" customWidth="true" hidden="false" outlineLevel="0" max="39" min="39" style="0" width="17"/>
    <col collapsed="false" customWidth="true" hidden="false" outlineLevel="0" max="40" min="40" style="0" width="26"/>
    <col collapsed="false" customWidth="true" hidden="false" outlineLevel="0" max="41" min="41" style="0" width="60"/>
    <col collapsed="false" customWidth="true" hidden="false" outlineLevel="0" max="42" min="42" style="0" width="40"/>
    <col collapsed="false" customWidth="true" hidden="false" outlineLevel="0" max="43" min="43" style="0" width="50"/>
    <col collapsed="false" customWidth="true" hidden="false" outlineLevel="0" max="44" min="44" style="0" width="45"/>
    <col collapsed="false" customWidth="true" hidden="false" outlineLevel="0" max="45" min="45" style="0" width="14"/>
    <col collapsed="false" customWidth="true" hidden="false" outlineLevel="0" max="46" min="46" style="0" width="12"/>
    <col collapsed="false" customWidth="true" hidden="false" outlineLevel="0" max="54" min="47" style="0" width="16"/>
  </cols>
  <sheetData>
    <row r="1" customFormat="false" ht="39.55" hidden="false" customHeight="false" outlineLevel="0" collapsed="false">
      <c r="A1" s="4" t="s">
        <v>13</v>
      </c>
      <c r="B1" s="4" t="s">
        <v>14</v>
      </c>
      <c r="C1" s="4" t="s">
        <v>15</v>
      </c>
      <c r="D1" s="4" t="s">
        <v>16</v>
      </c>
      <c r="E1" s="4" t="s">
        <v>17</v>
      </c>
      <c r="F1" s="4" t="s">
        <v>18</v>
      </c>
      <c r="G1" s="4" t="s">
        <v>19</v>
      </c>
      <c r="H1" s="4" t="s">
        <v>20</v>
      </c>
      <c r="I1" s="4" t="s">
        <v>21</v>
      </c>
      <c r="J1" s="4" t="s">
        <v>22</v>
      </c>
      <c r="K1" s="4" t="s">
        <v>23</v>
      </c>
      <c r="L1" s="4" t="s">
        <v>24</v>
      </c>
      <c r="M1" s="4" t="s">
        <v>25</v>
      </c>
      <c r="N1" s="4" t="s">
        <v>26</v>
      </c>
      <c r="O1" s="4" t="s">
        <v>27</v>
      </c>
      <c r="P1" s="4" t="s">
        <v>28</v>
      </c>
      <c r="Q1" s="4" t="s">
        <v>29</v>
      </c>
      <c r="R1" s="4" t="s">
        <v>30</v>
      </c>
      <c r="S1" s="4" t="s">
        <v>31</v>
      </c>
      <c r="T1" s="4" t="s">
        <v>32</v>
      </c>
      <c r="U1" s="4" t="s">
        <v>33</v>
      </c>
      <c r="V1" s="4" t="s">
        <v>34</v>
      </c>
      <c r="W1" s="4" t="s">
        <v>35</v>
      </c>
      <c r="X1" s="4" t="s">
        <v>36</v>
      </c>
      <c r="Y1" s="4" t="s">
        <v>37</v>
      </c>
      <c r="Z1" s="4" t="s">
        <v>38</v>
      </c>
      <c r="AA1" s="4" t="s">
        <v>39</v>
      </c>
      <c r="AB1" s="4" t="s">
        <v>40</v>
      </c>
      <c r="AC1" s="4" t="s">
        <v>41</v>
      </c>
      <c r="AD1" s="4" t="s">
        <v>42</v>
      </c>
      <c r="AE1" s="4" t="s">
        <v>43</v>
      </c>
      <c r="AF1" s="4" t="s">
        <v>44</v>
      </c>
      <c r="AG1" s="4" t="s">
        <v>45</v>
      </c>
      <c r="AH1" s="4" t="s">
        <v>46</v>
      </c>
      <c r="AI1" s="4" t="s">
        <v>47</v>
      </c>
      <c r="AJ1" s="4" t="s">
        <v>48</v>
      </c>
      <c r="AK1" s="4" t="s">
        <v>49</v>
      </c>
      <c r="AL1" s="4" t="s">
        <v>50</v>
      </c>
      <c r="AM1" s="4" t="s">
        <v>51</v>
      </c>
      <c r="AN1" s="4" t="s">
        <v>52</v>
      </c>
      <c r="AO1" s="4" t="s">
        <v>53</v>
      </c>
      <c r="AP1" s="4" t="s">
        <v>54</v>
      </c>
      <c r="AQ1" s="4" t="s">
        <v>55</v>
      </c>
      <c r="AR1" s="4" t="s">
        <v>56</v>
      </c>
      <c r="AS1" s="4" t="s">
        <v>57</v>
      </c>
      <c r="AT1" s="4" t="s">
        <v>58</v>
      </c>
      <c r="AU1" s="5" t="s">
        <v>59</v>
      </c>
      <c r="AV1" s="5" t="s">
        <v>60</v>
      </c>
      <c r="AW1" s="5" t="s">
        <v>61</v>
      </c>
      <c r="AX1" s="5" t="s">
        <v>62</v>
      </c>
      <c r="AY1" s="5" t="s">
        <v>63</v>
      </c>
      <c r="AZ1" s="5" t="s">
        <v>64</v>
      </c>
      <c r="BA1" s="5" t="s">
        <v>65</v>
      </c>
      <c r="BB1" s="5" t="s">
        <v>66</v>
      </c>
    </row>
    <row r="2" customFormat="false" ht="15" hidden="false" customHeight="false" outlineLevel="0" collapsed="false">
      <c r="A2" s="2" t="n">
        <v>2016</v>
      </c>
      <c r="B2" s="2" t="s">
        <v>67</v>
      </c>
      <c r="C2" s="2" t="s">
        <v>68</v>
      </c>
      <c r="D2" s="2" t="s">
        <v>69</v>
      </c>
      <c r="E2" s="2" t="s">
        <v>69</v>
      </c>
      <c r="F2" s="2" t="s">
        <v>68</v>
      </c>
      <c r="G2" s="2" t="s">
        <v>70</v>
      </c>
      <c r="H2" s="2" t="s">
        <v>71</v>
      </c>
      <c r="I2" s="6" t="n">
        <v>5283</v>
      </c>
      <c r="J2" s="7" t="n">
        <v>264.535</v>
      </c>
      <c r="K2" s="7" t="n">
        <v>0</v>
      </c>
      <c r="L2" s="7" t="n">
        <v>0</v>
      </c>
      <c r="M2" s="7" t="n">
        <v>259.348039215686</v>
      </c>
      <c r="N2" s="7" t="n">
        <v>209.303</v>
      </c>
      <c r="O2" s="6"/>
      <c r="P2" s="6" t="n">
        <v>44.016</v>
      </c>
      <c r="Q2" s="6" t="n">
        <v>3.24185049019608</v>
      </c>
      <c r="R2" s="6" t="n">
        <v>256.560850490196</v>
      </c>
      <c r="S2" s="7" t="n">
        <v>2.78718872549024</v>
      </c>
      <c r="T2" s="7" t="n">
        <v>1.17162759803922</v>
      </c>
      <c r="U2" s="7" t="n">
        <v>1.61556112745102</v>
      </c>
      <c r="V2" s="7" t="n">
        <v>50.0450392156863</v>
      </c>
      <c r="W2" s="6" t="n">
        <v>108.4</v>
      </c>
      <c r="X2" s="6" t="n">
        <v>3553</v>
      </c>
      <c r="Y2" s="6" t="n">
        <v>58</v>
      </c>
      <c r="Z2" s="6" t="n">
        <v>587417</v>
      </c>
      <c r="AA2" s="6" t="n">
        <v>3.6</v>
      </c>
      <c r="AB2" s="6" t="n">
        <v>353.45</v>
      </c>
      <c r="AC2" s="6" t="s">
        <v>72</v>
      </c>
      <c r="AD2" s="6" t="n">
        <v>23.69757098</v>
      </c>
      <c r="AE2" s="6" t="n">
        <v>4217.86</v>
      </c>
      <c r="AF2" s="6" t="n">
        <v>571.02</v>
      </c>
      <c r="AG2" s="6"/>
      <c r="AH2" s="6" t="n">
        <v>0.0681741233654076</v>
      </c>
      <c r="AI2" s="8" t="b">
        <f aca="false">TRUE()</f>
        <v>1</v>
      </c>
      <c r="AJ2" s="6" t="n">
        <v>74.1960784313726</v>
      </c>
      <c r="AK2" s="6" t="n">
        <v>1.24576269905118</v>
      </c>
      <c r="AL2" s="6" t="n">
        <v>0.903444589013503</v>
      </c>
      <c r="AM2" s="9" t="b">
        <f aca="false">FALSE()</f>
        <v>0</v>
      </c>
      <c r="AN2" s="9" t="b">
        <f aca="false">FALSE()</f>
        <v>0</v>
      </c>
      <c r="AO2" s="2" t="s">
        <v>73</v>
      </c>
      <c r="AP2" s="2"/>
      <c r="AQ2" s="2" t="s">
        <v>74</v>
      </c>
      <c r="AR2" s="2" t="s">
        <v>75</v>
      </c>
      <c r="AS2" s="2" t="s">
        <v>76</v>
      </c>
      <c r="AT2" s="2" t="n">
        <v>20</v>
      </c>
      <c r="AU2" s="10" t="n">
        <f aca="false">IFERROR(U2*1000000/X2/365,"")</f>
        <v>1.24576269905118</v>
      </c>
      <c r="AV2" s="10" t="n">
        <f aca="false">IFERROR(T2*1000000/X2/365,"")</f>
        <v>0.903444589013503</v>
      </c>
      <c r="AW2" s="10" t="n">
        <f aca="false">IFERROR(U2*1000000/W2/365,"")</f>
        <v>40.8320559938084</v>
      </c>
      <c r="AX2" s="11" t="n">
        <f aca="false">IFERROR(S2/M2,"")</f>
        <v>0.0107469049464156</v>
      </c>
      <c r="AY2" s="11" t="n">
        <f aca="false">IFERROR(V2/M2,"")</f>
        <v>0.192964787268226</v>
      </c>
      <c r="AZ2" s="12" t="n">
        <f aca="false">IF(AND(AE2="",AF2=""),"",N(AE2)+N(AF2))</f>
        <v>4788.88</v>
      </c>
      <c r="BA2" s="12" t="n">
        <f aca="false">IFERROR(AZ2/X2,"")</f>
        <v>1.34784126090628</v>
      </c>
      <c r="BB2" s="10" t="n">
        <f aca="false">IF(ISNUMBER(SEARCH("POPULATION?",AO2)),"",IFERROR(M2*1000000/I2/365,""))</f>
        <v>134.496038840367</v>
      </c>
    </row>
    <row r="3" customFormat="false" ht="15" hidden="false" customHeight="false" outlineLevel="0" collapsed="false">
      <c r="A3" s="2" t="n">
        <v>2016</v>
      </c>
      <c r="B3" s="2" t="s">
        <v>77</v>
      </c>
      <c r="C3" s="2" t="s">
        <v>78</v>
      </c>
      <c r="D3" s="2" t="s">
        <v>79</v>
      </c>
      <c r="E3" s="2" t="s">
        <v>79</v>
      </c>
      <c r="F3" s="2" t="s">
        <v>78</v>
      </c>
      <c r="G3" s="2" t="s">
        <v>80</v>
      </c>
      <c r="H3" s="2" t="s">
        <v>71</v>
      </c>
      <c r="I3" s="6" t="n">
        <v>4700</v>
      </c>
      <c r="J3" s="7" t="n">
        <v>227.116</v>
      </c>
      <c r="K3" s="7" t="n">
        <v>0</v>
      </c>
      <c r="L3" s="7" t="n">
        <v>0</v>
      </c>
      <c r="M3" s="7" t="n">
        <v>231.514780835882</v>
      </c>
      <c r="N3" s="7" t="n">
        <v>140.643</v>
      </c>
      <c r="O3" s="6" t="n">
        <v>0</v>
      </c>
      <c r="P3" s="6" t="n">
        <v>12.517</v>
      </c>
      <c r="Q3" s="6" t="n">
        <v>18.84</v>
      </c>
      <c r="R3" s="6" t="n">
        <v>172</v>
      </c>
      <c r="S3" s="7" t="n">
        <v>59.5147808358818</v>
      </c>
      <c r="T3" s="7" t="n">
        <v>3.26278023889174</v>
      </c>
      <c r="U3" s="7" t="n">
        <v>56.25200059699</v>
      </c>
      <c r="V3" s="7" t="n">
        <v>90.8717808358818</v>
      </c>
      <c r="W3" s="6" t="n">
        <v>48</v>
      </c>
      <c r="X3" s="6" t="n">
        <v>1964</v>
      </c>
      <c r="Y3" s="6" t="n">
        <v>60</v>
      </c>
      <c r="Z3" s="6" t="n">
        <v>317184</v>
      </c>
      <c r="AA3" s="6" t="n">
        <v>3.34</v>
      </c>
      <c r="AB3" s="6" t="n">
        <v>182.3</v>
      </c>
      <c r="AC3" s="6" t="s">
        <v>72</v>
      </c>
      <c r="AD3" s="6" t="n">
        <v>12.138732</v>
      </c>
      <c r="AE3" s="6" t="n">
        <v>10909.41</v>
      </c>
      <c r="AF3" s="6" t="n">
        <v>10254.84</v>
      </c>
      <c r="AG3" s="6"/>
      <c r="AH3" s="6" t="n">
        <v>4.63409197904608</v>
      </c>
      <c r="AI3" s="8" t="b">
        <f aca="false">FALSE()</f>
        <v>0</v>
      </c>
      <c r="AJ3" s="6" t="n">
        <v>58.5725913525371</v>
      </c>
      <c r="AK3" s="6" t="n">
        <v>78.4699949739001</v>
      </c>
      <c r="AL3" s="6" t="n">
        <v>4.55148876892523</v>
      </c>
      <c r="AM3" s="9" t="b">
        <f aca="false">FALSE()</f>
        <v>0</v>
      </c>
      <c r="AN3" s="9" t="b">
        <f aca="false">FALSE()</f>
        <v>0</v>
      </c>
      <c r="AO3" s="2"/>
      <c r="AP3" s="2"/>
      <c r="AQ3" s="2" t="s">
        <v>81</v>
      </c>
      <c r="AR3" s="2" t="s">
        <v>75</v>
      </c>
      <c r="AS3" s="2" t="s">
        <v>76</v>
      </c>
      <c r="AT3" s="2" t="n">
        <v>6</v>
      </c>
      <c r="AU3" s="10" t="n">
        <f aca="false">IFERROR(U3*1000000/X3/365,"")</f>
        <v>78.4699949739001</v>
      </c>
      <c r="AV3" s="10" t="n">
        <f aca="false">IFERROR(T3*1000000/X3/365,"")</f>
        <v>4.55148876892523</v>
      </c>
      <c r="AW3" s="10" t="n">
        <f aca="false">IFERROR(U3*1000000/W3/365,"")</f>
        <v>3210.73062768208</v>
      </c>
      <c r="AX3" s="11" t="n">
        <f aca="false">IFERROR(S3/M3,"")</f>
        <v>0.257066873315839</v>
      </c>
      <c r="AY3" s="11" t="n">
        <f aca="false">IFERROR(V3/M3,"")</f>
        <v>0.392509629440462</v>
      </c>
      <c r="AZ3" s="12" t="n">
        <f aca="false">IF(AND(AE3="",AF3=""),"",N(AE3)+N(AF3))</f>
        <v>21164.25</v>
      </c>
      <c r="BA3" s="12" t="n">
        <f aca="false">IFERROR(AZ3/X3,"")</f>
        <v>10.7760947046843</v>
      </c>
      <c r="BB3" s="10" t="n">
        <f aca="false">IF(ISNUMBER(SEARCH("POPULATION?",AO3)),"",IFERROR(M3*1000000/I3/365,""))</f>
        <v>134.954695911327</v>
      </c>
    </row>
    <row r="4" customFormat="false" ht="15" hidden="false" customHeight="false" outlineLevel="0" collapsed="false">
      <c r="A4" s="2" t="n">
        <v>2016</v>
      </c>
      <c r="B4" s="2" t="s">
        <v>82</v>
      </c>
      <c r="C4" s="2" t="s">
        <v>83</v>
      </c>
      <c r="D4" s="2" t="s">
        <v>84</v>
      </c>
      <c r="E4" s="2" t="s">
        <v>84</v>
      </c>
      <c r="F4" s="2" t="s">
        <v>83</v>
      </c>
      <c r="G4" s="2" t="s">
        <v>85</v>
      </c>
      <c r="H4" s="2" t="s">
        <v>71</v>
      </c>
      <c r="I4" s="6" t="n">
        <v>22279</v>
      </c>
      <c r="J4" s="7" t="n">
        <v>0</v>
      </c>
      <c r="K4" s="7" t="n">
        <v>741.357</v>
      </c>
      <c r="L4" s="7" t="n">
        <v>0</v>
      </c>
      <c r="M4" s="7" t="n">
        <v>748.845454545455</v>
      </c>
      <c r="N4" s="7" t="n">
        <v>462.501</v>
      </c>
      <c r="O4" s="6" t="n">
        <v>0</v>
      </c>
      <c r="P4" s="6" t="n">
        <v>13.886</v>
      </c>
      <c r="Q4" s="6" t="n">
        <v>9.36056818181818</v>
      </c>
      <c r="R4" s="6" t="n">
        <v>485.747568181818</v>
      </c>
      <c r="S4" s="7" t="n">
        <v>263.097886363636</v>
      </c>
      <c r="T4" s="7" t="n">
        <v>15.243417418415</v>
      </c>
      <c r="U4" s="7" t="n">
        <v>247.854468945221</v>
      </c>
      <c r="V4" s="7" t="n">
        <v>286.344454545455</v>
      </c>
      <c r="W4" s="6" t="n">
        <v>420</v>
      </c>
      <c r="X4" s="6" t="n">
        <v>10000</v>
      </c>
      <c r="Y4" s="6" t="n">
        <v>60</v>
      </c>
      <c r="Z4" s="6" t="n">
        <v>4119883.87</v>
      </c>
      <c r="AA4" s="6" t="n">
        <v>4.5</v>
      </c>
      <c r="AB4" s="6" t="n">
        <v>187.47</v>
      </c>
      <c r="AC4" s="6" t="s">
        <v>72</v>
      </c>
      <c r="AD4" s="6" t="n">
        <v>82.61118</v>
      </c>
      <c r="AE4" s="6" t="n">
        <v>68595.38</v>
      </c>
      <c r="AF4" s="6" t="n">
        <v>46465.28</v>
      </c>
      <c r="AG4" s="6"/>
      <c r="AH4" s="6" t="n">
        <v>3.00025334277057</v>
      </c>
      <c r="AI4" s="8" t="b">
        <f aca="false">TRUE()</f>
        <v>1</v>
      </c>
      <c r="AJ4" s="6" t="n">
        <v>69.5490196078431</v>
      </c>
      <c r="AK4" s="6"/>
      <c r="AL4" s="6" t="n">
        <v>4.17627874477122</v>
      </c>
      <c r="AM4" s="9" t="b">
        <f aca="false">FALSE()</f>
        <v>0</v>
      </c>
      <c r="AN4" s="9" t="b">
        <f aca="false">FALSE()</f>
        <v>0</v>
      </c>
      <c r="AO4" s="2"/>
      <c r="AP4" s="2"/>
      <c r="AQ4" s="2" t="s">
        <v>86</v>
      </c>
      <c r="AR4" s="2" t="s">
        <v>75</v>
      </c>
      <c r="AS4" s="2" t="s">
        <v>76</v>
      </c>
      <c r="AT4" s="2" t="n">
        <v>15</v>
      </c>
      <c r="AU4" s="10" t="n">
        <f aca="false">IFERROR(U4*1000000/X4/365,"")</f>
        <v>67.9053339575949</v>
      </c>
      <c r="AV4" s="10" t="n">
        <f aca="false">IFERROR(T4*1000000/X4/365,"")</f>
        <v>4.17627874477122</v>
      </c>
      <c r="AW4" s="10" t="n">
        <f aca="false">IFERROR(U4*1000000/W4/365,"")</f>
        <v>1616.79366565702</v>
      </c>
      <c r="AX4" s="11" t="n">
        <f aca="false">IFERROR(S4/M4,"")</f>
        <v>0.351338029451398</v>
      </c>
      <c r="AY4" s="11" t="n">
        <f aca="false">IFERROR(V4/M4,"")</f>
        <v>0.382381241426196</v>
      </c>
      <c r="AZ4" s="12" t="n">
        <f aca="false">IF(AND(AE4="",AF4=""),"",N(AE4)+N(AF4))</f>
        <v>115060.66</v>
      </c>
      <c r="BA4" s="12" t="n">
        <f aca="false">IFERROR(AZ4/X4,"")</f>
        <v>11.506066</v>
      </c>
      <c r="BB4" s="10" t="n">
        <f aca="false">IF(ISNUMBER(SEARCH("POPULATION?",AO4)),"",IFERROR(M4*1000000/I4/365,""))</f>
        <v>92.0881270396478</v>
      </c>
    </row>
    <row r="5" customFormat="false" ht="15" hidden="false" customHeight="false" outlineLevel="0" collapsed="false">
      <c r="A5" s="2" t="n">
        <v>2016</v>
      </c>
      <c r="B5" s="2" t="s">
        <v>82</v>
      </c>
      <c r="C5" s="2" t="s">
        <v>87</v>
      </c>
      <c r="D5" s="2" t="s">
        <v>88</v>
      </c>
      <c r="E5" s="2" t="s">
        <v>88</v>
      </c>
      <c r="F5" s="2" t="s">
        <v>87</v>
      </c>
      <c r="G5" s="2" t="s">
        <v>85</v>
      </c>
      <c r="H5" s="2" t="s">
        <v>71</v>
      </c>
      <c r="I5" s="6" t="n">
        <v>19456</v>
      </c>
      <c r="J5" s="7" t="n">
        <v>1392.99</v>
      </c>
      <c r="K5" s="7" t="n">
        <v>0</v>
      </c>
      <c r="L5" s="7" t="n">
        <v>0</v>
      </c>
      <c r="M5" s="7" t="n">
        <v>1402.6684120431</v>
      </c>
      <c r="N5" s="7" t="n">
        <v>846.604</v>
      </c>
      <c r="O5" s="6" t="n">
        <v>241.318</v>
      </c>
      <c r="P5" s="6" t="n">
        <v>0.863</v>
      </c>
      <c r="Q5" s="6" t="n">
        <v>52.997</v>
      </c>
      <c r="R5" s="6" t="n">
        <v>1141.782</v>
      </c>
      <c r="S5" s="7" t="n">
        <v>260.886412043097</v>
      </c>
      <c r="T5" s="7" t="n">
        <v>14.1834537573805</v>
      </c>
      <c r="U5" s="7" t="n">
        <v>246.702958285717</v>
      </c>
      <c r="V5" s="7" t="n">
        <v>314.746412043097</v>
      </c>
      <c r="W5" s="6" t="n">
        <v>200.6</v>
      </c>
      <c r="X5" s="6" t="n">
        <v>7718</v>
      </c>
      <c r="Y5" s="6" t="n">
        <v>80</v>
      </c>
      <c r="Z5" s="6" t="n">
        <v>3959052.49</v>
      </c>
      <c r="AA5" s="6" t="n">
        <v>4.21</v>
      </c>
      <c r="AB5" s="6" t="n">
        <v>429.65</v>
      </c>
      <c r="AC5" s="6" t="s">
        <v>72</v>
      </c>
      <c r="AD5" s="6" t="n">
        <v>65.4940232</v>
      </c>
      <c r="AE5" s="6" t="n">
        <v>59712.34</v>
      </c>
      <c r="AF5" s="6" t="n">
        <v>105995.93</v>
      </c>
      <c r="AG5" s="6"/>
      <c r="AH5" s="6" t="n">
        <v>3.76680109469465</v>
      </c>
      <c r="AI5" s="8" t="b">
        <f aca="false">TRUE()</f>
        <v>1</v>
      </c>
      <c r="AJ5" s="6" t="n">
        <v>55.5087719298246</v>
      </c>
      <c r="AK5" s="6" t="n">
        <v>87.5743088690436</v>
      </c>
      <c r="AL5" s="6" t="n">
        <v>5.0348247496088</v>
      </c>
      <c r="AM5" s="9" t="b">
        <f aca="false">FALSE()</f>
        <v>0</v>
      </c>
      <c r="AN5" s="9" t="b">
        <f aca="false">FALSE()</f>
        <v>0</v>
      </c>
      <c r="AO5" s="2"/>
      <c r="AP5" s="2"/>
      <c r="AQ5" s="2" t="s">
        <v>81</v>
      </c>
      <c r="AR5" s="2" t="s">
        <v>75</v>
      </c>
      <c r="AS5" s="2" t="s">
        <v>76</v>
      </c>
      <c r="AT5" s="2" t="n">
        <v>148</v>
      </c>
      <c r="AU5" s="10" t="n">
        <f aca="false">IFERROR(U5*1000000/X5/365,"")</f>
        <v>87.5743088690436</v>
      </c>
      <c r="AV5" s="10" t="n">
        <f aca="false">IFERROR(T5*1000000/X5/365,"")</f>
        <v>5.0348247496088</v>
      </c>
      <c r="AW5" s="10" t="n">
        <f aca="false">IFERROR(U5*1000000/W5/365,"")</f>
        <v>3369.38442597846</v>
      </c>
      <c r="AX5" s="11" t="n">
        <f aca="false">IFERROR(S5/M5,"")</f>
        <v>0.18599293304331</v>
      </c>
      <c r="AY5" s="11" t="n">
        <f aca="false">IFERROR(V5/M5,"")</f>
        <v>0.224391174236714</v>
      </c>
      <c r="AZ5" s="12" t="n">
        <f aca="false">IF(AND(AE5="",AF5=""),"",N(AE5)+N(AF5))</f>
        <v>165708.27</v>
      </c>
      <c r="BA5" s="12" t="n">
        <f aca="false">IFERROR(AZ5/X5,"")</f>
        <v>21.4703640839596</v>
      </c>
      <c r="BB5" s="10" t="n">
        <f aca="false">IF(ISNUMBER(SEARCH("POPULATION?",AO5)),"",IFERROR(M5*1000000/I5/365,""))</f>
        <v>197.518871108268</v>
      </c>
    </row>
    <row r="6" customFormat="false" ht="15" hidden="false" customHeight="false" outlineLevel="0" collapsed="false">
      <c r="A6" s="2" t="n">
        <v>2016</v>
      </c>
      <c r="B6" s="2" t="s">
        <v>89</v>
      </c>
      <c r="C6" s="2" t="s">
        <v>90</v>
      </c>
      <c r="D6" s="2" t="s">
        <v>91</v>
      </c>
      <c r="E6" s="2" t="s">
        <v>91</v>
      </c>
      <c r="F6" s="2" t="s">
        <v>92</v>
      </c>
      <c r="G6" s="2" t="s">
        <v>93</v>
      </c>
      <c r="H6" s="2" t="s">
        <v>71</v>
      </c>
      <c r="I6" s="6" t="n">
        <v>6453</v>
      </c>
      <c r="J6" s="7" t="n">
        <v>251.16</v>
      </c>
      <c r="K6" s="7" t="n">
        <v>21.763</v>
      </c>
      <c r="L6" s="7" t="n">
        <v>21.127</v>
      </c>
      <c r="M6" s="7" t="n">
        <v>254.345949288806</v>
      </c>
      <c r="N6" s="7" t="n">
        <v>197.518</v>
      </c>
      <c r="O6" s="6" t="n">
        <v>0</v>
      </c>
      <c r="P6" s="6" t="n">
        <v>35.087</v>
      </c>
      <c r="Q6" s="6" t="n">
        <v>3.17932436611008</v>
      </c>
      <c r="R6" s="6" t="n">
        <v>235.78432436611</v>
      </c>
      <c r="S6" s="7" t="n">
        <v>18.5616249226964</v>
      </c>
      <c r="T6" s="7" t="n">
        <v>2.29852921995567</v>
      </c>
      <c r="U6" s="7" t="n">
        <v>16.2630957027407</v>
      </c>
      <c r="V6" s="7" t="n">
        <v>56.8279492888065</v>
      </c>
      <c r="W6" s="6" t="n">
        <v>313.4</v>
      </c>
      <c r="X6" s="6" t="n">
        <v>2849</v>
      </c>
      <c r="Y6" s="6" t="n">
        <v>99.5</v>
      </c>
      <c r="Z6" s="6" t="n">
        <v>1212521.99</v>
      </c>
      <c r="AA6" s="6" t="n">
        <v>8.19</v>
      </c>
      <c r="AB6" s="6" t="n">
        <v>690.89</v>
      </c>
      <c r="AC6" s="6" t="s">
        <v>72</v>
      </c>
      <c r="AD6" s="6" t="n">
        <v>77.09638697</v>
      </c>
      <c r="AE6" s="6" t="n">
        <v>18814.02</v>
      </c>
      <c r="AF6" s="6" t="n">
        <v>11236.05</v>
      </c>
      <c r="AG6" s="6"/>
      <c r="AH6" s="6" t="n">
        <v>0.210944978641724</v>
      </c>
      <c r="AI6" s="8" t="b">
        <f aca="false">TRUE()</f>
        <v>1</v>
      </c>
      <c r="AJ6" s="6" t="n">
        <v>59.7437912491883</v>
      </c>
      <c r="AK6" s="6"/>
      <c r="AL6" s="6" t="n">
        <v>2.2103686657233</v>
      </c>
      <c r="AM6" s="9" t="b">
        <f aca="false">FALSE()</f>
        <v>0</v>
      </c>
      <c r="AN6" s="9" t="b">
        <f aca="false">FALSE()</f>
        <v>0</v>
      </c>
      <c r="AO6" s="2" t="s">
        <v>73</v>
      </c>
      <c r="AP6" s="2"/>
      <c r="AQ6" s="2" t="s">
        <v>86</v>
      </c>
      <c r="AR6" s="2" t="s">
        <v>75</v>
      </c>
      <c r="AS6" s="2" t="s">
        <v>76</v>
      </c>
      <c r="AT6" s="2" t="n">
        <v>17</v>
      </c>
      <c r="AU6" s="10" t="n">
        <f aca="false">IFERROR(U6*1000000/X6/365,"")</f>
        <v>15.6393213699022</v>
      </c>
      <c r="AV6" s="10" t="n">
        <f aca="false">IFERROR(T6*1000000/X6/365,"")</f>
        <v>2.2103686657233</v>
      </c>
      <c r="AW6" s="10" t="n">
        <f aca="false">IFERROR(U6*1000000/W6/365,"")</f>
        <v>142.17111226181</v>
      </c>
      <c r="AX6" s="11" t="n">
        <f aca="false">IFERROR(S6/M6,"")</f>
        <v>0.0729778672496958</v>
      </c>
      <c r="AY6" s="11" t="n">
        <f aca="false">IFERROR(V6/M6,"")</f>
        <v>0.223427774052258</v>
      </c>
      <c r="AZ6" s="12" t="n">
        <f aca="false">IF(AND(AE6="",AF6=""),"",N(AE6)+N(AF6))</f>
        <v>30050.07</v>
      </c>
      <c r="BA6" s="12" t="n">
        <f aca="false">IFERROR(AZ6/X6,"")</f>
        <v>10.5475851175851</v>
      </c>
      <c r="BB6" s="10" t="n">
        <f aca="false">IF(ISNUMBER(SEARCH("POPULATION?",AO6)),"",IFERROR(M6*1000000/I6/365,""))</f>
        <v>107.986706528685</v>
      </c>
    </row>
    <row r="7" customFormat="false" ht="15" hidden="false" customHeight="false" outlineLevel="0" collapsed="false">
      <c r="A7" s="2" t="n">
        <v>2016</v>
      </c>
      <c r="B7" s="2" t="s">
        <v>94</v>
      </c>
      <c r="C7" s="2" t="s">
        <v>95</v>
      </c>
      <c r="D7" s="2" t="s">
        <v>96</v>
      </c>
      <c r="E7" s="2" t="s">
        <v>96</v>
      </c>
      <c r="F7" s="2" t="s">
        <v>95</v>
      </c>
      <c r="G7" s="2" t="s">
        <v>97</v>
      </c>
      <c r="H7" s="2" t="s">
        <v>71</v>
      </c>
      <c r="I7" s="6" t="n">
        <v>6904</v>
      </c>
      <c r="J7" s="7" t="n">
        <v>0</v>
      </c>
      <c r="K7" s="7" t="n">
        <v>191.545</v>
      </c>
      <c r="L7" s="7" t="n">
        <v>0</v>
      </c>
      <c r="M7" s="7" t="n">
        <v>187.789215686275</v>
      </c>
      <c r="N7" s="7" t="n">
        <v>174.923</v>
      </c>
      <c r="O7" s="6" t="n">
        <v>0</v>
      </c>
      <c r="P7" s="6" t="n">
        <v>0</v>
      </c>
      <c r="Q7" s="6" t="n">
        <v>2.34736519607843</v>
      </c>
      <c r="R7" s="6" t="n">
        <v>177.270365196078</v>
      </c>
      <c r="S7" s="7" t="n">
        <v>10.5188504901961</v>
      </c>
      <c r="T7" s="7" t="n">
        <v>0.906780539215686</v>
      </c>
      <c r="U7" s="7" t="n">
        <v>9.61206995098037</v>
      </c>
      <c r="V7" s="7" t="n">
        <v>12.8662156862745</v>
      </c>
      <c r="W7" s="6" t="n">
        <v>75</v>
      </c>
      <c r="X7" s="6" t="n">
        <v>2842</v>
      </c>
      <c r="Y7" s="6" t="n">
        <v>45</v>
      </c>
      <c r="Z7" s="6" t="n">
        <v>1382000</v>
      </c>
      <c r="AA7" s="6" t="n">
        <v>7.38</v>
      </c>
      <c r="AB7" s="6" t="n">
        <v>1200</v>
      </c>
      <c r="AC7" s="6" t="s">
        <v>72</v>
      </c>
      <c r="AD7" s="6" t="n">
        <v>13.66642125</v>
      </c>
      <c r="AE7" s="6" t="n">
        <v>6692.04</v>
      </c>
      <c r="AF7" s="6" t="n">
        <v>11534.48</v>
      </c>
      <c r="AG7" s="6"/>
      <c r="AH7" s="6" t="n">
        <v>0.703334821541548</v>
      </c>
      <c r="AI7" s="8" t="b">
        <f aca="false">FALSE()</f>
        <v>0</v>
      </c>
      <c r="AJ7" s="6" t="n">
        <v>69.7993464052288</v>
      </c>
      <c r="AK7" s="6" t="n">
        <v>9.26616404710205</v>
      </c>
      <c r="AL7" s="6" t="n">
        <v>0.874148572986115</v>
      </c>
      <c r="AM7" s="9" t="b">
        <f aca="false">FALSE()</f>
        <v>0</v>
      </c>
      <c r="AN7" s="9" t="b">
        <f aca="false">FALSE()</f>
        <v>0</v>
      </c>
      <c r="AO7" s="2" t="s">
        <v>73</v>
      </c>
      <c r="AP7" s="2"/>
      <c r="AQ7" s="2" t="s">
        <v>81</v>
      </c>
      <c r="AR7" s="2" t="s">
        <v>75</v>
      </c>
      <c r="AS7" s="2" t="s">
        <v>76</v>
      </c>
      <c r="AT7" s="2" t="n">
        <v>11</v>
      </c>
      <c r="AU7" s="10" t="n">
        <f aca="false">IFERROR(U7*1000000/X7/365,"")</f>
        <v>9.26616404710205</v>
      </c>
      <c r="AV7" s="10" t="n">
        <f aca="false">IFERROR(T7*1000000/X7/365,"")</f>
        <v>0.874148572986115</v>
      </c>
      <c r="AW7" s="10" t="n">
        <f aca="false">IFERROR(U7*1000000/W7/365,"")</f>
        <v>351.125842958187</v>
      </c>
      <c r="AX7" s="11" t="n">
        <f aca="false">IFERROR(S7/M7,"")</f>
        <v>0.0560141350596465</v>
      </c>
      <c r="AY7" s="11" t="n">
        <f aca="false">IFERROR(V7/M7,"")</f>
        <v>0.0685141350596465</v>
      </c>
      <c r="AZ7" s="12" t="n">
        <f aca="false">IF(AND(AE7="",AF7=""),"",N(AE7)+N(AF7))</f>
        <v>18226.52</v>
      </c>
      <c r="BA7" s="12" t="n">
        <f aca="false">IFERROR(AZ7/X7,"")</f>
        <v>6.41327234342013</v>
      </c>
      <c r="BB7" s="10" t="n">
        <f aca="false">IF(ISNUMBER(SEARCH("POPULATION?",AO7)),"",IFERROR(M7*1000000/I7/365,""))</f>
        <v>74.5207129026947</v>
      </c>
    </row>
    <row r="8" customFormat="false" ht="15" hidden="false" customHeight="false" outlineLevel="0" collapsed="false">
      <c r="A8" s="2" t="n">
        <v>2016</v>
      </c>
      <c r="B8" s="2" t="s">
        <v>94</v>
      </c>
      <c r="C8" s="2" t="s">
        <v>98</v>
      </c>
      <c r="D8" s="2" t="s">
        <v>99</v>
      </c>
      <c r="E8" s="2" t="s">
        <v>99</v>
      </c>
      <c r="F8" s="2" t="s">
        <v>100</v>
      </c>
      <c r="G8" s="2" t="s">
        <v>97</v>
      </c>
      <c r="H8" s="2" t="s">
        <v>71</v>
      </c>
      <c r="I8" s="6" t="n">
        <v>14043</v>
      </c>
      <c r="J8" s="7" t="n">
        <v>0</v>
      </c>
      <c r="K8" s="7" t="n">
        <v>910.282</v>
      </c>
      <c r="L8" s="7" t="n">
        <v>495.151</v>
      </c>
      <c r="M8" s="7" t="n">
        <v>415.754790748612</v>
      </c>
      <c r="N8" s="7" t="n">
        <v>379.578</v>
      </c>
      <c r="O8" s="6" t="n">
        <v>0.212</v>
      </c>
      <c r="P8" s="6" t="n">
        <v>3.407</v>
      </c>
      <c r="Q8" s="6" t="n">
        <v>5.19693488435765</v>
      </c>
      <c r="R8" s="6" t="n">
        <v>388.393934884358</v>
      </c>
      <c r="S8" s="7" t="n">
        <v>27.3608558642541</v>
      </c>
      <c r="T8" s="7" t="n">
        <v>9.80435238503483</v>
      </c>
      <c r="U8" s="7" t="n">
        <v>17.5565034792192</v>
      </c>
      <c r="V8" s="7" t="n">
        <v>35.9647907486117</v>
      </c>
      <c r="W8" s="6" t="n">
        <v>155</v>
      </c>
      <c r="X8" s="6" t="n">
        <v>5653</v>
      </c>
      <c r="Y8" s="6" t="n">
        <v>91.3</v>
      </c>
      <c r="Z8" s="6" t="n">
        <v>3396316.24</v>
      </c>
      <c r="AA8" s="6" t="n">
        <v>7.95</v>
      </c>
      <c r="AB8" s="6" t="n">
        <v>517.19</v>
      </c>
      <c r="AC8" s="6" t="s">
        <v>72</v>
      </c>
      <c r="AD8" s="6" t="n">
        <v>56.20176925</v>
      </c>
      <c r="AE8" s="6" t="n">
        <v>77944.6</v>
      </c>
      <c r="AF8" s="6" t="n">
        <v>9080.05</v>
      </c>
      <c r="AG8" s="6"/>
      <c r="AH8" s="6" t="n">
        <v>0.312383466099143</v>
      </c>
      <c r="AI8" s="8" t="b">
        <f aca="false">TRUE()</f>
        <v>1</v>
      </c>
      <c r="AJ8" s="6" t="n">
        <v>64.0277064841715</v>
      </c>
      <c r="AK8" s="6" t="n">
        <v>8.50875809872767</v>
      </c>
      <c r="AL8" s="6" t="n">
        <v>4.7516786504607</v>
      </c>
      <c r="AM8" s="9" t="b">
        <f aca="false">FALSE()</f>
        <v>0</v>
      </c>
      <c r="AN8" s="9" t="b">
        <f aca="false">FALSE()</f>
        <v>0</v>
      </c>
      <c r="AO8" s="2" t="s">
        <v>73</v>
      </c>
      <c r="AP8" s="2"/>
      <c r="AQ8" s="2" t="s">
        <v>81</v>
      </c>
      <c r="AR8" s="2" t="s">
        <v>75</v>
      </c>
      <c r="AS8" s="2" t="s">
        <v>76</v>
      </c>
      <c r="AT8" s="2" t="n">
        <v>19</v>
      </c>
      <c r="AU8" s="10" t="n">
        <f aca="false">IFERROR(U8*1000000/X8/365,"")</f>
        <v>8.50875809872767</v>
      </c>
      <c r="AV8" s="10" t="n">
        <f aca="false">IFERROR(T8*1000000/X8/365,"")</f>
        <v>4.7516786504607</v>
      </c>
      <c r="AW8" s="10" t="n">
        <f aca="false">IFERROR(U8*1000000/W8/365,"")</f>
        <v>310.322642142629</v>
      </c>
      <c r="AX8" s="11" t="n">
        <f aca="false">IFERROR(S8/M8,"")</f>
        <v>0.0658100795783685</v>
      </c>
      <c r="AY8" s="11" t="n">
        <f aca="false">IFERROR(V8/M8,"")</f>
        <v>0.0865048137722074</v>
      </c>
      <c r="AZ8" s="12" t="n">
        <f aca="false">IF(AND(AE8="",AF8=""),"",N(AE8)+N(AF8))</f>
        <v>87024.65</v>
      </c>
      <c r="BA8" s="12" t="n">
        <f aca="false">IFERROR(AZ8/X8,"")</f>
        <v>15.3944188926234</v>
      </c>
      <c r="BB8" s="10" t="n">
        <f aca="false">IF(ISNUMBER(SEARCH("POPULATION?",AO8)),"",IFERROR(M8*1000000/I8/365,""))</f>
        <v>81.1118864365928</v>
      </c>
    </row>
    <row r="9" customFormat="false" ht="15" hidden="false" customHeight="false" outlineLevel="0" collapsed="false">
      <c r="A9" s="2" t="n">
        <v>2016</v>
      </c>
      <c r="B9" s="2" t="s">
        <v>94</v>
      </c>
      <c r="C9" s="2" t="s">
        <v>101</v>
      </c>
      <c r="D9" s="2" t="s">
        <v>102</v>
      </c>
      <c r="E9" s="2" t="s">
        <v>102</v>
      </c>
      <c r="F9" s="2" t="s">
        <v>101</v>
      </c>
      <c r="G9" s="2" t="s">
        <v>97</v>
      </c>
      <c r="H9" s="2" t="s">
        <v>71</v>
      </c>
      <c r="I9" s="6" t="n">
        <v>3976</v>
      </c>
      <c r="J9" s="7" t="n">
        <v>85.13</v>
      </c>
      <c r="K9" s="7" t="n">
        <v>25.92</v>
      </c>
      <c r="L9" s="7" t="n">
        <v>0</v>
      </c>
      <c r="M9" s="7" t="n">
        <v>109.333610769692</v>
      </c>
      <c r="N9" s="7" t="n">
        <v>91.141</v>
      </c>
      <c r="O9" s="6" t="n">
        <v>0</v>
      </c>
      <c r="P9" s="6" t="n">
        <v>2.639</v>
      </c>
      <c r="Q9" s="6" t="n">
        <v>1.36667013462115</v>
      </c>
      <c r="R9" s="6" t="n">
        <v>95.1466701346212</v>
      </c>
      <c r="S9" s="7" t="n">
        <v>14.1869406350712</v>
      </c>
      <c r="T9" s="7" t="n">
        <v>3.40159889805826</v>
      </c>
      <c r="U9" s="7" t="n">
        <v>10.7853417370129</v>
      </c>
      <c r="V9" s="7" t="n">
        <v>18.1926107696923</v>
      </c>
      <c r="W9" s="6" t="n">
        <v>38</v>
      </c>
      <c r="X9" s="6" t="n">
        <v>1755</v>
      </c>
      <c r="Y9" s="6" t="n">
        <v>83</v>
      </c>
      <c r="Z9" s="6" t="n">
        <v>658246</v>
      </c>
      <c r="AA9" s="6" t="n">
        <v>6.39</v>
      </c>
      <c r="AB9" s="6" t="n">
        <v>921</v>
      </c>
      <c r="AC9" s="6" t="s">
        <v>72</v>
      </c>
      <c r="AD9" s="6"/>
      <c r="AE9" s="6" t="n">
        <v>21736.22</v>
      </c>
      <c r="AF9" s="6" t="n">
        <v>9933.3</v>
      </c>
      <c r="AG9" s="6"/>
      <c r="AH9" s="6"/>
      <c r="AI9" s="8" t="b">
        <f aca="false">FALSE()</f>
        <v>0</v>
      </c>
      <c r="AJ9" s="6" t="n">
        <v>50.4953468884485</v>
      </c>
      <c r="AK9" s="6" t="n">
        <v>16.8369694992982</v>
      </c>
      <c r="AL9" s="6" t="n">
        <v>5.31022737081256</v>
      </c>
      <c r="AM9" s="9" t="b">
        <f aca="false">FALSE()</f>
        <v>0</v>
      </c>
      <c r="AN9" s="9" t="b">
        <f aca="false">FALSE()</f>
        <v>0</v>
      </c>
      <c r="AO9" s="2"/>
      <c r="AP9" s="2"/>
      <c r="AQ9" s="2" t="s">
        <v>103</v>
      </c>
      <c r="AR9" s="2" t="s">
        <v>75</v>
      </c>
      <c r="AS9" s="2" t="s">
        <v>76</v>
      </c>
      <c r="AT9" s="2" t="n">
        <v>194</v>
      </c>
      <c r="AU9" s="10" t="n">
        <f aca="false">IFERROR(U9*1000000/X9/365,"")</f>
        <v>16.8369694992982</v>
      </c>
      <c r="AV9" s="10" t="n">
        <f aca="false">IFERROR(T9*1000000/X9/365,"")</f>
        <v>5.31022737081256</v>
      </c>
      <c r="AW9" s="10" t="n">
        <f aca="false">IFERROR(U9*1000000/W9/365,"")</f>
        <v>777.602143980745</v>
      </c>
      <c r="AX9" s="11" t="n">
        <f aca="false">IFERROR(S9/M9,"")</f>
        <v>0.129758274104342</v>
      </c>
      <c r="AY9" s="11" t="n">
        <f aca="false">IFERROR(V9/M9,"")</f>
        <v>0.166395407977648</v>
      </c>
      <c r="AZ9" s="12" t="n">
        <f aca="false">IF(AND(AE9="",AF9=""),"",N(AE9)+N(AF9))</f>
        <v>31669.52</v>
      </c>
      <c r="BA9" s="12" t="n">
        <f aca="false">IFERROR(AZ9/X9,"")</f>
        <v>18.0453105413105</v>
      </c>
      <c r="BB9" s="10" t="n">
        <f aca="false">IF(ISNUMBER(SEARCH("POPULATION?",AO9)),"",IFERROR(M9*1000000/I9/365,""))</f>
        <v>75.3380631526779</v>
      </c>
    </row>
    <row r="10" customFormat="false" ht="15" hidden="false" customHeight="false" outlineLevel="0" collapsed="false">
      <c r="A10" s="2" t="n">
        <v>2016</v>
      </c>
      <c r="B10" s="2" t="s">
        <v>94</v>
      </c>
      <c r="C10" s="2" t="s">
        <v>104</v>
      </c>
      <c r="D10" s="2" t="s">
        <v>105</v>
      </c>
      <c r="E10" s="2" t="s">
        <v>105</v>
      </c>
      <c r="F10" s="2" t="s">
        <v>104</v>
      </c>
      <c r="G10" s="2" t="s">
        <v>97</v>
      </c>
      <c r="H10" s="2" t="s">
        <v>71</v>
      </c>
      <c r="I10" s="6" t="n">
        <v>32971</v>
      </c>
      <c r="J10" s="7" t="n">
        <v>1381.633</v>
      </c>
      <c r="K10" s="7" t="n">
        <v>125.981</v>
      </c>
      <c r="L10" s="7" t="n">
        <v>0</v>
      </c>
      <c r="M10" s="7" t="n">
        <v>1507.614</v>
      </c>
      <c r="N10" s="7" t="n">
        <v>1225.155</v>
      </c>
      <c r="O10" s="6" t="n">
        <v>0</v>
      </c>
      <c r="P10" s="6" t="n">
        <v>19.112</v>
      </c>
      <c r="Q10" s="6" t="n">
        <v>36.586</v>
      </c>
      <c r="R10" s="6" t="n">
        <v>1280.853</v>
      </c>
      <c r="S10" s="7" t="n">
        <v>226.761</v>
      </c>
      <c r="T10" s="7" t="n">
        <v>32.2251265816326</v>
      </c>
      <c r="U10" s="7" t="n">
        <v>194.535873418367</v>
      </c>
      <c r="V10" s="7" t="n">
        <v>282.459</v>
      </c>
      <c r="W10" s="6" t="n">
        <v>393.6</v>
      </c>
      <c r="X10" s="6" t="n">
        <v>15478</v>
      </c>
      <c r="Y10" s="6" t="n">
        <v>70</v>
      </c>
      <c r="Z10" s="6" t="n">
        <v>8454545.02</v>
      </c>
      <c r="AA10" s="6" t="n">
        <v>6.3</v>
      </c>
      <c r="AB10" s="6" t="n">
        <v>339.18</v>
      </c>
      <c r="AC10" s="6" t="s">
        <v>72</v>
      </c>
      <c r="AD10" s="6" t="n">
        <v>113.7249918</v>
      </c>
      <c r="AE10" s="6" t="n">
        <v>203018.3</v>
      </c>
      <c r="AF10" s="6" t="n">
        <v>65982.68</v>
      </c>
      <c r="AG10" s="6"/>
      <c r="AH10" s="6" t="n">
        <v>1.71058155590359</v>
      </c>
      <c r="AI10" s="8" t="b">
        <f aca="false">TRUE()</f>
        <v>1</v>
      </c>
      <c r="AJ10" s="6" t="n">
        <v>67.6307441076156</v>
      </c>
      <c r="AK10" s="6" t="n">
        <v>34.4343581642822</v>
      </c>
      <c r="AL10" s="6" t="n">
        <v>5.70409730145174</v>
      </c>
      <c r="AM10" s="9" t="b">
        <f aca="false">FALSE()</f>
        <v>0</v>
      </c>
      <c r="AN10" s="9" t="b">
        <f aca="false">FALSE()</f>
        <v>0</v>
      </c>
      <c r="AO10" s="2"/>
      <c r="AP10" s="2"/>
      <c r="AQ10" s="2" t="s">
        <v>81</v>
      </c>
      <c r="AR10" s="2" t="s">
        <v>75</v>
      </c>
      <c r="AS10" s="2" t="s">
        <v>76</v>
      </c>
      <c r="AT10" s="2" t="n">
        <v>230</v>
      </c>
      <c r="AU10" s="10" t="n">
        <f aca="false">IFERROR(U10*1000000/X10/365,"")</f>
        <v>34.4343581642822</v>
      </c>
      <c r="AV10" s="10" t="n">
        <f aca="false">IFERROR(T10*1000000/X10/365,"")</f>
        <v>5.70409730145174</v>
      </c>
      <c r="AW10" s="10" t="n">
        <f aca="false">IFERROR(U10*1000000/W10/365,"")</f>
        <v>1354.10313939726</v>
      </c>
      <c r="AX10" s="11" t="n">
        <f aca="false">IFERROR(S10/M10,"")</f>
        <v>0.150410516219669</v>
      </c>
      <c r="AY10" s="11" t="n">
        <f aca="false">IFERROR(V10/M10,"")</f>
        <v>0.187354986090604</v>
      </c>
      <c r="AZ10" s="12" t="n">
        <f aca="false">IF(AND(AE10="",AF10=""),"",N(AE10)+N(AF10))</f>
        <v>269000.98</v>
      </c>
      <c r="BA10" s="12" t="n">
        <f aca="false">IFERROR(AZ10/X10,"")</f>
        <v>17.3795697118491</v>
      </c>
      <c r="BB10" s="10" t="n">
        <f aca="false">IF(ISNUMBER(SEARCH("POPULATION?",AO10)),"",IFERROR(M10*1000000/I10/365,""))</f>
        <v>125.275221105471</v>
      </c>
    </row>
    <row r="11" customFormat="false" ht="15" hidden="false" customHeight="false" outlineLevel="0" collapsed="false">
      <c r="A11" s="2" t="n">
        <v>2016</v>
      </c>
      <c r="B11" s="2" t="s">
        <v>106</v>
      </c>
      <c r="C11" s="2" t="s">
        <v>107</v>
      </c>
      <c r="D11" s="2" t="s">
        <v>108</v>
      </c>
      <c r="E11" s="2" t="s">
        <v>108</v>
      </c>
      <c r="F11" s="2" t="s">
        <v>107</v>
      </c>
      <c r="G11" s="2" t="s">
        <v>109</v>
      </c>
      <c r="H11" s="2" t="s">
        <v>71</v>
      </c>
      <c r="I11" s="6" t="n">
        <v>3600</v>
      </c>
      <c r="J11" s="7" t="n">
        <v>573.52</v>
      </c>
      <c r="K11" s="7" t="n">
        <v>0</v>
      </c>
      <c r="L11" s="7" t="n">
        <v>159.766</v>
      </c>
      <c r="M11" s="7" t="n">
        <v>413.754</v>
      </c>
      <c r="N11" s="7" t="n">
        <v>223.801</v>
      </c>
      <c r="O11" s="6" t="n">
        <v>0.06</v>
      </c>
      <c r="P11" s="6" t="n">
        <v>90.34</v>
      </c>
      <c r="Q11" s="6" t="n">
        <v>5.171925</v>
      </c>
      <c r="R11" s="6" t="n">
        <v>319.372925</v>
      </c>
      <c r="S11" s="7" t="n">
        <v>94.381075</v>
      </c>
      <c r="T11" s="7" t="n">
        <v>-4.5657399509804</v>
      </c>
      <c r="U11" s="7" t="n">
        <v>98.9468149509804</v>
      </c>
      <c r="V11" s="7" t="n">
        <v>189.893</v>
      </c>
      <c r="W11" s="6" t="n">
        <v>87.6</v>
      </c>
      <c r="X11" s="6" t="n">
        <v>3450</v>
      </c>
      <c r="Y11" s="6" t="n">
        <v>60</v>
      </c>
      <c r="Z11" s="6" t="n">
        <v>1780137</v>
      </c>
      <c r="AA11" s="6" t="n">
        <v>3.22</v>
      </c>
      <c r="AB11" s="6"/>
      <c r="AC11" s="6" t="s">
        <v>72</v>
      </c>
      <c r="AD11" s="6" t="n">
        <v>21.7120104</v>
      </c>
      <c r="AE11" s="6" t="n">
        <v>-14701.68</v>
      </c>
      <c r="AF11" s="6"/>
      <c r="AG11" s="6"/>
      <c r="AH11" s="6" t="n">
        <v>4.55723874151149</v>
      </c>
      <c r="AI11" s="8" t="b">
        <f aca="false">TRUE()</f>
        <v>1</v>
      </c>
      <c r="AJ11" s="6" t="n">
        <v>73.5</v>
      </c>
      <c r="AK11" s="6" t="n">
        <v>78.5759896374671</v>
      </c>
      <c r="AL11" s="6" t="n">
        <v>-3.62576132696478</v>
      </c>
      <c r="AM11" s="9" t="b">
        <f aca="false">FALSE()</f>
        <v>0</v>
      </c>
      <c r="AN11" s="9" t="b">
        <f aca="false">FALSE()</f>
        <v>0</v>
      </c>
      <c r="AO11" s="2" t="s">
        <v>110</v>
      </c>
      <c r="AP11" s="2"/>
      <c r="AQ11" s="2" t="s">
        <v>81</v>
      </c>
      <c r="AR11" s="2" t="s">
        <v>75</v>
      </c>
      <c r="AS11" s="2" t="s">
        <v>76</v>
      </c>
      <c r="AT11" s="2" t="n">
        <v>2</v>
      </c>
      <c r="AU11" s="10" t="n">
        <f aca="false">IFERROR(U11*1000000/X11/365,"")</f>
        <v>78.5759896374671</v>
      </c>
      <c r="AV11" s="10" t="n">
        <f aca="false">IFERROR(T11*1000000/X11/365,"")</f>
        <v>-3.62576132696478</v>
      </c>
      <c r="AW11" s="10" t="n">
        <f aca="false">IFERROR(U11*1000000/W11/365,"")</f>
        <v>3094.60233161257</v>
      </c>
      <c r="AX11" s="11" t="n">
        <f aca="false">IFERROR(S11/M11,"")</f>
        <v>0.228109154231742</v>
      </c>
      <c r="AY11" s="11" t="n">
        <f aca="false">IFERROR(V11/M11,"")</f>
        <v>0.45895145424576</v>
      </c>
      <c r="AZ11" s="12" t="n">
        <f aca="false">IF(AND(AE11="",AF11=""),"",N(AE11)+N(AF11))</f>
        <v>-14701.68</v>
      </c>
      <c r="BA11" s="12" t="n">
        <f aca="false">IFERROR(AZ11/X11,"")</f>
        <v>-4.26135652173913</v>
      </c>
      <c r="BB11" s="10" t="n">
        <f aca="false">IF(ISNUMBER(SEARCH("POPULATION?",AO11)),"",IFERROR(M11*1000000/I11/365,""))</f>
        <v>314.881278538813</v>
      </c>
    </row>
    <row r="12" customFormat="false" ht="15" hidden="false" customHeight="false" outlineLevel="0" collapsed="false">
      <c r="A12" s="2" t="n">
        <v>2016</v>
      </c>
      <c r="B12" s="2" t="s">
        <v>106</v>
      </c>
      <c r="C12" s="2" t="s">
        <v>111</v>
      </c>
      <c r="D12" s="2" t="s">
        <v>112</v>
      </c>
      <c r="E12" s="2" t="s">
        <v>112</v>
      </c>
      <c r="F12" s="2" t="s">
        <v>113</v>
      </c>
      <c r="G12" s="2" t="s">
        <v>109</v>
      </c>
      <c r="H12" s="2" t="s">
        <v>71</v>
      </c>
      <c r="I12" s="6" t="n">
        <v>24830</v>
      </c>
      <c r="J12" s="7" t="n">
        <v>4351.45</v>
      </c>
      <c r="K12" s="7" t="n">
        <v>0</v>
      </c>
      <c r="L12" s="7" t="n">
        <v>2075.122</v>
      </c>
      <c r="M12" s="7" t="n">
        <v>2153.79198436054</v>
      </c>
      <c r="N12" s="7" t="n">
        <v>1728.639</v>
      </c>
      <c r="O12" s="6" t="n">
        <v>0</v>
      </c>
      <c r="P12" s="6" t="n">
        <v>0</v>
      </c>
      <c r="Q12" s="6" t="n">
        <v>26.9223998045068</v>
      </c>
      <c r="R12" s="6" t="n">
        <v>1755.56139980451</v>
      </c>
      <c r="S12" s="7" t="n">
        <v>398.230584556036</v>
      </c>
      <c r="T12" s="7" t="n">
        <v>63.1691393165714</v>
      </c>
      <c r="U12" s="7" t="n">
        <v>335.061445239464</v>
      </c>
      <c r="V12" s="7" t="n">
        <v>425.152984360542</v>
      </c>
      <c r="W12" s="6" t="n">
        <v>230</v>
      </c>
      <c r="X12" s="6" t="n">
        <v>11351</v>
      </c>
      <c r="Y12" s="6" t="n">
        <v>85</v>
      </c>
      <c r="Z12" s="6" t="n">
        <v>4215193</v>
      </c>
      <c r="AA12" s="6" t="n">
        <v>1.59</v>
      </c>
      <c r="AB12" s="6" t="n">
        <v>150.23</v>
      </c>
      <c r="AC12" s="6" t="s">
        <v>72</v>
      </c>
      <c r="AD12" s="6" t="n">
        <v>91.42912375</v>
      </c>
      <c r="AE12" s="6" t="n">
        <v>134267.32</v>
      </c>
      <c r="AF12" s="6" t="n">
        <v>50336.28</v>
      </c>
      <c r="AG12" s="6"/>
      <c r="AH12" s="6" t="n">
        <v>3.66471241872166</v>
      </c>
      <c r="AI12" s="8" t="b">
        <f aca="false">TRUE()</f>
        <v>1</v>
      </c>
      <c r="AJ12" s="6" t="n">
        <v>61.621024528823</v>
      </c>
      <c r="AK12" s="6" t="n">
        <v>80.8718669984937</v>
      </c>
      <c r="AL12" s="6" t="n">
        <v>15.2467743030477</v>
      </c>
      <c r="AM12" s="9" t="b">
        <f aca="false">FALSE()</f>
        <v>0</v>
      </c>
      <c r="AN12" s="9" t="b">
        <f aca="false">FALSE()</f>
        <v>0</v>
      </c>
      <c r="AO12" s="2"/>
      <c r="AP12" s="2"/>
      <c r="AQ12" s="2" t="s">
        <v>81</v>
      </c>
      <c r="AR12" s="2" t="s">
        <v>75</v>
      </c>
      <c r="AS12" s="2" t="s">
        <v>76</v>
      </c>
      <c r="AT12" s="2" t="n">
        <v>42</v>
      </c>
      <c r="AU12" s="10" t="n">
        <f aca="false">IFERROR(U12*1000000/X12/365,"")</f>
        <v>80.8718669984937</v>
      </c>
      <c r="AV12" s="10" t="n">
        <f aca="false">IFERROR(T12*1000000/X12/365,"")</f>
        <v>15.2467743030477</v>
      </c>
      <c r="AW12" s="10" t="n">
        <f aca="false">IFERROR(U12*1000000/W12/365,"")</f>
        <v>3991.20244478218</v>
      </c>
      <c r="AX12" s="11" t="n">
        <f aca="false">IFERROR(S12/M12,"")</f>
        <v>0.184897421593047</v>
      </c>
      <c r="AY12" s="11" t="n">
        <f aca="false">IFERROR(V12/M12,"")</f>
        <v>0.197397421593047</v>
      </c>
      <c r="AZ12" s="12" t="n">
        <f aca="false">IF(AND(AE12="",AF12=""),"",N(AE12)+N(AF12))</f>
        <v>184603.6</v>
      </c>
      <c r="BA12" s="12" t="n">
        <f aca="false">IFERROR(AZ12/X12,"")</f>
        <v>16.2632014800458</v>
      </c>
      <c r="BB12" s="10" t="n">
        <f aca="false">IF(ISNUMBER(SEARCH("POPULATION?",AO12)),"",IFERROR(M12*1000000/I12/365,""))</f>
        <v>237.64800471817</v>
      </c>
    </row>
    <row r="13" customFormat="false" ht="15" hidden="false" customHeight="false" outlineLevel="0" collapsed="false">
      <c r="A13" s="2" t="n">
        <v>2016</v>
      </c>
      <c r="B13" s="2" t="s">
        <v>114</v>
      </c>
      <c r="C13" s="2" t="s">
        <v>115</v>
      </c>
      <c r="D13" s="2" t="s">
        <v>116</v>
      </c>
      <c r="E13" s="2" t="s">
        <v>116</v>
      </c>
      <c r="F13" s="2" t="s">
        <v>115</v>
      </c>
      <c r="G13" s="2" t="s">
        <v>117</v>
      </c>
      <c r="H13" s="2" t="s">
        <v>71</v>
      </c>
      <c r="I13" s="6" t="n">
        <v>12935</v>
      </c>
      <c r="J13" s="7" t="n">
        <v>879.7146</v>
      </c>
      <c r="K13" s="7" t="n">
        <v>0</v>
      </c>
      <c r="L13" s="7" t="n">
        <v>0</v>
      </c>
      <c r="M13" s="7" t="n">
        <v>837.823428571429</v>
      </c>
      <c r="N13" s="7" t="n">
        <v>458.2449</v>
      </c>
      <c r="O13" s="6"/>
      <c r="P13" s="6" t="n">
        <v>6.157</v>
      </c>
      <c r="Q13" s="6" t="n">
        <v>10.4727928571429</v>
      </c>
      <c r="R13" s="6" t="n">
        <v>474.874692857143</v>
      </c>
      <c r="S13" s="7" t="n">
        <v>362.948735714286</v>
      </c>
      <c r="T13" s="7" t="n">
        <v>4.4040853577694</v>
      </c>
      <c r="U13" s="7" t="n">
        <v>358.544650356516</v>
      </c>
      <c r="V13" s="7" t="n">
        <v>379.578528571429</v>
      </c>
      <c r="W13" s="6" t="n">
        <v>125</v>
      </c>
      <c r="X13" s="6" t="n">
        <v>5825</v>
      </c>
      <c r="Y13" s="6" t="n">
        <v>65</v>
      </c>
      <c r="Z13" s="6" t="n">
        <v>921603.36</v>
      </c>
      <c r="AA13" s="6" t="n">
        <v>2.19</v>
      </c>
      <c r="AB13" s="6" t="n">
        <v>154.51</v>
      </c>
      <c r="AC13" s="6" t="s">
        <v>72</v>
      </c>
      <c r="AD13" s="6" t="n">
        <v>36.77375</v>
      </c>
      <c r="AE13" s="6" t="n">
        <v>9644.95</v>
      </c>
      <c r="AF13" s="6" t="n">
        <v>55398.73</v>
      </c>
      <c r="AG13" s="6"/>
      <c r="AH13" s="6" t="n">
        <v>9.75001598576475</v>
      </c>
      <c r="AI13" s="8" t="b">
        <f aca="false">TRUE()</f>
        <v>1</v>
      </c>
      <c r="AJ13" s="6" t="n">
        <v>56.1470588235294</v>
      </c>
      <c r="AK13" s="6" t="n">
        <v>168.637615547777</v>
      </c>
      <c r="AL13" s="6" t="n">
        <v>2.0714141255897</v>
      </c>
      <c r="AM13" s="9" t="b">
        <f aca="false">FALSE()</f>
        <v>0</v>
      </c>
      <c r="AN13" s="9" t="b">
        <f aca="false">FALSE()</f>
        <v>0</v>
      </c>
      <c r="AO13" s="2"/>
      <c r="AP13" s="2"/>
      <c r="AQ13" s="2" t="s">
        <v>74</v>
      </c>
      <c r="AR13" s="2" t="s">
        <v>75</v>
      </c>
      <c r="AS13" s="2" t="s">
        <v>76</v>
      </c>
      <c r="AT13" s="2" t="n">
        <v>89</v>
      </c>
      <c r="AU13" s="10" t="n">
        <f aca="false">IFERROR(U13*1000000/X13/365,"")</f>
        <v>168.637615547776</v>
      </c>
      <c r="AV13" s="10" t="n">
        <f aca="false">IFERROR(T13*1000000/X13/365,"")</f>
        <v>2.0714141255897</v>
      </c>
      <c r="AW13" s="10" t="n">
        <f aca="false">IFERROR(U13*1000000/W13/365,"")</f>
        <v>7858.51288452638</v>
      </c>
      <c r="AX13" s="11" t="n">
        <f aca="false">IFERROR(S13/M13,"")</f>
        <v>0.433204328426515</v>
      </c>
      <c r="AY13" s="11" t="n">
        <f aca="false">IFERROR(V13/M13,"")</f>
        <v>0.453053132231749</v>
      </c>
      <c r="AZ13" s="12" t="n">
        <f aca="false">IF(AND(AE13="",AF13=""),"",N(AE13)+N(AF13))</f>
        <v>65043.68</v>
      </c>
      <c r="BA13" s="12" t="n">
        <f aca="false">IFERROR(AZ13/X13,"")</f>
        <v>11.1662969957082</v>
      </c>
      <c r="BB13" s="10" t="n">
        <f aca="false">IF(ISNUMBER(SEARCH("POPULATION?",AO13)),"",IFERROR(M13*1000000/I13/365,""))</f>
        <v>177.457027724805</v>
      </c>
    </row>
    <row r="14" customFormat="false" ht="15" hidden="false" customHeight="false" outlineLevel="0" collapsed="false">
      <c r="A14" s="2" t="n">
        <v>2016</v>
      </c>
      <c r="B14" s="2" t="s">
        <v>118</v>
      </c>
      <c r="C14" s="2" t="s">
        <v>119</v>
      </c>
      <c r="D14" s="2" t="s">
        <v>120</v>
      </c>
      <c r="E14" s="2" t="s">
        <v>120</v>
      </c>
      <c r="F14" s="2" t="s">
        <v>119</v>
      </c>
      <c r="G14" s="2" t="s">
        <v>121</v>
      </c>
      <c r="H14" s="2" t="s">
        <v>71</v>
      </c>
      <c r="I14" s="6" t="n">
        <v>4680</v>
      </c>
      <c r="J14" s="7" t="n">
        <v>200.789</v>
      </c>
      <c r="K14" s="7" t="n">
        <v>0</v>
      </c>
      <c r="L14" s="7" t="n">
        <v>0</v>
      </c>
      <c r="M14" s="7" t="n">
        <v>223.098888888889</v>
      </c>
      <c r="N14" s="7" t="n">
        <v>185.375</v>
      </c>
      <c r="O14" s="6"/>
      <c r="P14" s="6" t="n">
        <v>0.238</v>
      </c>
      <c r="Q14" s="6" t="n">
        <v>2.78873611111111</v>
      </c>
      <c r="R14" s="6" t="n">
        <v>188.401736111111</v>
      </c>
      <c r="S14" s="7" t="n">
        <v>34.6971527777778</v>
      </c>
      <c r="T14" s="7" t="n">
        <v>10.7902899853801</v>
      </c>
      <c r="U14" s="7" t="n">
        <v>23.9068627923976</v>
      </c>
      <c r="V14" s="7" t="n">
        <v>37.7238888888889</v>
      </c>
      <c r="W14" s="6" t="n">
        <v>85</v>
      </c>
      <c r="X14" s="6" t="n">
        <v>2300</v>
      </c>
      <c r="Y14" s="6" t="n">
        <v>60</v>
      </c>
      <c r="Z14" s="6" t="n">
        <v>575000</v>
      </c>
      <c r="AA14" s="6" t="n">
        <v>1.75</v>
      </c>
      <c r="AB14" s="6" t="n">
        <v>0.35</v>
      </c>
      <c r="AC14" s="6" t="s">
        <v>72</v>
      </c>
      <c r="AD14" s="6" t="n">
        <v>17.626215</v>
      </c>
      <c r="AE14" s="6" t="n">
        <v>18883.01</v>
      </c>
      <c r="AF14" s="6" t="n">
        <v>8.37</v>
      </c>
      <c r="AG14" s="6"/>
      <c r="AH14" s="6" t="n">
        <v>1.35632424728721</v>
      </c>
      <c r="AI14" s="8" t="b">
        <f aca="false">FALSE()</f>
        <v>0</v>
      </c>
      <c r="AJ14" s="6" t="n">
        <v>39.5597147950089</v>
      </c>
      <c r="AK14" s="6"/>
      <c r="AL14" s="6" t="n">
        <v>12.8532340504826</v>
      </c>
      <c r="AM14" s="9" t="b">
        <f aca="false">FALSE()</f>
        <v>0</v>
      </c>
      <c r="AN14" s="9" t="b">
        <f aca="false">FALSE()</f>
        <v>0</v>
      </c>
      <c r="AO14" s="2" t="s">
        <v>122</v>
      </c>
      <c r="AP14" s="2"/>
      <c r="AQ14" s="2" t="s">
        <v>123</v>
      </c>
      <c r="AR14" s="2" t="s">
        <v>75</v>
      </c>
      <c r="AS14" s="2" t="s">
        <v>76</v>
      </c>
      <c r="AT14" s="2" t="n">
        <v>154</v>
      </c>
      <c r="AU14" s="10" t="n">
        <f aca="false">IFERROR(U14*1000000/X14/365,"")</f>
        <v>28.4775018372813</v>
      </c>
      <c r="AV14" s="10" t="n">
        <f aca="false">IFERROR(T14*1000000/X14/365,"")</f>
        <v>12.8532340504826</v>
      </c>
      <c r="AW14" s="10" t="n">
        <f aca="false">IFERROR(U14*1000000/W14/365,"")</f>
        <v>770.567696773493</v>
      </c>
      <c r="AX14" s="11" t="n">
        <f aca="false">IFERROR(S14/M14,"")</f>
        <v>0.155523646713714</v>
      </c>
      <c r="AY14" s="11" t="n">
        <f aca="false">IFERROR(V14/M14,"")</f>
        <v>0.169090438221217</v>
      </c>
      <c r="AZ14" s="12" t="n">
        <f aca="false">IF(AND(AE14="",AF14=""),"",N(AE14)+N(AF14))</f>
        <v>18891.38</v>
      </c>
      <c r="BA14" s="12" t="n">
        <f aca="false">IFERROR(AZ14/X14,"")</f>
        <v>8.21364347826087</v>
      </c>
      <c r="BB14" s="10" t="n">
        <f aca="false">IF(ISNUMBER(SEARCH("POPULATION?",AO14)),"",IFERROR(M14*1000000/I14/365,""))</f>
        <v>130.604665079551</v>
      </c>
    </row>
    <row r="15" customFormat="false" ht="15" hidden="false" customHeight="false" outlineLevel="0" collapsed="false">
      <c r="A15" s="2" t="n">
        <v>2016</v>
      </c>
      <c r="B15" s="2" t="s">
        <v>124</v>
      </c>
      <c r="C15" s="2" t="s">
        <v>125</v>
      </c>
      <c r="D15" s="2" t="s">
        <v>126</v>
      </c>
      <c r="E15" s="2" t="s">
        <v>126</v>
      </c>
      <c r="F15" s="2" t="s">
        <v>125</v>
      </c>
      <c r="G15" s="2" t="s">
        <v>127</v>
      </c>
      <c r="H15" s="2" t="s">
        <v>71</v>
      </c>
      <c r="I15" s="6" t="n">
        <v>130024</v>
      </c>
      <c r="J15" s="7" t="n">
        <v>8671.38</v>
      </c>
      <c r="K15" s="7" t="n">
        <v>0</v>
      </c>
      <c r="L15" s="7" t="n">
        <v>246.06</v>
      </c>
      <c r="M15" s="7" t="n">
        <v>7905.0372</v>
      </c>
      <c r="N15" s="7" t="n">
        <v>6782.12</v>
      </c>
      <c r="O15" s="6" t="n">
        <v>0</v>
      </c>
      <c r="P15" s="6" t="n">
        <v>105.67</v>
      </c>
      <c r="Q15" s="6" t="n">
        <v>53.94</v>
      </c>
      <c r="R15" s="6" t="n">
        <v>6941.73</v>
      </c>
      <c r="S15" s="7" t="n">
        <v>963.307199999999</v>
      </c>
      <c r="T15" s="7" t="n">
        <v>89.523864</v>
      </c>
      <c r="U15" s="7" t="n">
        <v>873.783335999999</v>
      </c>
      <c r="V15" s="7" t="n">
        <v>1122.9172</v>
      </c>
      <c r="W15" s="6" t="n">
        <v>1391.6</v>
      </c>
      <c r="X15" s="6" t="n">
        <v>63338</v>
      </c>
      <c r="Y15" s="6" t="n">
        <v>125.3</v>
      </c>
      <c r="Z15" s="6" t="n">
        <v>16197450</v>
      </c>
      <c r="AA15" s="6" t="n">
        <v>4.07</v>
      </c>
      <c r="AB15" s="6" t="n">
        <v>672.84</v>
      </c>
      <c r="AC15" s="6" t="s">
        <v>72</v>
      </c>
      <c r="AD15" s="6" t="n">
        <v>778.824508532</v>
      </c>
      <c r="AE15" s="6" t="n">
        <v>487081.32</v>
      </c>
      <c r="AF15" s="6" t="n">
        <v>587914.63</v>
      </c>
      <c r="AG15" s="6"/>
      <c r="AH15" s="6" t="n">
        <v>1.12192583364767</v>
      </c>
      <c r="AI15" s="8" t="b">
        <f aca="false">TRUE()</f>
        <v>1</v>
      </c>
      <c r="AJ15" s="6" t="n">
        <v>88.8785110560282</v>
      </c>
      <c r="AK15" s="6" t="n">
        <v>37.7960615735452</v>
      </c>
      <c r="AL15" s="6" t="n">
        <v>3.87241245814476</v>
      </c>
      <c r="AM15" s="9" t="b">
        <f aca="false">FALSE()</f>
        <v>0</v>
      </c>
      <c r="AN15" s="9" t="b">
        <f aca="false">FALSE()</f>
        <v>0</v>
      </c>
      <c r="AO15" s="2"/>
      <c r="AP15" s="2"/>
      <c r="AQ15" s="2" t="s">
        <v>81</v>
      </c>
      <c r="AR15" s="2" t="s">
        <v>75</v>
      </c>
      <c r="AS15" s="2" t="s">
        <v>76</v>
      </c>
      <c r="AT15" s="2" t="n">
        <v>140</v>
      </c>
      <c r="AU15" s="10" t="n">
        <f aca="false">IFERROR(U15*1000000/X15/365,"")</f>
        <v>37.7960615735452</v>
      </c>
      <c r="AV15" s="10" t="n">
        <f aca="false">IFERROR(T15*1000000/X15/365,"")</f>
        <v>3.87241245814476</v>
      </c>
      <c r="AW15" s="10" t="n">
        <f aca="false">IFERROR(U15*1000000/W15/365,"")</f>
        <v>1720.26943658034</v>
      </c>
      <c r="AX15" s="11" t="n">
        <f aca="false">IFERROR(S15/M15,"")</f>
        <v>0.121859919900187</v>
      </c>
      <c r="AY15" s="11" t="n">
        <f aca="false">IFERROR(V15/M15,"")</f>
        <v>0.142050843226898</v>
      </c>
      <c r="AZ15" s="12" t="n">
        <f aca="false">IF(AND(AE15="",AF15=""),"",N(AE15)+N(AF15))</f>
        <v>1074995.95</v>
      </c>
      <c r="BA15" s="12" t="n">
        <f aca="false">IFERROR(AZ15/X15,"")</f>
        <v>16.9723696674982</v>
      </c>
      <c r="BB15" s="10" t="n">
        <f aca="false">IF(ISNUMBER(SEARCH("POPULATION?",AO15)),"",IFERROR(M15*1000000/I15/365,""))</f>
        <v>166.566450535159</v>
      </c>
    </row>
    <row r="16" customFormat="false" ht="15" hidden="false" customHeight="false" outlineLevel="0" collapsed="false">
      <c r="A16" s="2" t="n">
        <v>2016</v>
      </c>
      <c r="B16" s="2" t="s">
        <v>128</v>
      </c>
      <c r="C16" s="2" t="s">
        <v>129</v>
      </c>
      <c r="D16" s="2" t="s">
        <v>130</v>
      </c>
      <c r="E16" s="2" t="s">
        <v>130</v>
      </c>
      <c r="F16" s="2" t="s">
        <v>131</v>
      </c>
      <c r="G16" s="2" t="s">
        <v>132</v>
      </c>
      <c r="H16" s="2" t="s">
        <v>71</v>
      </c>
      <c r="I16" s="6" t="n">
        <v>5244</v>
      </c>
      <c r="J16" s="7" t="n">
        <v>269.468</v>
      </c>
      <c r="K16" s="7" t="n">
        <v>0</v>
      </c>
      <c r="L16" s="7" t="n">
        <v>0</v>
      </c>
      <c r="M16" s="7" t="n">
        <v>237.793858100953</v>
      </c>
      <c r="N16" s="7" t="n">
        <v>160.588838</v>
      </c>
      <c r="O16" s="6" t="n">
        <v>0.0125</v>
      </c>
      <c r="P16" s="6" t="n">
        <v>4.742</v>
      </c>
      <c r="Q16" s="6" t="n">
        <v>2.97242322626191</v>
      </c>
      <c r="R16" s="6" t="n">
        <v>168.315761226262</v>
      </c>
      <c r="S16" s="7" t="n">
        <v>69.4780968746912</v>
      </c>
      <c r="T16" s="7" t="n">
        <v>3.51368523771433</v>
      </c>
      <c r="U16" s="7" t="n">
        <v>65.9644116369768</v>
      </c>
      <c r="V16" s="7" t="n">
        <v>77.1925201009531</v>
      </c>
      <c r="W16" s="6" t="n">
        <v>64</v>
      </c>
      <c r="X16" s="6" t="n">
        <v>2716</v>
      </c>
      <c r="Y16" s="6" t="n">
        <v>53</v>
      </c>
      <c r="Z16" s="6" t="n">
        <v>236413.82</v>
      </c>
      <c r="AA16" s="6" t="n">
        <v>3.64</v>
      </c>
      <c r="AB16" s="6" t="n">
        <v>388.08</v>
      </c>
      <c r="AC16" s="6" t="s">
        <v>72</v>
      </c>
      <c r="AD16" s="6" t="n">
        <v>14.5791658</v>
      </c>
      <c r="AE16" s="6" t="n">
        <v>12789.81</v>
      </c>
      <c r="AF16" s="6" t="n">
        <v>25599.47</v>
      </c>
      <c r="AG16" s="6"/>
      <c r="AH16" s="6" t="n">
        <v>4.52456694312214</v>
      </c>
      <c r="AI16" s="8" t="b">
        <f aca="false">FALSE()</f>
        <v>0</v>
      </c>
      <c r="AJ16" s="6" t="n">
        <v>62.1079012391551</v>
      </c>
      <c r="AK16" s="6" t="n">
        <v>66.5406536980015</v>
      </c>
      <c r="AL16" s="6" t="n">
        <v>3.54437956474502</v>
      </c>
      <c r="AM16" s="9" t="b">
        <f aca="false">FALSE()</f>
        <v>0</v>
      </c>
      <c r="AN16" s="9" t="b">
        <f aca="false">FALSE()</f>
        <v>0</v>
      </c>
      <c r="AO16" s="2"/>
      <c r="AP16" s="2"/>
      <c r="AQ16" s="2" t="s">
        <v>81</v>
      </c>
      <c r="AR16" s="2" t="s">
        <v>75</v>
      </c>
      <c r="AS16" s="2" t="s">
        <v>76</v>
      </c>
      <c r="AT16" s="2" t="n">
        <v>56</v>
      </c>
      <c r="AU16" s="10" t="n">
        <f aca="false">IFERROR(U16*1000000/X16/365,"")</f>
        <v>66.5406536980015</v>
      </c>
      <c r="AV16" s="10" t="n">
        <f aca="false">IFERROR(T16*1000000/X16/365,"")</f>
        <v>3.54437956474502</v>
      </c>
      <c r="AW16" s="10" t="n">
        <f aca="false">IFERROR(U16*1000000/W16/365,"")</f>
        <v>2823.81899130894</v>
      </c>
      <c r="AX16" s="11" t="n">
        <f aca="false">IFERROR(S16/M16,"")</f>
        <v>0.292177844413437</v>
      </c>
      <c r="AY16" s="11" t="n">
        <f aca="false">IFERROR(V16/M16,"")</f>
        <v>0.324619486463699</v>
      </c>
      <c r="AZ16" s="12" t="n">
        <f aca="false">IF(AND(AE16="",AF16=""),"",N(AE16)+N(AF16))</f>
        <v>38389.28</v>
      </c>
      <c r="BA16" s="12" t="n">
        <f aca="false">IFERROR(AZ16/X16,"")</f>
        <v>14.1344918998527</v>
      </c>
      <c r="BB16" s="10" t="n">
        <f aca="false">IF(ISNUMBER(SEARCH("POPULATION?",AO16)),"",IFERROR(M16*1000000/I16/365,""))</f>
        <v>124.23532078459</v>
      </c>
    </row>
    <row r="17" customFormat="false" ht="15" hidden="false" customHeight="false" outlineLevel="0" collapsed="false">
      <c r="A17" s="2" t="n">
        <v>2016</v>
      </c>
      <c r="B17" s="2" t="s">
        <v>133</v>
      </c>
      <c r="C17" s="2" t="s">
        <v>134</v>
      </c>
      <c r="D17" s="2" t="s">
        <v>135</v>
      </c>
      <c r="E17" s="2" t="s">
        <v>135</v>
      </c>
      <c r="F17" s="2" t="s">
        <v>134</v>
      </c>
      <c r="G17" s="2" t="s">
        <v>136</v>
      </c>
      <c r="H17" s="2" t="s">
        <v>71</v>
      </c>
      <c r="I17" s="6" t="n">
        <v>4942</v>
      </c>
      <c r="J17" s="7" t="n">
        <v>242.208</v>
      </c>
      <c r="K17" s="7" t="n">
        <v>0</v>
      </c>
      <c r="L17" s="7" t="n">
        <v>0</v>
      </c>
      <c r="M17" s="7" t="n">
        <v>237.458823529412</v>
      </c>
      <c r="N17" s="7" t="n">
        <v>183</v>
      </c>
      <c r="O17" s="6" t="n">
        <v>0</v>
      </c>
      <c r="P17" s="6" t="n">
        <v>0</v>
      </c>
      <c r="Q17" s="6" t="n">
        <v>2.96823529411765</v>
      </c>
      <c r="R17" s="6" t="n">
        <v>185.968235294118</v>
      </c>
      <c r="S17" s="7" t="n">
        <v>51.4905882352941</v>
      </c>
      <c r="T17" s="7" t="n">
        <v>16.9641905370844</v>
      </c>
      <c r="U17" s="7" t="n">
        <v>34.5263976982097</v>
      </c>
      <c r="V17" s="7" t="n">
        <v>54.4588235294118</v>
      </c>
      <c r="W17" s="6" t="n">
        <v>50</v>
      </c>
      <c r="X17" s="6" t="n">
        <v>2750</v>
      </c>
      <c r="Y17" s="6" t="n">
        <v>56</v>
      </c>
      <c r="Z17" s="6" t="n">
        <v>906825</v>
      </c>
      <c r="AA17" s="6" t="n">
        <v>1.2</v>
      </c>
      <c r="AB17" s="6" t="n">
        <v>199.7</v>
      </c>
      <c r="AC17" s="6" t="s">
        <v>72</v>
      </c>
      <c r="AD17" s="6" t="n">
        <v>13.96052</v>
      </c>
      <c r="AE17" s="6" t="n">
        <v>20357.03</v>
      </c>
      <c r="AF17" s="6" t="n">
        <v>6894.92</v>
      </c>
      <c r="AG17" s="6"/>
      <c r="AH17" s="6" t="n">
        <v>2.47314553456531</v>
      </c>
      <c r="AI17" s="8" t="b">
        <f aca="false">FALSE()</f>
        <v>0</v>
      </c>
      <c r="AJ17" s="6" t="n">
        <v>43.981045751634</v>
      </c>
      <c r="AK17" s="6" t="n">
        <v>34.3974074203833</v>
      </c>
      <c r="AL17" s="6" t="n">
        <v>16.900812490246</v>
      </c>
      <c r="AM17" s="9" t="b">
        <f aca="false">FALSE()</f>
        <v>0</v>
      </c>
      <c r="AN17" s="9" t="b">
        <f aca="false">FALSE()</f>
        <v>0</v>
      </c>
      <c r="AO17" s="2" t="s">
        <v>122</v>
      </c>
      <c r="AP17" s="2"/>
      <c r="AQ17" s="2" t="s">
        <v>81</v>
      </c>
      <c r="AR17" s="2" t="s">
        <v>75</v>
      </c>
      <c r="AS17" s="2" t="s">
        <v>76</v>
      </c>
      <c r="AT17" s="2" t="n">
        <v>170</v>
      </c>
      <c r="AU17" s="10" t="n">
        <f aca="false">IFERROR(U17*1000000/X17/365,"")</f>
        <v>34.3974074203833</v>
      </c>
      <c r="AV17" s="10" t="n">
        <f aca="false">IFERROR(T17*1000000/X17/365,"")</f>
        <v>16.900812490246</v>
      </c>
      <c r="AW17" s="10" t="n">
        <f aca="false">IFERROR(U17*1000000/W17/365,"")</f>
        <v>1891.85740812108</v>
      </c>
      <c r="AX17" s="11" t="n">
        <f aca="false">IFERROR(S17/M17,"")</f>
        <v>0.216840071343639</v>
      </c>
      <c r="AY17" s="11" t="n">
        <f aca="false">IFERROR(V17/M17,"")</f>
        <v>0.229340071343639</v>
      </c>
      <c r="AZ17" s="12" t="n">
        <f aca="false">IF(AND(AE17="",AF17=""),"",N(AE17)+N(AF17))</f>
        <v>27251.95</v>
      </c>
      <c r="BA17" s="12" t="n">
        <f aca="false">IFERROR(AZ17/X17,"")</f>
        <v>9.9098</v>
      </c>
      <c r="BB17" s="10" t="n">
        <f aca="false">IF(ISNUMBER(SEARCH("POPULATION?",AO17)),"",IFERROR(M17*1000000/I17/365,""))</f>
        <v>131.641464843922</v>
      </c>
    </row>
    <row r="18" customFormat="false" ht="15" hidden="false" customHeight="false" outlineLevel="0" collapsed="false">
      <c r="A18" s="2" t="n">
        <v>2016</v>
      </c>
      <c r="B18" s="2" t="s">
        <v>137</v>
      </c>
      <c r="C18" s="2" t="s">
        <v>138</v>
      </c>
      <c r="D18" s="2" t="s">
        <v>139</v>
      </c>
      <c r="E18" s="2" t="s">
        <v>139</v>
      </c>
      <c r="F18" s="2" t="s">
        <v>138</v>
      </c>
      <c r="G18" s="2" t="s">
        <v>140</v>
      </c>
      <c r="H18" s="2" t="s">
        <v>71</v>
      </c>
      <c r="I18" s="6" t="n">
        <v>12594</v>
      </c>
      <c r="J18" s="7" t="n">
        <v>505.622</v>
      </c>
      <c r="K18" s="7" t="n">
        <v>0</v>
      </c>
      <c r="L18" s="7" t="n">
        <v>0</v>
      </c>
      <c r="M18" s="7" t="n">
        <v>532.177665508894</v>
      </c>
      <c r="N18" s="7" t="n">
        <v>480.381</v>
      </c>
      <c r="O18" s="6" t="n">
        <v>0</v>
      </c>
      <c r="P18" s="6" t="n">
        <v>1.221</v>
      </c>
      <c r="Q18" s="6" t="n">
        <v>6.65222081886117</v>
      </c>
      <c r="R18" s="6" t="n">
        <v>488.254220818861</v>
      </c>
      <c r="S18" s="7" t="n">
        <v>43.9234446900327</v>
      </c>
      <c r="T18" s="7" t="n">
        <v>7.3960633304389</v>
      </c>
      <c r="U18" s="7" t="n">
        <v>36.5273813595938</v>
      </c>
      <c r="V18" s="7" t="n">
        <v>51.7966655088939</v>
      </c>
      <c r="W18" s="6" t="n">
        <v>90</v>
      </c>
      <c r="X18" s="6" t="n">
        <v>6501</v>
      </c>
      <c r="Y18" s="6" t="n">
        <v>52</v>
      </c>
      <c r="Z18" s="6" t="n">
        <v>223394</v>
      </c>
      <c r="AA18" s="6" t="n">
        <v>4</v>
      </c>
      <c r="AB18" s="6" t="n">
        <v>419.77</v>
      </c>
      <c r="AC18" s="6" t="s">
        <v>72</v>
      </c>
      <c r="AD18" s="6" t="n">
        <v>27.749709</v>
      </c>
      <c r="AE18" s="6" t="n">
        <v>29584.25</v>
      </c>
      <c r="AF18" s="6" t="n">
        <v>15333.1</v>
      </c>
      <c r="AG18" s="6"/>
      <c r="AH18" s="6" t="n">
        <v>1.31631583450456</v>
      </c>
      <c r="AI18" s="8" t="b">
        <f aca="false">TRUE()</f>
        <v>1</v>
      </c>
      <c r="AJ18" s="6" t="n">
        <v>68.5509245511711</v>
      </c>
      <c r="AK18" s="6" t="n">
        <v>15.3937882515835</v>
      </c>
      <c r="AL18" s="6" t="n">
        <v>3.11693388812212</v>
      </c>
      <c r="AM18" s="9" t="b">
        <f aca="false">FALSE()</f>
        <v>0</v>
      </c>
      <c r="AN18" s="9" t="b">
        <f aca="false">FALSE()</f>
        <v>0</v>
      </c>
      <c r="AO18" s="2"/>
      <c r="AP18" s="2"/>
      <c r="AQ18" s="2" t="s">
        <v>81</v>
      </c>
      <c r="AR18" s="2" t="s">
        <v>75</v>
      </c>
      <c r="AS18" s="2" t="s">
        <v>76</v>
      </c>
      <c r="AT18" s="2" t="n">
        <v>172</v>
      </c>
      <c r="AU18" s="10" t="n">
        <f aca="false">IFERROR(U18*1000000/X18/365,"")</f>
        <v>15.3937882515835</v>
      </c>
      <c r="AV18" s="10" t="n">
        <f aca="false">IFERROR(T18*1000000/X18/365,"")</f>
        <v>3.11693388812212</v>
      </c>
      <c r="AW18" s="10" t="n">
        <f aca="false">IFERROR(U18*1000000/W18/365,"")</f>
        <v>1111.94463803938</v>
      </c>
      <c r="AX18" s="11" t="n">
        <f aca="false">IFERROR(S18/M18,"")</f>
        <v>0.0825353026569256</v>
      </c>
      <c r="AY18" s="11" t="n">
        <f aca="false">IFERROR(V18/M18,"")</f>
        <v>0.0973296492241241</v>
      </c>
      <c r="AZ18" s="12" t="n">
        <f aca="false">IF(AND(AE18="",AF18=""),"",N(AE18)+N(AF18))</f>
        <v>44917.35</v>
      </c>
      <c r="BA18" s="12" t="n">
        <f aca="false">IFERROR(AZ18/X18,"")</f>
        <v>6.90929856945085</v>
      </c>
      <c r="BB18" s="10" t="n">
        <f aca="false">IF(ISNUMBER(SEARCH("POPULATION?",AO18)),"",IFERROR(M18*1000000/I18/365,""))</f>
        <v>115.771081578071</v>
      </c>
    </row>
    <row r="19" customFormat="false" ht="15" hidden="false" customHeight="false" outlineLevel="0" collapsed="false">
      <c r="A19" s="2" t="n">
        <v>2016</v>
      </c>
      <c r="B19" s="2" t="s">
        <v>141</v>
      </c>
      <c r="C19" s="2" t="s">
        <v>142</v>
      </c>
      <c r="D19" s="2" t="s">
        <v>143</v>
      </c>
      <c r="E19" s="2" t="s">
        <v>143</v>
      </c>
      <c r="F19" s="2" t="s">
        <v>142</v>
      </c>
      <c r="G19" s="2" t="s">
        <v>144</v>
      </c>
      <c r="H19" s="2" t="s">
        <v>71</v>
      </c>
      <c r="I19" s="6" t="n">
        <v>36846</v>
      </c>
      <c r="J19" s="7" t="n">
        <v>1184.338</v>
      </c>
      <c r="K19" s="7" t="n">
        <v>0</v>
      </c>
      <c r="L19" s="7" t="n">
        <v>0</v>
      </c>
      <c r="M19" s="7" t="n">
        <v>1223.48966942149</v>
      </c>
      <c r="N19" s="7" t="n">
        <v>1163.051</v>
      </c>
      <c r="O19" s="6"/>
      <c r="P19" s="6"/>
      <c r="Q19" s="6" t="n">
        <v>15.2936208677686</v>
      </c>
      <c r="R19" s="6" t="n">
        <v>1178.34462086777</v>
      </c>
      <c r="S19" s="7" t="n">
        <v>45.1450485537191</v>
      </c>
      <c r="T19" s="7" t="n">
        <v>23.6777882217772</v>
      </c>
      <c r="U19" s="7" t="n">
        <v>21.4672603319419</v>
      </c>
      <c r="V19" s="7" t="n">
        <v>60.4386694214877</v>
      </c>
      <c r="W19" s="6" t="n">
        <v>240</v>
      </c>
      <c r="X19" s="6" t="n">
        <v>14438</v>
      </c>
      <c r="Y19" s="6" t="n">
        <v>62.3</v>
      </c>
      <c r="Z19" s="6" t="n">
        <v>2015086</v>
      </c>
      <c r="AA19" s="6" t="n">
        <v>4.62</v>
      </c>
      <c r="AB19" s="6" t="n">
        <v>270.53</v>
      </c>
      <c r="AC19" s="6" t="s">
        <v>72</v>
      </c>
      <c r="AD19" s="6" t="n">
        <v>78.77190195</v>
      </c>
      <c r="AE19" s="6" t="n">
        <v>109391.38</v>
      </c>
      <c r="AF19" s="6" t="n">
        <v>5807.54</v>
      </c>
      <c r="AG19" s="6"/>
      <c r="AH19" s="6" t="n">
        <v>0.272524336730731</v>
      </c>
      <c r="AI19" s="8" t="b">
        <f aca="false">TRUE()</f>
        <v>1</v>
      </c>
      <c r="AJ19" s="6" t="n">
        <v>50.1077519379845</v>
      </c>
      <c r="AK19" s="6" t="n">
        <v>4.07358442085705</v>
      </c>
      <c r="AL19" s="6" t="n">
        <v>4.49304977575864</v>
      </c>
      <c r="AM19" s="9" t="b">
        <f aca="false">FALSE()</f>
        <v>0</v>
      </c>
      <c r="AN19" s="9" t="b">
        <f aca="false">FALSE()</f>
        <v>0</v>
      </c>
      <c r="AO19" s="2" t="s">
        <v>73</v>
      </c>
      <c r="AP19" s="2"/>
      <c r="AQ19" s="2" t="s">
        <v>145</v>
      </c>
      <c r="AR19" s="2" t="s">
        <v>75</v>
      </c>
      <c r="AS19" s="2" t="s">
        <v>76</v>
      </c>
      <c r="AT19" s="2" t="n">
        <v>193</v>
      </c>
      <c r="AU19" s="10" t="n">
        <f aca="false">IFERROR(U19*1000000/X19/365,"")</f>
        <v>4.07358442085705</v>
      </c>
      <c r="AV19" s="10" t="n">
        <f aca="false">IFERROR(T19*1000000/X19/365,"")</f>
        <v>4.49304977575864</v>
      </c>
      <c r="AW19" s="10" t="n">
        <f aca="false">IFERROR(U19*1000000/W19/365,"")</f>
        <v>245.060049451392</v>
      </c>
      <c r="AX19" s="11" t="n">
        <f aca="false">IFERROR(S19/M19,"")</f>
        <v>0.0368985939824612</v>
      </c>
      <c r="AY19" s="11" t="n">
        <f aca="false">IFERROR(V19/M19,"")</f>
        <v>0.0493985939824612</v>
      </c>
      <c r="AZ19" s="12" t="n">
        <f aca="false">IF(AND(AE19="",AF19=""),"",N(AE19)+N(AF19))</f>
        <v>115198.92</v>
      </c>
      <c r="BA19" s="12" t="n">
        <f aca="false">IFERROR(AZ19/X19,"")</f>
        <v>7.97886964953595</v>
      </c>
      <c r="BB19" s="10" t="n">
        <f aca="false">IF(ISNUMBER(SEARCH("POPULATION?",AO19)),"",IFERROR(M19*1000000/I19/365,""))</f>
        <v>90.9739589525517</v>
      </c>
    </row>
    <row r="20" customFormat="false" ht="15" hidden="false" customHeight="false" outlineLevel="0" collapsed="false">
      <c r="A20" s="2" t="n">
        <v>2016</v>
      </c>
      <c r="B20" s="2" t="s">
        <v>146</v>
      </c>
      <c r="C20" s="2" t="s">
        <v>147</v>
      </c>
      <c r="D20" s="2" t="s">
        <v>148</v>
      </c>
      <c r="E20" s="2" t="s">
        <v>148</v>
      </c>
      <c r="F20" s="2" t="s">
        <v>147</v>
      </c>
      <c r="G20" s="2" t="s">
        <v>149</v>
      </c>
      <c r="H20" s="2" t="s">
        <v>71</v>
      </c>
      <c r="I20" s="6" t="n">
        <v>5813</v>
      </c>
      <c r="J20" s="7" t="n">
        <v>254.614</v>
      </c>
      <c r="K20" s="7" t="n">
        <v>0</v>
      </c>
      <c r="L20" s="7" t="n">
        <v>0</v>
      </c>
      <c r="M20" s="7" t="n">
        <v>270.865957446809</v>
      </c>
      <c r="N20" s="7" t="n">
        <v>212.43</v>
      </c>
      <c r="O20" s="6" t="n">
        <v>0</v>
      </c>
      <c r="P20" s="6" t="n">
        <v>21.36</v>
      </c>
      <c r="Q20" s="6" t="n">
        <v>3.38582446808511</v>
      </c>
      <c r="R20" s="6" t="n">
        <v>237.175824468085</v>
      </c>
      <c r="S20" s="7" t="n">
        <v>33.6901329787234</v>
      </c>
      <c r="T20" s="7" t="n">
        <v>5.97946438341293</v>
      </c>
      <c r="U20" s="7" t="n">
        <v>27.7106685953105</v>
      </c>
      <c r="V20" s="7" t="n">
        <v>58.4359574468085</v>
      </c>
      <c r="W20" s="6" t="n">
        <v>81.4</v>
      </c>
      <c r="X20" s="6" t="n">
        <v>2321</v>
      </c>
      <c r="Y20" s="6" t="n">
        <v>45</v>
      </c>
      <c r="Z20" s="6" t="n">
        <v>894637</v>
      </c>
      <c r="AA20" s="6" t="n">
        <v>5.21</v>
      </c>
      <c r="AB20" s="6" t="n">
        <v>1090.29</v>
      </c>
      <c r="AC20" s="6" t="s">
        <v>72</v>
      </c>
      <c r="AD20" s="6" t="n">
        <v>12.9515067</v>
      </c>
      <c r="AE20" s="6" t="n">
        <v>31153.01</v>
      </c>
      <c r="AF20" s="6" t="n">
        <v>30212.66</v>
      </c>
      <c r="AG20" s="6"/>
      <c r="AH20" s="6" t="n">
        <v>2.1395710350295</v>
      </c>
      <c r="AI20" s="8" t="b">
        <f aca="false">FALSE()</f>
        <v>0</v>
      </c>
      <c r="AJ20" s="6" t="n">
        <v>55.1646318904921</v>
      </c>
      <c r="AK20" s="6"/>
      <c r="AL20" s="6" t="n">
        <v>7.0582051706727</v>
      </c>
      <c r="AM20" s="9" t="b">
        <f aca="false">FALSE()</f>
        <v>0</v>
      </c>
      <c r="AN20" s="9" t="b">
        <f aca="false">FALSE()</f>
        <v>0</v>
      </c>
      <c r="AO20" s="2"/>
      <c r="AP20" s="2"/>
      <c r="AQ20" s="2" t="s">
        <v>86</v>
      </c>
      <c r="AR20" s="2" t="s">
        <v>75</v>
      </c>
      <c r="AS20" s="2" t="s">
        <v>76</v>
      </c>
      <c r="AT20" s="2" t="n">
        <v>227</v>
      </c>
      <c r="AU20" s="10" t="n">
        <f aca="false">IFERROR(U20*1000000/X20/365,"")</f>
        <v>32.709883665296</v>
      </c>
      <c r="AV20" s="10" t="n">
        <f aca="false">IFERROR(T20*1000000/X20/365,"")</f>
        <v>7.0582051706727</v>
      </c>
      <c r="AW20" s="10" t="n">
        <f aca="false">IFERROR(U20*1000000/W20/365,"")</f>
        <v>932.673709915871</v>
      </c>
      <c r="AX20" s="11" t="n">
        <f aca="false">IFERROR(S20/M20,"")</f>
        <v>0.124379354630932</v>
      </c>
      <c r="AY20" s="11" t="n">
        <f aca="false">IFERROR(V20/M20,"")</f>
        <v>0.215737547817481</v>
      </c>
      <c r="AZ20" s="12" t="n">
        <f aca="false">IF(AND(AE20="",AF20=""),"",N(AE20)+N(AF20))</f>
        <v>61365.67</v>
      </c>
      <c r="BA20" s="12" t="n">
        <f aca="false">IFERROR(AZ20/X20,"")</f>
        <v>26.4393235674278</v>
      </c>
      <c r="BB20" s="10" t="n">
        <f aca="false">IF(ISNUMBER(SEARCH("POPULATION?",AO20)),"",IFERROR(M20*1000000/I20/365,""))</f>
        <v>127.661880879563</v>
      </c>
    </row>
    <row r="21" customFormat="false" ht="15" hidden="false" customHeight="false" outlineLevel="0" collapsed="false">
      <c r="A21" s="2" t="n">
        <v>2016</v>
      </c>
      <c r="B21" s="2" t="s">
        <v>150</v>
      </c>
      <c r="C21" s="2" t="s">
        <v>151</v>
      </c>
      <c r="D21" s="2" t="s">
        <v>152</v>
      </c>
      <c r="E21" s="2" t="s">
        <v>152</v>
      </c>
      <c r="F21" s="2" t="s">
        <v>153</v>
      </c>
      <c r="G21" s="2" t="s">
        <v>154</v>
      </c>
      <c r="H21" s="2" t="s">
        <v>71</v>
      </c>
      <c r="I21" s="6" t="n">
        <v>22500</v>
      </c>
      <c r="J21" s="7" t="n">
        <v>870.57</v>
      </c>
      <c r="K21" s="7" t="n">
        <v>12.475</v>
      </c>
      <c r="L21" s="7" t="n">
        <v>72.571</v>
      </c>
      <c r="M21" s="7" t="n">
        <v>765.482148627747</v>
      </c>
      <c r="N21" s="7" t="n">
        <v>717.716</v>
      </c>
      <c r="O21" s="6" t="n">
        <v>0</v>
      </c>
      <c r="P21" s="6" t="n">
        <v>2.713</v>
      </c>
      <c r="Q21" s="6" t="n">
        <v>9.56852685784684</v>
      </c>
      <c r="R21" s="6" t="n">
        <v>729.997526857847</v>
      </c>
      <c r="S21" s="7" t="n">
        <v>35.4846217699006</v>
      </c>
      <c r="T21" s="7" t="n">
        <v>7.32824160272513</v>
      </c>
      <c r="U21" s="7" t="n">
        <v>28.1563801671755</v>
      </c>
      <c r="V21" s="7" t="n">
        <v>47.7661486277475</v>
      </c>
      <c r="W21" s="6" t="n">
        <v>275</v>
      </c>
      <c r="X21" s="6" t="n">
        <v>8242</v>
      </c>
      <c r="Y21" s="6" t="n">
        <v>84.39</v>
      </c>
      <c r="Z21" s="6" t="n">
        <v>3179977</v>
      </c>
      <c r="AA21" s="6" t="n">
        <v>4.92</v>
      </c>
      <c r="AB21" s="6" t="n">
        <v>766.87</v>
      </c>
      <c r="AC21" s="6" t="s">
        <v>72</v>
      </c>
      <c r="AD21" s="6" t="n">
        <v>83.9071415175</v>
      </c>
      <c r="AE21" s="6" t="n">
        <v>36054.95</v>
      </c>
      <c r="AF21" s="6" t="n">
        <v>21592.28</v>
      </c>
      <c r="AG21" s="6"/>
      <c r="AH21" s="6" t="n">
        <v>0.335565956102832</v>
      </c>
      <c r="AI21" s="8" t="b">
        <f aca="false">TRUE()</f>
        <v>1</v>
      </c>
      <c r="AJ21" s="6" t="n">
        <v>69.0740215866585</v>
      </c>
      <c r="AK21" s="6"/>
      <c r="AL21" s="6" t="n">
        <v>2.43598328731394</v>
      </c>
      <c r="AM21" s="9" t="b">
        <f aca="false">FALSE()</f>
        <v>0</v>
      </c>
      <c r="AN21" s="9" t="b">
        <f aca="false">FALSE()</f>
        <v>0</v>
      </c>
      <c r="AO21" s="2" t="s">
        <v>73</v>
      </c>
      <c r="AP21" s="2"/>
      <c r="AQ21" s="2" t="s">
        <v>86</v>
      </c>
      <c r="AR21" s="2" t="s">
        <v>75</v>
      </c>
      <c r="AS21" s="2" t="s">
        <v>76</v>
      </c>
      <c r="AT21" s="2" t="n">
        <v>34</v>
      </c>
      <c r="AU21" s="10" t="n">
        <f aca="false">IFERROR(U21*1000000/X21/365,"")</f>
        <v>9.35947192202169</v>
      </c>
      <c r="AV21" s="10" t="n">
        <f aca="false">IFERROR(T21*1000000/X21/365,"")</f>
        <v>2.43598328731394</v>
      </c>
      <c r="AW21" s="10" t="n">
        <f aca="false">IFERROR(U21*1000000/W21/365,"")</f>
        <v>280.511882113828</v>
      </c>
      <c r="AX21" s="11" t="n">
        <f aca="false">IFERROR(S21/M21,"")</f>
        <v>0.0463559102371135</v>
      </c>
      <c r="AY21" s="11" t="n">
        <f aca="false">IFERROR(V21/M21,"")</f>
        <v>0.0624000817176157</v>
      </c>
      <c r="AZ21" s="12" t="n">
        <f aca="false">IF(AND(AE21="",AF21=""),"",N(AE21)+N(AF21))</f>
        <v>57647.23</v>
      </c>
      <c r="BA21" s="12" t="n">
        <f aca="false">IFERROR(AZ21/X21,"")</f>
        <v>6.99432540645474</v>
      </c>
      <c r="BB21" s="10" t="n">
        <f aca="false">IF(ISNUMBER(SEARCH("POPULATION?",AO21)),"",IFERROR(M21*1000000/I21/365,""))</f>
        <v>93.2093940490408</v>
      </c>
    </row>
    <row r="22" customFormat="false" ht="15" hidden="false" customHeight="false" outlineLevel="0" collapsed="false">
      <c r="A22" s="2" t="n">
        <v>2016</v>
      </c>
      <c r="B22" s="2" t="s">
        <v>155</v>
      </c>
      <c r="C22" s="2" t="s">
        <v>156</v>
      </c>
      <c r="D22" s="2" t="s">
        <v>157</v>
      </c>
      <c r="E22" s="2" t="s">
        <v>157</v>
      </c>
      <c r="F22" s="2" t="s">
        <v>156</v>
      </c>
      <c r="G22" s="2" t="s">
        <v>158</v>
      </c>
      <c r="H22" s="2" t="s">
        <v>71</v>
      </c>
      <c r="I22" s="6" t="n">
        <v>18697</v>
      </c>
      <c r="J22" s="7" t="n">
        <v>601.662</v>
      </c>
      <c r="K22" s="7" t="n">
        <v>0</v>
      </c>
      <c r="L22" s="7" t="n">
        <v>0</v>
      </c>
      <c r="M22" s="7" t="n">
        <v>598.668656716418</v>
      </c>
      <c r="N22" s="7" t="n">
        <v>533.69</v>
      </c>
      <c r="O22" s="6" t="n">
        <v>0</v>
      </c>
      <c r="P22" s="6" t="n">
        <v>1.025</v>
      </c>
      <c r="Q22" s="6" t="n">
        <v>7.48335820895523</v>
      </c>
      <c r="R22" s="6" t="n">
        <v>542.198358208955</v>
      </c>
      <c r="S22" s="7" t="n">
        <v>56.4702985074628</v>
      </c>
      <c r="T22" s="7" t="n">
        <v>8.23205825795268</v>
      </c>
      <c r="U22" s="7" t="n">
        <v>48.2382402495101</v>
      </c>
      <c r="V22" s="7" t="n">
        <v>64.978656716418</v>
      </c>
      <c r="W22" s="6" t="n">
        <v>179</v>
      </c>
      <c r="X22" s="6" t="n">
        <v>8961</v>
      </c>
      <c r="Y22" s="6" t="n">
        <v>62</v>
      </c>
      <c r="Z22" s="6" t="n">
        <v>1721706</v>
      </c>
      <c r="AA22" s="6" t="n">
        <v>2.28</v>
      </c>
      <c r="AB22" s="6" t="n">
        <v>147.51</v>
      </c>
      <c r="AC22" s="6" t="s">
        <v>72</v>
      </c>
      <c r="AD22" s="6" t="n">
        <v>52.3327802</v>
      </c>
      <c r="AE22" s="6" t="n">
        <v>18769.09</v>
      </c>
      <c r="AF22" s="6" t="n">
        <v>7115.62</v>
      </c>
      <c r="AG22" s="6"/>
      <c r="AH22" s="6" t="n">
        <v>0.921759556155017</v>
      </c>
      <c r="AI22" s="8" t="b">
        <f aca="false">TRUE()</f>
        <v>1</v>
      </c>
      <c r="AJ22" s="6" t="n">
        <v>66.4010096575944</v>
      </c>
      <c r="AK22" s="6" t="n">
        <v>14.7483051364161</v>
      </c>
      <c r="AL22" s="6" t="n">
        <v>2.51686020180376</v>
      </c>
      <c r="AM22" s="9" t="b">
        <f aca="false">FALSE()</f>
        <v>0</v>
      </c>
      <c r="AN22" s="9" t="b">
        <f aca="false">FALSE()</f>
        <v>0</v>
      </c>
      <c r="AO22" s="2" t="s">
        <v>73</v>
      </c>
      <c r="AP22" s="2"/>
      <c r="AQ22" s="2" t="s">
        <v>81</v>
      </c>
      <c r="AR22" s="2" t="s">
        <v>75</v>
      </c>
      <c r="AS22" s="2" t="s">
        <v>76</v>
      </c>
      <c r="AT22" s="2" t="n">
        <v>127</v>
      </c>
      <c r="AU22" s="10" t="n">
        <f aca="false">IFERROR(U22*1000000/X22/365,"")</f>
        <v>14.7483051364161</v>
      </c>
      <c r="AV22" s="10" t="n">
        <f aca="false">IFERROR(T22*1000000/X22/365,"")</f>
        <v>2.51686020180376</v>
      </c>
      <c r="AW22" s="10" t="n">
        <f aca="false">IFERROR(U22*1000000/W22/365,"")</f>
        <v>738.321577248184</v>
      </c>
      <c r="AX22" s="11" t="n">
        <f aca="false">IFERROR(S22/M22,"")</f>
        <v>0.0943264656900387</v>
      </c>
      <c r="AY22" s="11" t="n">
        <f aca="false">IFERROR(V22/M22,"")</f>
        <v>0.108538598083309</v>
      </c>
      <c r="AZ22" s="12" t="n">
        <f aca="false">IF(AND(AE22="",AF22=""),"",N(AE22)+N(AF22))</f>
        <v>25884.71</v>
      </c>
      <c r="BA22" s="12" t="n">
        <f aca="false">IFERROR(AZ22/X22,"")</f>
        <v>2.88859613882379</v>
      </c>
      <c r="BB22" s="10" t="n">
        <f aca="false">IF(ISNUMBER(SEARCH("POPULATION?",AO22)),"",IFERROR(M22*1000000/I22/365,""))</f>
        <v>87.7246670905988</v>
      </c>
    </row>
    <row r="23" customFormat="false" ht="15" hidden="false" customHeight="false" outlineLevel="0" collapsed="false">
      <c r="A23" s="2" t="n">
        <v>2016</v>
      </c>
      <c r="B23" s="2" t="s">
        <v>155</v>
      </c>
      <c r="C23" s="2" t="s">
        <v>159</v>
      </c>
      <c r="D23" s="2" t="s">
        <v>160</v>
      </c>
      <c r="E23" s="2" t="s">
        <v>160</v>
      </c>
      <c r="F23" s="2" t="s">
        <v>161</v>
      </c>
      <c r="G23" s="2" t="s">
        <v>158</v>
      </c>
      <c r="H23" s="2" t="s">
        <v>71</v>
      </c>
      <c r="I23" s="6" t="n">
        <v>29402</v>
      </c>
      <c r="J23" s="7" t="n">
        <v>532.706</v>
      </c>
      <c r="K23" s="7" t="n">
        <v>0</v>
      </c>
      <c r="L23" s="7" t="n">
        <v>0</v>
      </c>
      <c r="M23" s="7" t="n">
        <v>517.190291262136</v>
      </c>
      <c r="N23" s="7" t="n">
        <v>430.557</v>
      </c>
      <c r="O23" s="6"/>
      <c r="P23" s="6" t="n">
        <v>1.33</v>
      </c>
      <c r="Q23" s="6" t="n">
        <v>8.533</v>
      </c>
      <c r="R23" s="6" t="n">
        <v>440.42</v>
      </c>
      <c r="S23" s="7" t="n">
        <v>76.7702912621359</v>
      </c>
      <c r="T23" s="7" t="n">
        <v>22.7200645632339</v>
      </c>
      <c r="U23" s="7" t="n">
        <v>54.050226698902</v>
      </c>
      <c r="V23" s="7" t="n">
        <v>86.6332912621359</v>
      </c>
      <c r="W23" s="6" t="n">
        <v>130</v>
      </c>
      <c r="X23" s="6" t="n">
        <v>6903</v>
      </c>
      <c r="Y23" s="6" t="n">
        <v>53</v>
      </c>
      <c r="Z23" s="6" t="n">
        <v>1453435</v>
      </c>
      <c r="AA23" s="6" t="n">
        <v>2.86</v>
      </c>
      <c r="AB23" s="6" t="n">
        <v>254.17</v>
      </c>
      <c r="AC23" s="6" t="s">
        <v>162</v>
      </c>
      <c r="AD23" s="6" t="n">
        <v>33.63611875</v>
      </c>
      <c r="AE23" s="6" t="n">
        <v>64979.38</v>
      </c>
      <c r="AF23" s="6" t="n">
        <v>154583.65</v>
      </c>
      <c r="AG23" s="6"/>
      <c r="AH23" s="6" t="n">
        <v>1.60691033054764</v>
      </c>
      <c r="AI23" s="8" t="b">
        <f aca="false">TRUE()</f>
        <v>1</v>
      </c>
      <c r="AJ23" s="6" t="n">
        <v>75.5216067009328</v>
      </c>
      <c r="AK23" s="6" t="n">
        <v>21.451950293163</v>
      </c>
      <c r="AL23" s="6" t="n">
        <v>9.01734785282314</v>
      </c>
      <c r="AM23" s="9" t="b">
        <f aca="false">FALSE()</f>
        <v>0</v>
      </c>
      <c r="AN23" s="9" t="b">
        <f aca="false">FALSE()</f>
        <v>0</v>
      </c>
      <c r="AO23" s="2" t="s">
        <v>163</v>
      </c>
      <c r="AP23" s="2"/>
      <c r="AQ23" s="2" t="s">
        <v>74</v>
      </c>
      <c r="AR23" s="2" t="s">
        <v>75</v>
      </c>
      <c r="AS23" s="2" t="s">
        <v>76</v>
      </c>
      <c r="AT23" s="2" t="n">
        <v>192</v>
      </c>
      <c r="AU23" s="10" t="n">
        <f aca="false">IFERROR(U23*1000000/X23/365,"")</f>
        <v>21.451950293163</v>
      </c>
      <c r="AV23" s="10" t="n">
        <f aca="false">IFERROR(T23*1000000/X23/365,"")</f>
        <v>9.01734785282314</v>
      </c>
      <c r="AW23" s="10" t="n">
        <f aca="false">IFERROR(U23*1000000/W23/365,"")</f>
        <v>1139.09856056695</v>
      </c>
      <c r="AX23" s="11" t="n">
        <f aca="false">IFERROR(S23/M23,"")</f>
        <v>0.148437224285065</v>
      </c>
      <c r="AY23" s="11" t="n">
        <f aca="false">IFERROR(V23/M23,"")</f>
        <v>0.167507574534546</v>
      </c>
      <c r="AZ23" s="12" t="n">
        <f aca="false">IF(AND(AE23="",AF23=""),"",N(AE23)+N(AF23))</f>
        <v>219563.03</v>
      </c>
      <c r="BA23" s="12" t="n">
        <f aca="false">IFERROR(AZ23/X23,"")</f>
        <v>31.8068998985948</v>
      </c>
      <c r="BB23" s="10" t="n">
        <f aca="false">IF(ISNUMBER(SEARCH("POPULATION?",AO23)),"",IFERROR(M23*1000000/I23/365,""))</f>
        <v>48.1926298240951</v>
      </c>
    </row>
    <row r="24" customFormat="false" ht="15" hidden="false" customHeight="false" outlineLevel="0" collapsed="false">
      <c r="A24" s="2" t="n">
        <v>2016</v>
      </c>
      <c r="B24" s="2" t="s">
        <v>155</v>
      </c>
      <c r="C24" s="2" t="s">
        <v>164</v>
      </c>
      <c r="D24" s="2" t="s">
        <v>165</v>
      </c>
      <c r="E24" s="2" t="s">
        <v>165</v>
      </c>
      <c r="F24" s="2" t="s">
        <v>166</v>
      </c>
      <c r="G24" s="2" t="s">
        <v>158</v>
      </c>
      <c r="H24" s="2" t="s">
        <v>71</v>
      </c>
      <c r="I24" s="6" t="n">
        <v>9730</v>
      </c>
      <c r="J24" s="7" t="n">
        <v>268.402</v>
      </c>
      <c r="K24" s="7" t="n">
        <v>0</v>
      </c>
      <c r="L24" s="7" t="n">
        <v>0</v>
      </c>
      <c r="M24" s="7" t="n">
        <v>268.402</v>
      </c>
      <c r="N24" s="7" t="n">
        <v>136.884</v>
      </c>
      <c r="O24" s="6" t="n">
        <v>108.864</v>
      </c>
      <c r="P24" s="6" t="n">
        <v>0</v>
      </c>
      <c r="Q24" s="6" t="n">
        <v>3.355025</v>
      </c>
      <c r="R24" s="6" t="n">
        <v>249.103025</v>
      </c>
      <c r="S24" s="7" t="n">
        <v>19.298975</v>
      </c>
      <c r="T24" s="7" t="n">
        <v>2.001</v>
      </c>
      <c r="U24" s="7" t="n">
        <v>17.297975</v>
      </c>
      <c r="V24" s="7" t="n">
        <v>22.654</v>
      </c>
      <c r="W24" s="6" t="n">
        <v>100</v>
      </c>
      <c r="X24" s="6" t="n">
        <v>800</v>
      </c>
      <c r="Y24" s="6" t="n">
        <v>101</v>
      </c>
      <c r="Z24" s="6" t="n">
        <v>760801.46</v>
      </c>
      <c r="AA24" s="6" t="n">
        <v>10.21</v>
      </c>
      <c r="AB24" s="6" t="n">
        <v>536.9</v>
      </c>
      <c r="AC24" s="6" t="s">
        <v>72</v>
      </c>
      <c r="AD24" s="6" t="n">
        <v>24.9961456818182</v>
      </c>
      <c r="AE24" s="6" t="n">
        <v>20430.21</v>
      </c>
      <c r="AF24" s="6" t="n">
        <v>9287.28</v>
      </c>
      <c r="AG24" s="6"/>
      <c r="AH24" s="6" t="n">
        <v>0.692025691488199</v>
      </c>
      <c r="AI24" s="8" t="b">
        <f aca="false">FALSE()</f>
        <v>0</v>
      </c>
      <c r="AJ24" s="6" t="n">
        <v>72.7941176470588</v>
      </c>
      <c r="AK24" s="6"/>
      <c r="AL24" s="6" t="n">
        <v>6.8527397260274</v>
      </c>
      <c r="AM24" s="9" t="b">
        <f aca="false">FALSE()</f>
        <v>0</v>
      </c>
      <c r="AN24" s="9" t="b">
        <f aca="false">FALSE()</f>
        <v>0</v>
      </c>
      <c r="AO24" s="2" t="s">
        <v>73</v>
      </c>
      <c r="AP24" s="2"/>
      <c r="AQ24" s="2" t="s">
        <v>86</v>
      </c>
      <c r="AR24" s="2" t="s">
        <v>75</v>
      </c>
      <c r="AS24" s="2" t="s">
        <v>76</v>
      </c>
      <c r="AT24" s="2" t="n">
        <v>126</v>
      </c>
      <c r="AU24" s="10" t="n">
        <f aca="false">IFERROR(U24*1000000/X24/365,"")</f>
        <v>59.2396404109588</v>
      </c>
      <c r="AV24" s="10" t="n">
        <f aca="false">IFERROR(T24*1000000/X24/365,"")</f>
        <v>6.8527397260274</v>
      </c>
      <c r="AW24" s="10" t="n">
        <f aca="false">IFERROR(U24*1000000/W24/365,"")</f>
        <v>473.917123287671</v>
      </c>
      <c r="AX24" s="11" t="n">
        <f aca="false">IFERROR(S24/M24,"")</f>
        <v>0.0719032458774524</v>
      </c>
      <c r="AY24" s="11" t="n">
        <f aca="false">IFERROR(V24/M24,"")</f>
        <v>0.0844032458774525</v>
      </c>
      <c r="AZ24" s="12" t="n">
        <f aca="false">IF(AND(AE24="",AF24=""),"",N(AE24)+N(AF24))</f>
        <v>29717.49</v>
      </c>
      <c r="BA24" s="12" t="n">
        <f aca="false">IFERROR(AZ24/X24,"")</f>
        <v>37.1468625</v>
      </c>
      <c r="BB24" s="10" t="n">
        <f aca="false">IF(ISNUMBER(SEARCH("POPULATION?",AO24)),"",IFERROR(M24*1000000/I24/365,""))</f>
        <v>75.5753283869969</v>
      </c>
    </row>
    <row r="25" customFormat="false" ht="15" hidden="false" customHeight="false" outlineLevel="0" collapsed="false">
      <c r="A25" s="2" t="n">
        <v>2016</v>
      </c>
      <c r="B25" s="2" t="s">
        <v>167</v>
      </c>
      <c r="C25" s="2" t="s">
        <v>168</v>
      </c>
      <c r="D25" s="2" t="s">
        <v>169</v>
      </c>
      <c r="E25" s="2" t="s">
        <v>169</v>
      </c>
      <c r="F25" s="2" t="s">
        <v>168</v>
      </c>
      <c r="G25" s="2" t="s">
        <v>170</v>
      </c>
      <c r="H25" s="2" t="s">
        <v>71</v>
      </c>
      <c r="I25" s="6" t="n">
        <v>4776</v>
      </c>
      <c r="J25" s="7" t="n">
        <v>146.24</v>
      </c>
      <c r="K25" s="7" t="n">
        <v>0</v>
      </c>
      <c r="L25" s="7" t="n">
        <v>0</v>
      </c>
      <c r="M25" s="7" t="n">
        <v>150.762886597938</v>
      </c>
      <c r="N25" s="7" t="n">
        <v>141.428</v>
      </c>
      <c r="O25" s="6"/>
      <c r="P25" s="6" t="n">
        <v>2.83</v>
      </c>
      <c r="Q25" s="6" t="n">
        <v>1.88453608247423</v>
      </c>
      <c r="R25" s="6" t="n">
        <v>146.142536082474</v>
      </c>
      <c r="S25" s="7" t="n">
        <v>4.62035051546391</v>
      </c>
      <c r="T25" s="7" t="n">
        <v>3.67451803282137</v>
      </c>
      <c r="U25" s="7" t="n">
        <v>0.945832482642546</v>
      </c>
      <c r="V25" s="7" t="n">
        <v>9.33488659793814</v>
      </c>
      <c r="W25" s="6" t="n">
        <v>56.2</v>
      </c>
      <c r="X25" s="6" t="n">
        <v>2173</v>
      </c>
      <c r="Y25" s="6" t="n">
        <v>65</v>
      </c>
      <c r="Z25" s="6" t="n">
        <v>540967</v>
      </c>
      <c r="AA25" s="6" t="n">
        <v>3.87</v>
      </c>
      <c r="AB25" s="6" t="n">
        <v>263.81</v>
      </c>
      <c r="AC25" s="6" t="s">
        <v>72</v>
      </c>
      <c r="AD25" s="6" t="n">
        <v>14.9465602</v>
      </c>
      <c r="AE25" s="6" t="n">
        <v>14220.38</v>
      </c>
      <c r="AF25" s="6" t="n">
        <v>249.52</v>
      </c>
      <c r="AG25" s="6"/>
      <c r="AH25" s="6" t="n">
        <v>0.063280946919315</v>
      </c>
      <c r="AI25" s="8" t="b">
        <f aca="false">FALSE()</f>
        <v>0</v>
      </c>
      <c r="AJ25" s="6" t="n">
        <v>62.6686655244622</v>
      </c>
      <c r="AK25" s="6" t="n">
        <v>1.19250891406054</v>
      </c>
      <c r="AL25" s="6" t="n">
        <v>4.63284523362231</v>
      </c>
      <c r="AM25" s="9" t="b">
        <f aca="false">FALSE()</f>
        <v>0</v>
      </c>
      <c r="AN25" s="9" t="b">
        <f aca="false">FALSE()</f>
        <v>0</v>
      </c>
      <c r="AO25" s="2" t="s">
        <v>73</v>
      </c>
      <c r="AP25" s="2"/>
      <c r="AQ25" s="2" t="s">
        <v>74</v>
      </c>
      <c r="AR25" s="2" t="s">
        <v>75</v>
      </c>
      <c r="AS25" s="2" t="s">
        <v>76</v>
      </c>
      <c r="AT25" s="2" t="n">
        <v>147</v>
      </c>
      <c r="AU25" s="10" t="n">
        <f aca="false">IFERROR(U25*1000000/X25/365,"")</f>
        <v>1.19250891406054</v>
      </c>
      <c r="AV25" s="10" t="n">
        <f aca="false">IFERROR(T25*1000000/X25/365,"")</f>
        <v>4.63284523362231</v>
      </c>
      <c r="AW25" s="10" t="n">
        <f aca="false">IFERROR(U25*1000000/W25/365,"")</f>
        <v>46.108930075686</v>
      </c>
      <c r="AX25" s="11" t="n">
        <f aca="false">IFERROR(S25/M25,"")</f>
        <v>0.0306464715536105</v>
      </c>
      <c r="AY25" s="11" t="n">
        <f aca="false">IFERROR(V25/M25,"")</f>
        <v>0.0619176695842451</v>
      </c>
      <c r="AZ25" s="12" t="n">
        <f aca="false">IF(AND(AE25="",AF25=""),"",N(AE25)+N(AF25))</f>
        <v>14469.9</v>
      </c>
      <c r="BA25" s="12" t="n">
        <f aca="false">IFERROR(AZ25/X25,"")</f>
        <v>6.65895075931891</v>
      </c>
      <c r="BB25" s="10" t="n">
        <f aca="false">IF(ISNUMBER(SEARCH("POPULATION?",AO25)),"",IFERROR(M25*1000000/I25/365,""))</f>
        <v>86.4842973990604</v>
      </c>
    </row>
    <row r="26" customFormat="false" ht="15" hidden="false" customHeight="false" outlineLevel="0" collapsed="false">
      <c r="A26" s="2" t="n">
        <v>2016</v>
      </c>
      <c r="B26" s="2" t="s">
        <v>171</v>
      </c>
      <c r="C26" s="2" t="s">
        <v>172</v>
      </c>
      <c r="D26" s="2" t="s">
        <v>173</v>
      </c>
      <c r="E26" s="2" t="s">
        <v>173</v>
      </c>
      <c r="F26" s="2" t="s">
        <v>174</v>
      </c>
      <c r="G26" s="2" t="s">
        <v>175</v>
      </c>
      <c r="H26" s="2" t="s">
        <v>71</v>
      </c>
      <c r="I26" s="6" t="n">
        <v>6045</v>
      </c>
      <c r="J26" s="7" t="n">
        <v>195.13</v>
      </c>
      <c r="K26" s="7" t="n">
        <v>1.389</v>
      </c>
      <c r="L26" s="7" t="n">
        <v>0</v>
      </c>
      <c r="M26" s="7" t="n">
        <v>202.611823453608</v>
      </c>
      <c r="N26" s="7" t="n">
        <v>135.886</v>
      </c>
      <c r="O26" s="6" t="n">
        <v>0</v>
      </c>
      <c r="P26" s="6" t="n">
        <v>8.776</v>
      </c>
      <c r="Q26" s="6" t="n">
        <v>11.741</v>
      </c>
      <c r="R26" s="6" t="n">
        <v>156.403</v>
      </c>
      <c r="S26" s="7" t="n">
        <v>46.2088234536082</v>
      </c>
      <c r="T26" s="7" t="n">
        <v>6.09305284878948</v>
      </c>
      <c r="U26" s="7" t="n">
        <v>40.1157706048188</v>
      </c>
      <c r="V26" s="7" t="n">
        <v>66.7258234536082</v>
      </c>
      <c r="W26" s="6" t="n">
        <v>140</v>
      </c>
      <c r="X26" s="6" t="n">
        <v>2420</v>
      </c>
      <c r="Y26" s="6" t="n">
        <v>77</v>
      </c>
      <c r="Z26" s="6" t="n">
        <v>829070</v>
      </c>
      <c r="AA26" s="6" t="n">
        <v>6.19</v>
      </c>
      <c r="AB26" s="6" t="n">
        <v>316.33</v>
      </c>
      <c r="AC26" s="6" t="s">
        <v>72</v>
      </c>
      <c r="AD26" s="6" t="n">
        <v>31.488842</v>
      </c>
      <c r="AE26" s="6" t="n">
        <v>37716</v>
      </c>
      <c r="AF26" s="6" t="n">
        <v>12689.82</v>
      </c>
      <c r="AG26" s="6"/>
      <c r="AH26" s="6" t="n">
        <v>1.27396779484043</v>
      </c>
      <c r="AI26" s="8" t="b">
        <f aca="false">FALSE()</f>
        <v>0</v>
      </c>
      <c r="AJ26" s="6" t="n">
        <v>52.5483585134806</v>
      </c>
      <c r="AK26" s="6"/>
      <c r="AL26" s="6" t="n">
        <v>6.8980559818742</v>
      </c>
      <c r="AM26" s="9" t="b">
        <f aca="false">FALSE()</f>
        <v>0</v>
      </c>
      <c r="AN26" s="9" t="b">
        <f aca="false">FALSE()</f>
        <v>0</v>
      </c>
      <c r="AO26" s="2"/>
      <c r="AP26" s="2"/>
      <c r="AQ26" s="2" t="s">
        <v>86</v>
      </c>
      <c r="AR26" s="2" t="s">
        <v>75</v>
      </c>
      <c r="AS26" s="2" t="s">
        <v>76</v>
      </c>
      <c r="AT26" s="2" t="n">
        <v>26</v>
      </c>
      <c r="AU26" s="10" t="n">
        <f aca="false">IFERROR(U26*1000000/X26/365,"")</f>
        <v>45.4157937335206</v>
      </c>
      <c r="AV26" s="10" t="n">
        <f aca="false">IFERROR(T26*1000000/X26/365,"")</f>
        <v>6.8980559818742</v>
      </c>
      <c r="AW26" s="10" t="n">
        <f aca="false">IFERROR(U26*1000000/W26/365,"")</f>
        <v>785.044434536571</v>
      </c>
      <c r="AX26" s="11" t="n">
        <f aca="false">IFERROR(S26/M26,"")</f>
        <v>0.228065779508611</v>
      </c>
      <c r="AY26" s="11" t="n">
        <f aca="false">IFERROR(V26/M26,"")</f>
        <v>0.329328379342513</v>
      </c>
      <c r="AZ26" s="12" t="n">
        <f aca="false">IF(AND(AE26="",AF26=""),"",N(AE26)+N(AF26))</f>
        <v>50405.82</v>
      </c>
      <c r="BA26" s="12" t="n">
        <f aca="false">IFERROR(AZ26/X26,"")</f>
        <v>20.8288512396694</v>
      </c>
      <c r="BB26" s="10" t="n">
        <f aca="false">IF(ISNUMBER(SEARCH("POPULATION?",AO26)),"",IFERROR(M26*1000000/I26/365,""))</f>
        <v>91.8281035854871</v>
      </c>
    </row>
    <row r="27" customFormat="false" ht="15" hidden="false" customHeight="false" outlineLevel="0" collapsed="false">
      <c r="A27" s="2" t="n">
        <v>2016</v>
      </c>
      <c r="B27" s="2" t="s">
        <v>171</v>
      </c>
      <c r="C27" s="2" t="s">
        <v>176</v>
      </c>
      <c r="D27" s="2" t="s">
        <v>177</v>
      </c>
      <c r="E27" s="2" t="s">
        <v>177</v>
      </c>
      <c r="F27" s="2" t="s">
        <v>176</v>
      </c>
      <c r="G27" s="2" t="s">
        <v>175</v>
      </c>
      <c r="H27" s="2" t="s">
        <v>71</v>
      </c>
      <c r="I27" s="6" t="n">
        <v>48941</v>
      </c>
      <c r="J27" s="7" t="n">
        <v>1989.596</v>
      </c>
      <c r="K27" s="7" t="n">
        <v>4.558</v>
      </c>
      <c r="L27" s="7" t="n">
        <v>649.801</v>
      </c>
      <c r="M27" s="7" t="n">
        <v>1427.35277969319</v>
      </c>
      <c r="N27" s="7" t="n">
        <v>1055.089</v>
      </c>
      <c r="O27" s="6" t="n">
        <v>0</v>
      </c>
      <c r="P27" s="6" t="n">
        <v>8.501</v>
      </c>
      <c r="Q27" s="6" t="n">
        <v>17.8419097461648</v>
      </c>
      <c r="R27" s="6" t="n">
        <v>1081.43190974617</v>
      </c>
      <c r="S27" s="7" t="n">
        <v>345.920869947021</v>
      </c>
      <c r="T27" s="7" t="n">
        <v>16.9494377825663</v>
      </c>
      <c r="U27" s="7" t="n">
        <v>328.971432164455</v>
      </c>
      <c r="V27" s="7" t="n">
        <v>372.263779693186</v>
      </c>
      <c r="W27" s="6" t="n">
        <v>771.9</v>
      </c>
      <c r="X27" s="6" t="n">
        <v>18710</v>
      </c>
      <c r="Y27" s="6" t="n">
        <v>99.91</v>
      </c>
      <c r="Z27" s="6" t="n">
        <v>7236220</v>
      </c>
      <c r="AA27" s="6" t="n">
        <v>7.02</v>
      </c>
      <c r="AB27" s="6" t="n">
        <v>367.43</v>
      </c>
      <c r="AC27" s="6" t="s">
        <v>72</v>
      </c>
      <c r="AD27" s="6" t="n">
        <v>254.63110906485</v>
      </c>
      <c r="AE27" s="6" t="n">
        <v>118985.05</v>
      </c>
      <c r="AF27" s="6" t="n">
        <v>120873.97</v>
      </c>
      <c r="AG27" s="6"/>
      <c r="AH27" s="6" t="n">
        <v>1.29195302715613</v>
      </c>
      <c r="AI27" s="8" t="b">
        <f aca="false">TRUE()</f>
        <v>1</v>
      </c>
      <c r="AJ27" s="6" t="n">
        <v>70.5768992049834</v>
      </c>
      <c r="AK27" s="6"/>
      <c r="AL27" s="6" t="n">
        <v>2.4819249515044</v>
      </c>
      <c r="AM27" s="9" t="b">
        <f aca="false">FALSE()</f>
        <v>0</v>
      </c>
      <c r="AN27" s="9" t="b">
        <f aca="false">FALSE()</f>
        <v>0</v>
      </c>
      <c r="AO27" s="2"/>
      <c r="AP27" s="2"/>
      <c r="AQ27" s="2" t="s">
        <v>86</v>
      </c>
      <c r="AR27" s="2" t="s">
        <v>75</v>
      </c>
      <c r="AS27" s="2" t="s">
        <v>76</v>
      </c>
      <c r="AT27" s="2" t="n">
        <v>40</v>
      </c>
      <c r="AU27" s="10" t="n">
        <f aca="false">IFERROR(U27*1000000/X27/365,"")</f>
        <v>48.1716512544687</v>
      </c>
      <c r="AV27" s="10" t="n">
        <f aca="false">IFERROR(T27*1000000/X27/365,"")</f>
        <v>2.4819249515044</v>
      </c>
      <c r="AW27" s="10" t="n">
        <f aca="false">IFERROR(U27*1000000/W27/365,"")</f>
        <v>1167.62740636237</v>
      </c>
      <c r="AX27" s="11" t="n">
        <f aca="false">IFERROR(S27/M27,"")</f>
        <v>0.242351347801612</v>
      </c>
      <c r="AY27" s="11" t="n">
        <f aca="false">IFERROR(V27/M27,"")</f>
        <v>0.260807128405359</v>
      </c>
      <c r="AZ27" s="12" t="n">
        <f aca="false">IF(AND(AE27="",AF27=""),"",N(AE27)+N(AF27))</f>
        <v>239859.02</v>
      </c>
      <c r="BA27" s="12" t="n">
        <f aca="false">IFERROR(AZ27/X27,"")</f>
        <v>12.8198300374132</v>
      </c>
      <c r="BB27" s="10" t="n">
        <f aca="false">IF(ISNUMBER(SEARCH("POPULATION?",AO27)),"",IFERROR(M27*1000000/I27/365,""))</f>
        <v>79.9034666394894</v>
      </c>
    </row>
    <row r="28" customFormat="false" ht="15" hidden="false" customHeight="false" outlineLevel="0" collapsed="false">
      <c r="A28" s="2" t="n">
        <v>2016</v>
      </c>
      <c r="B28" s="2" t="s">
        <v>171</v>
      </c>
      <c r="C28" s="2" t="s">
        <v>178</v>
      </c>
      <c r="D28" s="2" t="s">
        <v>179</v>
      </c>
      <c r="E28" s="2" t="s">
        <v>179</v>
      </c>
      <c r="F28" s="2" t="s">
        <v>178</v>
      </c>
      <c r="G28" s="2" t="s">
        <v>175</v>
      </c>
      <c r="H28" s="2" t="s">
        <v>71</v>
      </c>
      <c r="I28" s="6" t="n">
        <v>25200</v>
      </c>
      <c r="J28" s="7" t="n">
        <v>1799.71</v>
      </c>
      <c r="K28" s="7" t="n">
        <v>0</v>
      </c>
      <c r="L28" s="7" t="n">
        <v>1.37632</v>
      </c>
      <c r="M28" s="7" t="n">
        <v>1798.33368</v>
      </c>
      <c r="N28" s="7" t="n">
        <v>1438.282076</v>
      </c>
      <c r="O28" s="6" t="n">
        <v>0</v>
      </c>
      <c r="P28" s="6" t="n">
        <v>36.192728</v>
      </c>
      <c r="Q28" s="6" t="n">
        <v>22.479171</v>
      </c>
      <c r="R28" s="6" t="n">
        <v>1496.953975</v>
      </c>
      <c r="S28" s="7" t="n">
        <v>301.379705</v>
      </c>
      <c r="T28" s="7" t="n">
        <v>22.9852242788889</v>
      </c>
      <c r="U28" s="7" t="n">
        <v>278.394480721111</v>
      </c>
      <c r="V28" s="7" t="n">
        <v>360.051604</v>
      </c>
      <c r="W28" s="6" t="n">
        <v>241.73</v>
      </c>
      <c r="X28" s="6" t="n">
        <v>10773</v>
      </c>
      <c r="Y28" s="6" t="n">
        <v>75</v>
      </c>
      <c r="Z28" s="6" t="n">
        <v>4266342.44</v>
      </c>
      <c r="AA28" s="6" t="n">
        <v>4.23</v>
      </c>
      <c r="AB28" s="6" t="n">
        <v>2.37</v>
      </c>
      <c r="AC28" s="6" t="s">
        <v>72</v>
      </c>
      <c r="AD28" s="6" t="n">
        <v>80.0365420875</v>
      </c>
      <c r="AE28" s="6" t="n">
        <v>97227.5</v>
      </c>
      <c r="AF28" s="6" t="n">
        <v>659.79</v>
      </c>
      <c r="AG28" s="6"/>
      <c r="AH28" s="6" t="n">
        <v>3.47834218545769</v>
      </c>
      <c r="AI28" s="8" t="b">
        <f aca="false">TRUE()</f>
        <v>1</v>
      </c>
      <c r="AJ28" s="6" t="n">
        <v>80.4251290886949</v>
      </c>
      <c r="AK28" s="6" t="n">
        <v>70.7996477040168</v>
      </c>
      <c r="AL28" s="6" t="n">
        <v>5.84546711245106</v>
      </c>
      <c r="AM28" s="9" t="b">
        <f aca="false">FALSE()</f>
        <v>0</v>
      </c>
      <c r="AN28" s="9" t="b">
        <f aca="false">FALSE()</f>
        <v>0</v>
      </c>
      <c r="AO28" s="2"/>
      <c r="AP28" s="2"/>
      <c r="AQ28" s="2" t="s">
        <v>81</v>
      </c>
      <c r="AR28" s="2" t="s">
        <v>75</v>
      </c>
      <c r="AS28" s="2" t="s">
        <v>76</v>
      </c>
      <c r="AT28" s="2" t="n">
        <v>41</v>
      </c>
      <c r="AU28" s="10" t="n">
        <f aca="false">IFERROR(U28*1000000/X28/365,"")</f>
        <v>70.7996477040168</v>
      </c>
      <c r="AV28" s="10" t="n">
        <f aca="false">IFERROR(T28*1000000/X28/365,"")</f>
        <v>5.84546711245106</v>
      </c>
      <c r="AW28" s="10" t="n">
        <f aca="false">IFERROR(U28*1000000/W28/365,"")</f>
        <v>3155.27491298297</v>
      </c>
      <c r="AX28" s="11" t="n">
        <f aca="false">IFERROR(S28/M28,"")</f>
        <v>0.167588311530706</v>
      </c>
      <c r="AY28" s="11" t="n">
        <f aca="false">IFERROR(V28/M28,"")</f>
        <v>0.200214013675149</v>
      </c>
      <c r="AZ28" s="12" t="n">
        <f aca="false">IF(AND(AE28="",AF28=""),"",N(AE28)+N(AF28))</f>
        <v>97887.29</v>
      </c>
      <c r="BA28" s="12" t="n">
        <f aca="false">IFERROR(AZ28/X28,"")</f>
        <v>9.08635384758192</v>
      </c>
      <c r="BB28" s="10" t="n">
        <f aca="false">IF(ISNUMBER(SEARCH("POPULATION?",AO28)),"",IFERROR(M28*1000000/I28/365,""))</f>
        <v>195.513555120678</v>
      </c>
    </row>
    <row r="29" customFormat="false" ht="15" hidden="false" customHeight="false" outlineLevel="0" collapsed="false">
      <c r="A29" s="2" t="n">
        <v>2016</v>
      </c>
      <c r="B29" s="2" t="s">
        <v>171</v>
      </c>
      <c r="C29" s="2" t="s">
        <v>180</v>
      </c>
      <c r="D29" s="2" t="s">
        <v>181</v>
      </c>
      <c r="E29" s="2" t="s">
        <v>181</v>
      </c>
      <c r="F29" s="2" t="s">
        <v>180</v>
      </c>
      <c r="G29" s="2" t="s">
        <v>175</v>
      </c>
      <c r="H29" s="2" t="s">
        <v>71</v>
      </c>
      <c r="I29" s="6" t="n">
        <v>4500</v>
      </c>
      <c r="J29" s="7" t="n">
        <v>0</v>
      </c>
      <c r="K29" s="7" t="n">
        <v>130.275</v>
      </c>
      <c r="L29" s="7" t="n">
        <v>0</v>
      </c>
      <c r="M29" s="7" t="n">
        <v>130.275</v>
      </c>
      <c r="N29" s="7" t="n">
        <v>140.914</v>
      </c>
      <c r="O29" s="6"/>
      <c r="P29" s="6" t="n">
        <v>3.146</v>
      </c>
      <c r="Q29" s="6" t="n">
        <v>1.6284375</v>
      </c>
      <c r="R29" s="6" t="n">
        <v>145.6884375</v>
      </c>
      <c r="S29" s="7" t="n">
        <v>-15.4134375</v>
      </c>
      <c r="T29" s="7" t="n">
        <v>5.90294659326425</v>
      </c>
      <c r="U29" s="7" t="n">
        <v>-21.3163840932642</v>
      </c>
      <c r="V29" s="7" t="n">
        <v>-10.639</v>
      </c>
      <c r="W29" s="6" t="n">
        <v>44</v>
      </c>
      <c r="X29" s="6" t="n">
        <v>2696</v>
      </c>
      <c r="Y29" s="6" t="n">
        <v>50</v>
      </c>
      <c r="Z29" s="6" t="n">
        <v>650225</v>
      </c>
      <c r="AA29" s="6" t="n">
        <v>4.5</v>
      </c>
      <c r="AB29" s="6" t="n">
        <v>2170</v>
      </c>
      <c r="AC29" s="6" t="s">
        <v>72</v>
      </c>
      <c r="AD29" s="6" t="n">
        <v>11.72453</v>
      </c>
      <c r="AE29" s="6" t="n">
        <v>26563.26</v>
      </c>
      <c r="AF29" s="6" t="n">
        <v>-46256.55</v>
      </c>
      <c r="AG29" s="6"/>
      <c r="AH29" s="6" t="n">
        <v>-1.81810137321191</v>
      </c>
      <c r="AI29" s="8" t="b">
        <f aca="false">FALSE()</f>
        <v>0</v>
      </c>
      <c r="AJ29" s="6" t="n">
        <v>50.8921568627451</v>
      </c>
      <c r="AK29" s="6" t="n">
        <v>-21.6621113910656</v>
      </c>
      <c r="AL29" s="6" t="n">
        <v>5.99868561569067</v>
      </c>
      <c r="AM29" s="9" t="b">
        <f aca="false">FALSE()</f>
        <v>0</v>
      </c>
      <c r="AN29" s="9" t="b">
        <f aca="false">FALSE()</f>
        <v>0</v>
      </c>
      <c r="AO29" s="2" t="s">
        <v>110</v>
      </c>
      <c r="AP29" s="2"/>
      <c r="AQ29" s="2" t="s">
        <v>74</v>
      </c>
      <c r="AR29" s="2" t="s">
        <v>75</v>
      </c>
      <c r="AS29" s="2" t="s">
        <v>76</v>
      </c>
      <c r="AT29" s="2" t="n">
        <v>201</v>
      </c>
      <c r="AU29" s="10" t="n">
        <f aca="false">IFERROR(U29*1000000/X29/365,"")</f>
        <v>-21.6621113910656</v>
      </c>
      <c r="AV29" s="10" t="n">
        <f aca="false">IFERROR(T29*1000000/X29/365,"")</f>
        <v>5.99868561569067</v>
      </c>
      <c r="AW29" s="10" t="n">
        <f aca="false">IFERROR(U29*1000000/W29/365,"")</f>
        <v>-1327.2966434162</v>
      </c>
      <c r="AX29" s="11" t="n">
        <f aca="false">IFERROR(S29/M29,"")</f>
        <v>-0.118314622913068</v>
      </c>
      <c r="AY29" s="11" t="n">
        <f aca="false">IFERROR(V29/M29,"")</f>
        <v>-0.0816657071579348</v>
      </c>
      <c r="AZ29" s="12" t="n">
        <f aca="false">IF(AND(AE29="",AF29=""),"",N(AE29)+N(AF29))</f>
        <v>-19693.29</v>
      </c>
      <c r="BA29" s="12" t="n">
        <f aca="false">IFERROR(AZ29/X29,"")</f>
        <v>-7.30463278931751</v>
      </c>
      <c r="BB29" s="10" t="n">
        <f aca="false">IF(ISNUMBER(SEARCH("POPULATION?",AO29)),"",IFERROR(M29*1000000/I29/365,""))</f>
        <v>79.3150684931507</v>
      </c>
    </row>
    <row r="30" customFormat="false" ht="15" hidden="false" customHeight="false" outlineLevel="0" collapsed="false">
      <c r="A30" s="2" t="n">
        <v>2016</v>
      </c>
      <c r="B30" s="2" t="s">
        <v>171</v>
      </c>
      <c r="C30" s="2" t="s">
        <v>182</v>
      </c>
      <c r="D30" s="2" t="s">
        <v>183</v>
      </c>
      <c r="E30" s="2" t="s">
        <v>183</v>
      </c>
      <c r="F30" s="2" t="s">
        <v>182</v>
      </c>
      <c r="G30" s="2" t="s">
        <v>175</v>
      </c>
      <c r="H30" s="2" t="s">
        <v>71</v>
      </c>
      <c r="I30" s="6" t="n">
        <v>13996</v>
      </c>
      <c r="J30" s="7" t="n">
        <v>114.4</v>
      </c>
      <c r="K30" s="7" t="n">
        <v>464.87</v>
      </c>
      <c r="L30" s="7" t="n">
        <v>0</v>
      </c>
      <c r="M30" s="7" t="n">
        <v>579.27</v>
      </c>
      <c r="N30" s="7" t="n">
        <v>569.52</v>
      </c>
      <c r="O30" s="6" t="n">
        <v>0</v>
      </c>
      <c r="P30" s="6" t="n">
        <v>0.521</v>
      </c>
      <c r="Q30" s="6" t="n">
        <v>3.306</v>
      </c>
      <c r="R30" s="6" t="n">
        <v>573.347</v>
      </c>
      <c r="S30" s="7" t="n">
        <v>5.923</v>
      </c>
      <c r="T30" s="7" t="n">
        <v>3.121975</v>
      </c>
      <c r="U30" s="7" t="n">
        <v>2.801025</v>
      </c>
      <c r="V30" s="7" t="n">
        <v>9.75</v>
      </c>
      <c r="W30" s="6" t="n">
        <v>80.7</v>
      </c>
      <c r="X30" s="6" t="n">
        <v>6223</v>
      </c>
      <c r="Y30" s="6" t="n">
        <v>83</v>
      </c>
      <c r="Z30" s="6" t="n">
        <v>1583112.59</v>
      </c>
      <c r="AA30" s="6" t="n">
        <v>5.16</v>
      </c>
      <c r="AB30" s="6" t="n">
        <v>229.94</v>
      </c>
      <c r="AC30" s="6" t="s">
        <v>162</v>
      </c>
      <c r="AD30" s="6" t="n">
        <v>41.505270915</v>
      </c>
      <c r="AE30" s="6" t="n">
        <v>16109.39</v>
      </c>
      <c r="AF30" s="6" t="n">
        <v>14453.29</v>
      </c>
      <c r="AG30" s="6"/>
      <c r="AH30" s="6" t="n">
        <v>0.0674860069155147</v>
      </c>
      <c r="AI30" s="8" t="b">
        <f aca="false">TRUE()</f>
        <v>1</v>
      </c>
      <c r="AJ30" s="6" t="n">
        <v>61.078431372549</v>
      </c>
      <c r="AK30" s="6" t="n">
        <v>1.23317388653229</v>
      </c>
      <c r="AL30" s="6" t="n">
        <v>1.37447471707915</v>
      </c>
      <c r="AM30" s="9" t="b">
        <f aca="false">FALSE()</f>
        <v>0</v>
      </c>
      <c r="AN30" s="9" t="b">
        <f aca="false">FALSE()</f>
        <v>0</v>
      </c>
      <c r="AO30" s="2" t="s">
        <v>184</v>
      </c>
      <c r="AP30" s="2"/>
      <c r="AQ30" s="2" t="s">
        <v>81</v>
      </c>
      <c r="AR30" s="2" t="s">
        <v>75</v>
      </c>
      <c r="AS30" s="2" t="s">
        <v>76</v>
      </c>
      <c r="AT30" s="2" t="n">
        <v>220</v>
      </c>
      <c r="AU30" s="10" t="n">
        <f aca="false">IFERROR(U30*1000000/X30/365,"")</f>
        <v>1.23317388653229</v>
      </c>
      <c r="AV30" s="10" t="n">
        <f aca="false">IFERROR(T30*1000000/X30/365,"")</f>
        <v>1.37447471707915</v>
      </c>
      <c r="AW30" s="10" t="n">
        <f aca="false">IFERROR(U30*1000000/W30/365,"")</f>
        <v>95.0934460457301</v>
      </c>
      <c r="AX30" s="11" t="n">
        <f aca="false">IFERROR(S30/M30,"")</f>
        <v>0.0102249382843924</v>
      </c>
      <c r="AY30" s="11" t="n">
        <f aca="false">IFERROR(V30/M30,"")</f>
        <v>0.0168315293386504</v>
      </c>
      <c r="AZ30" s="12" t="n">
        <f aca="false">IF(AND(AE30="",AF30=""),"",N(AE30)+N(AF30))</f>
        <v>30562.68</v>
      </c>
      <c r="BA30" s="12" t="n">
        <f aca="false">IFERROR(AZ30/X30,"")</f>
        <v>4.91124538004178</v>
      </c>
      <c r="BB30" s="10" t="n">
        <f aca="false">IF(ISNUMBER(SEARCH("POPULATION?",AO30)),"",IFERROR(M30*1000000/I30/365,""))</f>
        <v>113.392476128209</v>
      </c>
    </row>
    <row r="31" customFormat="false" ht="15" hidden="false" customHeight="false" outlineLevel="0" collapsed="false">
      <c r="A31" s="2" t="n">
        <v>2016</v>
      </c>
      <c r="B31" s="2" t="s">
        <v>185</v>
      </c>
      <c r="C31" s="2" t="s">
        <v>186</v>
      </c>
      <c r="D31" s="2" t="s">
        <v>187</v>
      </c>
      <c r="E31" s="2" t="s">
        <v>187</v>
      </c>
      <c r="F31" s="2" t="s">
        <v>186</v>
      </c>
      <c r="G31" s="2" t="s">
        <v>188</v>
      </c>
      <c r="H31" s="2" t="s">
        <v>71</v>
      </c>
      <c r="I31" s="6" t="n">
        <v>50994</v>
      </c>
      <c r="J31" s="7" t="n">
        <v>1594</v>
      </c>
      <c r="K31" s="7" t="n">
        <v>389</v>
      </c>
      <c r="L31" s="7" t="n">
        <v>87</v>
      </c>
      <c r="M31" s="7" t="n">
        <v>1913.33958138082</v>
      </c>
      <c r="N31" s="7" t="n">
        <v>1526</v>
      </c>
      <c r="O31" s="6"/>
      <c r="P31" s="6"/>
      <c r="Q31" s="6" t="n">
        <v>23.9167447672602</v>
      </c>
      <c r="R31" s="6" t="n">
        <v>1549.91674476726</v>
      </c>
      <c r="S31" s="7" t="n">
        <v>363.422836613558</v>
      </c>
      <c r="T31" s="7" t="n">
        <v>24.0124903675934</v>
      </c>
      <c r="U31" s="7" t="n">
        <v>339.410346245965</v>
      </c>
      <c r="V31" s="7" t="n">
        <v>387.339581380818</v>
      </c>
      <c r="W31" s="6" t="n">
        <v>538</v>
      </c>
      <c r="X31" s="6" t="n">
        <v>22212</v>
      </c>
      <c r="Y31" s="6" t="n">
        <v>113</v>
      </c>
      <c r="Z31" s="6" t="n">
        <v>4925576</v>
      </c>
      <c r="AA31" s="6" t="n">
        <v>2.98</v>
      </c>
      <c r="AB31" s="6" t="n">
        <v>325.08</v>
      </c>
      <c r="AC31" s="6" t="s">
        <v>72</v>
      </c>
      <c r="AD31" s="6" t="n">
        <v>257.4669631</v>
      </c>
      <c r="AE31" s="6" t="n">
        <v>71557.22</v>
      </c>
      <c r="AF31" s="6" t="n">
        <v>110335.52</v>
      </c>
      <c r="AG31" s="6"/>
      <c r="AH31" s="6" t="n">
        <v>1.3182675639598</v>
      </c>
      <c r="AI31" s="8" t="b">
        <f aca="false">TRUE()</f>
        <v>1</v>
      </c>
      <c r="AJ31" s="6" t="n">
        <v>73.7631384093849</v>
      </c>
      <c r="AK31" s="6" t="n">
        <v>41.864368790653</v>
      </c>
      <c r="AL31" s="6" t="n">
        <v>2.96180644888896</v>
      </c>
      <c r="AM31" s="9" t="b">
        <f aca="false">TRUE()</f>
        <v>1</v>
      </c>
      <c r="AN31" s="9" t="b">
        <f aca="false">FALSE()</f>
        <v>0</v>
      </c>
      <c r="AO31" s="2"/>
      <c r="AP31" s="2"/>
      <c r="AQ31" s="2" t="s">
        <v>145</v>
      </c>
      <c r="AR31" s="2" t="s">
        <v>75</v>
      </c>
      <c r="AS31" s="2" t="s">
        <v>76</v>
      </c>
      <c r="AT31" s="2" t="n">
        <v>43</v>
      </c>
      <c r="AU31" s="10" t="n">
        <f aca="false">IFERROR(U31*1000000/X31/365,"")</f>
        <v>41.864368790653</v>
      </c>
      <c r="AV31" s="10" t="n">
        <f aca="false">IFERROR(T31*1000000/X31/365,"")</f>
        <v>2.96180644888896</v>
      </c>
      <c r="AW31" s="10" t="n">
        <f aca="false">IFERROR(U31*1000000/W31/365,"")</f>
        <v>1728.42260144607</v>
      </c>
      <c r="AX31" s="11" t="n">
        <f aca="false">IFERROR(S31/M31,"")</f>
        <v>0.189941628841067</v>
      </c>
      <c r="AY31" s="11" t="n">
        <f aca="false">IFERROR(V31/M31,"")</f>
        <v>0.202441628841067</v>
      </c>
      <c r="AZ31" s="12" t="n">
        <f aca="false">IF(AND(AE31="",AF31=""),"",N(AE31)+N(AF31))</f>
        <v>181892.74</v>
      </c>
      <c r="BA31" s="12" t="n">
        <f aca="false">IFERROR(AZ31/X31,"")</f>
        <v>8.18894021249775</v>
      </c>
      <c r="BB31" s="10" t="n">
        <f aca="false">IF(ISNUMBER(SEARCH("POPULATION?",AO31)),"",IFERROR(M31*1000000/I31/365,""))</f>
        <v>102.796922193952</v>
      </c>
    </row>
    <row r="32" customFormat="false" ht="15" hidden="false" customHeight="false" outlineLevel="0" collapsed="false">
      <c r="A32" s="2" t="n">
        <v>2016</v>
      </c>
      <c r="B32" s="2" t="s">
        <v>185</v>
      </c>
      <c r="C32" s="2" t="s">
        <v>189</v>
      </c>
      <c r="D32" s="2" t="s">
        <v>190</v>
      </c>
      <c r="E32" s="2" t="s">
        <v>190</v>
      </c>
      <c r="F32" s="2" t="s">
        <v>189</v>
      </c>
      <c r="G32" s="2" t="s">
        <v>188</v>
      </c>
      <c r="H32" s="2" t="s">
        <v>71</v>
      </c>
      <c r="I32" s="6" t="n">
        <v>9446</v>
      </c>
      <c r="J32" s="7" t="n">
        <v>0</v>
      </c>
      <c r="K32" s="7" t="n">
        <v>332.6</v>
      </c>
      <c r="L32" s="7" t="n">
        <v>0</v>
      </c>
      <c r="M32" s="7" t="n">
        <v>332.6</v>
      </c>
      <c r="N32" s="7" t="n">
        <v>198</v>
      </c>
      <c r="O32" s="6" t="n">
        <v>0.006</v>
      </c>
      <c r="P32" s="6" t="n">
        <v>0</v>
      </c>
      <c r="Q32" s="6" t="n">
        <v>4.1575</v>
      </c>
      <c r="R32" s="6" t="n">
        <v>202.1635</v>
      </c>
      <c r="S32" s="7" t="n">
        <v>130.4365</v>
      </c>
      <c r="T32" s="7" t="n">
        <v>5.3673163265306</v>
      </c>
      <c r="U32" s="7" t="n">
        <v>125.069183673469</v>
      </c>
      <c r="V32" s="7" t="n">
        <v>134.594</v>
      </c>
      <c r="W32" s="6" t="n">
        <v>38</v>
      </c>
      <c r="X32" s="6" t="n">
        <v>3042</v>
      </c>
      <c r="Y32" s="6" t="n">
        <v>105</v>
      </c>
      <c r="Z32" s="6" t="n">
        <v>1407175</v>
      </c>
      <c r="AA32" s="6" t="n">
        <v>7.57</v>
      </c>
      <c r="AB32" s="6" t="n">
        <v>1.58</v>
      </c>
      <c r="AC32" s="6" t="s">
        <v>162</v>
      </c>
      <c r="AD32" s="6" t="n">
        <v>25.366551</v>
      </c>
      <c r="AE32" s="6" t="n">
        <v>40630.58</v>
      </c>
      <c r="AF32" s="6" t="n">
        <v>946773.72</v>
      </c>
      <c r="AG32" s="6"/>
      <c r="AH32" s="6" t="n">
        <v>4.93047650322937</v>
      </c>
      <c r="AI32" s="8" t="b">
        <f aca="false">TRUE()</f>
        <v>1</v>
      </c>
      <c r="AJ32" s="6" t="n">
        <v>78.4607843137255</v>
      </c>
      <c r="AK32" s="6" t="n">
        <v>112.641452247052</v>
      </c>
      <c r="AL32" s="6" t="n">
        <v>4.83398298391524</v>
      </c>
      <c r="AM32" s="9" t="b">
        <f aca="false">TRUE()</f>
        <v>1</v>
      </c>
      <c r="AN32" s="9" t="b">
        <f aca="false">FALSE()</f>
        <v>0</v>
      </c>
      <c r="AO32" s="2" t="s">
        <v>163</v>
      </c>
      <c r="AP32" s="2"/>
      <c r="AQ32" s="2" t="s">
        <v>81</v>
      </c>
      <c r="AR32" s="2" t="s">
        <v>75</v>
      </c>
      <c r="AS32" s="2" t="s">
        <v>76</v>
      </c>
      <c r="AT32" s="2" t="n">
        <v>94</v>
      </c>
      <c r="AU32" s="10" t="n">
        <f aca="false">IFERROR(U32*1000000/X32/365,"")</f>
        <v>112.641452247052</v>
      </c>
      <c r="AV32" s="10" t="n">
        <f aca="false">IFERROR(T32*1000000/X32/365,"")</f>
        <v>4.83398298391523</v>
      </c>
      <c r="AW32" s="10" t="n">
        <f aca="false">IFERROR(U32*1000000/W32/365,"")</f>
        <v>9017.24467725086</v>
      </c>
      <c r="AX32" s="11" t="n">
        <f aca="false">IFERROR(S32/M32,"")</f>
        <v>0.39217227901383</v>
      </c>
      <c r="AY32" s="11" t="n">
        <f aca="false">IFERROR(V32/M32,"")</f>
        <v>0.40467227901383</v>
      </c>
      <c r="AZ32" s="12" t="n">
        <f aca="false">IF(AND(AE32="",AF32=""),"",N(AE32)+N(AF32))</f>
        <v>987404.3</v>
      </c>
      <c r="BA32" s="12" t="n">
        <f aca="false">IFERROR(AZ32/X32,"")</f>
        <v>324.590499671269</v>
      </c>
      <c r="BB32" s="10" t="n">
        <f aca="false">IF(ISNUMBER(SEARCH("POPULATION?",AO32)),"",IFERROR(M32*1000000/I32/365,""))</f>
        <v>96.4675922837528</v>
      </c>
    </row>
    <row r="33" customFormat="false" ht="15" hidden="false" customHeight="false" outlineLevel="0" collapsed="false">
      <c r="A33" s="2" t="n">
        <v>2016</v>
      </c>
      <c r="B33" s="2" t="s">
        <v>185</v>
      </c>
      <c r="C33" s="2" t="s">
        <v>191</v>
      </c>
      <c r="D33" s="2" t="s">
        <v>192</v>
      </c>
      <c r="E33" s="2" t="s">
        <v>192</v>
      </c>
      <c r="F33" s="2" t="s">
        <v>191</v>
      </c>
      <c r="G33" s="2" t="s">
        <v>188</v>
      </c>
      <c r="H33" s="2" t="s">
        <v>71</v>
      </c>
      <c r="I33" s="6" t="n">
        <v>2743</v>
      </c>
      <c r="J33" s="7" t="n">
        <v>127.52</v>
      </c>
      <c r="K33" s="7" t="n">
        <v>33</v>
      </c>
      <c r="L33" s="7" t="n">
        <v>0</v>
      </c>
      <c r="M33" s="7" t="n">
        <v>158.610366919045</v>
      </c>
      <c r="N33" s="7" t="n">
        <v>135.847</v>
      </c>
      <c r="O33" s="6" t="n">
        <v>0</v>
      </c>
      <c r="P33" s="6" t="n">
        <v>12.414</v>
      </c>
      <c r="Q33" s="6" t="n">
        <v>1.98262958648806</v>
      </c>
      <c r="R33" s="6" t="n">
        <v>150.243629586488</v>
      </c>
      <c r="S33" s="7" t="n">
        <v>8.3667373325568</v>
      </c>
      <c r="T33" s="7" t="n">
        <v>0.884552826707008</v>
      </c>
      <c r="U33" s="7" t="n">
        <v>7.48218450584979</v>
      </c>
      <c r="V33" s="7" t="n">
        <v>22.7633669190449</v>
      </c>
      <c r="W33" s="6" t="n">
        <v>28</v>
      </c>
      <c r="X33" s="6" t="n">
        <v>1261</v>
      </c>
      <c r="Y33" s="6" t="n">
        <v>99.8</v>
      </c>
      <c r="Z33" s="6" t="n">
        <v>459852</v>
      </c>
      <c r="AA33" s="6" t="n">
        <v>4.67</v>
      </c>
      <c r="AB33" s="6" t="n">
        <v>337.69</v>
      </c>
      <c r="AC33" s="6" t="s">
        <v>162</v>
      </c>
      <c r="AD33" s="6"/>
      <c r="AE33" s="6" t="n">
        <v>4130.86</v>
      </c>
      <c r="AF33" s="6" t="n">
        <v>34941.8</v>
      </c>
      <c r="AG33" s="6"/>
      <c r="AH33" s="6"/>
      <c r="AI33" s="8" t="b">
        <f aca="false">FALSE()</f>
        <v>0</v>
      </c>
      <c r="AJ33" s="6" t="n">
        <v>64.2619958018713</v>
      </c>
      <c r="AK33" s="6" t="n">
        <v>16.2562534753887</v>
      </c>
      <c r="AL33" s="6" t="n">
        <v>1.92183378424822</v>
      </c>
      <c r="AM33" s="9" t="b">
        <f aca="false">TRUE()</f>
        <v>1</v>
      </c>
      <c r="AN33" s="9" t="b">
        <f aca="false">FALSE()</f>
        <v>0</v>
      </c>
      <c r="AO33" s="2" t="s">
        <v>163</v>
      </c>
      <c r="AP33" s="2"/>
      <c r="AQ33" s="2" t="s">
        <v>103</v>
      </c>
      <c r="AR33" s="2" t="s">
        <v>75</v>
      </c>
      <c r="AS33" s="2" t="s">
        <v>76</v>
      </c>
      <c r="AT33" s="2" t="n">
        <v>174</v>
      </c>
      <c r="AU33" s="10" t="n">
        <f aca="false">IFERROR(U33*1000000/X33/365,"")</f>
        <v>16.2562534753887</v>
      </c>
      <c r="AV33" s="10" t="n">
        <f aca="false">IFERROR(T33*1000000/X33/365,"")</f>
        <v>1.92183378424822</v>
      </c>
      <c r="AW33" s="10" t="n">
        <f aca="false">IFERROR(U33*1000000/W33/365,"")</f>
        <v>732.111986873756</v>
      </c>
      <c r="AX33" s="11" t="n">
        <f aca="false">IFERROR(S33/M33,"")</f>
        <v>0.0527502552013337</v>
      </c>
      <c r="AY33" s="11" t="n">
        <f aca="false">IFERROR(V33/M33,"")</f>
        <v>0.143517522600924</v>
      </c>
      <c r="AZ33" s="12" t="n">
        <f aca="false">IF(AND(AE33="",AF33=""),"",N(AE33)+N(AF33))</f>
        <v>39072.66</v>
      </c>
      <c r="BA33" s="12" t="n">
        <f aca="false">IFERROR(AZ33/X33,"")</f>
        <v>30.9854559873117</v>
      </c>
      <c r="BB33" s="10" t="n">
        <f aca="false">IF(ISNUMBER(SEARCH("POPULATION?",AO33)),"",IFERROR(M33*1000000/I33/365,""))</f>
        <v>158.421053759802</v>
      </c>
    </row>
    <row r="34" customFormat="false" ht="15" hidden="false" customHeight="false" outlineLevel="0" collapsed="false">
      <c r="A34" s="2" t="n">
        <v>2016</v>
      </c>
      <c r="B34" s="2" t="s">
        <v>193</v>
      </c>
      <c r="C34" s="2" t="s">
        <v>194</v>
      </c>
      <c r="D34" s="2" t="s">
        <v>195</v>
      </c>
      <c r="E34" s="2" t="s">
        <v>195</v>
      </c>
      <c r="F34" s="2" t="s">
        <v>194</v>
      </c>
      <c r="G34" s="2" t="s">
        <v>196</v>
      </c>
      <c r="H34" s="2" t="s">
        <v>71</v>
      </c>
      <c r="I34" s="6" t="n">
        <v>5940</v>
      </c>
      <c r="J34" s="7" t="n">
        <v>245.455</v>
      </c>
      <c r="K34" s="7" t="n">
        <v>0</v>
      </c>
      <c r="L34" s="7" t="n">
        <v>1.206</v>
      </c>
      <c r="M34" s="7" t="n">
        <v>246.896520456743</v>
      </c>
      <c r="N34" s="7" t="n">
        <v>222.984</v>
      </c>
      <c r="O34" s="6" t="n">
        <v>0</v>
      </c>
      <c r="P34" s="6" t="n">
        <v>1.259864</v>
      </c>
      <c r="Q34" s="6" t="n">
        <v>1.24</v>
      </c>
      <c r="R34" s="6" t="n">
        <v>225.483864</v>
      </c>
      <c r="S34" s="7" t="n">
        <v>21.412656456743</v>
      </c>
      <c r="T34" s="7" t="n">
        <v>3.43979083649538</v>
      </c>
      <c r="U34" s="7" t="n">
        <v>17.9728656202476</v>
      </c>
      <c r="V34" s="7" t="n">
        <v>23.912520456743</v>
      </c>
      <c r="W34" s="6" t="n">
        <v>58.26</v>
      </c>
      <c r="X34" s="6" t="n">
        <v>2269</v>
      </c>
      <c r="Y34" s="6" t="n">
        <v>52</v>
      </c>
      <c r="Z34" s="6" t="n">
        <v>562036</v>
      </c>
      <c r="AA34" s="6" t="n">
        <v>3.58</v>
      </c>
      <c r="AB34" s="6" t="n">
        <v>237.64</v>
      </c>
      <c r="AC34" s="6" t="s">
        <v>72</v>
      </c>
      <c r="AD34" s="6" t="n">
        <v>12.442084668</v>
      </c>
      <c r="AE34" s="6" t="n">
        <v>12314.45</v>
      </c>
      <c r="AF34" s="6" t="n">
        <v>4271.07</v>
      </c>
      <c r="AG34" s="6"/>
      <c r="AH34" s="6" t="n">
        <v>1.44452204753696</v>
      </c>
      <c r="AI34" s="8" t="b">
        <f aca="false">FALSE()</f>
        <v>0</v>
      </c>
      <c r="AJ34" s="6" t="n">
        <v>67.4533319655906</v>
      </c>
      <c r="AK34" s="6" t="n">
        <v>21.7015106772612</v>
      </c>
      <c r="AL34" s="6" t="n">
        <v>4.1534087631331</v>
      </c>
      <c r="AM34" s="9" t="b">
        <f aca="false">FALSE()</f>
        <v>0</v>
      </c>
      <c r="AN34" s="9" t="b">
        <f aca="false">FALSE()</f>
        <v>0</v>
      </c>
      <c r="AO34" s="2"/>
      <c r="AP34" s="2"/>
      <c r="AQ34" s="2" t="s">
        <v>81</v>
      </c>
      <c r="AR34" s="2" t="s">
        <v>75</v>
      </c>
      <c r="AS34" s="2" t="s">
        <v>76</v>
      </c>
      <c r="AT34" s="2" t="n">
        <v>91</v>
      </c>
      <c r="AU34" s="10" t="n">
        <f aca="false">IFERROR(U34*1000000/X34/365,"")</f>
        <v>21.7015106772612</v>
      </c>
      <c r="AV34" s="10" t="n">
        <f aca="false">IFERROR(T34*1000000/X34/365,"")</f>
        <v>4.1534087631331</v>
      </c>
      <c r="AW34" s="10" t="n">
        <f aca="false">IFERROR(U34*1000000/W34/365,"")</f>
        <v>845.189284701438</v>
      </c>
      <c r="AX34" s="11" t="n">
        <f aca="false">IFERROR(S34/M34,"")</f>
        <v>0.0867272508220485</v>
      </c>
      <c r="AY34" s="11" t="n">
        <f aca="false">IFERROR(V34/M34,"")</f>
        <v>0.0968523995903479</v>
      </c>
      <c r="AZ34" s="12" t="n">
        <f aca="false">IF(AND(AE34="",AF34=""),"",N(AE34)+N(AF34))</f>
        <v>16585.52</v>
      </c>
      <c r="BA34" s="12" t="n">
        <f aca="false">IFERROR(AZ34/X34,"")</f>
        <v>7.30961657117673</v>
      </c>
      <c r="BB34" s="10" t="n">
        <f aca="false">IF(ISNUMBER(SEARCH("POPULATION?",AO34)),"",IFERROR(M34*1000000/I34/365,""))</f>
        <v>113.876906257434</v>
      </c>
    </row>
    <row r="35" customFormat="false" ht="15" hidden="false" customHeight="false" outlineLevel="0" collapsed="false">
      <c r="A35" s="2" t="n">
        <v>2016</v>
      </c>
      <c r="B35" s="2" t="s">
        <v>197</v>
      </c>
      <c r="C35" s="2" t="s">
        <v>198</v>
      </c>
      <c r="D35" s="2" t="s">
        <v>199</v>
      </c>
      <c r="E35" s="2" t="s">
        <v>199</v>
      </c>
      <c r="F35" s="2" t="s">
        <v>198</v>
      </c>
      <c r="G35" s="2" t="s">
        <v>200</v>
      </c>
      <c r="H35" s="2" t="s">
        <v>71</v>
      </c>
      <c r="I35" s="6" t="n">
        <v>8141</v>
      </c>
      <c r="J35" s="7" t="n">
        <v>344.18</v>
      </c>
      <c r="K35" s="7" t="n">
        <v>0</v>
      </c>
      <c r="L35" s="7" t="n">
        <v>0</v>
      </c>
      <c r="M35" s="7" t="n">
        <v>332.292</v>
      </c>
      <c r="N35" s="7" t="n">
        <v>251.595</v>
      </c>
      <c r="O35" s="6"/>
      <c r="P35" s="6" t="n">
        <v>22.629</v>
      </c>
      <c r="Q35" s="6" t="n">
        <v>4.726</v>
      </c>
      <c r="R35" s="6" t="n">
        <v>278.95</v>
      </c>
      <c r="S35" s="7" t="n">
        <v>53.342</v>
      </c>
      <c r="T35" s="7" t="n">
        <v>7.05612566326532</v>
      </c>
      <c r="U35" s="7" t="n">
        <v>46.2858743367347</v>
      </c>
      <c r="V35" s="7" t="n">
        <v>80.6970000000001</v>
      </c>
      <c r="W35" s="6" t="n">
        <v>41</v>
      </c>
      <c r="X35" s="6" t="n">
        <v>3563</v>
      </c>
      <c r="Y35" s="6" t="n">
        <v>57</v>
      </c>
      <c r="Z35" s="6" t="n">
        <v>1312371.78</v>
      </c>
      <c r="AA35" s="6" t="n">
        <v>5.64</v>
      </c>
      <c r="AB35" s="6" t="n">
        <v>199.23</v>
      </c>
      <c r="AC35" s="6" t="s">
        <v>72</v>
      </c>
      <c r="AD35" s="6" t="n">
        <v>15.7339893</v>
      </c>
      <c r="AE35" s="6" t="n">
        <v>39796.55</v>
      </c>
      <c r="AF35" s="6" t="n">
        <v>9221.53</v>
      </c>
      <c r="AG35" s="6"/>
      <c r="AH35" s="6" t="n">
        <v>2.94177614171472</v>
      </c>
      <c r="AI35" s="8" t="b">
        <f aca="false">TRUE()</f>
        <v>1</v>
      </c>
      <c r="AJ35" s="6" t="n">
        <v>60.2858996750345</v>
      </c>
      <c r="AK35" s="6" t="n">
        <v>35.5909667755237</v>
      </c>
      <c r="AL35" s="6" t="n">
        <v>5.42572302336058</v>
      </c>
      <c r="AM35" s="9" t="b">
        <f aca="false">FALSE()</f>
        <v>0</v>
      </c>
      <c r="AN35" s="9" t="b">
        <f aca="false">FALSE()</f>
        <v>0</v>
      </c>
      <c r="AO35" s="2"/>
      <c r="AP35" s="2"/>
      <c r="AQ35" s="2" t="s">
        <v>74</v>
      </c>
      <c r="AR35" s="2" t="s">
        <v>75</v>
      </c>
      <c r="AS35" s="2" t="s">
        <v>76</v>
      </c>
      <c r="AT35" s="2" t="n">
        <v>97</v>
      </c>
      <c r="AU35" s="10" t="n">
        <f aca="false">IFERROR(U35*1000000/X35/365,"")</f>
        <v>35.5909667755237</v>
      </c>
      <c r="AV35" s="10" t="n">
        <f aca="false">IFERROR(T35*1000000/X35/365,"")</f>
        <v>5.42572302336058</v>
      </c>
      <c r="AW35" s="10" t="n">
        <f aca="false">IFERROR(U35*1000000/W35/365,"")</f>
        <v>3092.94182002905</v>
      </c>
      <c r="AX35" s="11" t="n">
        <f aca="false">IFERROR(S35/M35,"")</f>
        <v>0.160527487872113</v>
      </c>
      <c r="AY35" s="11" t="n">
        <f aca="false">IFERROR(V35/M35,"")</f>
        <v>0.242849662345166</v>
      </c>
      <c r="AZ35" s="12" t="n">
        <f aca="false">IF(AND(AE35="",AF35=""),"",N(AE35)+N(AF35))</f>
        <v>49018.08</v>
      </c>
      <c r="BA35" s="12" t="n">
        <f aca="false">IFERROR(AZ35/X35,"")</f>
        <v>13.757530171204</v>
      </c>
      <c r="BB35" s="10" t="n">
        <f aca="false">IF(ISNUMBER(SEARCH("POPULATION?",AO35)),"",IFERROR(M35*1000000/I35/365,""))</f>
        <v>111.827667497346</v>
      </c>
    </row>
    <row r="36" customFormat="false" ht="15" hidden="false" customHeight="false" outlineLevel="0" collapsed="false">
      <c r="A36" s="2" t="n">
        <v>2016</v>
      </c>
      <c r="B36" s="2" t="s">
        <v>197</v>
      </c>
      <c r="C36" s="2" t="s">
        <v>201</v>
      </c>
      <c r="D36" s="2" t="s">
        <v>202</v>
      </c>
      <c r="E36" s="2" t="s">
        <v>202</v>
      </c>
      <c r="F36" s="2" t="s">
        <v>203</v>
      </c>
      <c r="G36" s="2" t="s">
        <v>200</v>
      </c>
      <c r="H36" s="2" t="s">
        <v>71</v>
      </c>
      <c r="I36" s="6" t="n">
        <v>5000</v>
      </c>
      <c r="J36" s="7" t="n">
        <v>165.086</v>
      </c>
      <c r="K36" s="7" t="n">
        <v>0</v>
      </c>
      <c r="L36" s="7" t="n">
        <v>0</v>
      </c>
      <c r="M36" s="7" t="n">
        <v>165.086</v>
      </c>
      <c r="N36" s="7" t="n">
        <v>143.726</v>
      </c>
      <c r="O36" s="6" t="n">
        <v>0</v>
      </c>
      <c r="P36" s="6" t="n">
        <v>0</v>
      </c>
      <c r="Q36" s="6" t="n">
        <v>2.063575</v>
      </c>
      <c r="R36" s="6" t="n">
        <v>145.789575</v>
      </c>
      <c r="S36" s="7" t="n">
        <v>19.296425</v>
      </c>
      <c r="T36" s="7" t="n">
        <v>9.94603000000001</v>
      </c>
      <c r="U36" s="7" t="n">
        <v>9.35039499999999</v>
      </c>
      <c r="V36" s="7" t="n">
        <v>21.36</v>
      </c>
      <c r="W36" s="6" t="n">
        <v>27.7</v>
      </c>
      <c r="X36" s="6" t="n">
        <v>2425</v>
      </c>
      <c r="Y36" s="6" t="n">
        <v>45</v>
      </c>
      <c r="Z36" s="6" t="n">
        <v>265685</v>
      </c>
      <c r="AA36" s="6" t="n">
        <v>1.75</v>
      </c>
      <c r="AB36" s="6" t="n">
        <v>256</v>
      </c>
      <c r="AC36" s="6" t="s">
        <v>72</v>
      </c>
      <c r="AD36" s="6" t="n">
        <v>8.435994975</v>
      </c>
      <c r="AE36" s="6" t="n">
        <v>17405.55</v>
      </c>
      <c r="AF36" s="6" t="n">
        <v>2393.7</v>
      </c>
      <c r="AG36" s="6"/>
      <c r="AH36" s="6" t="n">
        <v>1.10839267065827</v>
      </c>
      <c r="AI36" s="8" t="b">
        <f aca="false">FALSE()</f>
        <v>0</v>
      </c>
      <c r="AJ36" s="6" t="n">
        <v>66.5333333333333</v>
      </c>
      <c r="AK36" s="6" t="n">
        <v>10.5639259991527</v>
      </c>
      <c r="AL36" s="6" t="n">
        <v>11.2368648495975</v>
      </c>
      <c r="AM36" s="9" t="b">
        <f aca="false">FALSE()</f>
        <v>0</v>
      </c>
      <c r="AN36" s="9" t="b">
        <f aca="false">FALSE()</f>
        <v>0</v>
      </c>
      <c r="AO36" s="2"/>
      <c r="AP36" s="2"/>
      <c r="AQ36" s="2" t="s">
        <v>81</v>
      </c>
      <c r="AR36" s="2" t="s">
        <v>75</v>
      </c>
      <c r="AS36" s="2" t="s">
        <v>76</v>
      </c>
      <c r="AT36" s="2" t="n">
        <v>98</v>
      </c>
      <c r="AU36" s="10" t="n">
        <f aca="false">IFERROR(U36*1000000/X36/365,"")</f>
        <v>10.5639259991527</v>
      </c>
      <c r="AV36" s="10" t="n">
        <f aca="false">IFERROR(T36*1000000/X36/365,"")</f>
        <v>11.2368648495975</v>
      </c>
      <c r="AW36" s="10" t="n">
        <f aca="false">IFERROR(U36*1000000/W36/365,"")</f>
        <v>924.820236387913</v>
      </c>
      <c r="AX36" s="11" t="n">
        <f aca="false">IFERROR(S36/M36,"")</f>
        <v>0.116887107325879</v>
      </c>
      <c r="AY36" s="11" t="n">
        <f aca="false">IFERROR(V36/M36,"")</f>
        <v>0.129387107325879</v>
      </c>
      <c r="AZ36" s="12" t="n">
        <f aca="false">IF(AND(AE36="",AF36=""),"",N(AE36)+N(AF36))</f>
        <v>19799.25</v>
      </c>
      <c r="BA36" s="12" t="n">
        <f aca="false">IFERROR(AZ36/X36,"")</f>
        <v>8.16463917525773</v>
      </c>
      <c r="BB36" s="10" t="n">
        <f aca="false">IF(ISNUMBER(SEARCH("POPULATION?",AO36)),"",IFERROR(M36*1000000/I36/365,""))</f>
        <v>90.4580821917808</v>
      </c>
    </row>
    <row r="37" customFormat="false" ht="15" hidden="false" customHeight="false" outlineLevel="0" collapsed="false">
      <c r="A37" s="2" t="n">
        <v>2016</v>
      </c>
      <c r="B37" s="2" t="s">
        <v>197</v>
      </c>
      <c r="C37" s="2" t="s">
        <v>204</v>
      </c>
      <c r="D37" s="2" t="s">
        <v>205</v>
      </c>
      <c r="E37" s="2" t="s">
        <v>205</v>
      </c>
      <c r="F37" s="2" t="s">
        <v>206</v>
      </c>
      <c r="G37" s="2" t="s">
        <v>200</v>
      </c>
      <c r="H37" s="2" t="s">
        <v>71</v>
      </c>
      <c r="I37" s="6" t="n">
        <v>11799</v>
      </c>
      <c r="J37" s="7" t="n">
        <v>363.67</v>
      </c>
      <c r="K37" s="7" t="n">
        <v>0</v>
      </c>
      <c r="L37" s="7" t="n">
        <v>0</v>
      </c>
      <c r="M37" s="7" t="n">
        <v>363.67</v>
      </c>
      <c r="N37" s="7" t="n">
        <v>313.49</v>
      </c>
      <c r="O37" s="6" t="n">
        <v>0</v>
      </c>
      <c r="P37" s="6" t="n">
        <v>1.676</v>
      </c>
      <c r="Q37" s="6" t="n">
        <v>4.545875</v>
      </c>
      <c r="R37" s="6" t="n">
        <v>319.711875</v>
      </c>
      <c r="S37" s="7" t="n">
        <v>43.958125</v>
      </c>
      <c r="T37" s="7" t="n">
        <v>2.48278972431074</v>
      </c>
      <c r="U37" s="7" t="n">
        <v>41.4753352756893</v>
      </c>
      <c r="V37" s="7" t="n">
        <v>50.18</v>
      </c>
      <c r="W37" s="6" t="n">
        <v>55.96</v>
      </c>
      <c r="X37" s="6" t="n">
        <v>5440</v>
      </c>
      <c r="Y37" s="6" t="n">
        <v>53</v>
      </c>
      <c r="Z37" s="6" t="n">
        <v>1547524</v>
      </c>
      <c r="AA37" s="6" t="n">
        <v>4.35</v>
      </c>
      <c r="AB37" s="6" t="n">
        <v>222</v>
      </c>
      <c r="AC37" s="6" t="s">
        <v>72</v>
      </c>
      <c r="AD37" s="6" t="n">
        <v>21.642094942</v>
      </c>
      <c r="AE37" s="6" t="n">
        <v>10800.14</v>
      </c>
      <c r="AF37" s="6" t="n">
        <v>9207.52</v>
      </c>
      <c r="AG37" s="6"/>
      <c r="AH37" s="6" t="n">
        <v>1.91641961588477</v>
      </c>
      <c r="AI37" s="8" t="b">
        <f aca="false">TRUE()</f>
        <v>1</v>
      </c>
      <c r="AJ37" s="6" t="n">
        <v>55.3529411764706</v>
      </c>
      <c r="AK37" s="6" t="n">
        <v>20.8880616819547</v>
      </c>
      <c r="AL37" s="6" t="n">
        <v>1.25039772578099</v>
      </c>
      <c r="AM37" s="9" t="b">
        <f aca="false">FALSE()</f>
        <v>0</v>
      </c>
      <c r="AN37" s="9" t="b">
        <f aca="false">FALSE()</f>
        <v>0</v>
      </c>
      <c r="AO37" s="2"/>
      <c r="AP37" s="2"/>
      <c r="AQ37" s="2" t="s">
        <v>81</v>
      </c>
      <c r="AR37" s="2" t="s">
        <v>75</v>
      </c>
      <c r="AS37" s="2" t="s">
        <v>76</v>
      </c>
      <c r="AT37" s="2" t="n">
        <v>130</v>
      </c>
      <c r="AU37" s="10" t="n">
        <f aca="false">IFERROR(U37*1000000/X37/365,"")</f>
        <v>20.8880616819547</v>
      </c>
      <c r="AV37" s="10" t="n">
        <f aca="false">IFERROR(T37*1000000/X37/365,"")</f>
        <v>1.25039772578099</v>
      </c>
      <c r="AW37" s="10" t="n">
        <f aca="false">IFERROR(U37*1000000/W37/365,"")</f>
        <v>2030.57640367823</v>
      </c>
      <c r="AX37" s="11" t="n">
        <f aca="false">IFERROR(S37/M37,"")</f>
        <v>0.120873662936178</v>
      </c>
      <c r="AY37" s="11" t="n">
        <f aca="false">IFERROR(V37/M37,"")</f>
        <v>0.137982236643111</v>
      </c>
      <c r="AZ37" s="12" t="n">
        <f aca="false">IF(AND(AE37="",AF37=""),"",N(AE37)+N(AF37))</f>
        <v>20007.66</v>
      </c>
      <c r="BA37" s="12" t="n">
        <f aca="false">IFERROR(AZ37/X37,"")</f>
        <v>3.67787867647059</v>
      </c>
      <c r="BB37" s="10" t="n">
        <f aca="false">IF(ISNUMBER(SEARCH("POPULATION?",AO37)),"",IFERROR(M37*1000000/I37/365,""))</f>
        <v>84.4441193646548</v>
      </c>
    </row>
    <row r="38" customFormat="false" ht="15" hidden="false" customHeight="false" outlineLevel="0" collapsed="false">
      <c r="A38" s="2" t="n">
        <v>2016</v>
      </c>
      <c r="B38" s="2" t="s">
        <v>197</v>
      </c>
      <c r="C38" s="2" t="s">
        <v>207</v>
      </c>
      <c r="D38" s="2" t="s">
        <v>208</v>
      </c>
      <c r="E38" s="2" t="s">
        <v>208</v>
      </c>
      <c r="F38" s="2" t="s">
        <v>207</v>
      </c>
      <c r="G38" s="2" t="s">
        <v>200</v>
      </c>
      <c r="H38" s="2" t="s">
        <v>71</v>
      </c>
      <c r="I38" s="6" t="n">
        <v>21187</v>
      </c>
      <c r="J38" s="7" t="n">
        <v>455.571</v>
      </c>
      <c r="K38" s="7" t="n">
        <v>339.363</v>
      </c>
      <c r="L38" s="7" t="n">
        <v>37.433</v>
      </c>
      <c r="M38" s="7" t="n">
        <v>792.686846040682</v>
      </c>
      <c r="N38" s="7" t="n">
        <v>688.297</v>
      </c>
      <c r="O38" s="6" t="n">
        <v>0</v>
      </c>
      <c r="P38" s="6" t="n">
        <v>23.231</v>
      </c>
      <c r="Q38" s="6" t="n">
        <v>9.90858557550853</v>
      </c>
      <c r="R38" s="6" t="n">
        <v>721.436585575509</v>
      </c>
      <c r="S38" s="7" t="n">
        <v>71.2502604651739</v>
      </c>
      <c r="T38" s="7" t="n">
        <v>21.9467673074095</v>
      </c>
      <c r="U38" s="7" t="n">
        <v>49.3034931577645</v>
      </c>
      <c r="V38" s="7" t="n">
        <v>104.389846040683</v>
      </c>
      <c r="W38" s="6" t="n">
        <v>106.5</v>
      </c>
      <c r="X38" s="6" t="n">
        <v>8099</v>
      </c>
      <c r="Y38" s="6" t="n">
        <v>61</v>
      </c>
      <c r="Z38" s="6" t="n">
        <v>1531267</v>
      </c>
      <c r="AA38" s="6" t="n">
        <v>8.07</v>
      </c>
      <c r="AB38" s="6" t="n">
        <v>567.06</v>
      </c>
      <c r="AC38" s="6" t="s">
        <v>72</v>
      </c>
      <c r="AD38" s="6" t="n">
        <v>39.876948975</v>
      </c>
      <c r="AE38" s="6" t="n">
        <v>177110.41</v>
      </c>
      <c r="AF38" s="6" t="n">
        <v>27958.04</v>
      </c>
      <c r="AG38" s="6"/>
      <c r="AH38" s="6" t="n">
        <v>1.23639080784927</v>
      </c>
      <c r="AI38" s="8" t="b">
        <f aca="false">TRUE()</f>
        <v>1</v>
      </c>
      <c r="AJ38" s="6" t="n">
        <v>65.9649496579643</v>
      </c>
      <c r="AK38" s="6" t="n">
        <v>16.6783631863107</v>
      </c>
      <c r="AL38" s="6" t="n">
        <v>7.42414243849129</v>
      </c>
      <c r="AM38" s="9" t="b">
        <f aca="false">FALSE()</f>
        <v>0</v>
      </c>
      <c r="AN38" s="9" t="b">
        <f aca="false">FALSE()</f>
        <v>0</v>
      </c>
      <c r="AO38" s="2"/>
      <c r="AP38" s="2"/>
      <c r="AQ38" s="2" t="s">
        <v>81</v>
      </c>
      <c r="AR38" s="2" t="s">
        <v>75</v>
      </c>
      <c r="AS38" s="2" t="s">
        <v>76</v>
      </c>
      <c r="AT38" s="2" t="n">
        <v>167</v>
      </c>
      <c r="AU38" s="10" t="n">
        <f aca="false">IFERROR(U38*1000000/X38/365,"")</f>
        <v>16.6783631863107</v>
      </c>
      <c r="AV38" s="10" t="n">
        <f aca="false">IFERROR(T38*1000000/X38/365,"")</f>
        <v>7.42414243849129</v>
      </c>
      <c r="AW38" s="10" t="n">
        <f aca="false">IFERROR(U38*1000000/W38/365,"")</f>
        <v>1268.33862390545</v>
      </c>
      <c r="AX38" s="11" t="n">
        <f aca="false">IFERROR(S38/M38,"")</f>
        <v>0.0898844995612772</v>
      </c>
      <c r="AY38" s="11" t="n">
        <f aca="false">IFERROR(V38/M38,"")</f>
        <v>0.13169115466226</v>
      </c>
      <c r="AZ38" s="12" t="n">
        <f aca="false">IF(AND(AE38="",AF38=""),"",N(AE38)+N(AF38))</f>
        <v>205068.45</v>
      </c>
      <c r="BA38" s="12" t="n">
        <f aca="false">IFERROR(AZ38/X38,"")</f>
        <v>25.3202185454994</v>
      </c>
      <c r="BB38" s="10" t="n">
        <f aca="false">IF(ISNUMBER(SEARCH("POPULATION?",AO38)),"",IFERROR(M38*1000000/I38/365,""))</f>
        <v>102.503647693071</v>
      </c>
    </row>
    <row r="39" customFormat="false" ht="15" hidden="false" customHeight="false" outlineLevel="0" collapsed="false">
      <c r="A39" s="2" t="n">
        <v>2016</v>
      </c>
      <c r="B39" s="2" t="s">
        <v>197</v>
      </c>
      <c r="C39" s="2" t="s">
        <v>209</v>
      </c>
      <c r="D39" s="2" t="s">
        <v>210</v>
      </c>
      <c r="E39" s="2" t="s">
        <v>210</v>
      </c>
      <c r="F39" s="2" t="s">
        <v>209</v>
      </c>
      <c r="G39" s="2" t="s">
        <v>200</v>
      </c>
      <c r="H39" s="2" t="s">
        <v>71</v>
      </c>
      <c r="I39" s="6" t="n">
        <v>5500</v>
      </c>
      <c r="J39" s="7" t="n">
        <v>73.217</v>
      </c>
      <c r="K39" s="7" t="n">
        <v>259.865</v>
      </c>
      <c r="L39" s="7" t="n">
        <v>0</v>
      </c>
      <c r="M39" s="7" t="n">
        <v>337.039335025381</v>
      </c>
      <c r="N39" s="7" t="n">
        <v>278.488</v>
      </c>
      <c r="O39" s="6" t="n">
        <v>0</v>
      </c>
      <c r="P39" s="6" t="n">
        <v>0.383</v>
      </c>
      <c r="Q39" s="6" t="n">
        <v>4.21299168781726</v>
      </c>
      <c r="R39" s="6" t="n">
        <v>283.083991687817</v>
      </c>
      <c r="S39" s="7" t="n">
        <v>53.9553433375635</v>
      </c>
      <c r="T39" s="7" t="n">
        <v>6.50598627649476</v>
      </c>
      <c r="U39" s="7" t="n">
        <v>47.4493570610687</v>
      </c>
      <c r="V39" s="7" t="n">
        <v>58.5513350253807</v>
      </c>
      <c r="W39" s="6" t="n">
        <v>53.5</v>
      </c>
      <c r="X39" s="6" t="n">
        <v>3672</v>
      </c>
      <c r="Y39" s="6" t="n">
        <v>62</v>
      </c>
      <c r="Z39" s="6" t="n">
        <v>842421</v>
      </c>
      <c r="AA39" s="6" t="n">
        <v>2.11</v>
      </c>
      <c r="AB39" s="6" t="n">
        <v>1615.75</v>
      </c>
      <c r="AC39" s="6" t="s">
        <v>72</v>
      </c>
      <c r="AD39" s="6" t="n">
        <v>19.01451805</v>
      </c>
      <c r="AE39" s="6" t="n">
        <v>18351.17</v>
      </c>
      <c r="AF39" s="6" t="n">
        <v>76666.3</v>
      </c>
      <c r="AG39" s="6"/>
      <c r="AH39" s="6" t="n">
        <v>2.49542780607415</v>
      </c>
      <c r="AI39" s="8" t="b">
        <f aca="false">TRUE()</f>
        <v>1</v>
      </c>
      <c r="AJ39" s="6" t="n">
        <v>50.0954586512791</v>
      </c>
      <c r="AK39" s="6" t="n">
        <v>35.4025704039967</v>
      </c>
      <c r="AL39" s="6" t="n">
        <v>4.85419932886767</v>
      </c>
      <c r="AM39" s="9" t="b">
        <f aca="false">FALSE()</f>
        <v>0</v>
      </c>
      <c r="AN39" s="9" t="b">
        <f aca="false">FALSE()</f>
        <v>0</v>
      </c>
      <c r="AO39" s="2"/>
      <c r="AP39" s="2"/>
      <c r="AQ39" s="2" t="s">
        <v>81</v>
      </c>
      <c r="AR39" s="2" t="s">
        <v>75</v>
      </c>
      <c r="AS39" s="2" t="s">
        <v>76</v>
      </c>
      <c r="AT39" s="2" t="n">
        <v>168</v>
      </c>
      <c r="AU39" s="10" t="n">
        <f aca="false">IFERROR(U39*1000000/X39/365,"")</f>
        <v>35.4025704039967</v>
      </c>
      <c r="AV39" s="10" t="n">
        <f aca="false">IFERROR(T39*1000000/X39/365,"")</f>
        <v>4.85419932886767</v>
      </c>
      <c r="AW39" s="10" t="n">
        <f aca="false">IFERROR(U39*1000000/W39/365,"")</f>
        <v>2429.87361726123</v>
      </c>
      <c r="AX39" s="11" t="n">
        <f aca="false">IFERROR(S39/M39,"")</f>
        <v>0.160086190929318</v>
      </c>
      <c r="AY39" s="11" t="n">
        <f aca="false">IFERROR(V39/M39,"")</f>
        <v>0.173722556807714</v>
      </c>
      <c r="AZ39" s="12" t="n">
        <f aca="false">IF(AND(AE39="",AF39=""),"",N(AE39)+N(AF39))</f>
        <v>95017.47</v>
      </c>
      <c r="BA39" s="12" t="n">
        <f aca="false">IFERROR(AZ39/X39,"")</f>
        <v>25.8762173202614</v>
      </c>
      <c r="BB39" s="10" t="n">
        <f aca="false">IF(ISNUMBER(SEARCH("POPULATION?",AO39)),"",IFERROR(M39*1000000/I39/365,""))</f>
        <v>167.890079713764</v>
      </c>
    </row>
    <row r="40" customFormat="false" ht="15" hidden="false" customHeight="false" outlineLevel="0" collapsed="false">
      <c r="A40" s="2" t="n">
        <v>2016</v>
      </c>
      <c r="B40" s="2" t="s">
        <v>197</v>
      </c>
      <c r="C40" s="2" t="s">
        <v>211</v>
      </c>
      <c r="D40" s="2" t="s">
        <v>212</v>
      </c>
      <c r="E40" s="2" t="s">
        <v>212</v>
      </c>
      <c r="F40" s="2" t="s">
        <v>211</v>
      </c>
      <c r="G40" s="2" t="s">
        <v>200</v>
      </c>
      <c r="H40" s="2" t="s">
        <v>71</v>
      </c>
      <c r="I40" s="6" t="n">
        <v>13504</v>
      </c>
      <c r="J40" s="7" t="n">
        <v>702.911493</v>
      </c>
      <c r="K40" s="7" t="n">
        <v>0</v>
      </c>
      <c r="L40" s="7" t="n">
        <v>0</v>
      </c>
      <c r="M40" s="7" t="n">
        <v>672.642577033493</v>
      </c>
      <c r="N40" s="7" t="n">
        <v>543.3894611</v>
      </c>
      <c r="O40" s="6" t="n">
        <v>0</v>
      </c>
      <c r="P40" s="6" t="n">
        <v>9.645382488</v>
      </c>
      <c r="Q40" s="6" t="n">
        <v>8.40803221291866</v>
      </c>
      <c r="R40" s="6" t="n">
        <v>561.442875800919</v>
      </c>
      <c r="S40" s="7" t="n">
        <v>111.199701232574</v>
      </c>
      <c r="T40" s="7" t="n">
        <v>32.1471771262812</v>
      </c>
      <c r="U40" s="7" t="n">
        <v>79.052524106293</v>
      </c>
      <c r="V40" s="7" t="n">
        <v>129.253115933493</v>
      </c>
      <c r="W40" s="6" t="n">
        <v>131</v>
      </c>
      <c r="X40" s="6" t="n">
        <v>5772</v>
      </c>
      <c r="Y40" s="6" t="n">
        <v>53.5</v>
      </c>
      <c r="Z40" s="6" t="n">
        <v>1505319.01</v>
      </c>
      <c r="AA40" s="6" t="n">
        <v>1.68</v>
      </c>
      <c r="AB40" s="6" t="n">
        <v>184.17</v>
      </c>
      <c r="AC40" s="6" t="s">
        <v>72</v>
      </c>
      <c r="AD40" s="6" t="n">
        <v>30.746244025</v>
      </c>
      <c r="AE40" s="6" t="n">
        <v>72197.2</v>
      </c>
      <c r="AF40" s="6" t="n">
        <v>14559.1</v>
      </c>
      <c r="AG40" s="6"/>
      <c r="AH40" s="6" t="n">
        <v>2.57112784384378</v>
      </c>
      <c r="AI40" s="8" t="b">
        <f aca="false">TRUE()</f>
        <v>1</v>
      </c>
      <c r="AJ40" s="6" t="n">
        <v>52.6299371423211</v>
      </c>
      <c r="AK40" s="6" t="n">
        <v>37.5229136911747</v>
      </c>
      <c r="AL40" s="6" t="n">
        <v>15.2589150866636</v>
      </c>
      <c r="AM40" s="9" t="b">
        <f aca="false">FALSE()</f>
        <v>0</v>
      </c>
      <c r="AN40" s="9" t="b">
        <f aca="false">FALSE()</f>
        <v>0</v>
      </c>
      <c r="AO40" s="2"/>
      <c r="AP40" s="2"/>
      <c r="AQ40" s="2" t="s">
        <v>81</v>
      </c>
      <c r="AR40" s="2" t="s">
        <v>75</v>
      </c>
      <c r="AS40" s="2" t="s">
        <v>76</v>
      </c>
      <c r="AT40" s="2" t="n">
        <v>181</v>
      </c>
      <c r="AU40" s="10" t="n">
        <f aca="false">IFERROR(U40*1000000/X40/365,"")</f>
        <v>37.5229136911747</v>
      </c>
      <c r="AV40" s="10" t="n">
        <f aca="false">IFERROR(T40*1000000/X40/365,"")</f>
        <v>15.2589150866636</v>
      </c>
      <c r="AW40" s="10" t="n">
        <f aca="false">IFERROR(U40*1000000/W40/365,"")</f>
        <v>1653.29967805695</v>
      </c>
      <c r="AX40" s="11" t="n">
        <f aca="false">IFERROR(S40/M40,"")</f>
        <v>0.165317666513158</v>
      </c>
      <c r="AY40" s="11" t="n">
        <f aca="false">IFERROR(V40/M40,"")</f>
        <v>0.192157202571875</v>
      </c>
      <c r="AZ40" s="12" t="n">
        <f aca="false">IF(AND(AE40="",AF40=""),"",N(AE40)+N(AF40))</f>
        <v>86756.3</v>
      </c>
      <c r="BA40" s="12" t="n">
        <f aca="false">IFERROR(AZ40/X40,"")</f>
        <v>15.030544005544</v>
      </c>
      <c r="BB40" s="10" t="n">
        <f aca="false">IF(ISNUMBER(SEARCH("POPULATION?",AO40)),"",IFERROR(M40*1000000/I40/365,""))</f>
        <v>136.467444863317</v>
      </c>
    </row>
    <row r="41" customFormat="false" ht="15" hidden="false" customHeight="false" outlineLevel="0" collapsed="false">
      <c r="A41" s="2" t="n">
        <v>2016</v>
      </c>
      <c r="B41" s="2" t="s">
        <v>197</v>
      </c>
      <c r="C41" s="2" t="s">
        <v>213</v>
      </c>
      <c r="D41" s="2" t="s">
        <v>214</v>
      </c>
      <c r="E41" s="2" t="s">
        <v>214</v>
      </c>
      <c r="F41" s="2" t="s">
        <v>213</v>
      </c>
      <c r="G41" s="2" t="s">
        <v>200</v>
      </c>
      <c r="H41" s="2" t="s">
        <v>71</v>
      </c>
      <c r="I41" s="6" t="n">
        <v>16858</v>
      </c>
      <c r="J41" s="7" t="n">
        <v>6425.559132</v>
      </c>
      <c r="K41" s="7" t="n">
        <v>0</v>
      </c>
      <c r="L41" s="7" t="n">
        <v>26.832638</v>
      </c>
      <c r="M41" s="7" t="n">
        <v>7034.22135320879</v>
      </c>
      <c r="N41" s="7" t="n">
        <v>5738.840295</v>
      </c>
      <c r="O41" s="6" t="n">
        <v>0</v>
      </c>
      <c r="P41" s="6" t="n">
        <v>123.976154</v>
      </c>
      <c r="Q41" s="6" t="n">
        <v>87.9277669151099</v>
      </c>
      <c r="R41" s="6" t="n">
        <v>5950.74421591511</v>
      </c>
      <c r="S41" s="7" t="n">
        <v>1083.47713729368</v>
      </c>
      <c r="T41" s="7" t="n">
        <v>340.501940909996</v>
      </c>
      <c r="U41" s="7" t="n">
        <v>742.975196383686</v>
      </c>
      <c r="V41" s="7" t="n">
        <v>1295.38105820879</v>
      </c>
      <c r="W41" s="6" t="n">
        <v>690</v>
      </c>
      <c r="X41" s="6" t="n">
        <v>56102</v>
      </c>
      <c r="Y41" s="6" t="n">
        <v>61.1</v>
      </c>
      <c r="Z41" s="6" t="n">
        <v>11229946</v>
      </c>
      <c r="AA41" s="6" t="n">
        <v>1.21</v>
      </c>
      <c r="AB41" s="6" t="n">
        <v>170.78</v>
      </c>
      <c r="AC41" s="6" t="s">
        <v>72</v>
      </c>
      <c r="AD41" s="6" t="n">
        <v>270.9230823</v>
      </c>
      <c r="AE41" s="6" t="n">
        <v>412007.35</v>
      </c>
      <c r="AF41" s="6" t="n">
        <v>126885.3</v>
      </c>
      <c r="AG41" s="6"/>
      <c r="AH41" s="6" t="n">
        <v>2.74238425931154</v>
      </c>
      <c r="AI41" s="8" t="b">
        <f aca="false">TRUE()</f>
        <v>1</v>
      </c>
      <c r="AJ41" s="6" t="n">
        <v>53.120302647103</v>
      </c>
      <c r="AK41" s="6" t="n">
        <v>36.2829931774799</v>
      </c>
      <c r="AL41" s="6" t="n">
        <v>16.6283203787815</v>
      </c>
      <c r="AM41" s="9" t="b">
        <f aca="false">FALSE()</f>
        <v>0</v>
      </c>
      <c r="AN41" s="9" t="b">
        <f aca="false">FALSE()</f>
        <v>0</v>
      </c>
      <c r="AO41" s="2"/>
      <c r="AP41" s="2"/>
      <c r="AQ41" s="2" t="s">
        <v>81</v>
      </c>
      <c r="AR41" s="2" t="s">
        <v>75</v>
      </c>
      <c r="AS41" s="2" t="s">
        <v>76</v>
      </c>
      <c r="AT41" s="2" t="n">
        <v>182</v>
      </c>
      <c r="AU41" s="10" t="n">
        <f aca="false">IFERROR(U41*1000000/X41/365,"")</f>
        <v>36.2829931774799</v>
      </c>
      <c r="AV41" s="10" t="n">
        <f aca="false">IFERROR(T41*1000000/X41/365,"")</f>
        <v>16.6283203787815</v>
      </c>
      <c r="AW41" s="10" t="n">
        <f aca="false">IFERROR(U41*1000000/W41/365,"")</f>
        <v>2950.07026556953</v>
      </c>
      <c r="AX41" s="11" t="n">
        <f aca="false">IFERROR(S41/M41,"")</f>
        <v>0.154029434515795</v>
      </c>
      <c r="AY41" s="11" t="n">
        <f aca="false">IFERROR(V41/M41,"")</f>
        <v>0.18415415056819</v>
      </c>
      <c r="AZ41" s="12" t="n">
        <f aca="false">IF(AND(AE41="",AF41=""),"",N(AE41)+N(AF41))</f>
        <v>538892.65</v>
      </c>
      <c r="BA41" s="12" t="n">
        <f aca="false">IFERROR(AZ41/X41,"")</f>
        <v>9.60558714484332</v>
      </c>
      <c r="BB41" s="10" t="n">
        <f aca="false">IF(ISNUMBER(SEARCH("POPULATION?",AO41)),"",IFERROR(M41*1000000/I41/365,""))</f>
        <v>1143.18657752163</v>
      </c>
    </row>
    <row r="42" customFormat="false" ht="15" hidden="false" customHeight="false" outlineLevel="0" collapsed="false">
      <c r="A42" s="2" t="n">
        <v>2016</v>
      </c>
      <c r="B42" s="2" t="s">
        <v>197</v>
      </c>
      <c r="C42" s="2" t="s">
        <v>215</v>
      </c>
      <c r="D42" s="2" t="s">
        <v>216</v>
      </c>
      <c r="E42" s="2" t="s">
        <v>216</v>
      </c>
      <c r="F42" s="2" t="s">
        <v>217</v>
      </c>
      <c r="G42" s="2" t="s">
        <v>200</v>
      </c>
      <c r="H42" s="2" t="s">
        <v>71</v>
      </c>
      <c r="I42" s="6" t="n">
        <v>3530</v>
      </c>
      <c r="J42" s="7" t="n">
        <v>120.60259</v>
      </c>
      <c r="K42" s="7" t="n">
        <v>0</v>
      </c>
      <c r="L42" s="7" t="n">
        <v>4.004322</v>
      </c>
      <c r="M42" s="7" t="n">
        <v>111.404855033493</v>
      </c>
      <c r="N42" s="7" t="n">
        <v>98.321</v>
      </c>
      <c r="O42" s="6" t="n">
        <v>0</v>
      </c>
      <c r="P42" s="6" t="n">
        <v>0.672</v>
      </c>
      <c r="Q42" s="6" t="n">
        <v>1.39256068791866</v>
      </c>
      <c r="R42" s="6" t="n">
        <v>100.385560687919</v>
      </c>
      <c r="S42" s="7" t="n">
        <v>11.0192943455742</v>
      </c>
      <c r="T42" s="7" t="n">
        <v>2.54457994370619</v>
      </c>
      <c r="U42" s="7" t="n">
        <v>8.474714401868</v>
      </c>
      <c r="V42" s="7" t="n">
        <v>13.0838550334928</v>
      </c>
      <c r="W42" s="6" t="n">
        <v>23</v>
      </c>
      <c r="X42" s="6" t="n">
        <v>1048</v>
      </c>
      <c r="Y42" s="6" t="n">
        <v>53.7</v>
      </c>
      <c r="Z42" s="6" t="n">
        <v>261787.95</v>
      </c>
      <c r="AA42" s="6" t="n">
        <v>1.74</v>
      </c>
      <c r="AB42" s="6" t="n">
        <v>274.52</v>
      </c>
      <c r="AC42" s="6" t="s">
        <v>72</v>
      </c>
      <c r="AD42" s="6"/>
      <c r="AE42" s="6" t="n">
        <v>5918.8</v>
      </c>
      <c r="AF42" s="6" t="n">
        <v>2326.48</v>
      </c>
      <c r="AG42" s="6"/>
      <c r="AH42" s="6"/>
      <c r="AI42" s="8" t="b">
        <f aca="false">FALSE()</f>
        <v>0</v>
      </c>
      <c r="AJ42" s="6" t="n">
        <v>53.9821688833174</v>
      </c>
      <c r="AK42" s="6" t="n">
        <v>22.1549576541566</v>
      </c>
      <c r="AL42" s="6" t="n">
        <v>6.652148760081</v>
      </c>
      <c r="AM42" s="9" t="b">
        <f aca="false">FALSE()</f>
        <v>0</v>
      </c>
      <c r="AN42" s="9" t="b">
        <f aca="false">FALSE()</f>
        <v>0</v>
      </c>
      <c r="AO42" s="2"/>
      <c r="AP42" s="2"/>
      <c r="AQ42" s="2" t="s">
        <v>103</v>
      </c>
      <c r="AR42" s="2" t="s">
        <v>75</v>
      </c>
      <c r="AS42" s="2" t="s">
        <v>76</v>
      </c>
      <c r="AT42" s="2" t="n">
        <v>183</v>
      </c>
      <c r="AU42" s="10" t="n">
        <f aca="false">IFERROR(U42*1000000/X42/365,"")</f>
        <v>22.1549576541566</v>
      </c>
      <c r="AV42" s="10" t="n">
        <f aca="false">IFERROR(T42*1000000/X42/365,"")</f>
        <v>6.652148760081</v>
      </c>
      <c r="AW42" s="10" t="n">
        <f aca="false">IFERROR(U42*1000000/W42/365,"")</f>
        <v>1009.49546180679</v>
      </c>
      <c r="AX42" s="11" t="n">
        <f aca="false">IFERROR(S42/M42,"")</f>
        <v>0.0989121555093926</v>
      </c>
      <c r="AY42" s="11" t="n">
        <f aca="false">IFERROR(V42/M42,"")</f>
        <v>0.117444208598982</v>
      </c>
      <c r="AZ42" s="12" t="n">
        <f aca="false">IF(AND(AE42="",AF42=""),"",N(AE42)+N(AF42))</f>
        <v>8245.28</v>
      </c>
      <c r="BA42" s="12" t="n">
        <f aca="false">IFERROR(AZ42/X42,"")</f>
        <v>7.86763358778626</v>
      </c>
      <c r="BB42" s="10" t="n">
        <f aca="false">IF(ISNUMBER(SEARCH("POPULATION?",AO42)),"",IFERROR(M42*1000000/I42/365,""))</f>
        <v>86.4642438848949</v>
      </c>
    </row>
    <row r="43" customFormat="false" ht="15" hidden="false" customHeight="false" outlineLevel="0" collapsed="false">
      <c r="A43" s="2" t="n">
        <v>2016</v>
      </c>
      <c r="B43" s="2" t="s">
        <v>197</v>
      </c>
      <c r="C43" s="2" t="s">
        <v>218</v>
      </c>
      <c r="D43" s="2" t="s">
        <v>219</v>
      </c>
      <c r="E43" s="2" t="s">
        <v>219</v>
      </c>
      <c r="F43" s="2" t="s">
        <v>218</v>
      </c>
      <c r="G43" s="2" t="s">
        <v>200</v>
      </c>
      <c r="H43" s="2" t="s">
        <v>71</v>
      </c>
      <c r="I43" s="6" t="n">
        <v>4215</v>
      </c>
      <c r="J43" s="7" t="n">
        <v>275.059552</v>
      </c>
      <c r="K43" s="7" t="n">
        <v>0</v>
      </c>
      <c r="L43" s="7" t="n">
        <v>0</v>
      </c>
      <c r="M43" s="7" t="n">
        <v>263.214882296651</v>
      </c>
      <c r="N43" s="7" t="n">
        <v>209.432866</v>
      </c>
      <c r="O43" s="6" t="n">
        <v>0</v>
      </c>
      <c r="P43" s="6" t="n">
        <v>0.08976624</v>
      </c>
      <c r="Q43" s="6" t="n">
        <v>3.29018602870813</v>
      </c>
      <c r="R43" s="6" t="n">
        <v>212.812818268708</v>
      </c>
      <c r="S43" s="7" t="n">
        <v>50.4020640279426</v>
      </c>
      <c r="T43" s="7" t="n">
        <v>12.2091263307416</v>
      </c>
      <c r="U43" s="7" t="n">
        <v>38.192937697201</v>
      </c>
      <c r="V43" s="7" t="n">
        <v>53.7820162966508</v>
      </c>
      <c r="W43" s="6" t="n">
        <v>24.3</v>
      </c>
      <c r="X43" s="6" t="n">
        <v>1661</v>
      </c>
      <c r="Y43" s="6" t="n">
        <v>62.9</v>
      </c>
      <c r="Z43" s="6" t="n">
        <v>453310.4</v>
      </c>
      <c r="AA43" s="6" t="n">
        <v>1.52</v>
      </c>
      <c r="AB43" s="6" t="n">
        <v>171.74</v>
      </c>
      <c r="AC43" s="6" t="s">
        <v>72</v>
      </c>
      <c r="AD43" s="6"/>
      <c r="AE43" s="6" t="n">
        <v>24808.27</v>
      </c>
      <c r="AF43" s="6" t="n">
        <v>6559.26</v>
      </c>
      <c r="AG43" s="6"/>
      <c r="AH43" s="6"/>
      <c r="AI43" s="8" t="b">
        <f aca="false">FALSE()</f>
        <v>0</v>
      </c>
      <c r="AJ43" s="6" t="n">
        <v>53.394643024674</v>
      </c>
      <c r="AK43" s="6" t="n">
        <v>62.9971014279251</v>
      </c>
      <c r="AL43" s="6" t="n">
        <v>20.1382668152403</v>
      </c>
      <c r="AM43" s="9" t="b">
        <f aca="false">FALSE()</f>
        <v>0</v>
      </c>
      <c r="AN43" s="9" t="b">
        <f aca="false">FALSE()</f>
        <v>0</v>
      </c>
      <c r="AO43" s="2"/>
      <c r="AP43" s="2"/>
      <c r="AQ43" s="2" t="s">
        <v>103</v>
      </c>
      <c r="AR43" s="2" t="s">
        <v>75</v>
      </c>
      <c r="AS43" s="2" t="s">
        <v>76</v>
      </c>
      <c r="AT43" s="2" t="n">
        <v>184</v>
      </c>
      <c r="AU43" s="10" t="n">
        <f aca="false">IFERROR(U43*1000000/X43/365,"")</f>
        <v>62.9971014279251</v>
      </c>
      <c r="AV43" s="10" t="n">
        <f aca="false">IFERROR(T43*1000000/X43/365,"")</f>
        <v>20.1382668152403</v>
      </c>
      <c r="AW43" s="10" t="n">
        <f aca="false">IFERROR(U43*1000000/W43/365,"")</f>
        <v>4306.09816756311</v>
      </c>
      <c r="AX43" s="11" t="n">
        <f aca="false">IFERROR(S43/M43,"")</f>
        <v>0.191486376409135</v>
      </c>
      <c r="AY43" s="11" t="n">
        <f aca="false">IFERROR(V43/M43,"")</f>
        <v>0.204327414268457</v>
      </c>
      <c r="AZ43" s="12" t="n">
        <f aca="false">IF(AND(AE43="",AF43=""),"",N(AE43)+N(AF43))</f>
        <v>31367.53</v>
      </c>
      <c r="BA43" s="12" t="n">
        <f aca="false">IFERROR(AZ43/X43,"")</f>
        <v>18.8847260686334</v>
      </c>
      <c r="BB43" s="10" t="n">
        <f aca="false">IF(ISNUMBER(SEARCH("POPULATION?",AO43)),"",IFERROR(M43*1000000/I43/365,""))</f>
        <v>171.088176471279</v>
      </c>
    </row>
    <row r="44" customFormat="false" ht="15" hidden="false" customHeight="false" outlineLevel="0" collapsed="false">
      <c r="A44" s="2" t="n">
        <v>2016</v>
      </c>
      <c r="B44" s="2" t="s">
        <v>197</v>
      </c>
      <c r="C44" s="2" t="s">
        <v>220</v>
      </c>
      <c r="D44" s="2" t="s">
        <v>221</v>
      </c>
      <c r="E44" s="2" t="s">
        <v>221</v>
      </c>
      <c r="F44" s="2" t="s">
        <v>220</v>
      </c>
      <c r="G44" s="2" t="s">
        <v>200</v>
      </c>
      <c r="H44" s="2" t="s">
        <v>71</v>
      </c>
      <c r="I44" s="6" t="n">
        <v>13652</v>
      </c>
      <c r="J44" s="7" t="n">
        <v>493.013048</v>
      </c>
      <c r="K44" s="7" t="n">
        <v>0</v>
      </c>
      <c r="L44" s="7" t="n">
        <v>0</v>
      </c>
      <c r="M44" s="7" t="n">
        <v>471.782821052632</v>
      </c>
      <c r="N44" s="7" t="n">
        <v>403.0002981</v>
      </c>
      <c r="O44" s="6" t="n">
        <v>0</v>
      </c>
      <c r="P44" s="6" t="n">
        <v>0</v>
      </c>
      <c r="Q44" s="6" t="n">
        <v>5.8972852631579</v>
      </c>
      <c r="R44" s="6" t="n">
        <v>408.897583363158</v>
      </c>
      <c r="S44" s="7" t="n">
        <v>62.8852376894737</v>
      </c>
      <c r="T44" s="7" t="n">
        <v>23.3974998031447</v>
      </c>
      <c r="U44" s="7" t="n">
        <v>39.487737886329</v>
      </c>
      <c r="V44" s="7" t="n">
        <v>68.7825229526316</v>
      </c>
      <c r="W44" s="6" t="n">
        <v>57</v>
      </c>
      <c r="X44" s="6" t="n">
        <v>5200</v>
      </c>
      <c r="Y44" s="6" t="n">
        <v>55.7</v>
      </c>
      <c r="Z44" s="6" t="n">
        <v>878091.91</v>
      </c>
      <c r="AA44" s="6" t="n">
        <v>1.58</v>
      </c>
      <c r="AB44" s="6" t="n">
        <v>138.67</v>
      </c>
      <c r="AC44" s="6" t="s">
        <v>72</v>
      </c>
      <c r="AD44" s="6" t="n">
        <v>22.127106285</v>
      </c>
      <c r="AE44" s="6" t="n">
        <v>49419.09</v>
      </c>
      <c r="AF44" s="6" t="n">
        <v>5475.76</v>
      </c>
      <c r="AG44" s="6"/>
      <c r="AH44" s="6" t="n">
        <v>1.7845866231997</v>
      </c>
      <c r="AI44" s="8" t="b">
        <f aca="false">TRUE()</f>
        <v>1</v>
      </c>
      <c r="AJ44" s="6" t="n">
        <v>52.8763423710792</v>
      </c>
      <c r="AK44" s="6" t="n">
        <v>20.8049198558109</v>
      </c>
      <c r="AL44" s="6" t="n">
        <v>12.3274498435958</v>
      </c>
      <c r="AM44" s="9" t="b">
        <f aca="false">FALSE()</f>
        <v>0</v>
      </c>
      <c r="AN44" s="9" t="b">
        <f aca="false">FALSE()</f>
        <v>0</v>
      </c>
      <c r="AO44" s="2"/>
      <c r="AP44" s="2"/>
      <c r="AQ44" s="2" t="s">
        <v>81</v>
      </c>
      <c r="AR44" s="2" t="s">
        <v>75</v>
      </c>
      <c r="AS44" s="2" t="s">
        <v>76</v>
      </c>
      <c r="AT44" s="2" t="n">
        <v>185</v>
      </c>
      <c r="AU44" s="10" t="n">
        <f aca="false">IFERROR(U44*1000000/X44/365,"")</f>
        <v>20.8049198558109</v>
      </c>
      <c r="AV44" s="10" t="n">
        <f aca="false">IFERROR(T44*1000000/X44/365,"")</f>
        <v>12.3274498435958</v>
      </c>
      <c r="AW44" s="10" t="n">
        <f aca="false">IFERROR(U44*1000000/W44/365,"")</f>
        <v>1897.99268860029</v>
      </c>
      <c r="AX44" s="11" t="n">
        <f aca="false">IFERROR(S44/M44,"")</f>
        <v>0.133292767102383</v>
      </c>
      <c r="AY44" s="11" t="n">
        <f aca="false">IFERROR(V44/M44,"")</f>
        <v>0.145792767102383</v>
      </c>
      <c r="AZ44" s="12" t="n">
        <f aca="false">IF(AND(AE44="",AF44=""),"",N(AE44)+N(AF44))</f>
        <v>54894.85</v>
      </c>
      <c r="BA44" s="12" t="n">
        <f aca="false">IFERROR(AZ44/X44,"")</f>
        <v>10.5567019230769</v>
      </c>
      <c r="BB44" s="10" t="n">
        <f aca="false">IF(ISNUMBER(SEARCH("POPULATION?",AO44)),"",IFERROR(M44*1000000/I44/365,""))</f>
        <v>94.6788510193964</v>
      </c>
    </row>
    <row r="45" customFormat="false" ht="15" hidden="false" customHeight="false" outlineLevel="0" collapsed="false">
      <c r="A45" s="2" t="n">
        <v>2016</v>
      </c>
      <c r="B45" s="2" t="s">
        <v>197</v>
      </c>
      <c r="C45" s="2" t="s">
        <v>222</v>
      </c>
      <c r="D45" s="2" t="s">
        <v>223</v>
      </c>
      <c r="E45" s="2" t="s">
        <v>223</v>
      </c>
      <c r="F45" s="2" t="s">
        <v>224</v>
      </c>
      <c r="G45" s="2" t="s">
        <v>200</v>
      </c>
      <c r="H45" s="2" t="s">
        <v>71</v>
      </c>
      <c r="I45" s="6" t="n">
        <v>11058</v>
      </c>
      <c r="J45" s="7" t="n">
        <v>531.015</v>
      </c>
      <c r="K45" s="7" t="n">
        <v>0</v>
      </c>
      <c r="L45" s="7" t="n">
        <v>0</v>
      </c>
      <c r="M45" s="7" t="n">
        <v>529.426</v>
      </c>
      <c r="N45" s="7" t="n">
        <v>498.162</v>
      </c>
      <c r="O45" s="6" t="n">
        <v>0</v>
      </c>
      <c r="P45" s="6" t="n">
        <v>0.248</v>
      </c>
      <c r="Q45" s="6" t="n">
        <v>1.434</v>
      </c>
      <c r="R45" s="6" t="n">
        <v>499.844</v>
      </c>
      <c r="S45" s="7" t="n">
        <v>29.5819999999999</v>
      </c>
      <c r="T45" s="7" t="n">
        <v>10.15897</v>
      </c>
      <c r="U45" s="7" t="n">
        <v>19.4230299999999</v>
      </c>
      <c r="V45" s="7" t="n">
        <v>31.2639999999999</v>
      </c>
      <c r="W45" s="6" t="n">
        <v>95.4</v>
      </c>
      <c r="X45" s="6" t="n">
        <v>4700</v>
      </c>
      <c r="Y45" s="6" t="n">
        <v>56.5</v>
      </c>
      <c r="Z45" s="6" t="n">
        <v>781288</v>
      </c>
      <c r="AA45" s="6" t="n">
        <v>7.93</v>
      </c>
      <c r="AB45" s="6" t="n">
        <v>507.43</v>
      </c>
      <c r="AC45" s="6" t="s">
        <v>162</v>
      </c>
      <c r="AD45" s="6" t="n">
        <v>25.182423465</v>
      </c>
      <c r="AE45" s="6" t="n">
        <v>80560.63</v>
      </c>
      <c r="AF45" s="6" t="n">
        <v>154024.63</v>
      </c>
      <c r="AG45" s="6"/>
      <c r="AH45" s="6" t="n">
        <v>0.771293121450172</v>
      </c>
      <c r="AI45" s="8" t="b">
        <f aca="false">TRUE()</f>
        <v>1</v>
      </c>
      <c r="AJ45" s="6" t="n">
        <v>78.9281816965583</v>
      </c>
      <c r="AK45" s="6" t="n">
        <v>11.3220810259399</v>
      </c>
      <c r="AL45" s="6" t="n">
        <v>5.92187117458469</v>
      </c>
      <c r="AM45" s="9" t="b">
        <f aca="false">FALSE()</f>
        <v>0</v>
      </c>
      <c r="AN45" s="9" t="b">
        <f aca="false">FALSE()</f>
        <v>0</v>
      </c>
      <c r="AO45" s="2" t="s">
        <v>184</v>
      </c>
      <c r="AP45" s="2"/>
      <c r="AQ45" s="2" t="s">
        <v>81</v>
      </c>
      <c r="AR45" s="2" t="s">
        <v>75</v>
      </c>
      <c r="AS45" s="2" t="s">
        <v>76</v>
      </c>
      <c r="AT45" s="2" t="n">
        <v>202</v>
      </c>
      <c r="AU45" s="10" t="n">
        <f aca="false">IFERROR(U45*1000000/X45/365,"")</f>
        <v>11.3220810259399</v>
      </c>
      <c r="AV45" s="10" t="n">
        <f aca="false">IFERROR(T45*1000000/X45/365,"")</f>
        <v>5.92187117458469</v>
      </c>
      <c r="AW45" s="10" t="n">
        <f aca="false">IFERROR(U45*1000000/W45/365,"")</f>
        <v>557.796444674188</v>
      </c>
      <c r="AX45" s="11" t="n">
        <f aca="false">IFERROR(S45/M45,"")</f>
        <v>0.0558756086780777</v>
      </c>
      <c r="AY45" s="11" t="n">
        <f aca="false">IFERROR(V45/M45,"")</f>
        <v>0.0590526343624981</v>
      </c>
      <c r="AZ45" s="12" t="n">
        <f aca="false">IF(AND(AE45="",AF45=""),"",N(AE45)+N(AF45))</f>
        <v>234585.26</v>
      </c>
      <c r="BA45" s="12" t="n">
        <f aca="false">IFERROR(AZ45/X45,"")</f>
        <v>49.9117574468085</v>
      </c>
      <c r="BB45" s="10" t="n">
        <f aca="false">IF(ISNUMBER(SEARCH("POPULATION?",AO45)),"",IFERROR(M45*1000000/I45/365,""))</f>
        <v>131.170391732757</v>
      </c>
    </row>
    <row r="46" customFormat="false" ht="15" hidden="false" customHeight="false" outlineLevel="0" collapsed="false">
      <c r="A46" s="2" t="n">
        <v>2016</v>
      </c>
      <c r="B46" s="2" t="s">
        <v>197</v>
      </c>
      <c r="C46" s="2" t="s">
        <v>225</v>
      </c>
      <c r="D46" s="2" t="s">
        <v>226</v>
      </c>
      <c r="E46" s="2" t="s">
        <v>226</v>
      </c>
      <c r="F46" s="2" t="s">
        <v>227</v>
      </c>
      <c r="G46" s="2" t="s">
        <v>200</v>
      </c>
      <c r="H46" s="2" t="s">
        <v>71</v>
      </c>
      <c r="I46" s="6" t="n">
        <v>7654</v>
      </c>
      <c r="J46" s="7" t="n">
        <v>286.262</v>
      </c>
      <c r="K46" s="7" t="n">
        <v>0</v>
      </c>
      <c r="L46" s="7" t="n">
        <v>0</v>
      </c>
      <c r="M46" s="7" t="n">
        <v>293.602051282051</v>
      </c>
      <c r="N46" s="7" t="n">
        <v>252.886</v>
      </c>
      <c r="O46" s="6" t="n">
        <v>0</v>
      </c>
      <c r="P46" s="6" t="n">
        <v>2.641</v>
      </c>
      <c r="Q46" s="6" t="n">
        <v>3.67002564102564</v>
      </c>
      <c r="R46" s="6" t="n">
        <v>259.197025641026</v>
      </c>
      <c r="S46" s="7" t="n">
        <v>34.4050256410257</v>
      </c>
      <c r="T46" s="7" t="n">
        <v>2.65027540458706</v>
      </c>
      <c r="U46" s="7" t="n">
        <v>31.7547502364386</v>
      </c>
      <c r="V46" s="7" t="n">
        <v>40.7160512820513</v>
      </c>
      <c r="W46" s="6" t="n">
        <v>33.9</v>
      </c>
      <c r="X46" s="6" t="n">
        <v>3371</v>
      </c>
      <c r="Y46" s="6" t="n">
        <v>55.2</v>
      </c>
      <c r="Z46" s="6" t="n">
        <v>813091</v>
      </c>
      <c r="AA46" s="6" t="n">
        <v>3.83</v>
      </c>
      <c r="AB46" s="6" t="n">
        <v>124.18</v>
      </c>
      <c r="AC46" s="6" t="s">
        <v>72</v>
      </c>
      <c r="AD46" s="6" t="n">
        <v>13.882959252</v>
      </c>
      <c r="AE46" s="6" t="n">
        <v>10150.55</v>
      </c>
      <c r="AF46" s="6" t="n">
        <v>3943.3</v>
      </c>
      <c r="AG46" s="6"/>
      <c r="AH46" s="6" t="n">
        <v>2.28731855075235</v>
      </c>
      <c r="AI46" s="8" t="b">
        <f aca="false">TRUE()</f>
        <v>1</v>
      </c>
      <c r="AJ46" s="6" t="n">
        <v>71.8852223816356</v>
      </c>
      <c r="AK46" s="6" t="n">
        <v>25.8081624788698</v>
      </c>
      <c r="AL46" s="6" t="n">
        <v>2.153968705345</v>
      </c>
      <c r="AM46" s="9" t="b">
        <f aca="false">FALSE()</f>
        <v>0</v>
      </c>
      <c r="AN46" s="9" t="b">
        <f aca="false">FALSE()</f>
        <v>0</v>
      </c>
      <c r="AO46" s="2"/>
      <c r="AP46" s="2"/>
      <c r="AQ46" s="2" t="s">
        <v>81</v>
      </c>
      <c r="AR46" s="2" t="s">
        <v>75</v>
      </c>
      <c r="AS46" s="2" t="s">
        <v>76</v>
      </c>
      <c r="AT46" s="2" t="n">
        <v>209</v>
      </c>
      <c r="AU46" s="10" t="n">
        <f aca="false">IFERROR(U46*1000000/X46/365,"")</f>
        <v>25.8081624788698</v>
      </c>
      <c r="AV46" s="10" t="n">
        <f aca="false">IFERROR(T46*1000000/X46/365,"")</f>
        <v>2.153968705345</v>
      </c>
      <c r="AW46" s="10" t="n">
        <f aca="false">IFERROR(U46*1000000/W46/365,"")</f>
        <v>2566.35149605516</v>
      </c>
      <c r="AX46" s="11" t="n">
        <f aca="false">IFERROR(S46/M46,"")</f>
        <v>0.117182511126171</v>
      </c>
      <c r="AY46" s="11" t="n">
        <f aca="false">IFERROR(V46/M46,"")</f>
        <v>0.138677679887655</v>
      </c>
      <c r="AZ46" s="12" t="n">
        <f aca="false">IF(AND(AE46="",AF46=""),"",N(AE46)+N(AF46))</f>
        <v>14093.85</v>
      </c>
      <c r="BA46" s="12" t="n">
        <f aca="false">IFERROR(AZ46/X46,"")</f>
        <v>4.18091070898843</v>
      </c>
      <c r="BB46" s="10" t="n">
        <f aca="false">IF(ISNUMBER(SEARCH("POPULATION?",AO46)),"",IFERROR(M46*1000000/I46/365,""))</f>
        <v>105.093961535754</v>
      </c>
    </row>
    <row r="47" customFormat="false" ht="15" hidden="false" customHeight="false" outlineLevel="0" collapsed="false">
      <c r="A47" s="2" t="n">
        <v>2016</v>
      </c>
      <c r="B47" s="2" t="s">
        <v>197</v>
      </c>
      <c r="C47" s="2" t="s">
        <v>228</v>
      </c>
      <c r="D47" s="2" t="s">
        <v>229</v>
      </c>
      <c r="E47" s="2" t="s">
        <v>229</v>
      </c>
      <c r="F47" s="2" t="s">
        <v>230</v>
      </c>
      <c r="G47" s="2" t="s">
        <v>200</v>
      </c>
      <c r="H47" s="2" t="s">
        <v>71</v>
      </c>
      <c r="I47" s="6" t="n">
        <v>7500</v>
      </c>
      <c r="J47" s="7" t="n">
        <v>158.038101</v>
      </c>
      <c r="K47" s="7" t="n">
        <v>2.887</v>
      </c>
      <c r="L47" s="7" t="n">
        <v>0</v>
      </c>
      <c r="M47" s="7" t="n">
        <v>162.550607070707</v>
      </c>
      <c r="N47" s="7" t="n">
        <v>18.047</v>
      </c>
      <c r="O47" s="6" t="n">
        <v>60</v>
      </c>
      <c r="P47" s="6" t="n">
        <v>0</v>
      </c>
      <c r="Q47" s="6" t="n">
        <v>50</v>
      </c>
      <c r="R47" s="6" t="n">
        <v>128.047</v>
      </c>
      <c r="S47" s="7" t="n">
        <v>34.5036070707071</v>
      </c>
      <c r="T47" s="7" t="n">
        <v>1.40133612293993</v>
      </c>
      <c r="U47" s="7" t="n">
        <v>33.1022709477672</v>
      </c>
      <c r="V47" s="7" t="n">
        <v>84.5036070707071</v>
      </c>
      <c r="W47" s="6" t="n">
        <v>66.4</v>
      </c>
      <c r="X47" s="6" t="n">
        <v>980</v>
      </c>
      <c r="Y47" s="6" t="n">
        <v>55</v>
      </c>
      <c r="Z47" s="6" t="n">
        <v>151247</v>
      </c>
      <c r="AA47" s="6" t="n">
        <v>0.46</v>
      </c>
      <c r="AB47" s="6" t="n">
        <v>129.89</v>
      </c>
      <c r="AC47" s="6" t="s">
        <v>72</v>
      </c>
      <c r="AD47" s="6" t="n">
        <v>10.1624468</v>
      </c>
      <c r="AE47" s="6" t="n">
        <v>640.41</v>
      </c>
      <c r="AF47" s="6" t="n">
        <v>4299.65</v>
      </c>
      <c r="AG47" s="6"/>
      <c r="AH47" s="6" t="n">
        <v>3.25731308603428</v>
      </c>
      <c r="AI47" s="8" t="b">
        <f aca="false">FALSE()</f>
        <v>0</v>
      </c>
      <c r="AJ47" s="6" t="n">
        <v>48.860110988774</v>
      </c>
      <c r="AK47" s="6"/>
      <c r="AL47" s="6" t="n">
        <v>3.91762964199029</v>
      </c>
      <c r="AM47" s="9" t="b">
        <f aca="false">FALSE()</f>
        <v>0</v>
      </c>
      <c r="AN47" s="9" t="b">
        <f aca="false">FALSE()</f>
        <v>0</v>
      </c>
      <c r="AO47" s="2" t="s">
        <v>122</v>
      </c>
      <c r="AP47" s="2"/>
      <c r="AQ47" s="2" t="s">
        <v>86</v>
      </c>
      <c r="AR47" s="2" t="s">
        <v>75</v>
      </c>
      <c r="AS47" s="2" t="s">
        <v>76</v>
      </c>
      <c r="AT47" s="2" t="n">
        <v>214</v>
      </c>
      <c r="AU47" s="10" t="n">
        <f aca="false">IFERROR(U47*1000000/X47/365,"")</f>
        <v>92.5419931444427</v>
      </c>
      <c r="AV47" s="10" t="n">
        <f aca="false">IFERROR(T47*1000000/X47/365,"")</f>
        <v>3.91762964199029</v>
      </c>
      <c r="AW47" s="10" t="n">
        <f aca="false">IFERROR(U47*1000000/W47/365,"")</f>
        <v>1365.83062171015</v>
      </c>
      <c r="AX47" s="11" t="n">
        <f aca="false">IFERROR(S47/M47,"")</f>
        <v>0.212263784752883</v>
      </c>
      <c r="AY47" s="11" t="n">
        <f aca="false">IFERROR(V47/M47,"")</f>
        <v>0.519860298238993</v>
      </c>
      <c r="AZ47" s="12" t="n">
        <f aca="false">IF(AND(AE47="",AF47=""),"",N(AE47)+N(AF47))</f>
        <v>4940.06</v>
      </c>
      <c r="BA47" s="12" t="n">
        <f aca="false">IFERROR(AZ47/X47,"")</f>
        <v>5.04087755102041</v>
      </c>
      <c r="BB47" s="10" t="n">
        <f aca="false">IF(ISNUMBER(SEARCH("POPULATION?",AO47)),"",IFERROR(M47*1000000/I47/365,""))</f>
        <v>59.3792171947788</v>
      </c>
    </row>
    <row r="48" customFormat="false" ht="15" hidden="false" customHeight="false" outlineLevel="0" collapsed="false">
      <c r="A48" s="2" t="n">
        <v>2016</v>
      </c>
      <c r="B48" s="2" t="s">
        <v>231</v>
      </c>
      <c r="C48" s="2" t="s">
        <v>232</v>
      </c>
      <c r="D48" s="2" t="s">
        <v>233</v>
      </c>
      <c r="E48" s="2" t="s">
        <v>233</v>
      </c>
      <c r="F48" s="2" t="s">
        <v>234</v>
      </c>
      <c r="G48" s="2" t="s">
        <v>235</v>
      </c>
      <c r="H48" s="2" t="s">
        <v>71</v>
      </c>
      <c r="I48" s="6" t="n">
        <v>4168</v>
      </c>
      <c r="J48" s="7" t="n">
        <v>118.352</v>
      </c>
      <c r="K48" s="7" t="n">
        <v>0</v>
      </c>
      <c r="L48" s="7" t="n">
        <v>0</v>
      </c>
      <c r="M48" s="7" t="n">
        <v>118.352</v>
      </c>
      <c r="N48" s="7" t="n">
        <v>66.91</v>
      </c>
      <c r="O48" s="6" t="n">
        <v>4.331</v>
      </c>
      <c r="P48" s="6" t="n">
        <v>14.148</v>
      </c>
      <c r="Q48" s="6" t="n">
        <v>1.4794</v>
      </c>
      <c r="R48" s="6" t="n">
        <v>86.8684</v>
      </c>
      <c r="S48" s="7" t="n">
        <v>31.4836</v>
      </c>
      <c r="T48" s="7" t="n">
        <v>2.11739989795919</v>
      </c>
      <c r="U48" s="7" t="n">
        <v>29.3662001020408</v>
      </c>
      <c r="V48" s="7" t="n">
        <v>47.111</v>
      </c>
      <c r="W48" s="6" t="n">
        <v>61</v>
      </c>
      <c r="X48" s="6" t="n">
        <v>1534</v>
      </c>
      <c r="Y48" s="6" t="n">
        <v>65</v>
      </c>
      <c r="Z48" s="6" t="n">
        <v>517067</v>
      </c>
      <c r="AA48" s="6" t="n">
        <v>28.1</v>
      </c>
      <c r="AB48" s="6" t="n">
        <v>10</v>
      </c>
      <c r="AC48" s="6" t="s">
        <v>162</v>
      </c>
      <c r="AD48" s="6" t="n">
        <v>13.28860975</v>
      </c>
      <c r="AE48" s="6" t="n">
        <v>59498.94</v>
      </c>
      <c r="AF48" s="6" t="n">
        <v>825190.22</v>
      </c>
      <c r="AG48" s="6"/>
      <c r="AH48" s="6" t="n">
        <v>2.20987753079594</v>
      </c>
      <c r="AI48" s="8" t="b">
        <f aca="false">FALSE()</f>
        <v>0</v>
      </c>
      <c r="AJ48" s="6" t="n">
        <v>72.1666666666666</v>
      </c>
      <c r="AK48" s="6"/>
      <c r="AL48" s="6" t="n">
        <v>3.78167901619758</v>
      </c>
      <c r="AM48" s="9" t="b">
        <f aca="false">FALSE()</f>
        <v>0</v>
      </c>
      <c r="AN48" s="9" t="b">
        <f aca="false">FALSE()</f>
        <v>0</v>
      </c>
      <c r="AO48" s="2" t="s">
        <v>163</v>
      </c>
      <c r="AP48" s="2"/>
      <c r="AQ48" s="2" t="s">
        <v>86</v>
      </c>
      <c r="AR48" s="2" t="s">
        <v>75</v>
      </c>
      <c r="AS48" s="2" t="s">
        <v>76</v>
      </c>
      <c r="AT48" s="2" t="n">
        <v>67</v>
      </c>
      <c r="AU48" s="10" t="n">
        <f aca="false">IFERROR(U48*1000000/X48/365,"")</f>
        <v>52.4480721938183</v>
      </c>
      <c r="AV48" s="10" t="n">
        <f aca="false">IFERROR(T48*1000000/X48/365,"")</f>
        <v>3.78167901619758</v>
      </c>
      <c r="AW48" s="10" t="n">
        <f aca="false">IFERROR(U48*1000000/W48/365,"")</f>
        <v>1318.9400450052</v>
      </c>
      <c r="AX48" s="11" t="n">
        <f aca="false">IFERROR(S48/M48,"")</f>
        <v>0.26601662836285</v>
      </c>
      <c r="AY48" s="11" t="n">
        <f aca="false">IFERROR(V48/M48,"")</f>
        <v>0.398058334459916</v>
      </c>
      <c r="AZ48" s="12" t="n">
        <f aca="false">IF(AND(AE48="",AF48=""),"",N(AE48)+N(AF48))</f>
        <v>884689.16</v>
      </c>
      <c r="BA48" s="12" t="n">
        <f aca="false">IFERROR(AZ48/X48,"")</f>
        <v>576.720443285528</v>
      </c>
      <c r="BB48" s="10" t="n">
        <f aca="false">IF(ISNUMBER(SEARCH("POPULATION?",AO48)),"",IFERROR(M48*1000000/I48/365,""))</f>
        <v>77.795598559146</v>
      </c>
    </row>
    <row r="49" customFormat="false" ht="15" hidden="false" customHeight="false" outlineLevel="0" collapsed="false">
      <c r="A49" s="2" t="n">
        <v>2016</v>
      </c>
      <c r="B49" s="2" t="s">
        <v>236</v>
      </c>
      <c r="C49" s="2" t="s">
        <v>237</v>
      </c>
      <c r="D49" s="2" t="s">
        <v>238</v>
      </c>
      <c r="E49" s="2" t="s">
        <v>238</v>
      </c>
      <c r="F49" s="2" t="s">
        <v>237</v>
      </c>
      <c r="G49" s="2" t="s">
        <v>239</v>
      </c>
      <c r="H49" s="2" t="s">
        <v>71</v>
      </c>
      <c r="I49" s="6" t="n">
        <v>7306</v>
      </c>
      <c r="J49" s="7" t="n">
        <v>325.246</v>
      </c>
      <c r="K49" s="7" t="n">
        <v>0</v>
      </c>
      <c r="L49" s="7" t="n">
        <v>11.679</v>
      </c>
      <c r="M49" s="7" t="n">
        <v>305.254931620946</v>
      </c>
      <c r="N49" s="7" t="n">
        <v>188.062</v>
      </c>
      <c r="O49" s="6"/>
      <c r="P49" s="6"/>
      <c r="Q49" s="6" t="n">
        <v>3.81568664526183</v>
      </c>
      <c r="R49" s="6" t="n">
        <v>191.877686645262</v>
      </c>
      <c r="S49" s="7" t="n">
        <v>113.377244975684</v>
      </c>
      <c r="T49" s="7" t="n">
        <v>5.07129232905236</v>
      </c>
      <c r="U49" s="7" t="n">
        <v>108.305952646632</v>
      </c>
      <c r="V49" s="7" t="n">
        <v>117.192931620946</v>
      </c>
      <c r="W49" s="6" t="n">
        <v>300</v>
      </c>
      <c r="X49" s="6" t="n">
        <v>3967</v>
      </c>
      <c r="Y49" s="6" t="n">
        <v>65</v>
      </c>
      <c r="Z49" s="6" t="n">
        <v>1465074</v>
      </c>
      <c r="AA49" s="6" t="n">
        <v>6.1</v>
      </c>
      <c r="AB49" s="6" t="n">
        <v>263.54</v>
      </c>
      <c r="AC49" s="6" t="s">
        <v>162</v>
      </c>
      <c r="AD49" s="6" t="n">
        <v>52.62323625</v>
      </c>
      <c r="AE49" s="6" t="n">
        <v>30934.88</v>
      </c>
      <c r="AF49" s="6" t="n">
        <v>660666.31</v>
      </c>
      <c r="AG49" s="6"/>
      <c r="AH49" s="6" t="n">
        <v>2.05813933852523</v>
      </c>
      <c r="AI49" s="8" t="b">
        <f aca="false">TRUE()</f>
        <v>1</v>
      </c>
      <c r="AJ49" s="6" t="n">
        <v>52.3107005870475</v>
      </c>
      <c r="AK49" s="6"/>
      <c r="AL49" s="6" t="n">
        <v>3.50238255267074</v>
      </c>
      <c r="AM49" s="9" t="b">
        <f aca="false">TRUE()</f>
        <v>1</v>
      </c>
      <c r="AN49" s="9" t="b">
        <f aca="false">FALSE()</f>
        <v>0</v>
      </c>
      <c r="AO49" s="2" t="s">
        <v>163</v>
      </c>
      <c r="AP49" s="2"/>
      <c r="AQ49" s="2" t="s">
        <v>240</v>
      </c>
      <c r="AR49" s="2" t="s">
        <v>75</v>
      </c>
      <c r="AS49" s="2" t="s">
        <v>76</v>
      </c>
      <c r="AT49" s="2" t="n">
        <v>48</v>
      </c>
      <c r="AU49" s="10" t="n">
        <f aca="false">IFERROR(U49*1000000/X49/365,"")</f>
        <v>74.7992531857911</v>
      </c>
      <c r="AV49" s="10" t="n">
        <f aca="false">IFERROR(T49*1000000/X49/365,"")</f>
        <v>3.50238255267074</v>
      </c>
      <c r="AW49" s="10" t="n">
        <f aca="false">IFERROR(U49*1000000/W49/365,"")</f>
        <v>989.09545796011</v>
      </c>
      <c r="AX49" s="11" t="n">
        <f aca="false">IFERROR(S49/M49,"")</f>
        <v>0.371418225329351</v>
      </c>
      <c r="AY49" s="11" t="n">
        <f aca="false">IFERROR(V49/M49,"")</f>
        <v>0.383918225329352</v>
      </c>
      <c r="AZ49" s="12" t="n">
        <f aca="false">IF(AND(AE49="",AF49=""),"",N(AE49)+N(AF49))</f>
        <v>691601.19</v>
      </c>
      <c r="BA49" s="12" t="n">
        <f aca="false">IFERROR(AZ49/X49,"")</f>
        <v>174.338590874716</v>
      </c>
      <c r="BB49" s="10" t="n">
        <f aca="false">IF(ISNUMBER(SEARCH("POPULATION?",AO49)),"",IFERROR(M49*1000000/I49/365,""))</f>
        <v>114.469597748875</v>
      </c>
    </row>
    <row r="50" customFormat="false" ht="15" hidden="false" customHeight="false" outlineLevel="0" collapsed="false">
      <c r="A50" s="2" t="n">
        <v>2016</v>
      </c>
      <c r="B50" s="2" t="s">
        <v>236</v>
      </c>
      <c r="C50" s="2" t="s">
        <v>241</v>
      </c>
      <c r="D50" s="2" t="s">
        <v>242</v>
      </c>
      <c r="E50" s="2" t="s">
        <v>242</v>
      </c>
      <c r="F50" s="2" t="s">
        <v>241</v>
      </c>
      <c r="G50" s="2" t="s">
        <v>239</v>
      </c>
      <c r="H50" s="2" t="s">
        <v>71</v>
      </c>
      <c r="I50" s="6" t="n">
        <v>11651</v>
      </c>
      <c r="J50" s="7" t="n">
        <v>712.36</v>
      </c>
      <c r="K50" s="7" t="n">
        <v>0</v>
      </c>
      <c r="L50" s="7" t="n">
        <v>31.312</v>
      </c>
      <c r="M50" s="7" t="n">
        <v>657.421270317222</v>
      </c>
      <c r="N50" s="7" t="n">
        <v>534.66</v>
      </c>
      <c r="O50" s="6"/>
      <c r="P50" s="6"/>
      <c r="Q50" s="6" t="n">
        <v>8.21776587896528</v>
      </c>
      <c r="R50" s="6" t="n">
        <v>542.877765878965</v>
      </c>
      <c r="S50" s="7" t="n">
        <v>114.543504438257</v>
      </c>
      <c r="T50" s="7" t="n">
        <v>31.120203175793</v>
      </c>
      <c r="U50" s="7" t="n">
        <v>83.4233012624641</v>
      </c>
      <c r="V50" s="7" t="n">
        <v>122.761270317223</v>
      </c>
      <c r="W50" s="6" t="n">
        <v>225</v>
      </c>
      <c r="X50" s="6" t="n">
        <v>5168</v>
      </c>
      <c r="Y50" s="6" t="n">
        <v>80</v>
      </c>
      <c r="Z50" s="6" t="n">
        <v>1206527.76</v>
      </c>
      <c r="AA50" s="6" t="n">
        <v>5.91</v>
      </c>
      <c r="AB50" s="6" t="n">
        <v>287.31</v>
      </c>
      <c r="AC50" s="6" t="s">
        <v>162</v>
      </c>
      <c r="AD50" s="6" t="n">
        <v>58.17954</v>
      </c>
      <c r="AE50" s="6" t="n">
        <v>183920.4</v>
      </c>
      <c r="AF50" s="6" t="n">
        <v>493031.71</v>
      </c>
      <c r="AG50" s="6"/>
      <c r="AH50" s="6" t="n">
        <v>1.43389413636588</v>
      </c>
      <c r="AI50" s="8" t="b">
        <f aca="false">TRUE()</f>
        <v>1</v>
      </c>
      <c r="AJ50" s="6" t="n">
        <v>56.2830513235846</v>
      </c>
      <c r="AK50" s="6"/>
      <c r="AL50" s="6" t="n">
        <v>16.4978387419913</v>
      </c>
      <c r="AM50" s="9" t="b">
        <f aca="false">TRUE()</f>
        <v>1</v>
      </c>
      <c r="AN50" s="9" t="b">
        <f aca="false">FALSE()</f>
        <v>0</v>
      </c>
      <c r="AO50" s="2" t="s">
        <v>163</v>
      </c>
      <c r="AP50" s="2"/>
      <c r="AQ50" s="2" t="s">
        <v>240</v>
      </c>
      <c r="AR50" s="2" t="s">
        <v>75</v>
      </c>
      <c r="AS50" s="2" t="s">
        <v>76</v>
      </c>
      <c r="AT50" s="2" t="n">
        <v>196</v>
      </c>
      <c r="AU50" s="10" t="n">
        <f aca="false">IFERROR(U50*1000000/X50/365,"")</f>
        <v>44.2254237152043</v>
      </c>
      <c r="AV50" s="10" t="n">
        <f aca="false">IFERROR(T50*1000000/X50/365,"")</f>
        <v>16.4978387419913</v>
      </c>
      <c r="AW50" s="10" t="n">
        <f aca="false">IFERROR(U50*1000000/W50/365,"")</f>
        <v>1015.80884337856</v>
      </c>
      <c r="AX50" s="11" t="n">
        <f aca="false">IFERROR(S50/M50,"")</f>
        <v>0.174231515787414</v>
      </c>
      <c r="AY50" s="11" t="n">
        <f aca="false">IFERROR(V50/M50,"")</f>
        <v>0.186731515787414</v>
      </c>
      <c r="AZ50" s="12" t="n">
        <f aca="false">IF(AND(AE50="",AF50=""),"",N(AE50)+N(AF50))</f>
        <v>676952.11</v>
      </c>
      <c r="BA50" s="12" t="n">
        <f aca="false">IFERROR(AZ50/X50,"")</f>
        <v>130.989185371517</v>
      </c>
      <c r="BB50" s="10" t="n">
        <f aca="false">IF(ISNUMBER(SEARCH("POPULATION?",AO50)),"",IFERROR(M50*1000000/I50/365,""))</f>
        <v>154.592238027007</v>
      </c>
    </row>
    <row r="51" customFormat="false" ht="15" hidden="false" customHeight="false" outlineLevel="0" collapsed="false">
      <c r="A51" s="2" t="n">
        <v>2016</v>
      </c>
      <c r="B51" s="2" t="s">
        <v>243</v>
      </c>
      <c r="C51" s="2" t="s">
        <v>244</v>
      </c>
      <c r="D51" s="2" t="s">
        <v>245</v>
      </c>
      <c r="E51" s="2" t="s">
        <v>245</v>
      </c>
      <c r="F51" s="2" t="s">
        <v>244</v>
      </c>
      <c r="G51" s="2" t="s">
        <v>246</v>
      </c>
      <c r="H51" s="2" t="s">
        <v>71</v>
      </c>
      <c r="I51" s="6" t="n">
        <v>14300</v>
      </c>
      <c r="J51" s="7" t="n">
        <v>1108.42</v>
      </c>
      <c r="K51" s="7" t="n">
        <v>67.785</v>
      </c>
      <c r="L51" s="7" t="n">
        <v>77.204</v>
      </c>
      <c r="M51" s="7" t="n">
        <v>1121.42959183674</v>
      </c>
      <c r="N51" s="7" t="n">
        <v>739.812</v>
      </c>
      <c r="O51" s="6"/>
      <c r="P51" s="6" t="n">
        <v>5.724</v>
      </c>
      <c r="Q51" s="6" t="n">
        <v>14.0178698979592</v>
      </c>
      <c r="R51" s="6" t="n">
        <v>759.553869897959</v>
      </c>
      <c r="S51" s="7" t="n">
        <v>361.875721938776</v>
      </c>
      <c r="T51" s="7" t="n">
        <v>19.8681243877551</v>
      </c>
      <c r="U51" s="7" t="n">
        <v>342.007597551021</v>
      </c>
      <c r="V51" s="7" t="n">
        <v>381.617591836735</v>
      </c>
      <c r="W51" s="6" t="n">
        <v>148</v>
      </c>
      <c r="X51" s="6" t="n">
        <v>7900</v>
      </c>
      <c r="Y51" s="6" t="n">
        <v>80</v>
      </c>
      <c r="Z51" s="6" t="n">
        <v>4749116</v>
      </c>
      <c r="AA51" s="6" t="n">
        <v>6.97</v>
      </c>
      <c r="AB51" s="6" t="n">
        <v>547.72</v>
      </c>
      <c r="AC51" s="6" t="s">
        <v>72</v>
      </c>
      <c r="AD51" s="6" t="n">
        <v>57.981856</v>
      </c>
      <c r="AE51" s="6" t="n">
        <v>138480.83</v>
      </c>
      <c r="AF51" s="6" t="n">
        <v>187324.4</v>
      </c>
      <c r="AG51" s="6"/>
      <c r="AH51" s="6" t="n">
        <v>5.89852793865413</v>
      </c>
      <c r="AI51" s="8" t="b">
        <f aca="false">TRUE()</f>
        <v>1</v>
      </c>
      <c r="AJ51" s="6" t="n">
        <v>66.7747744077841</v>
      </c>
      <c r="AK51" s="6" t="n">
        <v>118.608495769385</v>
      </c>
      <c r="AL51" s="6" t="n">
        <v>6.89028069629099</v>
      </c>
      <c r="AM51" s="9" t="b">
        <f aca="false">FALSE()</f>
        <v>0</v>
      </c>
      <c r="AN51" s="9" t="b">
        <f aca="false">FALSE()</f>
        <v>0</v>
      </c>
      <c r="AO51" s="2"/>
      <c r="AP51" s="2"/>
      <c r="AQ51" s="2" t="s">
        <v>74</v>
      </c>
      <c r="AR51" s="2" t="s">
        <v>75</v>
      </c>
      <c r="AS51" s="2" t="s">
        <v>76</v>
      </c>
      <c r="AT51" s="2" t="n">
        <v>39</v>
      </c>
      <c r="AU51" s="10" t="n">
        <f aca="false">IFERROR(U51*1000000/X51/365,"")</f>
        <v>118.608495769385</v>
      </c>
      <c r="AV51" s="10" t="n">
        <f aca="false">IFERROR(T51*1000000/X51/365,"")</f>
        <v>6.89028069629099</v>
      </c>
      <c r="AW51" s="10" t="n">
        <f aca="false">IFERROR(U51*1000000/W51/365,"")</f>
        <v>6331.1291660685</v>
      </c>
      <c r="AX51" s="11" t="n">
        <f aca="false">IFERROR(S51/M51,"")</f>
        <v>0.322691432946831</v>
      </c>
      <c r="AY51" s="11" t="n">
        <f aca="false">IFERROR(V51/M51,"")</f>
        <v>0.340295632124084</v>
      </c>
      <c r="AZ51" s="12" t="n">
        <f aca="false">IF(AND(AE51="",AF51=""),"",N(AE51)+N(AF51))</f>
        <v>325805.23</v>
      </c>
      <c r="BA51" s="12" t="n">
        <f aca="false">IFERROR(AZ51/X51,"")</f>
        <v>41.2411683544304</v>
      </c>
      <c r="BB51" s="10" t="n">
        <f aca="false">IF(ISNUMBER(SEARCH("POPULATION?",AO51)),"",IFERROR(M51*1000000/I51/365,""))</f>
        <v>214.853835010391</v>
      </c>
    </row>
    <row r="52" customFormat="false" ht="15" hidden="false" customHeight="false" outlineLevel="0" collapsed="false">
      <c r="A52" s="2" t="n">
        <v>2016</v>
      </c>
      <c r="B52" s="2" t="s">
        <v>243</v>
      </c>
      <c r="C52" s="2" t="s">
        <v>247</v>
      </c>
      <c r="D52" s="2" t="s">
        <v>248</v>
      </c>
      <c r="E52" s="2" t="s">
        <v>248</v>
      </c>
      <c r="F52" s="2" t="s">
        <v>249</v>
      </c>
      <c r="G52" s="2" t="s">
        <v>246</v>
      </c>
      <c r="H52" s="2" t="s">
        <v>71</v>
      </c>
      <c r="I52" s="6" t="n">
        <v>177870</v>
      </c>
      <c r="J52" s="7" t="n">
        <v>6299.88</v>
      </c>
      <c r="K52" s="7" t="n">
        <v>28.174</v>
      </c>
      <c r="L52" s="7" t="n">
        <v>403.904</v>
      </c>
      <c r="M52" s="7" t="n">
        <v>6085.09813724074</v>
      </c>
      <c r="N52" s="7" t="n">
        <v>5134.515</v>
      </c>
      <c r="O52" s="6" t="n">
        <v>0</v>
      </c>
      <c r="P52" s="6" t="n">
        <v>164.326</v>
      </c>
      <c r="Q52" s="6" t="n">
        <v>0.544</v>
      </c>
      <c r="R52" s="6" t="n">
        <v>5299.385</v>
      </c>
      <c r="S52" s="7" t="n">
        <v>785.713137240738</v>
      </c>
      <c r="T52" s="7" t="n">
        <v>75.4928121310174</v>
      </c>
      <c r="U52" s="7" t="n">
        <v>710.22032510972</v>
      </c>
      <c r="V52" s="7" t="n">
        <v>950.583137240738</v>
      </c>
      <c r="W52" s="6" t="n">
        <v>1263.91</v>
      </c>
      <c r="X52" s="6" t="n">
        <v>66602</v>
      </c>
      <c r="Y52" s="6" t="n">
        <v>111</v>
      </c>
      <c r="Z52" s="6" t="n">
        <v>34175529</v>
      </c>
      <c r="AA52" s="6" t="n">
        <v>5.61</v>
      </c>
      <c r="AB52" s="6" t="n">
        <v>247.48</v>
      </c>
      <c r="AC52" s="6" t="s">
        <v>72</v>
      </c>
      <c r="AD52" s="6" t="n">
        <v>681.7885713465</v>
      </c>
      <c r="AE52" s="6" t="n">
        <v>423514.68</v>
      </c>
      <c r="AF52" s="6" t="n">
        <v>175765.33</v>
      </c>
      <c r="AG52" s="6"/>
      <c r="AH52" s="6" t="n">
        <v>1.04170171657039</v>
      </c>
      <c r="AI52" s="8" t="b">
        <f aca="false">TRUE()</f>
        <v>1</v>
      </c>
      <c r="AJ52" s="6" t="n">
        <v>82.37798358402</v>
      </c>
      <c r="AK52" s="6" t="n">
        <v>29.2154756597346</v>
      </c>
      <c r="AL52" s="6" t="n">
        <v>3.10545662707967</v>
      </c>
      <c r="AM52" s="9" t="b">
        <f aca="false">FALSE()</f>
        <v>0</v>
      </c>
      <c r="AN52" s="9" t="b">
        <f aca="false">FALSE()</f>
        <v>0</v>
      </c>
      <c r="AO52" s="2"/>
      <c r="AP52" s="2"/>
      <c r="AQ52" s="2" t="s">
        <v>81</v>
      </c>
      <c r="AR52" s="2" t="s">
        <v>75</v>
      </c>
      <c r="AS52" s="2" t="s">
        <v>76</v>
      </c>
      <c r="AT52" s="2" t="n">
        <v>49</v>
      </c>
      <c r="AU52" s="10" t="n">
        <f aca="false">IFERROR(U52*1000000/X52/365,"")</f>
        <v>29.2154756597346</v>
      </c>
      <c r="AV52" s="10" t="n">
        <f aca="false">IFERROR(T52*1000000/X52/365,"")</f>
        <v>3.10545662707967</v>
      </c>
      <c r="AW52" s="10" t="n">
        <f aca="false">IFERROR(U52*1000000/W52/365,"")</f>
        <v>1539.51555877368</v>
      </c>
      <c r="AX52" s="11" t="n">
        <f aca="false">IFERROR(S52/M52,"")</f>
        <v>0.129120865353376</v>
      </c>
      <c r="AY52" s="11" t="n">
        <f aca="false">IFERROR(V52/M52,"")</f>
        <v>0.15621492304671</v>
      </c>
      <c r="AZ52" s="12" t="n">
        <f aca="false">IF(AND(AE52="",AF52=""),"",N(AE52)+N(AF52))</f>
        <v>599280.01</v>
      </c>
      <c r="BA52" s="12" t="n">
        <f aca="false">IFERROR(AZ52/X52,"")</f>
        <v>8.99792814029609</v>
      </c>
      <c r="BB52" s="10" t="n">
        <f aca="false">IF(ISNUMBER(SEARCH("POPULATION?",AO52)),"",IFERROR(M52*1000000/I52/365,""))</f>
        <v>93.728575621887</v>
      </c>
    </row>
    <row r="53" customFormat="false" ht="15" hidden="false" customHeight="false" outlineLevel="0" collapsed="false">
      <c r="A53" s="2" t="n">
        <v>2016</v>
      </c>
      <c r="B53" s="2" t="s">
        <v>243</v>
      </c>
      <c r="C53" s="2" t="s">
        <v>250</v>
      </c>
      <c r="D53" s="2" t="s">
        <v>251</v>
      </c>
      <c r="E53" s="2" t="s">
        <v>251</v>
      </c>
      <c r="F53" s="2" t="s">
        <v>250</v>
      </c>
      <c r="G53" s="2" t="s">
        <v>246</v>
      </c>
      <c r="H53" s="2" t="s">
        <v>71</v>
      </c>
      <c r="I53" s="6" t="n">
        <v>10070</v>
      </c>
      <c r="J53" s="7" t="n">
        <v>0</v>
      </c>
      <c r="K53" s="7" t="n">
        <v>701.768</v>
      </c>
      <c r="L53" s="7" t="n">
        <v>12.727</v>
      </c>
      <c r="M53" s="7" t="n">
        <v>689.041</v>
      </c>
      <c r="N53" s="7" t="n">
        <v>499.264</v>
      </c>
      <c r="O53" s="6" t="n">
        <v>3.038</v>
      </c>
      <c r="P53" s="6" t="n">
        <v>24.387</v>
      </c>
      <c r="Q53" s="6" t="n">
        <v>8.6130125</v>
      </c>
      <c r="R53" s="6" t="n">
        <v>535.3020125</v>
      </c>
      <c r="S53" s="7" t="n">
        <v>153.7389875</v>
      </c>
      <c r="T53" s="7" t="n">
        <v>4.28317102130327</v>
      </c>
      <c r="U53" s="7" t="n">
        <v>149.455816478697</v>
      </c>
      <c r="V53" s="7" t="n">
        <v>186.739</v>
      </c>
      <c r="W53" s="6" t="n">
        <v>72.53</v>
      </c>
      <c r="X53" s="6" t="n">
        <v>6767</v>
      </c>
      <c r="Y53" s="6" t="n">
        <v>128.01</v>
      </c>
      <c r="Z53" s="6" t="n">
        <v>3139303.02</v>
      </c>
      <c r="AA53" s="6" t="n">
        <v>6.76</v>
      </c>
      <c r="AB53" s="6" t="n">
        <v>3000.03</v>
      </c>
      <c r="AC53" s="6" t="s">
        <v>72</v>
      </c>
      <c r="AD53" s="6" t="n">
        <v>65.760607802145</v>
      </c>
      <c r="AE53" s="6" t="n">
        <v>28954.24</v>
      </c>
      <c r="AF53" s="6" t="n">
        <v>448371.93</v>
      </c>
      <c r="AG53" s="6"/>
      <c r="AH53" s="6" t="n">
        <v>2.27272559475677</v>
      </c>
      <c r="AI53" s="8" t="b">
        <f aca="false">TRUE()</f>
        <v>1</v>
      </c>
      <c r="AJ53" s="6" t="n">
        <v>78.7456140350877</v>
      </c>
      <c r="AK53" s="6" t="n">
        <v>60.5095301245151</v>
      </c>
      <c r="AL53" s="6" t="n">
        <v>1.73410892963769</v>
      </c>
      <c r="AM53" s="9" t="b">
        <f aca="false">FALSE()</f>
        <v>0</v>
      </c>
      <c r="AN53" s="9" t="b">
        <f aca="false">FALSE()</f>
        <v>0</v>
      </c>
      <c r="AO53" s="2"/>
      <c r="AP53" s="2"/>
      <c r="AQ53" s="2" t="s">
        <v>81</v>
      </c>
      <c r="AR53" s="2" t="s">
        <v>75</v>
      </c>
      <c r="AS53" s="2" t="s">
        <v>76</v>
      </c>
      <c r="AT53" s="2" t="n">
        <v>231</v>
      </c>
      <c r="AU53" s="10" t="n">
        <f aca="false">IFERROR(U53*1000000/X53/365,"")</f>
        <v>60.5095301245151</v>
      </c>
      <c r="AV53" s="10" t="n">
        <f aca="false">IFERROR(T53*1000000/X53/365,"")</f>
        <v>1.73410892963769</v>
      </c>
      <c r="AW53" s="10" t="n">
        <f aca="false">IFERROR(U53*1000000/W53/365,"")</f>
        <v>5645.49828143656</v>
      </c>
      <c r="AX53" s="11" t="n">
        <f aca="false">IFERROR(S53/M53,"")</f>
        <v>0.223120231597249</v>
      </c>
      <c r="AY53" s="11" t="n">
        <f aca="false">IFERROR(V53/M53,"")</f>
        <v>0.271012900538575</v>
      </c>
      <c r="AZ53" s="12" t="n">
        <f aca="false">IF(AND(AE53="",AF53=""),"",N(AE53)+N(AF53))</f>
        <v>477326.17</v>
      </c>
      <c r="BA53" s="12" t="n">
        <f aca="false">IFERROR(AZ53/X53,"")</f>
        <v>70.537338554751</v>
      </c>
      <c r="BB53" s="10" t="n">
        <f aca="false">IF(ISNUMBER(SEARCH("POPULATION?",AO53)),"",IFERROR(M53*1000000/I53/365,""))</f>
        <v>187.466093509815</v>
      </c>
    </row>
    <row r="54" customFormat="false" ht="15" hidden="false" customHeight="false" outlineLevel="0" collapsed="false">
      <c r="A54" s="2" t="n">
        <v>2016</v>
      </c>
      <c r="B54" s="2" t="s">
        <v>252</v>
      </c>
      <c r="C54" s="2" t="s">
        <v>253</v>
      </c>
      <c r="D54" s="2" t="s">
        <v>254</v>
      </c>
      <c r="E54" s="2" t="s">
        <v>254</v>
      </c>
      <c r="F54" s="2" t="s">
        <v>255</v>
      </c>
      <c r="G54" s="2" t="s">
        <v>256</v>
      </c>
      <c r="H54" s="2" t="s">
        <v>71</v>
      </c>
      <c r="I54" s="6" t="n">
        <v>120266</v>
      </c>
      <c r="J54" s="7" t="n">
        <v>4608.64</v>
      </c>
      <c r="K54" s="7" t="n">
        <v>0</v>
      </c>
      <c r="L54" s="7" t="n">
        <v>0</v>
      </c>
      <c r="M54" s="7" t="n">
        <v>4775.79274611399</v>
      </c>
      <c r="N54" s="7" t="n">
        <v>4158.09914567</v>
      </c>
      <c r="O54" s="6"/>
      <c r="P54" s="6" t="n">
        <v>109.330307</v>
      </c>
      <c r="Q54" s="6" t="n">
        <v>59.6974093264249</v>
      </c>
      <c r="R54" s="6" t="n">
        <v>4327.12686199643</v>
      </c>
      <c r="S54" s="7" t="n">
        <v>448.665884117564</v>
      </c>
      <c r="T54" s="7" t="n">
        <v>65.4400777362276</v>
      </c>
      <c r="U54" s="7" t="n">
        <v>383.225806381336</v>
      </c>
      <c r="V54" s="7" t="n">
        <v>617.693600443989</v>
      </c>
      <c r="W54" s="6" t="n">
        <v>820</v>
      </c>
      <c r="X54" s="6" t="n">
        <v>42230</v>
      </c>
      <c r="Y54" s="6" t="n">
        <v>90.93</v>
      </c>
      <c r="Z54" s="6" t="n">
        <v>7463283.13</v>
      </c>
      <c r="AA54" s="6" t="n">
        <v>9.91</v>
      </c>
      <c r="AB54" s="6" t="n">
        <v>302.86</v>
      </c>
      <c r="AC54" s="6" t="s">
        <v>72</v>
      </c>
      <c r="AD54" s="6" t="n">
        <v>357.473609115</v>
      </c>
      <c r="AE54" s="6" t="n">
        <v>648511.17</v>
      </c>
      <c r="AF54" s="6" t="n">
        <v>116063.77</v>
      </c>
      <c r="AG54" s="6"/>
      <c r="AH54" s="6" t="n">
        <v>1.07203943622605</v>
      </c>
      <c r="AI54" s="8" t="b">
        <f aca="false">TRUE()</f>
        <v>1</v>
      </c>
      <c r="AJ54" s="6" t="n">
        <v>69.7135549872123</v>
      </c>
      <c r="AK54" s="6" t="n">
        <v>24.8622712790256</v>
      </c>
      <c r="AL54" s="6" t="n">
        <v>4.24550992680186</v>
      </c>
      <c r="AM54" s="9" t="b">
        <f aca="false">FALSE()</f>
        <v>0</v>
      </c>
      <c r="AN54" s="9" t="b">
        <f aca="false">FALSE()</f>
        <v>0</v>
      </c>
      <c r="AO54" s="2"/>
      <c r="AP54" s="2"/>
      <c r="AQ54" s="2" t="s">
        <v>74</v>
      </c>
      <c r="AR54" s="2" t="s">
        <v>75</v>
      </c>
      <c r="AS54" s="2" t="s">
        <v>76</v>
      </c>
      <c r="AT54" s="2" t="n">
        <v>9</v>
      </c>
      <c r="AU54" s="10" t="n">
        <f aca="false">IFERROR(U54*1000000/X54/365,"")</f>
        <v>24.8622712790256</v>
      </c>
      <c r="AV54" s="10" t="n">
        <f aca="false">IFERROR(T54*1000000/X54/365,"")</f>
        <v>4.24550992680186</v>
      </c>
      <c r="AW54" s="10" t="n">
        <f aca="false">IFERROR(U54*1000000/W54/365,"")</f>
        <v>1280.40697086982</v>
      </c>
      <c r="AX54" s="11" t="n">
        <f aca="false">IFERROR(S54/M54,"")</f>
        <v>0.09394584479878</v>
      </c>
      <c r="AY54" s="11" t="n">
        <f aca="false">IFERROR(V54/M54,"")</f>
        <v>0.129338443538321</v>
      </c>
      <c r="AZ54" s="12" t="n">
        <f aca="false">IF(AND(AE54="",AF54=""),"",N(AE54)+N(AF54))</f>
        <v>764574.94</v>
      </c>
      <c r="BA54" s="12" t="n">
        <f aca="false">IFERROR(AZ54/X54,"")</f>
        <v>18.1050187070803</v>
      </c>
      <c r="BB54" s="10" t="n">
        <f aca="false">IF(ISNUMBER(SEARCH("POPULATION?",AO54)),"",IFERROR(M54*1000000/I54/365,""))</f>
        <v>108.795201370159</v>
      </c>
    </row>
    <row r="55" customFormat="false" ht="15" hidden="false" customHeight="false" outlineLevel="0" collapsed="false">
      <c r="A55" s="2" t="n">
        <v>2016</v>
      </c>
      <c r="B55" s="2" t="s">
        <v>257</v>
      </c>
      <c r="C55" s="2" t="s">
        <v>258</v>
      </c>
      <c r="D55" s="2" t="s">
        <v>259</v>
      </c>
      <c r="E55" s="2" t="s">
        <v>259</v>
      </c>
      <c r="F55" s="2" t="s">
        <v>258</v>
      </c>
      <c r="G55" s="2" t="s">
        <v>260</v>
      </c>
      <c r="H55" s="2" t="s">
        <v>71</v>
      </c>
      <c r="I55" s="6" t="n">
        <v>270000</v>
      </c>
      <c r="J55" s="7" t="n">
        <v>9411.334</v>
      </c>
      <c r="K55" s="7" t="n">
        <v>0</v>
      </c>
      <c r="L55" s="7" t="n">
        <v>514.131</v>
      </c>
      <c r="M55" s="7" t="n">
        <v>8888.46232991611</v>
      </c>
      <c r="N55" s="7" t="n">
        <v>8318.966</v>
      </c>
      <c r="O55" s="6" t="n">
        <v>16.709</v>
      </c>
      <c r="P55" s="6" t="n">
        <v>92.419</v>
      </c>
      <c r="Q55" s="6" t="n">
        <v>111.105779123951</v>
      </c>
      <c r="R55" s="6" t="n">
        <v>8539.19977912395</v>
      </c>
      <c r="S55" s="7" t="n">
        <v>349.262550792153</v>
      </c>
      <c r="T55" s="7" t="n">
        <v>43.8343212383244</v>
      </c>
      <c r="U55" s="7" t="n">
        <v>305.428229553829</v>
      </c>
      <c r="V55" s="7" t="n">
        <v>552.787329916104</v>
      </c>
      <c r="W55" s="6" t="n">
        <v>1368.38</v>
      </c>
      <c r="X55" s="6" t="n">
        <v>85039</v>
      </c>
      <c r="Y55" s="6" t="n">
        <v>60</v>
      </c>
      <c r="Z55" s="6" t="n">
        <v>31677011</v>
      </c>
      <c r="AA55" s="6" t="n">
        <v>5.68</v>
      </c>
      <c r="AB55" s="6" t="n">
        <v>418.15</v>
      </c>
      <c r="AC55" s="6" t="s">
        <v>72</v>
      </c>
      <c r="AD55" s="6" t="n">
        <v>441.47740902</v>
      </c>
      <c r="AE55" s="6" t="n">
        <v>248978.94</v>
      </c>
      <c r="AF55" s="6" t="n">
        <v>127714.81</v>
      </c>
      <c r="AG55" s="6"/>
      <c r="AH55" s="6" t="n">
        <v>0.691832069577069</v>
      </c>
      <c r="AI55" s="8" t="b">
        <f aca="false">TRUE()</f>
        <v>1</v>
      </c>
      <c r="AJ55" s="6" t="n">
        <v>82.6289273024059</v>
      </c>
      <c r="AK55" s="6" t="n">
        <v>9.84006949764801</v>
      </c>
      <c r="AL55" s="6" t="n">
        <v>1.41222298933348</v>
      </c>
      <c r="AM55" s="9" t="b">
        <f aca="false">FALSE()</f>
        <v>0</v>
      </c>
      <c r="AN55" s="9" t="b">
        <f aca="false">FALSE()</f>
        <v>0</v>
      </c>
      <c r="AO55" s="2" t="s">
        <v>73</v>
      </c>
      <c r="AP55" s="2"/>
      <c r="AQ55" s="2" t="s">
        <v>81</v>
      </c>
      <c r="AR55" s="2" t="s">
        <v>75</v>
      </c>
      <c r="AS55" s="2" t="s">
        <v>76</v>
      </c>
      <c r="AT55" s="2" t="n">
        <v>53</v>
      </c>
      <c r="AU55" s="10" t="n">
        <f aca="false">IFERROR(U55*1000000/X55/365,"")</f>
        <v>9.84006949764801</v>
      </c>
      <c r="AV55" s="10" t="n">
        <f aca="false">IFERROR(T55*1000000/X55/365,"")</f>
        <v>1.41222298933348</v>
      </c>
      <c r="AW55" s="10" t="n">
        <f aca="false">IFERROR(U55*1000000/W55/365,"")</f>
        <v>611.518489023874</v>
      </c>
      <c r="AX55" s="11" t="n">
        <f aca="false">IFERROR(S55/M55,"")</f>
        <v>0.0392939225963339</v>
      </c>
      <c r="AY55" s="11" t="n">
        <f aca="false">IFERROR(V55/M55,"")</f>
        <v>0.0621915590569108</v>
      </c>
      <c r="AZ55" s="12" t="n">
        <f aca="false">IF(AND(AE55="",AF55=""),"",N(AE55)+N(AF55))</f>
        <v>376693.75</v>
      </c>
      <c r="BA55" s="12" t="n">
        <f aca="false">IFERROR(AZ55/X55,"")</f>
        <v>4.42965874481121</v>
      </c>
      <c r="BB55" s="10" t="n">
        <f aca="false">IF(ISNUMBER(SEARCH("POPULATION?",AO55)),"",IFERROR(M55*1000000/I55/365,""))</f>
        <v>90.1924132918935</v>
      </c>
    </row>
    <row r="56" customFormat="false" ht="15" hidden="false" customHeight="false" outlineLevel="0" collapsed="false">
      <c r="A56" s="2" t="n">
        <v>2016</v>
      </c>
      <c r="B56" s="2" t="s">
        <v>261</v>
      </c>
      <c r="C56" s="2" t="s">
        <v>262</v>
      </c>
      <c r="D56" s="2" t="s">
        <v>263</v>
      </c>
      <c r="E56" s="2" t="s">
        <v>263</v>
      </c>
      <c r="F56" s="2" t="s">
        <v>262</v>
      </c>
      <c r="G56" s="2" t="s">
        <v>264</v>
      </c>
      <c r="H56" s="2" t="s">
        <v>71</v>
      </c>
      <c r="I56" s="6" t="n">
        <v>3234</v>
      </c>
      <c r="J56" s="7" t="n">
        <v>145.685</v>
      </c>
      <c r="K56" s="7" t="n">
        <v>0</v>
      </c>
      <c r="L56" s="7" t="n">
        <v>0</v>
      </c>
      <c r="M56" s="7" t="n">
        <v>165.551136363636</v>
      </c>
      <c r="N56" s="7" t="n">
        <v>117.375</v>
      </c>
      <c r="O56" s="6"/>
      <c r="P56" s="6"/>
      <c r="Q56" s="6" t="n">
        <v>2.06938920454546</v>
      </c>
      <c r="R56" s="6" t="n">
        <v>119.444389204546</v>
      </c>
      <c r="S56" s="7" t="n">
        <v>46.1067471590909</v>
      </c>
      <c r="T56" s="7" t="n">
        <v>10.9138370800395</v>
      </c>
      <c r="U56" s="7" t="n">
        <v>35.1929100790514</v>
      </c>
      <c r="V56" s="7" t="n">
        <v>48.1761363636364</v>
      </c>
      <c r="W56" s="6" t="n">
        <v>45</v>
      </c>
      <c r="X56" s="6" t="n">
        <v>1591</v>
      </c>
      <c r="Y56" s="6" t="n">
        <v>45</v>
      </c>
      <c r="Z56" s="6" t="n">
        <v>396449</v>
      </c>
      <c r="AA56" s="6" t="n">
        <v>3.65</v>
      </c>
      <c r="AB56" s="6" t="n">
        <v>106.77</v>
      </c>
      <c r="AC56" s="6" t="s">
        <v>72</v>
      </c>
      <c r="AD56" s="6" t="n">
        <v>7.9184925</v>
      </c>
      <c r="AE56" s="6" t="n">
        <v>39835.51</v>
      </c>
      <c r="AF56" s="6" t="n">
        <v>3757.55</v>
      </c>
      <c r="AG56" s="6"/>
      <c r="AH56" s="6" t="n">
        <v>4.44439520262871</v>
      </c>
      <c r="AI56" s="8" t="b">
        <f aca="false">FALSE()</f>
        <v>0</v>
      </c>
      <c r="AJ56" s="6" t="n">
        <v>42.9138888888889</v>
      </c>
      <c r="AK56" s="6" t="n">
        <v>60.6027226420041</v>
      </c>
      <c r="AL56" s="6" t="n">
        <v>18.7937922733863</v>
      </c>
      <c r="AM56" s="9" t="b">
        <f aca="false">FALSE()</f>
        <v>0</v>
      </c>
      <c r="AN56" s="9" t="b">
        <f aca="false">FALSE()</f>
        <v>0</v>
      </c>
      <c r="AO56" s="2" t="s">
        <v>122</v>
      </c>
      <c r="AP56" s="2"/>
      <c r="AQ56" s="2" t="s">
        <v>145</v>
      </c>
      <c r="AR56" s="2" t="s">
        <v>75</v>
      </c>
      <c r="AS56" s="2" t="s">
        <v>76</v>
      </c>
      <c r="AT56" s="2" t="n">
        <v>119</v>
      </c>
      <c r="AU56" s="10" t="n">
        <f aca="false">IFERROR(U56*1000000/X56/365,"")</f>
        <v>60.6027226420041</v>
      </c>
      <c r="AV56" s="10" t="n">
        <f aca="false">IFERROR(T56*1000000/X56/365,"")</f>
        <v>18.7937922733863</v>
      </c>
      <c r="AW56" s="10" t="n">
        <f aca="false">IFERROR(U56*1000000/W56/365,"")</f>
        <v>2142.6429271873</v>
      </c>
      <c r="AX56" s="11" t="n">
        <f aca="false">IFERROR(S56/M56,"")</f>
        <v>0.278504564642894</v>
      </c>
      <c r="AY56" s="11" t="n">
        <f aca="false">IFERROR(V56/M56,"")</f>
        <v>0.291004564642894</v>
      </c>
      <c r="AZ56" s="12" t="n">
        <f aca="false">IF(AND(AE56="",AF56=""),"",N(AE56)+N(AF56))</f>
        <v>43593.06</v>
      </c>
      <c r="BA56" s="12" t="n">
        <f aca="false">IFERROR(AZ56/X56,"")</f>
        <v>27.3997862979258</v>
      </c>
      <c r="BB56" s="10" t="n">
        <f aca="false">IF(ISNUMBER(SEARCH("POPULATION?",AO56)),"",IFERROR(M56*1000000/I56/365,""))</f>
        <v>140.248842659446</v>
      </c>
    </row>
    <row r="57" customFormat="false" ht="15" hidden="false" customHeight="false" outlineLevel="0" collapsed="false">
      <c r="A57" s="2" t="n">
        <v>2016</v>
      </c>
      <c r="B57" s="2" t="s">
        <v>265</v>
      </c>
      <c r="C57" s="2" t="s">
        <v>266</v>
      </c>
      <c r="D57" s="2" t="s">
        <v>267</v>
      </c>
      <c r="E57" s="2" t="s">
        <v>267</v>
      </c>
      <c r="F57" s="2" t="s">
        <v>268</v>
      </c>
      <c r="G57" s="2" t="s">
        <v>269</v>
      </c>
      <c r="H57" s="2" t="s">
        <v>71</v>
      </c>
      <c r="I57" s="6" t="n">
        <v>7774</v>
      </c>
      <c r="J57" s="7" t="n">
        <v>0</v>
      </c>
      <c r="K57" s="7" t="n">
        <v>291.85</v>
      </c>
      <c r="L57" s="7" t="n">
        <v>0</v>
      </c>
      <c r="M57" s="7" t="n">
        <v>288.246913580247</v>
      </c>
      <c r="N57" s="7" t="n">
        <v>124.50615</v>
      </c>
      <c r="O57" s="6" t="n">
        <v>0</v>
      </c>
      <c r="P57" s="6" t="n">
        <v>88.87</v>
      </c>
      <c r="Q57" s="6" t="n">
        <v>3.60308641975309</v>
      </c>
      <c r="R57" s="6" t="n">
        <v>216.979236419753</v>
      </c>
      <c r="S57" s="7" t="n">
        <v>71.2676771604939</v>
      </c>
      <c r="T57" s="7" t="n">
        <v>5.38649796507306</v>
      </c>
      <c r="U57" s="7" t="n">
        <v>65.8811791954208</v>
      </c>
      <c r="V57" s="7" t="n">
        <v>163.740763580247</v>
      </c>
      <c r="W57" s="6" t="n">
        <v>61</v>
      </c>
      <c r="X57" s="6" t="n">
        <v>3446</v>
      </c>
      <c r="Y57" s="6" t="n">
        <v>128</v>
      </c>
      <c r="Z57" s="6" t="n">
        <v>885226.38</v>
      </c>
      <c r="AA57" s="6" t="n">
        <v>5.51</v>
      </c>
      <c r="AB57" s="6" t="n">
        <v>2870</v>
      </c>
      <c r="AC57" s="6" t="s">
        <v>72</v>
      </c>
      <c r="AD57" s="6" t="n">
        <v>39.5676352</v>
      </c>
      <c r="AE57" s="6" t="n">
        <v>29679.6</v>
      </c>
      <c r="AF57" s="6" t="n">
        <v>189078.98</v>
      </c>
      <c r="AG57" s="6"/>
      <c r="AH57" s="6" t="n">
        <v>1.66502695605677</v>
      </c>
      <c r="AI57" s="8" t="b">
        <f aca="false">TRUE()</f>
        <v>1</v>
      </c>
      <c r="AJ57" s="6" t="n">
        <v>78.0039941902687</v>
      </c>
      <c r="AK57" s="6" t="n">
        <v>52.3785204170973</v>
      </c>
      <c r="AL57" s="6" t="n">
        <v>4.28250977116455</v>
      </c>
      <c r="AM57" s="9" t="b">
        <f aca="false">FALSE()</f>
        <v>0</v>
      </c>
      <c r="AN57" s="9" t="b">
        <f aca="false">FALSE()</f>
        <v>0</v>
      </c>
      <c r="AO57" s="2"/>
      <c r="AP57" s="2"/>
      <c r="AQ57" s="2" t="s">
        <v>81</v>
      </c>
      <c r="AR57" s="2" t="s">
        <v>75</v>
      </c>
      <c r="AS57" s="2" t="s">
        <v>76</v>
      </c>
      <c r="AT57" s="2" t="n">
        <v>13</v>
      </c>
      <c r="AU57" s="10" t="n">
        <f aca="false">IFERROR(U57*1000000/X57/365,"")</f>
        <v>52.3785204170973</v>
      </c>
      <c r="AV57" s="10" t="n">
        <f aca="false">IFERROR(T57*1000000/X57/365,"")</f>
        <v>4.28250977116455</v>
      </c>
      <c r="AW57" s="10" t="n">
        <f aca="false">IFERROR(U57*1000000/W57/365,"")</f>
        <v>2958.95707143143</v>
      </c>
      <c r="AX57" s="11" t="n">
        <f aca="false">IFERROR(S57/M57,"")</f>
        <v>0.247245239420936</v>
      </c>
      <c r="AY57" s="11" t="n">
        <f aca="false">IFERROR(V57/M57,"")</f>
        <v>0.56805730041117</v>
      </c>
      <c r="AZ57" s="12" t="n">
        <f aca="false">IF(AND(AE57="",AF57=""),"",N(AE57)+N(AF57))</f>
        <v>218758.58</v>
      </c>
      <c r="BA57" s="12" t="n">
        <f aca="false">IFERROR(AZ57/X57,"")</f>
        <v>63.4818862449217</v>
      </c>
      <c r="BB57" s="10" t="n">
        <f aca="false">IF(ISNUMBER(SEARCH("POPULATION?",AO57)),"",IFERROR(M57*1000000/I57/365,""))</f>
        <v>101.584457351779</v>
      </c>
    </row>
    <row r="58" customFormat="false" ht="15" hidden="false" customHeight="false" outlineLevel="0" collapsed="false">
      <c r="A58" s="2" t="n">
        <v>2016</v>
      </c>
      <c r="B58" s="2" t="s">
        <v>265</v>
      </c>
      <c r="C58" s="2" t="s">
        <v>270</v>
      </c>
      <c r="D58" s="2" t="s">
        <v>271</v>
      </c>
      <c r="E58" s="2" t="s">
        <v>271</v>
      </c>
      <c r="F58" s="2" t="s">
        <v>272</v>
      </c>
      <c r="G58" s="2" t="s">
        <v>269</v>
      </c>
      <c r="H58" s="2" t="s">
        <v>71</v>
      </c>
      <c r="I58" s="6" t="n">
        <v>533000</v>
      </c>
      <c r="J58" s="7" t="n">
        <v>31599.84</v>
      </c>
      <c r="K58" s="7" t="n">
        <v>0</v>
      </c>
      <c r="L58" s="7" t="n">
        <v>10145.6</v>
      </c>
      <c r="M58" s="7" t="n">
        <v>21378.4801736536</v>
      </c>
      <c r="N58" s="7" t="n">
        <v>19287.8</v>
      </c>
      <c r="O58" s="6"/>
      <c r="P58" s="6"/>
      <c r="Q58" s="6" t="n">
        <v>14.945</v>
      </c>
      <c r="R58" s="6" t="n">
        <v>19302.745</v>
      </c>
      <c r="S58" s="7" t="n">
        <v>2075.73517365364</v>
      </c>
      <c r="T58" s="7" t="n">
        <v>228.425122034134</v>
      </c>
      <c r="U58" s="7" t="n">
        <v>1847.31005161951</v>
      </c>
      <c r="V58" s="7" t="n">
        <v>2090.68017365364</v>
      </c>
      <c r="W58" s="6" t="n">
        <v>3461.5</v>
      </c>
      <c r="X58" s="6" t="n">
        <v>181254</v>
      </c>
      <c r="Y58" s="6" t="n">
        <v>110</v>
      </c>
      <c r="Z58" s="6" t="n">
        <v>141553164.2</v>
      </c>
      <c r="AA58" s="6" t="n">
        <v>5.1</v>
      </c>
      <c r="AB58" s="6" t="n">
        <v>1947.79</v>
      </c>
      <c r="AC58" s="6" t="s">
        <v>72</v>
      </c>
      <c r="AD58" s="6" t="n">
        <v>1843.47982225</v>
      </c>
      <c r="AE58" s="6" t="n">
        <v>1164968.12</v>
      </c>
      <c r="AF58" s="6" t="n">
        <v>3598172.05</v>
      </c>
      <c r="AG58" s="6"/>
      <c r="AH58" s="6" t="n">
        <v>1.00207771700199</v>
      </c>
      <c r="AI58" s="8" t="b">
        <f aca="false">TRUE()</f>
        <v>1</v>
      </c>
      <c r="AJ58" s="6" t="n">
        <v>72.5066628650705</v>
      </c>
      <c r="AK58" s="6" t="n">
        <v>27.9228233809711</v>
      </c>
      <c r="AL58" s="6" t="n">
        <v>3.45273622732912</v>
      </c>
      <c r="AM58" s="9" t="b">
        <f aca="false">FALSE()</f>
        <v>0</v>
      </c>
      <c r="AN58" s="9" t="b">
        <f aca="false">FALSE()</f>
        <v>0</v>
      </c>
      <c r="AO58" s="2"/>
      <c r="AP58" s="2"/>
      <c r="AQ58" s="2" t="s">
        <v>145</v>
      </c>
      <c r="AR58" s="2" t="s">
        <v>75</v>
      </c>
      <c r="AS58" s="2" t="s">
        <v>76</v>
      </c>
      <c r="AT58" s="2" t="n">
        <v>55</v>
      </c>
      <c r="AU58" s="10" t="n">
        <f aca="false">IFERROR(U58*1000000/X58/365,"")</f>
        <v>27.9228233809711</v>
      </c>
      <c r="AV58" s="10" t="n">
        <f aca="false">IFERROR(T58*1000000/X58/365,"")</f>
        <v>3.45273622732912</v>
      </c>
      <c r="AW58" s="10" t="n">
        <f aca="false">IFERROR(U58*1000000/W58/365,"")</f>
        <v>1462.11856972253</v>
      </c>
      <c r="AX58" s="11" t="n">
        <f aca="false">IFERROR(S58/M58,"")</f>
        <v>0.0970946090083489</v>
      </c>
      <c r="AY58" s="11" t="n">
        <f aca="false">IFERROR(V58/M58,"")</f>
        <v>0.0977936764761298</v>
      </c>
      <c r="AZ58" s="12" t="n">
        <f aca="false">IF(AND(AE58="",AF58=""),"",N(AE58)+N(AF58))</f>
        <v>4763140.17</v>
      </c>
      <c r="BA58" s="12" t="n">
        <f aca="false">IFERROR(AZ58/X58,"")</f>
        <v>26.2788140951372</v>
      </c>
      <c r="BB58" s="10" t="n">
        <f aca="false">IF(ISNUMBER(SEARCH("POPULATION?",AO58)),"",IFERROR(M58*1000000/I58/365,""))</f>
        <v>109.88964082168</v>
      </c>
    </row>
    <row r="59" customFormat="false" ht="15" hidden="false" customHeight="false" outlineLevel="0" collapsed="false">
      <c r="A59" s="2" t="n">
        <v>2016</v>
      </c>
      <c r="B59" s="2" t="s">
        <v>265</v>
      </c>
      <c r="C59" s="2" t="s">
        <v>273</v>
      </c>
      <c r="D59" s="2" t="s">
        <v>274</v>
      </c>
      <c r="E59" s="2" t="s">
        <v>274</v>
      </c>
      <c r="F59" s="2" t="s">
        <v>275</v>
      </c>
      <c r="G59" s="2" t="s">
        <v>269</v>
      </c>
      <c r="H59" s="2" t="s">
        <v>71</v>
      </c>
      <c r="I59" s="6" t="n">
        <v>60100</v>
      </c>
      <c r="J59" s="7" t="n">
        <v>0</v>
      </c>
      <c r="K59" s="7" t="n">
        <v>2918.773</v>
      </c>
      <c r="L59" s="7" t="n">
        <v>0</v>
      </c>
      <c r="M59" s="7" t="n">
        <v>2918.773</v>
      </c>
      <c r="N59" s="7" t="n">
        <v>2583.089</v>
      </c>
      <c r="O59" s="6"/>
      <c r="P59" s="6"/>
      <c r="Q59" s="6" t="n">
        <v>36.4846625</v>
      </c>
      <c r="R59" s="6" t="n">
        <v>2619.5736625</v>
      </c>
      <c r="S59" s="7" t="n">
        <v>299.1993375</v>
      </c>
      <c r="T59" s="7" t="n">
        <v>39.8464630808083</v>
      </c>
      <c r="U59" s="7" t="n">
        <v>259.352874419192</v>
      </c>
      <c r="V59" s="7" t="n">
        <v>335.684</v>
      </c>
      <c r="W59" s="6" t="n">
        <v>348.1</v>
      </c>
      <c r="X59" s="6" t="n">
        <v>18199</v>
      </c>
      <c r="Y59" s="6" t="n">
        <v>87</v>
      </c>
      <c r="Z59" s="6" t="n">
        <v>21611556</v>
      </c>
      <c r="AA59" s="6" t="n">
        <v>7.43</v>
      </c>
      <c r="AB59" s="6" t="n">
        <v>2788.67</v>
      </c>
      <c r="AC59" s="6" t="s">
        <v>72</v>
      </c>
      <c r="AD59" s="6" t="n">
        <v>146.488069605</v>
      </c>
      <c r="AE59" s="6" t="n">
        <v>296059.22</v>
      </c>
      <c r="AF59" s="6" t="n">
        <v>723249.58</v>
      </c>
      <c r="AG59" s="6"/>
      <c r="AH59" s="6" t="n">
        <v>1.77047096817187</v>
      </c>
      <c r="AI59" s="8" t="b">
        <f aca="false">TRUE()</f>
        <v>1</v>
      </c>
      <c r="AJ59" s="6" t="n">
        <v>79.7444444444445</v>
      </c>
      <c r="AK59" s="6" t="n">
        <v>39.0436738461758</v>
      </c>
      <c r="AL59" s="6" t="n">
        <v>5.9985928898409</v>
      </c>
      <c r="AM59" s="9" t="b">
        <f aca="false">FALSE()</f>
        <v>0</v>
      </c>
      <c r="AN59" s="9" t="b">
        <f aca="false">FALSE()</f>
        <v>0</v>
      </c>
      <c r="AO59" s="2"/>
      <c r="AP59" s="2"/>
      <c r="AQ59" s="2" t="s">
        <v>145</v>
      </c>
      <c r="AR59" s="2" t="s">
        <v>75</v>
      </c>
      <c r="AS59" s="2" t="s">
        <v>76</v>
      </c>
      <c r="AT59" s="2" t="n">
        <v>143</v>
      </c>
      <c r="AU59" s="10" t="n">
        <f aca="false">IFERROR(U59*1000000/X59/365,"")</f>
        <v>39.0436738461758</v>
      </c>
      <c r="AV59" s="10" t="n">
        <f aca="false">IFERROR(T59*1000000/X59/365,"")</f>
        <v>5.9985928898409</v>
      </c>
      <c r="AW59" s="10" t="n">
        <f aca="false">IFERROR(U59*1000000/W59/365,"")</f>
        <v>2041.24050653994</v>
      </c>
      <c r="AX59" s="11" t="n">
        <f aca="false">IFERROR(S59/M59,"")</f>
        <v>0.102508601217018</v>
      </c>
      <c r="AY59" s="11" t="n">
        <f aca="false">IFERROR(V59/M59,"")</f>
        <v>0.115008601217018</v>
      </c>
      <c r="AZ59" s="12" t="n">
        <f aca="false">IF(AND(AE59="",AF59=""),"",N(AE59)+N(AF59))</f>
        <v>1019308.8</v>
      </c>
      <c r="BA59" s="12" t="n">
        <f aca="false">IFERROR(AZ59/X59,"")</f>
        <v>56.0090554426067</v>
      </c>
      <c r="BB59" s="10" t="n">
        <f aca="false">IF(ISNUMBER(SEARCH("POPULATION?",AO59)),"",IFERROR(M59*1000000/I59/365,""))</f>
        <v>133.055546691587</v>
      </c>
    </row>
    <row r="60" customFormat="false" ht="15" hidden="false" customHeight="false" outlineLevel="0" collapsed="false">
      <c r="A60" s="2" t="n">
        <v>2016</v>
      </c>
      <c r="B60" s="2" t="s">
        <v>265</v>
      </c>
      <c r="C60" s="2" t="s">
        <v>276</v>
      </c>
      <c r="D60" s="2" t="s">
        <v>277</v>
      </c>
      <c r="E60" s="2" t="s">
        <v>277</v>
      </c>
      <c r="F60" s="2" t="s">
        <v>276</v>
      </c>
      <c r="G60" s="2" t="s">
        <v>269</v>
      </c>
      <c r="H60" s="2" t="s">
        <v>71</v>
      </c>
      <c r="I60" s="6" t="n">
        <v>14000</v>
      </c>
      <c r="J60" s="7" t="n">
        <v>0</v>
      </c>
      <c r="K60" s="7" t="n">
        <v>489.362</v>
      </c>
      <c r="L60" s="7" t="n">
        <v>0</v>
      </c>
      <c r="M60" s="7" t="n">
        <v>485.960278053625</v>
      </c>
      <c r="N60" s="7" t="n">
        <v>406.401</v>
      </c>
      <c r="O60" s="6"/>
      <c r="P60" s="6" t="n">
        <v>0.631</v>
      </c>
      <c r="Q60" s="6" t="n">
        <v>6.07450347567031</v>
      </c>
      <c r="R60" s="6" t="n">
        <v>413.10650347567</v>
      </c>
      <c r="S60" s="7" t="n">
        <v>72.8537745779544</v>
      </c>
      <c r="T60" s="7" t="n">
        <v>10.5376787053382</v>
      </c>
      <c r="U60" s="7" t="n">
        <v>62.3160958726162</v>
      </c>
      <c r="V60" s="7" t="n">
        <v>79.5592780536247</v>
      </c>
      <c r="W60" s="6" t="n">
        <v>97</v>
      </c>
      <c r="X60" s="6" t="n">
        <v>7281</v>
      </c>
      <c r="Y60" s="6" t="n">
        <v>110</v>
      </c>
      <c r="Z60" s="6" t="n">
        <v>2965864.76</v>
      </c>
      <c r="AA60" s="6" t="n">
        <v>6.14</v>
      </c>
      <c r="AB60" s="6" t="n">
        <v>2790</v>
      </c>
      <c r="AC60" s="6" t="s">
        <v>162</v>
      </c>
      <c r="AD60" s="6" t="n">
        <v>64.919338</v>
      </c>
      <c r="AE60" s="6" t="n">
        <v>64701.35</v>
      </c>
      <c r="AF60" s="6" t="n">
        <v>382620.83</v>
      </c>
      <c r="AG60" s="6"/>
      <c r="AH60" s="6" t="n">
        <v>0.959900359313834</v>
      </c>
      <c r="AI60" s="8" t="b">
        <f aca="false">TRUE()</f>
        <v>1</v>
      </c>
      <c r="AJ60" s="6" t="n">
        <v>75.6281714274588</v>
      </c>
      <c r="AK60" s="6" t="n">
        <v>23.4485688487831</v>
      </c>
      <c r="AL60" s="6" t="n">
        <v>3.96516311184793</v>
      </c>
      <c r="AM60" s="9" t="b">
        <f aca="false">FALSE()</f>
        <v>0</v>
      </c>
      <c r="AN60" s="9" t="b">
        <f aca="false">FALSE()</f>
        <v>0</v>
      </c>
      <c r="AO60" s="2" t="s">
        <v>184</v>
      </c>
      <c r="AP60" s="2"/>
      <c r="AQ60" s="2" t="s">
        <v>74</v>
      </c>
      <c r="AR60" s="2" t="s">
        <v>75</v>
      </c>
      <c r="AS60" s="2" t="s">
        <v>76</v>
      </c>
      <c r="AT60" s="2" t="n">
        <v>169</v>
      </c>
      <c r="AU60" s="10" t="n">
        <f aca="false">IFERROR(U60*1000000/X60/365,"")</f>
        <v>23.4485688487831</v>
      </c>
      <c r="AV60" s="10" t="n">
        <f aca="false">IFERROR(T60*1000000/X60/365,"")</f>
        <v>3.96516311184793</v>
      </c>
      <c r="AW60" s="10" t="n">
        <f aca="false">IFERROR(U60*1000000/W60/365,"")</f>
        <v>1760.09309059783</v>
      </c>
      <c r="AX60" s="11" t="n">
        <f aca="false">IFERROR(S60/M60,"")</f>
        <v>0.149917139050437</v>
      </c>
      <c r="AY60" s="11" t="n">
        <f aca="false">IFERROR(V60/M60,"")</f>
        <v>0.163715599086157</v>
      </c>
      <c r="AZ60" s="12" t="n">
        <f aca="false">IF(AND(AE60="",AF60=""),"",N(AE60)+N(AF60))</f>
        <v>447322.18</v>
      </c>
      <c r="BA60" s="12" t="n">
        <f aca="false">IFERROR(AZ60/X60,"")</f>
        <v>61.436915258893</v>
      </c>
      <c r="BB60" s="10" t="n">
        <f aca="false">IF(ISNUMBER(SEARCH("POPULATION?",AO60)),"",IFERROR(M60*1000000/I60/365,""))</f>
        <v>95.0998587189089</v>
      </c>
    </row>
    <row r="61" customFormat="false" ht="15" hidden="false" customHeight="false" outlineLevel="0" collapsed="false">
      <c r="A61" s="2" t="n">
        <v>2016</v>
      </c>
      <c r="B61" s="2" t="s">
        <v>265</v>
      </c>
      <c r="C61" s="2" t="s">
        <v>278</v>
      </c>
      <c r="D61" s="2" t="s">
        <v>279</v>
      </c>
      <c r="E61" s="2" t="s">
        <v>279</v>
      </c>
      <c r="F61" s="2" t="s">
        <v>280</v>
      </c>
      <c r="G61" s="2" t="s">
        <v>269</v>
      </c>
      <c r="H61" s="2" t="s">
        <v>71</v>
      </c>
      <c r="I61" s="6" t="n">
        <v>35000</v>
      </c>
      <c r="J61" s="7" t="n">
        <v>0</v>
      </c>
      <c r="K61" s="7" t="n">
        <v>1540.985</v>
      </c>
      <c r="L61" s="7" t="n">
        <v>0</v>
      </c>
      <c r="M61" s="7" t="n">
        <v>1541.75587793897</v>
      </c>
      <c r="N61" s="7" t="n">
        <v>1321.799</v>
      </c>
      <c r="O61" s="6" t="n">
        <v>0</v>
      </c>
      <c r="P61" s="6" t="n">
        <v>48.454</v>
      </c>
      <c r="Q61" s="6" t="n">
        <v>19.2719484742371</v>
      </c>
      <c r="R61" s="6" t="n">
        <v>1389.52494847424</v>
      </c>
      <c r="S61" s="7" t="n">
        <v>152.230929464732</v>
      </c>
      <c r="T61" s="7" t="n">
        <v>19.184712979171</v>
      </c>
      <c r="U61" s="7" t="n">
        <v>133.046216485561</v>
      </c>
      <c r="V61" s="7" t="n">
        <v>219.956877938969</v>
      </c>
      <c r="W61" s="6" t="n">
        <v>200.5</v>
      </c>
      <c r="X61" s="6" t="n">
        <v>15294</v>
      </c>
      <c r="Y61" s="6" t="n">
        <v>106</v>
      </c>
      <c r="Z61" s="6" t="n">
        <v>11635399</v>
      </c>
      <c r="AA61" s="6" t="n">
        <v>4.96</v>
      </c>
      <c r="AB61" s="6" t="n">
        <v>2955.7</v>
      </c>
      <c r="AC61" s="6" t="s">
        <v>72</v>
      </c>
      <c r="AD61" s="6" t="n">
        <v>130.72596545</v>
      </c>
      <c r="AE61" s="6" t="n">
        <v>95156.18</v>
      </c>
      <c r="AF61" s="6" t="n">
        <v>393244.7</v>
      </c>
      <c r="AG61" s="6"/>
      <c r="AH61" s="6" t="n">
        <v>1.01774896844383</v>
      </c>
      <c r="AI61" s="8" t="b">
        <f aca="false">TRUE()</f>
        <v>1</v>
      </c>
      <c r="AJ61" s="6" t="n">
        <v>78.7720698474292</v>
      </c>
      <c r="AK61" s="6" t="n">
        <v>23.833541398733</v>
      </c>
      <c r="AL61" s="6" t="n">
        <v>3.43669788656865</v>
      </c>
      <c r="AM61" s="9" t="b">
        <f aca="false">FALSE()</f>
        <v>0</v>
      </c>
      <c r="AN61" s="9" t="b">
        <f aca="false">FALSE()</f>
        <v>0</v>
      </c>
      <c r="AO61" s="2"/>
      <c r="AP61" s="2"/>
      <c r="AQ61" s="2" t="s">
        <v>81</v>
      </c>
      <c r="AR61" s="2" t="s">
        <v>75</v>
      </c>
      <c r="AS61" s="2" t="s">
        <v>76</v>
      </c>
      <c r="AT61" s="2" t="n">
        <v>187</v>
      </c>
      <c r="AU61" s="10" t="n">
        <f aca="false">IFERROR(U61*1000000/X61/365,"")</f>
        <v>23.833541398733</v>
      </c>
      <c r="AV61" s="10" t="n">
        <f aca="false">IFERROR(T61*1000000/X61/365,"")</f>
        <v>3.43669788656865</v>
      </c>
      <c r="AW61" s="10" t="n">
        <f aca="false">IFERROR(U61*1000000/W61/365,"")</f>
        <v>1818.00589602106</v>
      </c>
      <c r="AX61" s="11" t="n">
        <f aca="false">IFERROR(S61/M61,"")</f>
        <v>0.0987386729916254</v>
      </c>
      <c r="AY61" s="11" t="n">
        <f aca="false">IFERROR(V61/M61,"")</f>
        <v>0.142666475987761</v>
      </c>
      <c r="AZ61" s="12" t="n">
        <f aca="false">IF(AND(AE61="",AF61=""),"",N(AE61)+N(AF61))</f>
        <v>488400.88</v>
      </c>
      <c r="BA61" s="12" t="n">
        <f aca="false">IFERROR(AZ61/X61,"")</f>
        <v>31.9341493396103</v>
      </c>
      <c r="BB61" s="10" t="n">
        <f aca="false">IF(ISNUMBER(SEARCH("POPULATION?",AO61)),"",IFERROR(M61*1000000/I61/365,""))</f>
        <v>120.685391619489</v>
      </c>
    </row>
    <row r="62" customFormat="false" ht="15" hidden="false" customHeight="false" outlineLevel="0" collapsed="false">
      <c r="A62" s="2" t="n">
        <v>2016</v>
      </c>
      <c r="B62" s="2" t="s">
        <v>281</v>
      </c>
      <c r="C62" s="2" t="s">
        <v>282</v>
      </c>
      <c r="D62" s="2" t="s">
        <v>283</v>
      </c>
      <c r="E62" s="2" t="s">
        <v>283</v>
      </c>
      <c r="F62" s="2" t="s">
        <v>284</v>
      </c>
      <c r="G62" s="2" t="s">
        <v>285</v>
      </c>
      <c r="H62" s="2" t="s">
        <v>71</v>
      </c>
      <c r="I62" s="6" t="n">
        <v>11872</v>
      </c>
      <c r="J62" s="7" t="n">
        <v>1180.4</v>
      </c>
      <c r="K62" s="7" t="n">
        <v>0</v>
      </c>
      <c r="L62" s="7" t="n">
        <v>0</v>
      </c>
      <c r="M62" s="7" t="n">
        <v>1192.32323232323</v>
      </c>
      <c r="N62" s="7" t="n">
        <v>1002.051</v>
      </c>
      <c r="O62" s="6" t="n">
        <v>0</v>
      </c>
      <c r="P62" s="6" t="n">
        <v>0</v>
      </c>
      <c r="Q62" s="6" t="n">
        <v>14.9040404040404</v>
      </c>
      <c r="R62" s="6" t="n">
        <v>1016.95504040404</v>
      </c>
      <c r="S62" s="7" t="n">
        <v>175.368191919192</v>
      </c>
      <c r="T62" s="7" t="n">
        <v>58.2254618965976</v>
      </c>
      <c r="U62" s="7" t="n">
        <v>117.142730022594</v>
      </c>
      <c r="V62" s="7" t="n">
        <v>190.272232323232</v>
      </c>
      <c r="W62" s="6" t="n">
        <v>122</v>
      </c>
      <c r="X62" s="6" t="n">
        <v>6364</v>
      </c>
      <c r="Y62" s="6" t="n">
        <v>70</v>
      </c>
      <c r="Z62" s="6" t="n">
        <v>2613373</v>
      </c>
      <c r="AA62" s="6" t="n">
        <v>3.51</v>
      </c>
      <c r="AB62" s="6" t="n">
        <v>198.23</v>
      </c>
      <c r="AC62" s="6" t="s">
        <v>72</v>
      </c>
      <c r="AD62" s="6" t="n">
        <v>41.253541</v>
      </c>
      <c r="AE62" s="6" t="n">
        <v>204371.37</v>
      </c>
      <c r="AF62" s="6" t="n">
        <v>23221.2</v>
      </c>
      <c r="AG62" s="6"/>
      <c r="AH62" s="6" t="n">
        <v>2.83958000169232</v>
      </c>
      <c r="AI62" s="8" t="b">
        <f aca="false">TRUE()</f>
        <v>1</v>
      </c>
      <c r="AJ62" s="6" t="n">
        <v>75.4920792079208</v>
      </c>
      <c r="AK62" s="6" t="n">
        <v>50.4303875492257</v>
      </c>
      <c r="AL62" s="6" t="n">
        <v>25.0662811777712</v>
      </c>
      <c r="AM62" s="9" t="b">
        <f aca="false">FALSE()</f>
        <v>0</v>
      </c>
      <c r="AN62" s="9" t="b">
        <f aca="false">FALSE()</f>
        <v>0</v>
      </c>
      <c r="AO62" s="2"/>
      <c r="AP62" s="2"/>
      <c r="AQ62" s="2" t="s">
        <v>81</v>
      </c>
      <c r="AR62" s="2" t="s">
        <v>75</v>
      </c>
      <c r="AS62" s="2" t="s">
        <v>76</v>
      </c>
      <c r="AT62" s="2" t="n">
        <v>76</v>
      </c>
      <c r="AU62" s="10" t="n">
        <f aca="false">IFERROR(U62*1000000/X62/365,"")</f>
        <v>50.4303875492257</v>
      </c>
      <c r="AV62" s="10" t="n">
        <f aca="false">IFERROR(T62*1000000/X62/365,"")</f>
        <v>25.0662811777712</v>
      </c>
      <c r="AW62" s="10" t="n">
        <f aca="false">IFERROR(U62*1000000/W62/365,"")</f>
        <v>2630.64742920715</v>
      </c>
      <c r="AX62" s="11" t="n">
        <f aca="false">IFERROR(S62/M62,"")</f>
        <v>0.147081082683836</v>
      </c>
      <c r="AY62" s="11" t="n">
        <f aca="false">IFERROR(V62/M62,"")</f>
        <v>0.159581082683836</v>
      </c>
      <c r="AZ62" s="12" t="n">
        <f aca="false">IF(AND(AE62="",AF62=""),"",N(AE62)+N(AF62))</f>
        <v>227592.57</v>
      </c>
      <c r="BA62" s="12" t="n">
        <f aca="false">IFERROR(AZ62/X62,"")</f>
        <v>35.7625031426776</v>
      </c>
      <c r="BB62" s="10" t="n">
        <f aca="false">IF(ISNUMBER(SEARCH("POPULATION?",AO62)),"",IFERROR(M62*1000000/I62/365,""))</f>
        <v>275.154901673382</v>
      </c>
    </row>
    <row r="63" customFormat="false" ht="15" hidden="false" customHeight="false" outlineLevel="0" collapsed="false">
      <c r="A63" s="2" t="n">
        <v>2016</v>
      </c>
      <c r="B63" s="2" t="s">
        <v>286</v>
      </c>
      <c r="C63" s="2" t="s">
        <v>287</v>
      </c>
      <c r="D63" s="2" t="s">
        <v>288</v>
      </c>
      <c r="E63" s="2" t="s">
        <v>288</v>
      </c>
      <c r="F63" s="2" t="s">
        <v>289</v>
      </c>
      <c r="G63" s="2" t="s">
        <v>290</v>
      </c>
      <c r="H63" s="2" t="s">
        <v>71</v>
      </c>
      <c r="I63" s="6" t="n">
        <v>15049</v>
      </c>
      <c r="J63" s="7" t="n">
        <v>867.48</v>
      </c>
      <c r="K63" s="7" t="n">
        <v>0</v>
      </c>
      <c r="L63" s="7" t="n">
        <v>0</v>
      </c>
      <c r="M63" s="7" t="n">
        <v>868.48</v>
      </c>
      <c r="N63" s="7" t="n">
        <v>707.647</v>
      </c>
      <c r="O63" s="6" t="n">
        <v>0</v>
      </c>
      <c r="P63" s="6" t="n">
        <v>4.712</v>
      </c>
      <c r="Q63" s="6" t="n">
        <v>10.856</v>
      </c>
      <c r="R63" s="6" t="n">
        <v>723.215</v>
      </c>
      <c r="S63" s="7" t="n">
        <v>145.265</v>
      </c>
      <c r="T63" s="7" t="n">
        <v>18.4782562755103</v>
      </c>
      <c r="U63" s="7" t="n">
        <v>126.78674372449</v>
      </c>
      <c r="V63" s="7" t="n">
        <v>160.833</v>
      </c>
      <c r="W63" s="6" t="n">
        <v>219.48</v>
      </c>
      <c r="X63" s="6" t="n">
        <v>7203</v>
      </c>
      <c r="Y63" s="6" t="n">
        <v>65</v>
      </c>
      <c r="Z63" s="6" t="n">
        <v>1490688</v>
      </c>
      <c r="AA63" s="6" t="n">
        <v>2.4</v>
      </c>
      <c r="AB63" s="6" t="n">
        <v>335.85</v>
      </c>
      <c r="AC63" s="6" t="s">
        <v>72</v>
      </c>
      <c r="AD63" s="6" t="n">
        <v>53.80442808</v>
      </c>
      <c r="AE63" s="6" t="n">
        <v>44347.82</v>
      </c>
      <c r="AF63" s="6" t="n">
        <v>42581.33</v>
      </c>
      <c r="AG63" s="6"/>
      <c r="AH63" s="6" t="n">
        <v>2.35643697459203</v>
      </c>
      <c r="AI63" s="8" t="b">
        <f aca="false">TRUE()</f>
        <v>1</v>
      </c>
      <c r="AJ63" s="6" t="n">
        <v>59.8056654312425</v>
      </c>
      <c r="AK63" s="6" t="n">
        <v>48.2244817035861</v>
      </c>
      <c r="AL63" s="6" t="n">
        <v>7.02837146451926</v>
      </c>
      <c r="AM63" s="9" t="b">
        <f aca="false">FALSE()</f>
        <v>0</v>
      </c>
      <c r="AN63" s="9" t="b">
        <f aca="false">FALSE()</f>
        <v>0</v>
      </c>
      <c r="AO63" s="2"/>
      <c r="AP63" s="2"/>
      <c r="AQ63" s="2" t="s">
        <v>81</v>
      </c>
      <c r="AR63" s="2" t="s">
        <v>75</v>
      </c>
      <c r="AS63" s="2" t="s">
        <v>76</v>
      </c>
      <c r="AT63" s="2" t="n">
        <v>153</v>
      </c>
      <c r="AU63" s="10" t="n">
        <f aca="false">IFERROR(U63*1000000/X63/365,"")</f>
        <v>48.2244817035861</v>
      </c>
      <c r="AV63" s="10" t="n">
        <f aca="false">IFERROR(T63*1000000/X63/365,"")</f>
        <v>7.02837146451926</v>
      </c>
      <c r="AW63" s="10" t="n">
        <f aca="false">IFERROR(U63*1000000/W63/365,"")</f>
        <v>1582.65419040883</v>
      </c>
      <c r="AX63" s="11" t="n">
        <f aca="false">IFERROR(S63/M63,"")</f>
        <v>0.167263494841562</v>
      </c>
      <c r="AY63" s="11" t="n">
        <f aca="false">IFERROR(V63/M63,"")</f>
        <v>0.185189065954311</v>
      </c>
      <c r="AZ63" s="12" t="n">
        <f aca="false">IF(AND(AE63="",AF63=""),"",N(AE63)+N(AF63))</f>
        <v>86929.15</v>
      </c>
      <c r="BA63" s="12" t="n">
        <f aca="false">IFERROR(AZ63/X63,"")</f>
        <v>12.0684645286686</v>
      </c>
      <c r="BB63" s="10" t="n">
        <f aca="false">IF(ISNUMBER(SEARCH("POPULATION?",AO63)),"",IFERROR(M63*1000000/I63/365,""))</f>
        <v>158.109991379758</v>
      </c>
    </row>
    <row r="64" customFormat="false" ht="15" hidden="false" customHeight="false" outlineLevel="0" collapsed="false">
      <c r="A64" s="2" t="n">
        <v>2016</v>
      </c>
      <c r="B64" s="2" t="s">
        <v>291</v>
      </c>
      <c r="C64" s="2" t="s">
        <v>292</v>
      </c>
      <c r="D64" s="2" t="s">
        <v>293</v>
      </c>
      <c r="E64" s="2" t="s">
        <v>293</v>
      </c>
      <c r="F64" s="2" t="s">
        <v>292</v>
      </c>
      <c r="G64" s="2" t="s">
        <v>294</v>
      </c>
      <c r="H64" s="2" t="s">
        <v>71</v>
      </c>
      <c r="I64" s="6" t="n">
        <v>101967</v>
      </c>
      <c r="J64" s="7" t="n">
        <v>6147.62</v>
      </c>
      <c r="K64" s="7" t="n">
        <v>0</v>
      </c>
      <c r="L64" s="7" t="n">
        <v>473.417</v>
      </c>
      <c r="M64" s="7" t="n">
        <v>5678.49041100641</v>
      </c>
      <c r="N64" s="7" t="n">
        <v>4938.951</v>
      </c>
      <c r="O64" s="6"/>
      <c r="P64" s="6" t="n">
        <v>91.19</v>
      </c>
      <c r="Q64" s="6" t="n">
        <v>70.9811301375802</v>
      </c>
      <c r="R64" s="6" t="n">
        <v>5101.12213013758</v>
      </c>
      <c r="S64" s="7" t="n">
        <v>577.368280868834</v>
      </c>
      <c r="T64" s="7" t="n">
        <v>27.046603527516</v>
      </c>
      <c r="U64" s="7" t="n">
        <v>550.321677341318</v>
      </c>
      <c r="V64" s="7" t="n">
        <v>739.539411006414</v>
      </c>
      <c r="W64" s="6" t="n">
        <v>758</v>
      </c>
      <c r="X64" s="6" t="n">
        <v>44205</v>
      </c>
      <c r="Y64" s="6" t="n">
        <v>47.63</v>
      </c>
      <c r="Z64" s="6" t="n">
        <v>11273873.79</v>
      </c>
      <c r="AA64" s="6" t="n">
        <v>3.64</v>
      </c>
      <c r="AB64" s="6" t="n">
        <v>305.91</v>
      </c>
      <c r="AC64" s="6" t="s">
        <v>72</v>
      </c>
      <c r="AD64" s="6" t="n">
        <v>186.5671124735</v>
      </c>
      <c r="AE64" s="6" t="n">
        <v>98449.64</v>
      </c>
      <c r="AF64" s="6" t="n">
        <v>168348.9</v>
      </c>
      <c r="AG64" s="6"/>
      <c r="AH64" s="6" t="n">
        <v>2.94972500804227</v>
      </c>
      <c r="AI64" s="8" t="b">
        <f aca="false">TRUE()</f>
        <v>1</v>
      </c>
      <c r="AJ64" s="6" t="n">
        <v>69.7359646794917</v>
      </c>
      <c r="AK64" s="6" t="n">
        <v>34.1076942167837</v>
      </c>
      <c r="AL64" s="6" t="n">
        <v>1.67628738009343</v>
      </c>
      <c r="AM64" s="9" t="b">
        <f aca="false">FALSE()</f>
        <v>0</v>
      </c>
      <c r="AN64" s="9" t="b">
        <f aca="false">FALSE()</f>
        <v>0</v>
      </c>
      <c r="AO64" s="2"/>
      <c r="AP64" s="2"/>
      <c r="AQ64" s="2" t="s">
        <v>74</v>
      </c>
      <c r="AR64" s="2" t="s">
        <v>75</v>
      </c>
      <c r="AS64" s="2" t="s">
        <v>76</v>
      </c>
      <c r="AT64" s="2" t="n">
        <v>58</v>
      </c>
      <c r="AU64" s="10" t="n">
        <f aca="false">IFERROR(U64*1000000/X64/365,"")</f>
        <v>34.1076942167837</v>
      </c>
      <c r="AV64" s="10" t="n">
        <f aca="false">IFERROR(T64*1000000/X64/365,"")</f>
        <v>1.67628738009343</v>
      </c>
      <c r="AW64" s="10" t="n">
        <f aca="false">IFERROR(U64*1000000/W64/365,"")</f>
        <v>1989.09053146824</v>
      </c>
      <c r="AX64" s="11" t="n">
        <f aca="false">IFERROR(S64/M64,"")</f>
        <v>0.101676368027274</v>
      </c>
      <c r="AY64" s="11" t="n">
        <f aca="false">IFERROR(V64/M64,"")</f>
        <v>0.130235213494944</v>
      </c>
      <c r="AZ64" s="12" t="n">
        <f aca="false">IF(AND(AE64="",AF64=""),"",N(AE64)+N(AF64))</f>
        <v>266798.54</v>
      </c>
      <c r="BA64" s="12" t="n">
        <f aca="false">IFERROR(AZ64/X64,"")</f>
        <v>6.03548331636693</v>
      </c>
      <c r="BB64" s="10" t="n">
        <f aca="false">IF(ISNUMBER(SEARCH("POPULATION?",AO64)),"",IFERROR(M64*1000000/I64/365,""))</f>
        <v>152.57395015407</v>
      </c>
    </row>
    <row r="65" customFormat="false" ht="15" hidden="false" customHeight="false" outlineLevel="0" collapsed="false">
      <c r="A65" s="2" t="n">
        <v>2016</v>
      </c>
      <c r="B65" s="2" t="s">
        <v>291</v>
      </c>
      <c r="C65" s="2" t="s">
        <v>295</v>
      </c>
      <c r="D65" s="2" t="s">
        <v>296</v>
      </c>
      <c r="E65" s="2" t="s">
        <v>296</v>
      </c>
      <c r="F65" s="2" t="s">
        <v>297</v>
      </c>
      <c r="G65" s="2" t="s">
        <v>294</v>
      </c>
      <c r="H65" s="2" t="s">
        <v>71</v>
      </c>
      <c r="I65" s="6" t="n">
        <v>12165</v>
      </c>
      <c r="J65" s="7" t="n">
        <v>12.5</v>
      </c>
      <c r="K65" s="7" t="n">
        <v>333.394</v>
      </c>
      <c r="L65" s="7" t="n">
        <v>0</v>
      </c>
      <c r="M65" s="7" t="n">
        <v>346.964285714286</v>
      </c>
      <c r="N65" s="7" t="n">
        <v>290.267433</v>
      </c>
      <c r="O65" s="6" t="n">
        <v>0</v>
      </c>
      <c r="P65" s="6" t="n">
        <v>0</v>
      </c>
      <c r="Q65" s="6" t="n">
        <v>4.33705357142857</v>
      </c>
      <c r="R65" s="6" t="n">
        <v>294.604486571429</v>
      </c>
      <c r="S65" s="7" t="n">
        <v>52.3597991428572</v>
      </c>
      <c r="T65" s="7" t="n">
        <v>9.0358339890934</v>
      </c>
      <c r="U65" s="7" t="n">
        <v>43.3239651537638</v>
      </c>
      <c r="V65" s="7" t="n">
        <v>56.6968527142858</v>
      </c>
      <c r="W65" s="6" t="n">
        <v>67</v>
      </c>
      <c r="X65" s="6" t="n">
        <v>5063</v>
      </c>
      <c r="Y65" s="6" t="n">
        <v>80</v>
      </c>
      <c r="Z65" s="6" t="n">
        <v>1590783</v>
      </c>
      <c r="AA65" s="6" t="n">
        <v>6.18</v>
      </c>
      <c r="AB65" s="6" t="n">
        <v>1845.63</v>
      </c>
      <c r="AC65" s="6" t="s">
        <v>72</v>
      </c>
      <c r="AD65" s="6" t="n">
        <v>32.760064</v>
      </c>
      <c r="AE65" s="6" t="n">
        <v>55841.45</v>
      </c>
      <c r="AF65" s="6" t="n">
        <v>79960.01</v>
      </c>
      <c r="AG65" s="6"/>
      <c r="AH65" s="6" t="n">
        <v>1.32246277521814</v>
      </c>
      <c r="AI65" s="8" t="b">
        <f aca="false">TRUE()</f>
        <v>1</v>
      </c>
      <c r="AJ65" s="6" t="n">
        <v>71.1233026126451</v>
      </c>
      <c r="AK65" s="6" t="n">
        <v>23.4437675176414</v>
      </c>
      <c r="AL65" s="6" t="n">
        <v>4.8895337861268</v>
      </c>
      <c r="AM65" s="9" t="b">
        <f aca="false">FALSE()</f>
        <v>0</v>
      </c>
      <c r="AN65" s="9" t="b">
        <f aca="false">FALSE()</f>
        <v>0</v>
      </c>
      <c r="AO65" s="2"/>
      <c r="AP65" s="2"/>
      <c r="AQ65" s="2" t="s">
        <v>81</v>
      </c>
      <c r="AR65" s="2" t="s">
        <v>75</v>
      </c>
      <c r="AS65" s="2" t="s">
        <v>76</v>
      </c>
      <c r="AT65" s="2" t="n">
        <v>103</v>
      </c>
      <c r="AU65" s="10" t="n">
        <f aca="false">IFERROR(U65*1000000/X65/365,"")</f>
        <v>23.4437675176414</v>
      </c>
      <c r="AV65" s="10" t="n">
        <f aca="false">IFERROR(T65*1000000/X65/365,"")</f>
        <v>4.8895337861268</v>
      </c>
      <c r="AW65" s="10" t="n">
        <f aca="false">IFERROR(U65*1000000/W65/365,"")</f>
        <v>1771.57902898237</v>
      </c>
      <c r="AX65" s="11" t="n">
        <f aca="false">IFERROR(S65/M65,"")</f>
        <v>0.150908324858466</v>
      </c>
      <c r="AY65" s="11" t="n">
        <f aca="false">IFERROR(V65/M65,"")</f>
        <v>0.163408324858466</v>
      </c>
      <c r="AZ65" s="12" t="n">
        <f aca="false">IF(AND(AE65="",AF65=""),"",N(AE65)+N(AF65))</f>
        <v>135801.46</v>
      </c>
      <c r="BA65" s="12" t="n">
        <f aca="false">IFERROR(AZ65/X65,"")</f>
        <v>26.8223306340115</v>
      </c>
      <c r="BB65" s="10" t="n">
        <f aca="false">IF(ISNUMBER(SEARCH("POPULATION?",AO65)),"",IFERROR(M65*1000000/I65/365,""))</f>
        <v>78.1411495395584</v>
      </c>
    </row>
    <row r="66" customFormat="false" ht="15" hidden="false" customHeight="false" outlineLevel="0" collapsed="false">
      <c r="A66" s="2" t="n">
        <v>2016</v>
      </c>
      <c r="B66" s="2" t="s">
        <v>291</v>
      </c>
      <c r="C66" s="2" t="s">
        <v>298</v>
      </c>
      <c r="D66" s="2" t="s">
        <v>299</v>
      </c>
      <c r="E66" s="2" t="s">
        <v>299</v>
      </c>
      <c r="F66" s="2" t="s">
        <v>298</v>
      </c>
      <c r="G66" s="2" t="s">
        <v>294</v>
      </c>
      <c r="H66" s="2" t="s">
        <v>71</v>
      </c>
      <c r="I66" s="6" t="n">
        <v>5356</v>
      </c>
      <c r="J66" s="7" t="n">
        <v>0</v>
      </c>
      <c r="K66" s="7" t="n">
        <v>173.278</v>
      </c>
      <c r="L66" s="7" t="n">
        <v>0</v>
      </c>
      <c r="M66" s="7" t="n">
        <v>172.470836485249</v>
      </c>
      <c r="N66" s="7" t="n">
        <v>138.591</v>
      </c>
      <c r="O66" s="6" t="n">
        <v>0.0012</v>
      </c>
      <c r="P66" s="6" t="n">
        <v>6.347</v>
      </c>
      <c r="Q66" s="6" t="n">
        <v>2.15588545606561</v>
      </c>
      <c r="R66" s="6" t="n">
        <v>147.095085456066</v>
      </c>
      <c r="S66" s="7" t="n">
        <v>25.3757510291834</v>
      </c>
      <c r="T66" s="7" t="n">
        <v>5.26027314791415</v>
      </c>
      <c r="U66" s="7" t="n">
        <v>20.1154778812692</v>
      </c>
      <c r="V66" s="7" t="n">
        <v>33.878636485249</v>
      </c>
      <c r="W66" s="6" t="n">
        <v>63</v>
      </c>
      <c r="X66" s="6" t="n">
        <v>2368</v>
      </c>
      <c r="Y66" s="6" t="n">
        <v>70</v>
      </c>
      <c r="Z66" s="6" t="n">
        <v>940727</v>
      </c>
      <c r="AA66" s="6" t="n">
        <v>7.46</v>
      </c>
      <c r="AB66" s="6" t="n">
        <v>2001.56</v>
      </c>
      <c r="AC66" s="6" t="s">
        <v>72</v>
      </c>
      <c r="AD66" s="6" t="n">
        <v>17.7835665</v>
      </c>
      <c r="AE66" s="6" t="n">
        <v>39241.64</v>
      </c>
      <c r="AF66" s="6" t="n">
        <v>40262.34</v>
      </c>
      <c r="AG66" s="6"/>
      <c r="AH66" s="6" t="n">
        <v>1.13112731809276</v>
      </c>
      <c r="AI66" s="8" t="b">
        <f aca="false">FALSE()</f>
        <v>0</v>
      </c>
      <c r="AJ66" s="6" t="n">
        <v>64.1189957315553</v>
      </c>
      <c r="AK66" s="6" t="n">
        <v>23.2731834057632</v>
      </c>
      <c r="AL66" s="6" t="n">
        <v>6.08602502304025</v>
      </c>
      <c r="AM66" s="9" t="b">
        <f aca="false">FALSE()</f>
        <v>0</v>
      </c>
      <c r="AN66" s="9" t="b">
        <f aca="false">FALSE()</f>
        <v>0</v>
      </c>
      <c r="AO66" s="2"/>
      <c r="AP66" s="2"/>
      <c r="AQ66" s="2" t="s">
        <v>81</v>
      </c>
      <c r="AR66" s="2" t="s">
        <v>75</v>
      </c>
      <c r="AS66" s="2" t="s">
        <v>76</v>
      </c>
      <c r="AT66" s="2" t="n">
        <v>108</v>
      </c>
      <c r="AU66" s="10" t="n">
        <f aca="false">IFERROR(U66*1000000/X66/365,"")</f>
        <v>23.2731834057632</v>
      </c>
      <c r="AV66" s="10" t="n">
        <f aca="false">IFERROR(T66*1000000/X66/365,"")</f>
        <v>6.08602502304025</v>
      </c>
      <c r="AW66" s="10" t="n">
        <f aca="false">IFERROR(U66*1000000/W66/365,"")</f>
        <v>874.776163569002</v>
      </c>
      <c r="AX66" s="11" t="n">
        <f aca="false">IFERROR(S66/M66,"")</f>
        <v>0.147130677547063</v>
      </c>
      <c r="AY66" s="11" t="n">
        <f aca="false">IFERROR(V66/M66,"")</f>
        <v>0.196431102067198</v>
      </c>
      <c r="AZ66" s="12" t="n">
        <f aca="false">IF(AND(AE66="",AF66=""),"",N(AE66)+N(AF66))</f>
        <v>79503.98</v>
      </c>
      <c r="BA66" s="12" t="n">
        <f aca="false">IFERROR(AZ66/X66,"")</f>
        <v>33.5743158783784</v>
      </c>
      <c r="BB66" s="10" t="n">
        <f aca="false">IF(ISNUMBER(SEARCH("POPULATION?",AO66)),"",IFERROR(M66*1000000/I66/365,""))</f>
        <v>88.2230843326389</v>
      </c>
    </row>
    <row r="67" customFormat="false" ht="15" hidden="false" customHeight="false" outlineLevel="0" collapsed="false">
      <c r="A67" s="2" t="n">
        <v>2016</v>
      </c>
      <c r="B67" s="2" t="s">
        <v>300</v>
      </c>
      <c r="C67" s="2" t="s">
        <v>301</v>
      </c>
      <c r="D67" s="2" t="s">
        <v>302</v>
      </c>
      <c r="E67" s="2" t="s">
        <v>302</v>
      </c>
      <c r="F67" s="2" t="s">
        <v>301</v>
      </c>
      <c r="G67" s="2" t="s">
        <v>303</v>
      </c>
      <c r="H67" s="2" t="s">
        <v>71</v>
      </c>
      <c r="I67" s="6" t="n">
        <v>5311</v>
      </c>
      <c r="J67" s="7" t="n">
        <v>306.126</v>
      </c>
      <c r="K67" s="7" t="n">
        <v>0</v>
      </c>
      <c r="L67" s="7" t="n">
        <v>0</v>
      </c>
      <c r="M67" s="7" t="n">
        <v>283.45</v>
      </c>
      <c r="N67" s="7" t="n">
        <v>205.209</v>
      </c>
      <c r="O67" s="6"/>
      <c r="P67" s="6" t="n">
        <v>0.408</v>
      </c>
      <c r="Q67" s="6" t="n">
        <v>3.543125</v>
      </c>
      <c r="R67" s="6" t="n">
        <v>209.160125</v>
      </c>
      <c r="S67" s="7" t="n">
        <v>74.2898749999999</v>
      </c>
      <c r="T67" s="7" t="n">
        <v>1.2216475</v>
      </c>
      <c r="U67" s="7" t="n">
        <v>73.0682274999999</v>
      </c>
      <c r="V67" s="7" t="n">
        <v>78.2409999999999</v>
      </c>
      <c r="W67" s="6" t="n">
        <v>74.2</v>
      </c>
      <c r="X67" s="6" t="n">
        <v>3025</v>
      </c>
      <c r="Y67" s="6" t="n">
        <v>54</v>
      </c>
      <c r="Z67" s="6" t="n">
        <v>767432</v>
      </c>
      <c r="AA67" s="6" t="n">
        <v>2.54</v>
      </c>
      <c r="AB67" s="6" t="n">
        <v>2.91</v>
      </c>
      <c r="AC67" s="6" t="s">
        <v>162</v>
      </c>
      <c r="AD67" s="6" t="n">
        <v>16.85544012</v>
      </c>
      <c r="AE67" s="6" t="n">
        <v>3102.98</v>
      </c>
      <c r="AF67" s="6" t="n">
        <v>185593.3</v>
      </c>
      <c r="AG67" s="6"/>
      <c r="AH67" s="6" t="n">
        <v>4.33499374562757</v>
      </c>
      <c r="AI67" s="8" t="b">
        <f aca="false">TRUE()</f>
        <v>1</v>
      </c>
      <c r="AJ67" s="6" t="n">
        <v>55.2124183006536</v>
      </c>
      <c r="AK67" s="6" t="n">
        <v>66.1774957545567</v>
      </c>
      <c r="AL67" s="6" t="n">
        <v>1.10643948828258</v>
      </c>
      <c r="AM67" s="9" t="b">
        <f aca="false">FALSE()</f>
        <v>0</v>
      </c>
      <c r="AN67" s="9" t="b">
        <f aca="false">FALSE()</f>
        <v>0</v>
      </c>
      <c r="AO67" s="2" t="s">
        <v>163</v>
      </c>
      <c r="AP67" s="2"/>
      <c r="AQ67" s="2" t="s">
        <v>74</v>
      </c>
      <c r="AR67" s="2" t="s">
        <v>75</v>
      </c>
      <c r="AS67" s="2" t="s">
        <v>76</v>
      </c>
      <c r="AT67" s="2" t="n">
        <v>3</v>
      </c>
      <c r="AU67" s="10" t="n">
        <f aca="false">IFERROR(U67*1000000/X67/365,"")</f>
        <v>66.1774957545567</v>
      </c>
      <c r="AV67" s="10" t="n">
        <f aca="false">IFERROR(T67*1000000/X67/365,"")</f>
        <v>1.10643948828258</v>
      </c>
      <c r="AW67" s="10" t="n">
        <f aca="false">IFERROR(U67*1000000/W67/365,"")</f>
        <v>2697.93698999372</v>
      </c>
      <c r="AX67" s="11" t="n">
        <f aca="false">IFERROR(S67/M67,"")</f>
        <v>0.262091638736991</v>
      </c>
      <c r="AY67" s="11" t="n">
        <f aca="false">IFERROR(V67/M67,"")</f>
        <v>0.276031046039866</v>
      </c>
      <c r="AZ67" s="12" t="n">
        <f aca="false">IF(AND(AE67="",AF67=""),"",N(AE67)+N(AF67))</f>
        <v>188696.28</v>
      </c>
      <c r="BA67" s="12" t="n">
        <f aca="false">IFERROR(AZ67/X67,"")</f>
        <v>62.3789355371901</v>
      </c>
      <c r="BB67" s="10" t="n">
        <f aca="false">IF(ISNUMBER(SEARCH("POPULATION?",AO67)),"",IFERROR(M67*1000000/I67/365,""))</f>
        <v>146.220173689654</v>
      </c>
    </row>
    <row r="68" customFormat="false" ht="15" hidden="false" customHeight="false" outlineLevel="0" collapsed="false">
      <c r="A68" s="2" t="n">
        <v>2016</v>
      </c>
      <c r="B68" s="2" t="s">
        <v>304</v>
      </c>
      <c r="C68" s="2" t="s">
        <v>305</v>
      </c>
      <c r="D68" s="2" t="s">
        <v>306</v>
      </c>
      <c r="E68" s="2" t="s">
        <v>306</v>
      </c>
      <c r="F68" s="2" t="s">
        <v>305</v>
      </c>
      <c r="G68" s="2" t="s">
        <v>307</v>
      </c>
      <c r="H68" s="2" t="s">
        <v>71</v>
      </c>
      <c r="I68" s="6" t="n">
        <v>68803</v>
      </c>
      <c r="J68" s="7" t="n">
        <v>413.146</v>
      </c>
      <c r="K68" s="7" t="n">
        <v>2209.265</v>
      </c>
      <c r="L68" s="7" t="n">
        <v>267.538</v>
      </c>
      <c r="M68" s="7" t="n">
        <v>2431.2976192581</v>
      </c>
      <c r="N68" s="7" t="n">
        <v>2330.245</v>
      </c>
      <c r="O68" s="6" t="n">
        <v>0</v>
      </c>
      <c r="P68" s="6" t="n">
        <v>10.268</v>
      </c>
      <c r="Q68" s="6" t="n">
        <v>30.3912202407262</v>
      </c>
      <c r="R68" s="6" t="n">
        <v>2370.90422024073</v>
      </c>
      <c r="S68" s="7" t="n">
        <v>60.3933990173682</v>
      </c>
      <c r="T68" s="7" t="n">
        <v>17.7698039165663</v>
      </c>
      <c r="U68" s="7" t="n">
        <v>42.6235951008019</v>
      </c>
      <c r="V68" s="7" t="n">
        <v>101.052619258094</v>
      </c>
      <c r="W68" s="6" t="n">
        <v>1033.2</v>
      </c>
      <c r="X68" s="6" t="n">
        <v>26642</v>
      </c>
      <c r="Y68" s="6" t="n">
        <v>115.1</v>
      </c>
      <c r="Z68" s="6" t="n">
        <v>27386952.44</v>
      </c>
      <c r="AA68" s="6" t="n">
        <v>7.76</v>
      </c>
      <c r="AB68" s="6" t="n">
        <v>3103.67</v>
      </c>
      <c r="AC68" s="6" t="s">
        <v>162</v>
      </c>
      <c r="AD68" s="6" t="n">
        <v>402.718541988</v>
      </c>
      <c r="AE68" s="6" t="n">
        <v>137893.68</v>
      </c>
      <c r="AF68" s="6" t="n">
        <v>330759.1</v>
      </c>
      <c r="AG68" s="6"/>
      <c r="AH68" s="6" t="n">
        <v>0.105839663826733</v>
      </c>
      <c r="AI68" s="8" t="b">
        <f aca="false">TRUE()</f>
        <v>1</v>
      </c>
      <c r="AJ68" s="6" t="n">
        <v>78.7019016998602</v>
      </c>
      <c r="AK68" s="6"/>
      <c r="AL68" s="6" t="n">
        <v>1.82735508940629</v>
      </c>
      <c r="AM68" s="9" t="b">
        <f aca="false">FALSE()</f>
        <v>0</v>
      </c>
      <c r="AN68" s="9" t="b">
        <f aca="false">FALSE()</f>
        <v>0</v>
      </c>
      <c r="AO68" s="2" t="s">
        <v>184</v>
      </c>
      <c r="AP68" s="2"/>
      <c r="AQ68" s="2" t="s">
        <v>86</v>
      </c>
      <c r="AR68" s="2" t="s">
        <v>75</v>
      </c>
      <c r="AS68" s="2" t="s">
        <v>76</v>
      </c>
      <c r="AT68" s="2" t="n">
        <v>65</v>
      </c>
      <c r="AU68" s="10" t="n">
        <f aca="false">IFERROR(U68*1000000/X68/365,"")</f>
        <v>4.38319093457358</v>
      </c>
      <c r="AV68" s="10" t="n">
        <f aca="false">IFERROR(T68*1000000/X68/365,"")</f>
        <v>1.82735508940629</v>
      </c>
      <c r="AW68" s="10" t="n">
        <f aca="false">IFERROR(U68*1000000/W68/365,"")</f>
        <v>113.024557567663</v>
      </c>
      <c r="AX68" s="11" t="n">
        <f aca="false">IFERROR(S68/M68,"")</f>
        <v>0.0248399860794489</v>
      </c>
      <c r="AY68" s="11" t="n">
        <f aca="false">IFERROR(V68/M68,"")</f>
        <v>0.0415632452636261</v>
      </c>
      <c r="AZ68" s="12" t="n">
        <f aca="false">IF(AND(AE68="",AF68=""),"",N(AE68)+N(AF68))</f>
        <v>468652.78</v>
      </c>
      <c r="BA68" s="12" t="n">
        <f aca="false">IFERROR(AZ68/X68,"")</f>
        <v>17.5907506943923</v>
      </c>
      <c r="BB68" s="10" t="n">
        <f aca="false">IF(ISNUMBER(SEARCH("POPULATION?",AO68)),"",IFERROR(M68*1000000/I68/365,""))</f>
        <v>96.8139378781506</v>
      </c>
    </row>
    <row r="69" customFormat="false" ht="15" hidden="false" customHeight="false" outlineLevel="0" collapsed="false">
      <c r="A69" s="2" t="n">
        <v>2016</v>
      </c>
      <c r="B69" s="2" t="s">
        <v>304</v>
      </c>
      <c r="C69" s="2" t="s">
        <v>308</v>
      </c>
      <c r="D69" s="2" t="s">
        <v>309</v>
      </c>
      <c r="E69" s="2" t="s">
        <v>309</v>
      </c>
      <c r="F69" s="2" t="s">
        <v>310</v>
      </c>
      <c r="G69" s="2" t="s">
        <v>307</v>
      </c>
      <c r="H69" s="2" t="s">
        <v>71</v>
      </c>
      <c r="I69" s="6" t="n">
        <v>34000</v>
      </c>
      <c r="J69" s="7" t="n">
        <v>2424.33</v>
      </c>
      <c r="K69" s="7" t="n">
        <v>52.34</v>
      </c>
      <c r="L69" s="7" t="n">
        <v>1152.41</v>
      </c>
      <c r="M69" s="7" t="n">
        <v>1324.5812335245</v>
      </c>
      <c r="N69" s="7" t="n">
        <v>1145.756</v>
      </c>
      <c r="O69" s="6" t="n">
        <v>0</v>
      </c>
      <c r="P69" s="6" t="n">
        <v>74.93</v>
      </c>
      <c r="Q69" s="6" t="n">
        <v>16.5572654190562</v>
      </c>
      <c r="R69" s="6" t="n">
        <v>1237.24326541906</v>
      </c>
      <c r="S69" s="7" t="n">
        <v>87.337968105443</v>
      </c>
      <c r="T69" s="7" t="n">
        <v>6.17584308381125</v>
      </c>
      <c r="U69" s="7" t="n">
        <v>81.1621250216318</v>
      </c>
      <c r="V69" s="7" t="n">
        <v>178.825233524499</v>
      </c>
      <c r="W69" s="6" t="n">
        <v>254.1</v>
      </c>
      <c r="X69" s="6" t="n">
        <v>21054</v>
      </c>
      <c r="Y69" s="6" t="n">
        <v>85</v>
      </c>
      <c r="Z69" s="6" t="n">
        <v>9179603</v>
      </c>
      <c r="AA69" s="6" t="n">
        <v>6.49</v>
      </c>
      <c r="AB69" s="6" t="n">
        <v>416.25</v>
      </c>
      <c r="AC69" s="6" t="s">
        <v>72</v>
      </c>
      <c r="AD69" s="6" t="n">
        <v>140.629530525</v>
      </c>
      <c r="AE69" s="6" t="n">
        <v>40081.22</v>
      </c>
      <c r="AF69" s="6" t="n">
        <v>33783.73</v>
      </c>
      <c r="AG69" s="6"/>
      <c r="AH69" s="6" t="n">
        <v>0.577134295468642</v>
      </c>
      <c r="AI69" s="8" t="b">
        <f aca="false">TRUE()</f>
        <v>1</v>
      </c>
      <c r="AJ69" s="6" t="n">
        <v>73.5686274509804</v>
      </c>
      <c r="AK69" s="6" t="n">
        <v>10.5615078541196</v>
      </c>
      <c r="AL69" s="6" t="n">
        <v>0.803653369328348</v>
      </c>
      <c r="AM69" s="9" t="b">
        <f aca="false">FALSE()</f>
        <v>0</v>
      </c>
      <c r="AN69" s="9" t="b">
        <f aca="false">FALSE()</f>
        <v>0</v>
      </c>
      <c r="AO69" s="2" t="s">
        <v>73</v>
      </c>
      <c r="AP69" s="2"/>
      <c r="AQ69" s="2" t="s">
        <v>81</v>
      </c>
      <c r="AR69" s="2" t="s">
        <v>75</v>
      </c>
      <c r="AS69" s="2" t="s">
        <v>76</v>
      </c>
      <c r="AT69" s="2" t="n">
        <v>155</v>
      </c>
      <c r="AU69" s="10" t="n">
        <f aca="false">IFERROR(U69*1000000/X69/365,"")</f>
        <v>10.5615078541196</v>
      </c>
      <c r="AV69" s="10" t="n">
        <f aca="false">IFERROR(T69*1000000/X69/365,"")</f>
        <v>0.803653369328348</v>
      </c>
      <c r="AW69" s="10" t="n">
        <f aca="false">IFERROR(U69*1000000/W69/365,"")</f>
        <v>875.096365055628</v>
      </c>
      <c r="AX69" s="11" t="n">
        <f aca="false">IFERROR(S69/M69,"")</f>
        <v>0.0659362868014147</v>
      </c>
      <c r="AY69" s="11" t="n">
        <f aca="false">IFERROR(V69/M69,"")</f>
        <v>0.135005108783456</v>
      </c>
      <c r="AZ69" s="12" t="n">
        <f aca="false">IF(AND(AE69="",AF69=""),"",N(AE69)+N(AF69))</f>
        <v>73864.95</v>
      </c>
      <c r="BA69" s="12" t="n">
        <f aca="false">IFERROR(AZ69/X69,"")</f>
        <v>3.50835708178968</v>
      </c>
      <c r="BB69" s="10" t="n">
        <f aca="false">IF(ISNUMBER(SEARCH("POPULATION?",AO69)),"",IFERROR(M69*1000000/I69/365,""))</f>
        <v>106.734990614384</v>
      </c>
    </row>
    <row r="70" customFormat="false" ht="15" hidden="false" customHeight="false" outlineLevel="0" collapsed="false">
      <c r="A70" s="2" t="n">
        <v>2016</v>
      </c>
      <c r="B70" s="2" t="s">
        <v>304</v>
      </c>
      <c r="C70" s="2" t="s">
        <v>311</v>
      </c>
      <c r="D70" s="2" t="s">
        <v>312</v>
      </c>
      <c r="E70" s="2" t="s">
        <v>312</v>
      </c>
      <c r="F70" s="2" t="s">
        <v>311</v>
      </c>
      <c r="G70" s="2" t="s">
        <v>307</v>
      </c>
      <c r="H70" s="2" t="s">
        <v>71</v>
      </c>
      <c r="I70" s="6" t="n">
        <v>4589</v>
      </c>
      <c r="J70" s="7" t="n">
        <v>144.877</v>
      </c>
      <c r="K70" s="7" t="n">
        <v>2.909</v>
      </c>
      <c r="L70" s="7" t="n">
        <v>0</v>
      </c>
      <c r="M70" s="7" t="n">
        <v>147.786</v>
      </c>
      <c r="N70" s="7" t="n">
        <v>131.38</v>
      </c>
      <c r="O70" s="6" t="n">
        <v>0.529</v>
      </c>
      <c r="P70" s="6" t="n">
        <v>0.053</v>
      </c>
      <c r="Q70" s="6" t="n">
        <v>1.847325</v>
      </c>
      <c r="R70" s="6" t="n">
        <v>133.809325</v>
      </c>
      <c r="S70" s="7" t="n">
        <v>13.976675</v>
      </c>
      <c r="T70" s="7" t="n">
        <v>7.61544131578947</v>
      </c>
      <c r="U70" s="7" t="n">
        <v>6.36123368421053</v>
      </c>
      <c r="V70" s="7" t="n">
        <v>15.877</v>
      </c>
      <c r="W70" s="6" t="n">
        <v>45</v>
      </c>
      <c r="X70" s="6" t="n">
        <v>1965</v>
      </c>
      <c r="Y70" s="6" t="n">
        <v>70</v>
      </c>
      <c r="Z70" s="6" t="n">
        <v>863400</v>
      </c>
      <c r="AA70" s="6" t="n">
        <v>1</v>
      </c>
      <c r="AB70" s="6" t="n">
        <v>91</v>
      </c>
      <c r="AC70" s="6" t="s">
        <v>72</v>
      </c>
      <c r="AD70" s="6" t="n">
        <v>13.75101</v>
      </c>
      <c r="AE70" s="6" t="n">
        <v>7615.44</v>
      </c>
      <c r="AF70" s="6" t="n">
        <v>578.87</v>
      </c>
      <c r="AG70" s="6"/>
      <c r="AH70" s="6" t="n">
        <v>0.46260119687285</v>
      </c>
      <c r="AI70" s="8" t="b">
        <f aca="false">FALSE()</f>
        <v>0</v>
      </c>
      <c r="AJ70" s="6" t="n">
        <v>49.1542504204159</v>
      </c>
      <c r="AK70" s="6" t="n">
        <v>8.86923027531183</v>
      </c>
      <c r="AL70" s="6" t="n">
        <v>10.6179250803994</v>
      </c>
      <c r="AM70" s="9" t="b">
        <f aca="false">FALSE()</f>
        <v>0</v>
      </c>
      <c r="AN70" s="9" t="b">
        <f aca="false">FALSE()</f>
        <v>0</v>
      </c>
      <c r="AO70" s="2" t="s">
        <v>313</v>
      </c>
      <c r="AP70" s="2"/>
      <c r="AQ70" s="2" t="s">
        <v>81</v>
      </c>
      <c r="AR70" s="2" t="s">
        <v>75</v>
      </c>
      <c r="AS70" s="2" t="s">
        <v>76</v>
      </c>
      <c r="AT70" s="2" t="n">
        <v>186</v>
      </c>
      <c r="AU70" s="10" t="n">
        <f aca="false">IFERROR(U70*1000000/X70/365,"")</f>
        <v>8.86923027531183</v>
      </c>
      <c r="AV70" s="10" t="n">
        <f aca="false">IFERROR(T70*1000000/X70/365,"")</f>
        <v>10.6179250803994</v>
      </c>
      <c r="AW70" s="10" t="n">
        <f aca="false">IFERROR(U70*1000000/W70/365,"")</f>
        <v>387.28972202195</v>
      </c>
      <c r="AX70" s="11" t="n">
        <f aca="false">IFERROR(S70/M70,"")</f>
        <v>0.0945737417617366</v>
      </c>
      <c r="AY70" s="11" t="n">
        <f aca="false">IFERROR(V70/M70,"")</f>
        <v>0.107432368424614</v>
      </c>
      <c r="AZ70" s="12" t="n">
        <f aca="false">IF(AND(AE70="",AF70=""),"",N(AE70)+N(AF70))</f>
        <v>8194.31</v>
      </c>
      <c r="BA70" s="12" t="n">
        <f aca="false">IFERROR(AZ70/X70,"")</f>
        <v>4.17013231552163</v>
      </c>
      <c r="BB70" s="10" t="n">
        <f aca="false">IF(ISNUMBER(SEARCH("POPULATION?",AO70)),"",IFERROR(M70*1000000/I70/365,""))</f>
        <v>88.2312378916826</v>
      </c>
    </row>
    <row r="71" customFormat="false" ht="15" hidden="false" customHeight="false" outlineLevel="0" collapsed="false">
      <c r="A71" s="2" t="n">
        <v>2016</v>
      </c>
      <c r="B71" s="2" t="s">
        <v>314</v>
      </c>
      <c r="C71" s="2" t="s">
        <v>315</v>
      </c>
      <c r="D71" s="2" t="s">
        <v>316</v>
      </c>
      <c r="E71" s="2" t="s">
        <v>316</v>
      </c>
      <c r="F71" s="2" t="s">
        <v>315</v>
      </c>
      <c r="G71" s="2" t="s">
        <v>317</v>
      </c>
      <c r="H71" s="2" t="s">
        <v>71</v>
      </c>
      <c r="I71" s="6" t="n">
        <v>10691</v>
      </c>
      <c r="J71" s="7" t="n">
        <v>637.387</v>
      </c>
      <c r="K71" s="7" t="n">
        <v>0</v>
      </c>
      <c r="L71" s="7" t="n">
        <v>0</v>
      </c>
      <c r="M71" s="7" t="n">
        <v>675.516</v>
      </c>
      <c r="N71" s="7" t="n">
        <v>489.63</v>
      </c>
      <c r="O71" s="6" t="n">
        <v>0</v>
      </c>
      <c r="P71" s="6" t="n">
        <v>0</v>
      </c>
      <c r="Q71" s="6" t="n">
        <v>8.44395</v>
      </c>
      <c r="R71" s="6" t="n">
        <v>498.07395</v>
      </c>
      <c r="S71" s="7" t="n">
        <v>177.44205</v>
      </c>
      <c r="T71" s="7" t="n">
        <v>5.32386590443172</v>
      </c>
      <c r="U71" s="7" t="n">
        <v>172.118184095568</v>
      </c>
      <c r="V71" s="7" t="n">
        <v>185.886</v>
      </c>
      <c r="W71" s="6" t="n">
        <v>135.1</v>
      </c>
      <c r="X71" s="6" t="n">
        <v>6878</v>
      </c>
      <c r="Y71" s="6" t="n">
        <v>64.2</v>
      </c>
      <c r="Z71" s="6" t="n">
        <v>1352051</v>
      </c>
      <c r="AA71" s="6" t="n">
        <v>3.03</v>
      </c>
      <c r="AB71" s="6" t="n">
        <v>208.52</v>
      </c>
      <c r="AC71" s="6" t="s">
        <v>72</v>
      </c>
      <c r="AD71" s="6" t="n">
        <v>41.302794903</v>
      </c>
      <c r="AE71" s="6" t="n">
        <v>16131.31</v>
      </c>
      <c r="AF71" s="6" t="n">
        <v>35890.08</v>
      </c>
      <c r="AG71" s="6"/>
      <c r="AH71" s="6" t="n">
        <v>4.16722850111692</v>
      </c>
      <c r="AI71" s="8" t="b">
        <f aca="false">TRUE()</f>
        <v>1</v>
      </c>
      <c r="AJ71" s="6" t="n">
        <v>68.0740019481404</v>
      </c>
      <c r="AK71" s="6" t="n">
        <v>68.5601437561764</v>
      </c>
      <c r="AL71" s="6" t="n">
        <v>2.12066501668282</v>
      </c>
      <c r="AM71" s="9" t="b">
        <f aca="false">FALSE()</f>
        <v>0</v>
      </c>
      <c r="AN71" s="9" t="b">
        <f aca="false">FALSE()</f>
        <v>0</v>
      </c>
      <c r="AO71" s="2"/>
      <c r="AP71" s="2"/>
      <c r="AQ71" s="2" t="s">
        <v>81</v>
      </c>
      <c r="AR71" s="2" t="s">
        <v>75</v>
      </c>
      <c r="AS71" s="2" t="s">
        <v>76</v>
      </c>
      <c r="AT71" s="2" t="n">
        <v>62</v>
      </c>
      <c r="AU71" s="10" t="n">
        <f aca="false">IFERROR(U71*1000000/X71/365,"")</f>
        <v>68.5601437561765</v>
      </c>
      <c r="AV71" s="10" t="n">
        <f aca="false">IFERROR(T71*1000000/X71/365,"")</f>
        <v>2.12066501668282</v>
      </c>
      <c r="AW71" s="10" t="n">
        <f aca="false">IFERROR(U71*1000000/W71/365,"")</f>
        <v>3490.4268597704</v>
      </c>
      <c r="AX71" s="11" t="n">
        <f aca="false">IFERROR(S71/M71,"")</f>
        <v>0.2626763096655</v>
      </c>
      <c r="AY71" s="11" t="n">
        <f aca="false">IFERROR(V71/M71,"")</f>
        <v>0.2751763096655</v>
      </c>
      <c r="AZ71" s="12" t="n">
        <f aca="false">IF(AND(AE71="",AF71=""),"",N(AE71)+N(AF71))</f>
        <v>52021.39</v>
      </c>
      <c r="BA71" s="12" t="n">
        <f aca="false">IFERROR(AZ71/X71,"")</f>
        <v>7.56344722302995</v>
      </c>
      <c r="BB71" s="10" t="n">
        <f aca="false">IF(ISNUMBER(SEARCH("POPULATION?",AO71)),"",IFERROR(M71*1000000/I71/365,""))</f>
        <v>173.110912648329</v>
      </c>
    </row>
    <row r="72" customFormat="false" ht="15" hidden="false" customHeight="false" outlineLevel="0" collapsed="false">
      <c r="A72" s="2" t="n">
        <v>2016</v>
      </c>
      <c r="B72" s="2" t="s">
        <v>318</v>
      </c>
      <c r="C72" s="2" t="s">
        <v>319</v>
      </c>
      <c r="D72" s="2" t="s">
        <v>320</v>
      </c>
      <c r="E72" s="2" t="s">
        <v>320</v>
      </c>
      <c r="F72" s="2" t="s">
        <v>319</v>
      </c>
      <c r="G72" s="2" t="s">
        <v>321</v>
      </c>
      <c r="H72" s="2" t="s">
        <v>71</v>
      </c>
      <c r="I72" s="6" t="n">
        <v>18200</v>
      </c>
      <c r="J72" s="7" t="n">
        <v>747.75</v>
      </c>
      <c r="K72" s="7" t="n">
        <v>0</v>
      </c>
      <c r="L72" s="7" t="n">
        <v>0</v>
      </c>
      <c r="M72" s="7" t="n">
        <v>739.980207817912</v>
      </c>
      <c r="N72" s="7" t="n">
        <v>496.788</v>
      </c>
      <c r="O72" s="6" t="n">
        <v>0</v>
      </c>
      <c r="P72" s="6" t="n">
        <v>0</v>
      </c>
      <c r="Q72" s="6" t="n">
        <v>9.2497525977239</v>
      </c>
      <c r="R72" s="6" t="n">
        <v>506.037752597724</v>
      </c>
      <c r="S72" s="7" t="n">
        <v>233.942455220188</v>
      </c>
      <c r="T72" s="7" t="n">
        <v>29.2386573616501</v>
      </c>
      <c r="U72" s="7" t="n">
        <v>204.703797858538</v>
      </c>
      <c r="V72" s="7" t="n">
        <v>243.192207817912</v>
      </c>
      <c r="W72" s="6" t="n">
        <v>347</v>
      </c>
      <c r="X72" s="6" t="n">
        <v>8394</v>
      </c>
      <c r="Y72" s="6" t="n">
        <v>104</v>
      </c>
      <c r="Z72" s="6" t="n">
        <v>3049969</v>
      </c>
      <c r="AA72" s="6" t="n">
        <v>4.77</v>
      </c>
      <c r="AB72" s="6" t="n">
        <v>536.94</v>
      </c>
      <c r="AC72" s="6" t="s">
        <v>72</v>
      </c>
      <c r="AD72" s="6" t="n">
        <v>119.0566052</v>
      </c>
      <c r="AE72" s="6" t="n">
        <v>139468.4</v>
      </c>
      <c r="AF72" s="6" t="n">
        <v>109913.66</v>
      </c>
      <c r="AG72" s="6"/>
      <c r="AH72" s="6" t="n">
        <v>1.71938211672222</v>
      </c>
      <c r="AI72" s="8" t="b">
        <f aca="false">TRUE()</f>
        <v>1</v>
      </c>
      <c r="AJ72" s="6" t="n">
        <v>76.1363681345868</v>
      </c>
      <c r="AK72" s="6"/>
      <c r="AL72" s="6" t="n">
        <v>9.54323452226151</v>
      </c>
      <c r="AM72" s="9" t="b">
        <f aca="false">TRUE()</f>
        <v>1</v>
      </c>
      <c r="AN72" s="9" t="b">
        <f aca="false">FALSE()</f>
        <v>0</v>
      </c>
      <c r="AO72" s="2"/>
      <c r="AP72" s="2"/>
      <c r="AQ72" s="2" t="s">
        <v>86</v>
      </c>
      <c r="AR72" s="2" t="s">
        <v>75</v>
      </c>
      <c r="AS72" s="2" t="s">
        <v>76</v>
      </c>
      <c r="AT72" s="2" t="n">
        <v>69</v>
      </c>
      <c r="AU72" s="10" t="n">
        <f aca="false">IFERROR(U72*1000000/X72/365,"")</f>
        <v>66.8134766380872</v>
      </c>
      <c r="AV72" s="10" t="n">
        <f aca="false">IFERROR(T72*1000000/X72/365,"")</f>
        <v>9.54323452226151</v>
      </c>
      <c r="AW72" s="10" t="n">
        <f aca="false">IFERROR(U72*1000000/W72/365,"")</f>
        <v>1616.23147809828</v>
      </c>
      <c r="AX72" s="11" t="n">
        <f aca="false">IFERROR(S72/M72,"")</f>
        <v>0.316146908726179</v>
      </c>
      <c r="AY72" s="11" t="n">
        <f aca="false">IFERROR(V72/M72,"")</f>
        <v>0.328646908726179</v>
      </c>
      <c r="AZ72" s="12" t="n">
        <f aca="false">IF(AND(AE72="",AF72=""),"",N(AE72)+N(AF72))</f>
        <v>249382.06</v>
      </c>
      <c r="BA72" s="12" t="n">
        <f aca="false">IFERROR(AZ72/X72,"")</f>
        <v>29.7095615916131</v>
      </c>
      <c r="BB72" s="10" t="n">
        <f aca="false">IF(ISNUMBER(SEARCH("POPULATION?",AO72)),"",IFERROR(M72*1000000/I72/365,""))</f>
        <v>111.392474457009</v>
      </c>
    </row>
    <row r="73" customFormat="false" ht="15" hidden="false" customHeight="false" outlineLevel="0" collapsed="false">
      <c r="A73" s="2" t="n">
        <v>2016</v>
      </c>
      <c r="B73" s="2" t="s">
        <v>322</v>
      </c>
      <c r="C73" s="2" t="s">
        <v>323</v>
      </c>
      <c r="D73" s="2" t="s">
        <v>324</v>
      </c>
      <c r="E73" s="2" t="s">
        <v>324</v>
      </c>
      <c r="F73" s="2" t="s">
        <v>323</v>
      </c>
      <c r="G73" s="2" t="s">
        <v>325</v>
      </c>
      <c r="H73" s="2" t="s">
        <v>71</v>
      </c>
      <c r="I73" s="6" t="n">
        <v>13843</v>
      </c>
      <c r="J73" s="7" t="n">
        <v>532.02</v>
      </c>
      <c r="K73" s="7" t="n">
        <v>4.118</v>
      </c>
      <c r="L73" s="7" t="n">
        <v>14.049</v>
      </c>
      <c r="M73" s="7" t="n">
        <v>516.96098609861</v>
      </c>
      <c r="N73" s="7" t="n">
        <v>423.637</v>
      </c>
      <c r="O73" s="6" t="n">
        <v>0</v>
      </c>
      <c r="P73" s="6" t="n">
        <v>58.019</v>
      </c>
      <c r="Q73" s="6" t="n">
        <v>6.46201232623262</v>
      </c>
      <c r="R73" s="6" t="n">
        <v>488.118012326233</v>
      </c>
      <c r="S73" s="7" t="n">
        <v>28.8429737723772</v>
      </c>
      <c r="T73" s="7" t="n">
        <v>12.1812092509608</v>
      </c>
      <c r="U73" s="7" t="n">
        <v>16.6617645214164</v>
      </c>
      <c r="V73" s="7" t="n">
        <v>93.3239860986098</v>
      </c>
      <c r="W73" s="6" t="n">
        <v>187.17</v>
      </c>
      <c r="X73" s="6" t="n">
        <v>5972</v>
      </c>
      <c r="Y73" s="6" t="n">
        <v>99</v>
      </c>
      <c r="Z73" s="6" t="n">
        <v>3413256</v>
      </c>
      <c r="AA73" s="6" t="n">
        <v>9.2</v>
      </c>
      <c r="AB73" s="6" t="n">
        <v>342.72</v>
      </c>
      <c r="AC73" s="6" t="s">
        <v>72</v>
      </c>
      <c r="AD73" s="6" t="n">
        <v>68.9596618095</v>
      </c>
      <c r="AE73" s="6" t="n">
        <v>112067.13</v>
      </c>
      <c r="AF73" s="6" t="n">
        <v>5710.32</v>
      </c>
      <c r="AG73" s="6"/>
      <c r="AH73" s="6" t="n">
        <v>0.24161609967642</v>
      </c>
      <c r="AI73" s="8" t="b">
        <f aca="false">TRUE()</f>
        <v>1</v>
      </c>
      <c r="AJ73" s="6" t="n">
        <v>75.1666923356354</v>
      </c>
      <c r="AK73" s="6"/>
      <c r="AL73" s="6" t="n">
        <v>5.58827461989781</v>
      </c>
      <c r="AM73" s="9" t="b">
        <f aca="false">FALSE()</f>
        <v>0</v>
      </c>
      <c r="AN73" s="9" t="b">
        <f aca="false">FALSE()</f>
        <v>0</v>
      </c>
      <c r="AO73" s="2" t="s">
        <v>73</v>
      </c>
      <c r="AP73" s="2"/>
      <c r="AQ73" s="2" t="s">
        <v>86</v>
      </c>
      <c r="AR73" s="2" t="s">
        <v>75</v>
      </c>
      <c r="AS73" s="2" t="s">
        <v>76</v>
      </c>
      <c r="AT73" s="2" t="n">
        <v>85</v>
      </c>
      <c r="AU73" s="10" t="n">
        <f aca="false">IFERROR(U73*1000000/X73/365,"")</f>
        <v>7.64378263926468</v>
      </c>
      <c r="AV73" s="10" t="n">
        <f aca="false">IFERROR(T73*1000000/X73/365,"")</f>
        <v>5.58827461989781</v>
      </c>
      <c r="AW73" s="10" t="n">
        <f aca="false">IFERROR(U73*1000000/W73/365,"")</f>
        <v>243.888817234005</v>
      </c>
      <c r="AX73" s="11" t="n">
        <f aca="false">IFERROR(S73/M73,"")</f>
        <v>0.0557933278293373</v>
      </c>
      <c r="AY73" s="11" t="n">
        <f aca="false">IFERROR(V73/M73,"")</f>
        <v>0.180524234145608</v>
      </c>
      <c r="AZ73" s="12" t="n">
        <f aca="false">IF(AND(AE73="",AF73=""),"",N(AE73)+N(AF73))</f>
        <v>117777.45</v>
      </c>
      <c r="BA73" s="12" t="n">
        <f aca="false">IFERROR(AZ73/X73,"")</f>
        <v>19.7216091761554</v>
      </c>
      <c r="BB73" s="10" t="n">
        <f aca="false">IF(ISNUMBER(SEARCH("POPULATION?",AO73)),"",IFERROR(M73*1000000/I73/365,""))</f>
        <v>102.313910912614</v>
      </c>
    </row>
    <row r="74" customFormat="false" ht="15" hidden="false" customHeight="false" outlineLevel="0" collapsed="false">
      <c r="A74" s="2" t="n">
        <v>2016</v>
      </c>
      <c r="B74" s="2" t="s">
        <v>326</v>
      </c>
      <c r="C74" s="2" t="s">
        <v>327</v>
      </c>
      <c r="D74" s="2" t="s">
        <v>328</v>
      </c>
      <c r="E74" s="2" t="s">
        <v>328</v>
      </c>
      <c r="F74" s="2" t="s">
        <v>329</v>
      </c>
      <c r="G74" s="2" t="s">
        <v>330</v>
      </c>
      <c r="H74" s="2" t="s">
        <v>71</v>
      </c>
      <c r="I74" s="6" t="n">
        <v>670000</v>
      </c>
      <c r="J74" s="7" t="n">
        <v>22813.42</v>
      </c>
      <c r="K74" s="7" t="n">
        <v>0</v>
      </c>
      <c r="L74" s="7" t="n">
        <v>24.872</v>
      </c>
      <c r="M74" s="7" t="n">
        <v>24251.4410001553</v>
      </c>
      <c r="N74" s="7" t="n">
        <v>22997.46</v>
      </c>
      <c r="O74" s="6"/>
      <c r="P74" s="6"/>
      <c r="Q74" s="6" t="n">
        <v>303.143012501941</v>
      </c>
      <c r="R74" s="6" t="n">
        <v>23300.6030125019</v>
      </c>
      <c r="S74" s="7" t="n">
        <v>950.837987653362</v>
      </c>
      <c r="T74" s="7" t="n">
        <v>587.458170867734</v>
      </c>
      <c r="U74" s="7" t="n">
        <v>363.379816785628</v>
      </c>
      <c r="V74" s="7" t="n">
        <v>1253.9810001553</v>
      </c>
      <c r="W74" s="6" t="n">
        <v>3030.28</v>
      </c>
      <c r="X74" s="6" t="n">
        <v>191818</v>
      </c>
      <c r="Y74" s="6" t="n">
        <v>95</v>
      </c>
      <c r="Z74" s="6" t="n">
        <v>73900948</v>
      </c>
      <c r="AA74" s="6" t="n">
        <v>2.52</v>
      </c>
      <c r="AB74" s="6" t="n">
        <v>200.13</v>
      </c>
      <c r="AC74" s="6" t="s">
        <v>72</v>
      </c>
      <c r="AD74" s="6" t="n">
        <v>1566.14890069</v>
      </c>
      <c r="AE74" s="6" t="n">
        <v>1480394.59</v>
      </c>
      <c r="AF74" s="6" t="n">
        <v>72723.2</v>
      </c>
      <c r="AG74" s="6"/>
      <c r="AH74" s="6" t="n">
        <v>0.232021244356481</v>
      </c>
      <c r="AI74" s="8" t="b">
        <f aca="false">TRUE()</f>
        <v>1</v>
      </c>
      <c r="AJ74" s="6" t="n">
        <v>50.1625773254934</v>
      </c>
      <c r="AK74" s="6" t="n">
        <v>5.19013409522794</v>
      </c>
      <c r="AL74" s="6" t="n">
        <v>8.39063299968469</v>
      </c>
      <c r="AM74" s="9" t="b">
        <f aca="false">FALSE()</f>
        <v>0</v>
      </c>
      <c r="AN74" s="9" t="b">
        <f aca="false">FALSE()</f>
        <v>0</v>
      </c>
      <c r="AO74" s="2" t="s">
        <v>73</v>
      </c>
      <c r="AP74" s="2"/>
      <c r="AQ74" s="2" t="s">
        <v>145</v>
      </c>
      <c r="AR74" s="2" t="s">
        <v>75</v>
      </c>
      <c r="AS74" s="2" t="s">
        <v>76</v>
      </c>
      <c r="AT74" s="2" t="n">
        <v>74</v>
      </c>
      <c r="AU74" s="10" t="n">
        <f aca="false">IFERROR(U74*1000000/X74/365,"")</f>
        <v>5.19013409522794</v>
      </c>
      <c r="AV74" s="10" t="n">
        <f aca="false">IFERROR(T74*1000000/X74/365,"")</f>
        <v>8.39063299968469</v>
      </c>
      <c r="AW74" s="10" t="n">
        <f aca="false">IFERROR(U74*1000000/W74/365,"")</f>
        <v>328.537673706203</v>
      </c>
      <c r="AX74" s="11" t="n">
        <f aca="false">IFERROR(S74/M74,"")</f>
        <v>0.0392074841098009</v>
      </c>
      <c r="AY74" s="11" t="n">
        <f aca="false">IFERROR(V74/M74,"")</f>
        <v>0.0517074841098009</v>
      </c>
      <c r="AZ74" s="12" t="n">
        <f aca="false">IF(AND(AE74="",AF74=""),"",N(AE74)+N(AF74))</f>
        <v>1553117.79</v>
      </c>
      <c r="BA74" s="12" t="n">
        <f aca="false">IFERROR(AZ74/X74,"")</f>
        <v>8.09683027661638</v>
      </c>
      <c r="BB74" s="10" t="n">
        <f aca="false">IF(ISNUMBER(SEARCH("POPULATION?",AO74)),"",IFERROR(M74*1000000/I74/365,""))</f>
        <v>99.1676180746485</v>
      </c>
    </row>
    <row r="75" customFormat="false" ht="15" hidden="false" customHeight="false" outlineLevel="0" collapsed="false">
      <c r="A75" s="2" t="n">
        <v>2016</v>
      </c>
      <c r="B75" s="2" t="s">
        <v>331</v>
      </c>
      <c r="C75" s="2" t="s">
        <v>332</v>
      </c>
      <c r="D75" s="2" t="s">
        <v>333</v>
      </c>
      <c r="E75" s="2" t="s">
        <v>333</v>
      </c>
      <c r="F75" s="2" t="s">
        <v>332</v>
      </c>
      <c r="G75" s="2" t="s">
        <v>334</v>
      </c>
      <c r="H75" s="2" t="s">
        <v>71</v>
      </c>
      <c r="I75" s="6" t="n">
        <v>13546</v>
      </c>
      <c r="J75" s="7" t="n">
        <v>843.241</v>
      </c>
      <c r="K75" s="7" t="n">
        <v>0</v>
      </c>
      <c r="L75" s="7" t="n">
        <v>0</v>
      </c>
      <c r="M75" s="7" t="n">
        <v>843.241</v>
      </c>
      <c r="N75" s="7" t="n">
        <v>669.477</v>
      </c>
      <c r="O75" s="6" t="n">
        <v>0</v>
      </c>
      <c r="P75" s="6" t="n">
        <v>6</v>
      </c>
      <c r="Q75" s="6" t="n">
        <v>10.5405125</v>
      </c>
      <c r="R75" s="6" t="n">
        <v>686.0175125</v>
      </c>
      <c r="S75" s="7" t="n">
        <v>157.2234875</v>
      </c>
      <c r="T75" s="7" t="n">
        <v>3.781795</v>
      </c>
      <c r="U75" s="7" t="n">
        <v>153.4416925</v>
      </c>
      <c r="V75" s="7" t="n">
        <v>173.764</v>
      </c>
      <c r="W75" s="6" t="n">
        <v>162</v>
      </c>
      <c r="X75" s="6" t="n">
        <v>5550</v>
      </c>
      <c r="Y75" s="6" t="n">
        <v>52</v>
      </c>
      <c r="Z75" s="6" t="n">
        <v>280000</v>
      </c>
      <c r="AA75" s="6" t="n">
        <v>2</v>
      </c>
      <c r="AB75" s="6" t="n">
        <v>236.11</v>
      </c>
      <c r="AC75" s="6" t="s">
        <v>72</v>
      </c>
      <c r="AD75" s="6" t="n">
        <v>32.4353016</v>
      </c>
      <c r="AE75" s="6" t="n">
        <v>7563.59</v>
      </c>
      <c r="AF75" s="6" t="n">
        <v>36229.12</v>
      </c>
      <c r="AG75" s="6"/>
      <c r="AH75" s="6" t="n">
        <v>4.73070034594653</v>
      </c>
      <c r="AI75" s="8" t="b">
        <f aca="false">TRUE()</f>
        <v>1</v>
      </c>
      <c r="AJ75" s="6" t="n">
        <v>52.0392156862745</v>
      </c>
      <c r="AK75" s="6" t="n">
        <v>75.7456213747995</v>
      </c>
      <c r="AL75" s="6" t="n">
        <v>1.86686165617673</v>
      </c>
      <c r="AM75" s="9" t="b">
        <f aca="false">FALSE()</f>
        <v>0</v>
      </c>
      <c r="AN75" s="9" t="b">
        <f aca="false">FALSE()</f>
        <v>0</v>
      </c>
      <c r="AO75" s="2"/>
      <c r="AP75" s="2"/>
      <c r="AQ75" s="2" t="s">
        <v>81</v>
      </c>
      <c r="AR75" s="2" t="s">
        <v>75</v>
      </c>
      <c r="AS75" s="2" t="s">
        <v>76</v>
      </c>
      <c r="AT75" s="2" t="n">
        <v>16</v>
      </c>
      <c r="AU75" s="10" t="n">
        <f aca="false">IFERROR(U75*1000000/X75/365,"")</f>
        <v>75.7456213747995</v>
      </c>
      <c r="AV75" s="10" t="n">
        <f aca="false">IFERROR(T75*1000000/X75/365,"")</f>
        <v>1.86686165617672</v>
      </c>
      <c r="AW75" s="10" t="n">
        <f aca="false">IFERROR(U75*1000000/W75/365,"")</f>
        <v>2594.98888043294</v>
      </c>
      <c r="AX75" s="11" t="n">
        <f aca="false">IFERROR(S75/M75,"")</f>
        <v>0.186451426697706</v>
      </c>
      <c r="AY75" s="11" t="n">
        <f aca="false">IFERROR(V75/M75,"")</f>
        <v>0.206066830241888</v>
      </c>
      <c r="AZ75" s="12" t="n">
        <f aca="false">IF(AND(AE75="",AF75=""),"",N(AE75)+N(AF75))</f>
        <v>43792.71</v>
      </c>
      <c r="BA75" s="12" t="n">
        <f aca="false">IFERROR(AZ75/X75,"")</f>
        <v>7.89057837837838</v>
      </c>
      <c r="BB75" s="10" t="n">
        <f aca="false">IF(ISNUMBER(SEARCH("POPULATION?",AO75)),"",IFERROR(M75*1000000/I75/365,""))</f>
        <v>170.548450839251</v>
      </c>
    </row>
    <row r="76" customFormat="false" ht="15" hidden="false" customHeight="false" outlineLevel="0" collapsed="false">
      <c r="A76" s="2" t="n">
        <v>2016</v>
      </c>
      <c r="B76" s="2" t="s">
        <v>335</v>
      </c>
      <c r="C76" s="2" t="s">
        <v>336</v>
      </c>
      <c r="D76" s="2" t="s">
        <v>337</v>
      </c>
      <c r="E76" s="2" t="s">
        <v>337</v>
      </c>
      <c r="F76" s="2" t="s">
        <v>336</v>
      </c>
      <c r="G76" s="2" t="s">
        <v>338</v>
      </c>
      <c r="H76" s="2" t="s">
        <v>71</v>
      </c>
      <c r="I76" s="6" t="n">
        <v>7491</v>
      </c>
      <c r="J76" s="7" t="n">
        <v>379.395</v>
      </c>
      <c r="K76" s="7" t="n">
        <v>0</v>
      </c>
      <c r="L76" s="7" t="n">
        <v>0</v>
      </c>
      <c r="M76" s="7" t="n">
        <v>435.78566505858</v>
      </c>
      <c r="N76" s="7" t="n">
        <v>285.623</v>
      </c>
      <c r="O76" s="6"/>
      <c r="P76" s="6" t="n">
        <v>7.049</v>
      </c>
      <c r="Q76" s="6" t="n">
        <v>5.44732081323225</v>
      </c>
      <c r="R76" s="6" t="n">
        <v>298.119320813232</v>
      </c>
      <c r="S76" s="7" t="n">
        <v>137.666344245348</v>
      </c>
      <c r="T76" s="7" t="n">
        <v>45.7035216626465</v>
      </c>
      <c r="U76" s="7" t="n">
        <v>91.9628225827016</v>
      </c>
      <c r="V76" s="7" t="n">
        <v>150.16266505858</v>
      </c>
      <c r="W76" s="6" t="n">
        <v>64.76</v>
      </c>
      <c r="X76" s="6" t="n">
        <v>3392</v>
      </c>
      <c r="Y76" s="6" t="n">
        <v>59</v>
      </c>
      <c r="Z76" s="6" t="n">
        <v>2022630</v>
      </c>
      <c r="AA76" s="6" t="n">
        <v>1.33</v>
      </c>
      <c r="AB76" s="6" t="n">
        <v>288.67</v>
      </c>
      <c r="AC76" s="6" t="s">
        <v>72</v>
      </c>
      <c r="AD76" s="6" t="n">
        <v>18.501829706</v>
      </c>
      <c r="AE76" s="6" t="n">
        <v>60785.68</v>
      </c>
      <c r="AF76" s="6" t="n">
        <v>26546.91</v>
      </c>
      <c r="AG76" s="6"/>
      <c r="AH76" s="6" t="n">
        <v>4.97047178814314</v>
      </c>
      <c r="AI76" s="8" t="b">
        <f aca="false">TRUE()</f>
        <v>1</v>
      </c>
      <c r="AJ76" s="6" t="n">
        <v>49.0989906144856</v>
      </c>
      <c r="AK76" s="6" t="n">
        <v>74.2785785916109</v>
      </c>
      <c r="AL76" s="6" t="n">
        <v>36.9148372178264</v>
      </c>
      <c r="AM76" s="9" t="b">
        <f aca="false">FALSE()</f>
        <v>0</v>
      </c>
      <c r="AN76" s="9" t="b">
        <f aca="false">FALSE()</f>
        <v>0</v>
      </c>
      <c r="AO76" s="2" t="s">
        <v>122</v>
      </c>
      <c r="AP76" s="2"/>
      <c r="AQ76" s="2" t="s">
        <v>74</v>
      </c>
      <c r="AR76" s="2" t="s">
        <v>75</v>
      </c>
      <c r="AS76" s="2" t="s">
        <v>76</v>
      </c>
      <c r="AT76" s="2" t="n">
        <v>80</v>
      </c>
      <c r="AU76" s="10" t="n">
        <f aca="false">IFERROR(U76*1000000/X76/365,"")</f>
        <v>74.2785785916109</v>
      </c>
      <c r="AV76" s="10" t="n">
        <f aca="false">IFERROR(T76*1000000/X76/365,"")</f>
        <v>36.9148372178264</v>
      </c>
      <c r="AW76" s="10" t="n">
        <f aca="false">IFERROR(U76*1000000/W76/365,"")</f>
        <v>3890.5642152987</v>
      </c>
      <c r="AX76" s="11" t="n">
        <f aca="false">IFERROR(S76/M76,"")</f>
        <v>0.315903792353616</v>
      </c>
      <c r="AY76" s="11" t="n">
        <f aca="false">IFERROR(V76/M76,"")</f>
        <v>0.344579175265884</v>
      </c>
      <c r="AZ76" s="12" t="n">
        <f aca="false">IF(AND(AE76="",AF76=""),"",N(AE76)+N(AF76))</f>
        <v>87332.59</v>
      </c>
      <c r="BA76" s="12" t="n">
        <f aca="false">IFERROR(AZ76/X76,"")</f>
        <v>25.7466362028302</v>
      </c>
      <c r="BB76" s="10" t="n">
        <f aca="false">IF(ISNUMBER(SEARCH("POPULATION?",AO76)),"",IFERROR(M76*1000000/I76/365,""))</f>
        <v>159.382369366923</v>
      </c>
    </row>
    <row r="77" customFormat="false" ht="15" hidden="false" customHeight="false" outlineLevel="0" collapsed="false">
      <c r="A77" s="2" t="n">
        <v>2016</v>
      </c>
      <c r="B77" s="2" t="s">
        <v>339</v>
      </c>
      <c r="C77" s="2" t="s">
        <v>340</v>
      </c>
      <c r="D77" s="2" t="s">
        <v>341</v>
      </c>
      <c r="E77" s="2" t="s">
        <v>341</v>
      </c>
      <c r="F77" s="2" t="s">
        <v>340</v>
      </c>
      <c r="G77" s="2" t="s">
        <v>342</v>
      </c>
      <c r="H77" s="2" t="s">
        <v>71</v>
      </c>
      <c r="I77" s="6" t="n">
        <v>3522</v>
      </c>
      <c r="J77" s="7" t="n">
        <v>215.681</v>
      </c>
      <c r="K77" s="7" t="n">
        <v>0</v>
      </c>
      <c r="L77" s="7" t="n">
        <v>0</v>
      </c>
      <c r="M77" s="7" t="n">
        <v>215.681</v>
      </c>
      <c r="N77" s="7" t="n">
        <v>141.436</v>
      </c>
      <c r="O77" s="6"/>
      <c r="P77" s="6" t="n">
        <v>0.072</v>
      </c>
      <c r="Q77" s="6" t="n">
        <v>2.6960125</v>
      </c>
      <c r="R77" s="6" t="n">
        <v>144.2040125</v>
      </c>
      <c r="S77" s="7" t="n">
        <v>71.4769875</v>
      </c>
      <c r="T77" s="7" t="n">
        <v>5.62291858247422</v>
      </c>
      <c r="U77" s="7" t="n">
        <v>65.8540689175258</v>
      </c>
      <c r="V77" s="7" t="n">
        <v>74.245</v>
      </c>
      <c r="W77" s="6" t="n">
        <v>34</v>
      </c>
      <c r="X77" s="6" t="n">
        <v>800</v>
      </c>
      <c r="Y77" s="6" t="n">
        <v>55</v>
      </c>
      <c r="Z77" s="6" t="n">
        <v>614900</v>
      </c>
      <c r="AA77" s="6" t="n">
        <v>4</v>
      </c>
      <c r="AB77" s="6" t="n">
        <v>128.41</v>
      </c>
      <c r="AC77" s="6" t="s">
        <v>72</v>
      </c>
      <c r="AD77" s="6"/>
      <c r="AE77" s="6" t="n">
        <v>22491.67</v>
      </c>
      <c r="AF77" s="6" t="n">
        <v>8456.31</v>
      </c>
      <c r="AG77" s="6"/>
      <c r="AH77" s="6"/>
      <c r="AI77" s="8" t="b">
        <f aca="false">FALSE()</f>
        <v>0</v>
      </c>
      <c r="AJ77" s="6" t="n">
        <v>50.5686274509804</v>
      </c>
      <c r="AK77" s="6"/>
      <c r="AL77" s="6" t="n">
        <v>19.2565704879254</v>
      </c>
      <c r="AM77" s="9" t="b">
        <f aca="false">FALSE()</f>
        <v>0</v>
      </c>
      <c r="AN77" s="9" t="b">
        <f aca="false">FALSE()</f>
        <v>0</v>
      </c>
      <c r="AO77" s="2"/>
      <c r="AP77" s="2"/>
      <c r="AQ77" s="2" t="s">
        <v>343</v>
      </c>
      <c r="AR77" s="2" t="s">
        <v>75</v>
      </c>
      <c r="AS77" s="2" t="s">
        <v>76</v>
      </c>
      <c r="AT77" s="2" t="n">
        <v>210</v>
      </c>
      <c r="AU77" s="10" t="n">
        <f aca="false">IFERROR(U77*1000000/X77/365,"")</f>
        <v>225.527633279198</v>
      </c>
      <c r="AV77" s="10" t="n">
        <f aca="false">IFERROR(T77*1000000/X77/365,"")</f>
        <v>19.2565704879254</v>
      </c>
      <c r="AW77" s="10" t="n">
        <f aca="false">IFERROR(U77*1000000/W77/365,"")</f>
        <v>5306.53254774583</v>
      </c>
      <c r="AX77" s="11" t="n">
        <f aca="false">IFERROR(S77/M77,"")</f>
        <v>0.331401409952662</v>
      </c>
      <c r="AY77" s="11" t="n">
        <f aca="false">IFERROR(V77/M77,"")</f>
        <v>0.344235236298051</v>
      </c>
      <c r="AZ77" s="12" t="n">
        <f aca="false">IF(AND(AE77="",AF77=""),"",N(AE77)+N(AF77))</f>
        <v>30947.98</v>
      </c>
      <c r="BA77" s="12" t="n">
        <f aca="false">IFERROR(AZ77/X77,"")</f>
        <v>38.684975</v>
      </c>
      <c r="BB77" s="10" t="n">
        <f aca="false">IF(ISNUMBER(SEARCH("POPULATION?",AO77)),"",IFERROR(M77*1000000/I77/365,""))</f>
        <v>167.77593677316</v>
      </c>
    </row>
    <row r="78" customFormat="false" ht="15" hidden="false" customHeight="false" outlineLevel="0" collapsed="false">
      <c r="A78" s="2" t="n">
        <v>2016</v>
      </c>
      <c r="B78" s="2" t="s">
        <v>339</v>
      </c>
      <c r="C78" s="2" t="s">
        <v>344</v>
      </c>
      <c r="D78" s="2" t="s">
        <v>345</v>
      </c>
      <c r="E78" s="2" t="s">
        <v>345</v>
      </c>
      <c r="F78" s="2" t="s">
        <v>344</v>
      </c>
      <c r="G78" s="2" t="s">
        <v>342</v>
      </c>
      <c r="H78" s="2" t="s">
        <v>71</v>
      </c>
      <c r="I78" s="6" t="n">
        <v>3973</v>
      </c>
      <c r="J78" s="7" t="n">
        <v>701.23</v>
      </c>
      <c r="K78" s="7" t="n">
        <v>0</v>
      </c>
      <c r="L78" s="7" t="n">
        <v>0</v>
      </c>
      <c r="M78" s="7" t="n">
        <v>694.562202852615</v>
      </c>
      <c r="N78" s="7" t="n">
        <v>566.723029</v>
      </c>
      <c r="O78" s="6" t="n">
        <v>0.432</v>
      </c>
      <c r="P78" s="6" t="n">
        <v>4</v>
      </c>
      <c r="Q78" s="6" t="n">
        <v>8.68202753565769</v>
      </c>
      <c r="R78" s="6" t="n">
        <v>579.837056535658</v>
      </c>
      <c r="S78" s="7" t="n">
        <v>114.725146316957</v>
      </c>
      <c r="T78" s="7" t="n">
        <v>6.02116799922953</v>
      </c>
      <c r="U78" s="7" t="n">
        <v>108.703978317728</v>
      </c>
      <c r="V78" s="7" t="n">
        <v>127.407173852615</v>
      </c>
      <c r="W78" s="6" t="n">
        <v>76</v>
      </c>
      <c r="X78" s="6" t="n">
        <v>1475</v>
      </c>
      <c r="Y78" s="6" t="n">
        <v>52.6</v>
      </c>
      <c r="Z78" s="6" t="n">
        <v>495942</v>
      </c>
      <c r="AA78" s="6" t="n">
        <v>2.1</v>
      </c>
      <c r="AB78" s="6" t="n">
        <v>145.48</v>
      </c>
      <c r="AC78" s="6" t="s">
        <v>72</v>
      </c>
      <c r="AD78" s="6" t="n">
        <v>12.14163959</v>
      </c>
      <c r="AE78" s="6" t="n">
        <v>12644.45</v>
      </c>
      <c r="AF78" s="6" t="n">
        <v>15814.25</v>
      </c>
      <c r="AG78" s="6"/>
      <c r="AH78" s="6" t="n">
        <v>8.95299003993312</v>
      </c>
      <c r="AI78" s="8" t="b">
        <f aca="false">FALSE()</f>
        <v>0</v>
      </c>
      <c r="AJ78" s="6" t="n">
        <v>65.2494925904301</v>
      </c>
      <c r="AK78" s="6"/>
      <c r="AL78" s="6" t="n">
        <v>11.1839665646242</v>
      </c>
      <c r="AM78" s="9" t="b">
        <f aca="false">FALSE()</f>
        <v>0</v>
      </c>
      <c r="AN78" s="9" t="b">
        <f aca="false">FALSE()</f>
        <v>0</v>
      </c>
      <c r="AO78" s="2"/>
      <c r="AP78" s="2"/>
      <c r="AQ78" s="2" t="s">
        <v>86</v>
      </c>
      <c r="AR78" s="2" t="s">
        <v>75</v>
      </c>
      <c r="AS78" s="2" t="s">
        <v>76</v>
      </c>
      <c r="AT78" s="2" t="n">
        <v>219</v>
      </c>
      <c r="AU78" s="10" t="n">
        <f aca="false">IFERROR(U78*1000000/X78/365,"")</f>
        <v>201.911266900818</v>
      </c>
      <c r="AV78" s="10" t="n">
        <f aca="false">IFERROR(T78*1000000/X78/365,"")</f>
        <v>11.1839665646242</v>
      </c>
      <c r="AW78" s="10" t="n">
        <f aca="false">IFERROR(U78*1000000/W78/365,"")</f>
        <v>3918.6726141935</v>
      </c>
      <c r="AX78" s="11" t="n">
        <f aca="false">IFERROR(S78/M78,"")</f>
        <v>0.165176201419791</v>
      </c>
      <c r="AY78" s="11" t="n">
        <f aca="false">IFERROR(V78/M78,"")</f>
        <v>0.183435224850049</v>
      </c>
      <c r="AZ78" s="12" t="n">
        <f aca="false">IF(AND(AE78="",AF78=""),"",N(AE78)+N(AF78))</f>
        <v>28458.7</v>
      </c>
      <c r="BA78" s="12" t="n">
        <f aca="false">IFERROR(AZ78/X78,"")</f>
        <v>19.2940338983051</v>
      </c>
      <c r="BB78" s="10" t="n">
        <f aca="false">IF(ISNUMBER(SEARCH("POPULATION?",AO78)),"",IFERROR(M78*1000000/I78/365,""))</f>
        <v>478.960519708453</v>
      </c>
    </row>
    <row r="79" customFormat="false" ht="15" hidden="false" customHeight="false" outlineLevel="0" collapsed="false">
      <c r="A79" s="2" t="n">
        <v>2016</v>
      </c>
      <c r="B79" s="2" t="s">
        <v>346</v>
      </c>
      <c r="C79" s="2" t="s">
        <v>347</v>
      </c>
      <c r="D79" s="2" t="s">
        <v>348</v>
      </c>
      <c r="E79" s="2" t="s">
        <v>348</v>
      </c>
      <c r="F79" s="2" t="s">
        <v>349</v>
      </c>
      <c r="G79" s="2" t="s">
        <v>350</v>
      </c>
      <c r="H79" s="2" t="s">
        <v>71</v>
      </c>
      <c r="I79" s="6" t="n">
        <v>87029</v>
      </c>
      <c r="J79" s="7" t="n">
        <v>4294.02</v>
      </c>
      <c r="K79" s="7" t="n">
        <v>0</v>
      </c>
      <c r="L79" s="7" t="n">
        <v>0</v>
      </c>
      <c r="M79" s="7" t="n">
        <v>4252.76814895514</v>
      </c>
      <c r="N79" s="7" t="n">
        <v>4054.689</v>
      </c>
      <c r="O79" s="6" t="n">
        <v>0</v>
      </c>
      <c r="P79" s="6" t="n">
        <v>40.664</v>
      </c>
      <c r="Q79" s="6" t="n">
        <v>37.606</v>
      </c>
      <c r="R79" s="6" t="n">
        <v>4132.959</v>
      </c>
      <c r="S79" s="7" t="n">
        <v>119.809148955135</v>
      </c>
      <c r="T79" s="7" t="n">
        <v>104.347275525449</v>
      </c>
      <c r="U79" s="7" t="n">
        <v>15.4618734296859</v>
      </c>
      <c r="V79" s="7" t="n">
        <v>198.079148955135</v>
      </c>
      <c r="W79" s="6" t="n">
        <v>610</v>
      </c>
      <c r="X79" s="6" t="n">
        <v>44518</v>
      </c>
      <c r="Y79" s="6" t="n">
        <v>55</v>
      </c>
      <c r="Z79" s="6" t="n">
        <v>9399350</v>
      </c>
      <c r="AA79" s="6" t="n">
        <v>5.31</v>
      </c>
      <c r="AB79" s="6" t="n">
        <v>215.79</v>
      </c>
      <c r="AC79" s="6" t="s">
        <v>72</v>
      </c>
      <c r="AD79" s="6" t="n">
        <v>200.304335</v>
      </c>
      <c r="AE79" s="6" t="n">
        <v>554084.03</v>
      </c>
      <c r="AF79" s="6" t="n">
        <v>3336.52</v>
      </c>
      <c r="AG79" s="6"/>
      <c r="AH79" s="6" t="n">
        <v>0.0771919061546316</v>
      </c>
      <c r="AI79" s="8" t="b">
        <f aca="false">TRUE()</f>
        <v>1</v>
      </c>
      <c r="AJ79" s="6" t="n">
        <v>66.4495278154839</v>
      </c>
      <c r="AK79" s="6" t="n">
        <v>0.951554361553362</v>
      </c>
      <c r="AL79" s="6" t="n">
        <v>6.42173832259012</v>
      </c>
      <c r="AM79" s="9" t="b">
        <f aca="false">FALSE()</f>
        <v>0</v>
      </c>
      <c r="AN79" s="9" t="b">
        <f aca="false">FALSE()</f>
        <v>0</v>
      </c>
      <c r="AO79" s="2" t="s">
        <v>73</v>
      </c>
      <c r="AP79" s="2"/>
      <c r="AQ79" s="2" t="s">
        <v>81</v>
      </c>
      <c r="AR79" s="2" t="s">
        <v>75</v>
      </c>
      <c r="AS79" s="2" t="s">
        <v>76</v>
      </c>
      <c r="AT79" s="2" t="n">
        <v>4</v>
      </c>
      <c r="AU79" s="10" t="n">
        <f aca="false">IFERROR(U79*1000000/X79/365,"")</f>
        <v>0.951554361553362</v>
      </c>
      <c r="AV79" s="10" t="n">
        <f aca="false">IFERROR(T79*1000000/X79/365,"")</f>
        <v>6.42173832259011</v>
      </c>
      <c r="AW79" s="10" t="n">
        <f aca="false">IFERROR(U79*1000000/W79/365,"")</f>
        <v>69.4447492912009</v>
      </c>
      <c r="AX79" s="11" t="n">
        <f aca="false">IFERROR(S79/M79,"")</f>
        <v>0.0281720387189627</v>
      </c>
      <c r="AY79" s="11" t="n">
        <f aca="false">IFERROR(V79/M79,"")</f>
        <v>0.0465765219304987</v>
      </c>
      <c r="AZ79" s="12" t="n">
        <f aca="false">IF(AND(AE79="",AF79=""),"",N(AE79)+N(AF79))</f>
        <v>557420.55</v>
      </c>
      <c r="BA79" s="12" t="n">
        <f aca="false">IFERROR(AZ79/X79,"")</f>
        <v>12.521239723258</v>
      </c>
      <c r="BB79" s="10" t="n">
        <f aca="false">IF(ISNUMBER(SEARCH("POPULATION?",AO79)),"",IFERROR(M79*1000000/I79/365,""))</f>
        <v>133.879736480696</v>
      </c>
    </row>
    <row r="80" customFormat="false" ht="15" hidden="false" customHeight="false" outlineLevel="0" collapsed="false">
      <c r="A80" s="2" t="n">
        <v>2016</v>
      </c>
      <c r="B80" s="2" t="s">
        <v>346</v>
      </c>
      <c r="C80" s="2" t="s">
        <v>351</v>
      </c>
      <c r="D80" s="2" t="s">
        <v>352</v>
      </c>
      <c r="E80" s="2" t="s">
        <v>352</v>
      </c>
      <c r="F80" s="2" t="s">
        <v>353</v>
      </c>
      <c r="G80" s="2" t="s">
        <v>350</v>
      </c>
      <c r="H80" s="2" t="s">
        <v>71</v>
      </c>
      <c r="I80" s="6" t="n">
        <v>3350</v>
      </c>
      <c r="J80" s="7" t="n">
        <v>126.843</v>
      </c>
      <c r="K80" s="7" t="n">
        <v>0</v>
      </c>
      <c r="L80" s="7" t="n">
        <v>0</v>
      </c>
      <c r="M80" s="7" t="n">
        <v>121.964423076923</v>
      </c>
      <c r="N80" s="7" t="n">
        <v>30.449</v>
      </c>
      <c r="O80" s="6" t="n">
        <v>16.89</v>
      </c>
      <c r="P80" s="6" t="n">
        <v>0</v>
      </c>
      <c r="Q80" s="6" t="n">
        <v>1.52455528846154</v>
      </c>
      <c r="R80" s="6" t="n">
        <v>48.8635552884615</v>
      </c>
      <c r="S80" s="7" t="n">
        <v>73.1008677884615</v>
      </c>
      <c r="T80" s="7" t="n">
        <v>0.688599214257965</v>
      </c>
      <c r="U80" s="7" t="n">
        <v>72.4122685742036</v>
      </c>
      <c r="V80" s="7" t="n">
        <v>74.6254230769231</v>
      </c>
      <c r="W80" s="6" t="n">
        <v>32.5</v>
      </c>
      <c r="X80" s="6" t="n">
        <v>320</v>
      </c>
      <c r="Y80" s="6" t="n">
        <v>64.6</v>
      </c>
      <c r="Z80" s="6" t="n">
        <v>155394.01</v>
      </c>
      <c r="AA80" s="6" t="n">
        <v>0.32</v>
      </c>
      <c r="AB80" s="6" t="n">
        <v>452.3</v>
      </c>
      <c r="AC80" s="6" t="s">
        <v>72</v>
      </c>
      <c r="AD80" s="6"/>
      <c r="AE80" s="6" t="n">
        <v>220.35</v>
      </c>
      <c r="AF80" s="6" t="n">
        <v>32752.07</v>
      </c>
      <c r="AG80" s="6"/>
      <c r="AH80" s="6"/>
      <c r="AI80" s="8" t="b">
        <f aca="false">FALSE()</f>
        <v>0</v>
      </c>
      <c r="AJ80" s="6" t="n">
        <v>30.8092006033183</v>
      </c>
      <c r="AK80" s="6"/>
      <c r="AL80" s="6" t="n">
        <v>5.89554121796203</v>
      </c>
      <c r="AM80" s="9" t="b">
        <f aca="false">FALSE()</f>
        <v>0</v>
      </c>
      <c r="AN80" s="9" t="b">
        <f aca="false">FALSE()</f>
        <v>0</v>
      </c>
      <c r="AO80" s="2" t="s">
        <v>122</v>
      </c>
      <c r="AP80" s="2"/>
      <c r="AQ80" s="2" t="s">
        <v>354</v>
      </c>
      <c r="AR80" s="2" t="s">
        <v>75</v>
      </c>
      <c r="AS80" s="2" t="s">
        <v>76</v>
      </c>
      <c r="AT80" s="2" t="n">
        <v>216</v>
      </c>
      <c r="AU80" s="10" t="n">
        <f aca="false">IFERROR(U80*1000000/X80/365,"")</f>
        <v>619.968052861332</v>
      </c>
      <c r="AV80" s="10" t="n">
        <f aca="false">IFERROR(T80*1000000/X80/365,"")</f>
        <v>5.89554121796203</v>
      </c>
      <c r="AW80" s="10" t="n">
        <f aca="false">IFERROR(U80*1000000/W80/365,"")</f>
        <v>6104.30082817311</v>
      </c>
      <c r="AX80" s="11" t="n">
        <f aca="false">IFERROR(S80/M80,"")</f>
        <v>0.599362223378507</v>
      </c>
      <c r="AY80" s="11" t="n">
        <f aca="false">IFERROR(V80/M80,"")</f>
        <v>0.611862223378507</v>
      </c>
      <c r="AZ80" s="12" t="n">
        <f aca="false">IF(AND(AE80="",AF80=""),"",N(AE80)+N(AF80))</f>
        <v>32972.42</v>
      </c>
      <c r="BA80" s="12" t="n">
        <f aca="false">IFERROR(AZ80/X80,"")</f>
        <v>103.0388125</v>
      </c>
      <c r="BB80" s="10" t="n">
        <f aca="false">IF(ISNUMBER(SEARCH("POPULATION?",AO80)),"",IFERROR(M80*1000000/I80/365,""))</f>
        <v>99.7460012896529</v>
      </c>
    </row>
    <row r="81" customFormat="false" ht="15" hidden="false" customHeight="false" outlineLevel="0" collapsed="false">
      <c r="A81" s="2" t="n">
        <v>2016</v>
      </c>
      <c r="B81" s="2" t="s">
        <v>355</v>
      </c>
      <c r="C81" s="2" t="s">
        <v>356</v>
      </c>
      <c r="D81" s="2" t="s">
        <v>357</v>
      </c>
      <c r="E81" s="2" t="s">
        <v>357</v>
      </c>
      <c r="F81" s="2" t="s">
        <v>358</v>
      </c>
      <c r="G81" s="2" t="s">
        <v>359</v>
      </c>
      <c r="H81" s="2" t="s">
        <v>71</v>
      </c>
      <c r="I81" s="6" t="n">
        <v>110219</v>
      </c>
      <c r="J81" s="7" t="n">
        <v>4077.57</v>
      </c>
      <c r="K81" s="7" t="n">
        <v>141.327</v>
      </c>
      <c r="L81" s="7" t="n">
        <v>1.639</v>
      </c>
      <c r="M81" s="7" t="n">
        <v>4059.222</v>
      </c>
      <c r="N81" s="7" t="n">
        <v>3498.735</v>
      </c>
      <c r="O81" s="6" t="n">
        <v>0</v>
      </c>
      <c r="P81" s="6" t="n">
        <v>0</v>
      </c>
      <c r="Q81" s="6" t="n">
        <v>50.740275</v>
      </c>
      <c r="R81" s="6" t="n">
        <v>3549.475275</v>
      </c>
      <c r="S81" s="7" t="n">
        <v>509.746725</v>
      </c>
      <c r="T81" s="7" t="n">
        <v>96.5015055021468</v>
      </c>
      <c r="U81" s="7" t="n">
        <v>413.245219497853</v>
      </c>
      <c r="V81" s="7" t="n">
        <v>560.487</v>
      </c>
      <c r="W81" s="6" t="n">
        <v>941.9</v>
      </c>
      <c r="X81" s="6" t="n">
        <v>43067</v>
      </c>
      <c r="Y81" s="6" t="n">
        <v>98</v>
      </c>
      <c r="Z81" s="6" t="n">
        <v>15255682</v>
      </c>
      <c r="AA81" s="6" t="n">
        <v>5.43</v>
      </c>
      <c r="AB81" s="6" t="n">
        <v>482.16</v>
      </c>
      <c r="AC81" s="6" t="s">
        <v>72</v>
      </c>
      <c r="AD81" s="6" t="n">
        <v>413.34842633</v>
      </c>
      <c r="AE81" s="6" t="n">
        <v>524003.17</v>
      </c>
      <c r="AF81" s="6" t="n">
        <v>199250.32</v>
      </c>
      <c r="AG81" s="6"/>
      <c r="AH81" s="6" t="n">
        <v>0.999750315168577</v>
      </c>
      <c r="AI81" s="8" t="b">
        <f aca="false">TRUE()</f>
        <v>1</v>
      </c>
      <c r="AJ81" s="6" t="n">
        <v>78.2572502438177</v>
      </c>
      <c r="AK81" s="6" t="n">
        <v>26.2887752468424</v>
      </c>
      <c r="AL81" s="6" t="n">
        <v>6.13898544842342</v>
      </c>
      <c r="AM81" s="9" t="b">
        <f aca="false">FALSE()</f>
        <v>0</v>
      </c>
      <c r="AN81" s="9" t="b">
        <f aca="false">FALSE()</f>
        <v>0</v>
      </c>
      <c r="AO81" s="2" t="s">
        <v>73</v>
      </c>
      <c r="AP81" s="2"/>
      <c r="AQ81" s="2" t="s">
        <v>81</v>
      </c>
      <c r="AR81" s="2" t="s">
        <v>75</v>
      </c>
      <c r="AS81" s="2" t="s">
        <v>76</v>
      </c>
      <c r="AT81" s="2" t="n">
        <v>77</v>
      </c>
      <c r="AU81" s="10" t="n">
        <f aca="false">IFERROR(U81*1000000/X81/365,"")</f>
        <v>26.2887752468424</v>
      </c>
      <c r="AV81" s="10" t="n">
        <f aca="false">IFERROR(T81*1000000/X81/365,"")</f>
        <v>6.13898544842342</v>
      </c>
      <c r="AW81" s="10" t="n">
        <f aca="false">IFERROR(U81*1000000/W81/365,"")</f>
        <v>1202.01580163049</v>
      </c>
      <c r="AX81" s="11" t="n">
        <f aca="false">IFERROR(S81/M81,"")</f>
        <v>0.12557744439698</v>
      </c>
      <c r="AY81" s="11" t="n">
        <f aca="false">IFERROR(V81/M81,"")</f>
        <v>0.13807744439698</v>
      </c>
      <c r="AZ81" s="12" t="n">
        <f aca="false">IF(AND(AE81="",AF81=""),"",N(AE81)+N(AF81))</f>
        <v>723253.49</v>
      </c>
      <c r="BA81" s="12" t="n">
        <f aca="false">IFERROR(AZ81/X81,"")</f>
        <v>16.79368170525</v>
      </c>
      <c r="BB81" s="10" t="n">
        <f aca="false">IF(ISNUMBER(SEARCH("POPULATION?",AO81)),"",IFERROR(M81*1000000/I81/365,""))</f>
        <v>100.900535882049</v>
      </c>
    </row>
    <row r="82" customFormat="false" ht="15" hidden="false" customHeight="false" outlineLevel="0" collapsed="false">
      <c r="A82" s="2" t="n">
        <v>2016</v>
      </c>
      <c r="B82" s="2" t="s">
        <v>360</v>
      </c>
      <c r="C82" s="2" t="s">
        <v>361</v>
      </c>
      <c r="D82" s="2" t="s">
        <v>362</v>
      </c>
      <c r="E82" s="2" t="s">
        <v>362</v>
      </c>
      <c r="F82" s="2" t="s">
        <v>361</v>
      </c>
      <c r="G82" s="2" t="s">
        <v>363</v>
      </c>
      <c r="H82" s="2" t="s">
        <v>71</v>
      </c>
      <c r="I82" s="6" t="n">
        <v>4855</v>
      </c>
      <c r="J82" s="7" t="n">
        <v>373.974</v>
      </c>
      <c r="K82" s="7" t="n">
        <v>0</v>
      </c>
      <c r="L82" s="7" t="n">
        <v>0</v>
      </c>
      <c r="M82" s="7" t="n">
        <v>373.974</v>
      </c>
      <c r="N82" s="7" t="n">
        <v>192.657</v>
      </c>
      <c r="O82" s="6" t="n">
        <v>0</v>
      </c>
      <c r="P82" s="6" t="n">
        <v>3.886</v>
      </c>
      <c r="Q82" s="6" t="n">
        <v>4.674675</v>
      </c>
      <c r="R82" s="6" t="n">
        <v>201.217675</v>
      </c>
      <c r="S82" s="7" t="n">
        <v>172.756325</v>
      </c>
      <c r="T82" s="7" t="n">
        <v>5.42765913265306</v>
      </c>
      <c r="U82" s="7" t="n">
        <v>167.328665867347</v>
      </c>
      <c r="V82" s="7" t="n">
        <v>181.317</v>
      </c>
      <c r="W82" s="6" t="n">
        <v>54</v>
      </c>
      <c r="X82" s="6" t="n">
        <v>2666</v>
      </c>
      <c r="Y82" s="6" t="n">
        <v>65</v>
      </c>
      <c r="Z82" s="6" t="n">
        <v>377863</v>
      </c>
      <c r="AA82" s="6" t="n">
        <v>4.11</v>
      </c>
      <c r="AB82" s="6" t="n">
        <v>40.67</v>
      </c>
      <c r="AC82" s="6" t="s">
        <v>72</v>
      </c>
      <c r="AD82" s="6" t="n">
        <v>16.418649</v>
      </c>
      <c r="AE82" s="6" t="n">
        <v>22307.68</v>
      </c>
      <c r="AF82" s="6" t="n">
        <v>6805.26</v>
      </c>
      <c r="AG82" s="6"/>
      <c r="AH82" s="6" t="n">
        <v>10.1913784664833</v>
      </c>
      <c r="AI82" s="8" t="b">
        <f aca="false">FALSE()</f>
        <v>0</v>
      </c>
      <c r="AJ82" s="6" t="n">
        <v>50.7647058823529</v>
      </c>
      <c r="AK82" s="6" t="n">
        <v>171.956001877881</v>
      </c>
      <c r="AL82" s="6" t="n">
        <v>5.57775656172919</v>
      </c>
      <c r="AM82" s="9" t="b">
        <f aca="false">FALSE()</f>
        <v>0</v>
      </c>
      <c r="AN82" s="9" t="b">
        <f aca="false">FALSE()</f>
        <v>0</v>
      </c>
      <c r="AO82" s="2"/>
      <c r="AP82" s="2"/>
      <c r="AQ82" s="2" t="s">
        <v>81</v>
      </c>
      <c r="AR82" s="2" t="s">
        <v>75</v>
      </c>
      <c r="AS82" s="2" t="s">
        <v>76</v>
      </c>
      <c r="AT82" s="2" t="n">
        <v>24</v>
      </c>
      <c r="AU82" s="10" t="n">
        <f aca="false">IFERROR(U82*1000000/X82/365,"")</f>
        <v>171.956001877881</v>
      </c>
      <c r="AV82" s="10" t="n">
        <f aca="false">IFERROR(T82*1000000/X82/365,"")</f>
        <v>5.57775656172919</v>
      </c>
      <c r="AW82" s="10" t="n">
        <f aca="false">IFERROR(U82*1000000/W82/365,"")</f>
        <v>8489.53150011907</v>
      </c>
      <c r="AX82" s="11" t="n">
        <f aca="false">IFERROR(S82/M82,"")</f>
        <v>0.461947421478499</v>
      </c>
      <c r="AY82" s="11" t="n">
        <f aca="false">IFERROR(V82/M82,"")</f>
        <v>0.484838518185756</v>
      </c>
      <c r="AZ82" s="12" t="n">
        <f aca="false">IF(AND(AE82="",AF82=""),"",N(AE82)+N(AF82))</f>
        <v>29112.94</v>
      </c>
      <c r="BA82" s="12" t="n">
        <f aca="false">IFERROR(AZ82/X82,"")</f>
        <v>10.9200825206302</v>
      </c>
      <c r="BB82" s="10" t="n">
        <f aca="false">IF(ISNUMBER(SEARCH("POPULATION?",AO82)),"",IFERROR(M82*1000000/I82/365,""))</f>
        <v>211.037343227572</v>
      </c>
    </row>
    <row r="83" customFormat="false" ht="15" hidden="false" customHeight="false" outlineLevel="0" collapsed="false">
      <c r="A83" s="2" t="n">
        <v>2016</v>
      </c>
      <c r="B83" s="2" t="s">
        <v>364</v>
      </c>
      <c r="C83" s="2" t="s">
        <v>365</v>
      </c>
      <c r="D83" s="2" t="s">
        <v>366</v>
      </c>
      <c r="E83" s="2" t="s">
        <v>366</v>
      </c>
      <c r="F83" s="2" t="s">
        <v>365</v>
      </c>
      <c r="G83" s="2" t="s">
        <v>367</v>
      </c>
      <c r="H83" s="2" t="s">
        <v>71</v>
      </c>
      <c r="I83" s="6" t="n">
        <v>9869</v>
      </c>
      <c r="J83" s="7" t="n">
        <v>0</v>
      </c>
      <c r="K83" s="7" t="n">
        <v>754.9559</v>
      </c>
      <c r="L83" s="7" t="n">
        <v>0.17028</v>
      </c>
      <c r="M83" s="7" t="n">
        <v>751.029535314921</v>
      </c>
      <c r="N83" s="7" t="n">
        <v>602.328519</v>
      </c>
      <c r="O83" s="6"/>
      <c r="P83" s="6" t="n">
        <v>133.76399</v>
      </c>
      <c r="Q83" s="6" t="n">
        <v>0.01</v>
      </c>
      <c r="R83" s="6" t="n">
        <v>736.102509</v>
      </c>
      <c r="S83" s="7" t="n">
        <v>14.9270263149213</v>
      </c>
      <c r="T83" s="7" t="n">
        <v>6.04290239431807</v>
      </c>
      <c r="U83" s="7" t="n">
        <v>8.88412392060318</v>
      </c>
      <c r="V83" s="7" t="n">
        <v>148.701016314921</v>
      </c>
      <c r="W83" s="6" t="n">
        <v>66.75</v>
      </c>
      <c r="X83" s="6" t="n">
        <v>3445</v>
      </c>
      <c r="Y83" s="6" t="n">
        <v>45</v>
      </c>
      <c r="Z83" s="6" t="n">
        <v>2401687</v>
      </c>
      <c r="AA83" s="6" t="n">
        <v>1.68</v>
      </c>
      <c r="AB83" s="6" t="n">
        <v>850</v>
      </c>
      <c r="AC83" s="6" t="s">
        <v>162</v>
      </c>
      <c r="AD83" s="6" t="n">
        <v>14.4189736875</v>
      </c>
      <c r="AE83" s="6" t="n">
        <v>10152.08</v>
      </c>
      <c r="AF83" s="6" t="n">
        <v>14925.33</v>
      </c>
      <c r="AG83" s="6"/>
      <c r="AH83" s="6" t="n">
        <v>0.616141211791304</v>
      </c>
      <c r="AI83" s="8" t="b">
        <f aca="false">TRUE()</f>
        <v>1</v>
      </c>
      <c r="AJ83" s="6" t="n">
        <v>78.0021968535315</v>
      </c>
      <c r="AK83" s="6" t="n">
        <v>7.06533106992718</v>
      </c>
      <c r="AL83" s="6" t="n">
        <v>4.80577560834091</v>
      </c>
      <c r="AM83" s="9" t="b">
        <f aca="false">FALSE()</f>
        <v>0</v>
      </c>
      <c r="AN83" s="9" t="b">
        <f aca="false">FALSE()</f>
        <v>0</v>
      </c>
      <c r="AO83" s="2" t="s">
        <v>184</v>
      </c>
      <c r="AP83" s="2"/>
      <c r="AQ83" s="2" t="s">
        <v>74</v>
      </c>
      <c r="AR83" s="2" t="s">
        <v>75</v>
      </c>
      <c r="AS83" s="2" t="s">
        <v>76</v>
      </c>
      <c r="AT83" s="2" t="n">
        <v>82</v>
      </c>
      <c r="AU83" s="10" t="n">
        <f aca="false">IFERROR(U83*1000000/X83/365,"")</f>
        <v>7.06533106992718</v>
      </c>
      <c r="AV83" s="10" t="n">
        <f aca="false">IFERROR(T83*1000000/X83/365,"")</f>
        <v>4.80577560834091</v>
      </c>
      <c r="AW83" s="10" t="n">
        <f aca="false">IFERROR(U83*1000000/W83/365,"")</f>
        <v>364.645176567777</v>
      </c>
      <c r="AX83" s="11" t="n">
        <f aca="false">IFERROR(S83/M83,"")</f>
        <v>0.0198754184929119</v>
      </c>
      <c r="AY83" s="11" t="n">
        <f aca="false">IFERROR(V83/M83,"")</f>
        <v>0.197996229605761</v>
      </c>
      <c r="AZ83" s="12" t="n">
        <f aca="false">IF(AND(AE83="",AF83=""),"",N(AE83)+N(AF83))</f>
        <v>25077.41</v>
      </c>
      <c r="BA83" s="12" t="n">
        <f aca="false">IFERROR(AZ83/X83,"")</f>
        <v>7.27936429608128</v>
      </c>
      <c r="BB83" s="10" t="n">
        <f aca="false">IF(ISNUMBER(SEARCH("POPULATION?",AO83)),"",IFERROR(M83*1000000/I83/365,""))</f>
        <v>208.492771835683</v>
      </c>
    </row>
    <row r="84" customFormat="false" ht="15" hidden="false" customHeight="false" outlineLevel="0" collapsed="false">
      <c r="A84" s="2" t="n">
        <v>2016</v>
      </c>
      <c r="B84" s="2" t="s">
        <v>364</v>
      </c>
      <c r="C84" s="2" t="s">
        <v>368</v>
      </c>
      <c r="D84" s="2" t="s">
        <v>369</v>
      </c>
      <c r="E84" s="2" t="s">
        <v>369</v>
      </c>
      <c r="F84" s="2" t="s">
        <v>368</v>
      </c>
      <c r="G84" s="2" t="s">
        <v>367</v>
      </c>
      <c r="H84" s="2" t="s">
        <v>71</v>
      </c>
      <c r="I84" s="6" t="n">
        <v>9880</v>
      </c>
      <c r="J84" s="7" t="n">
        <v>316.49</v>
      </c>
      <c r="K84" s="7" t="n">
        <v>0.104397</v>
      </c>
      <c r="L84" s="7" t="n">
        <v>0</v>
      </c>
      <c r="M84" s="7" t="n">
        <v>316.594397</v>
      </c>
      <c r="N84" s="7" t="n">
        <v>303.587</v>
      </c>
      <c r="O84" s="6" t="n">
        <v>0</v>
      </c>
      <c r="P84" s="6" t="n">
        <v>2.773</v>
      </c>
      <c r="Q84" s="6" t="n">
        <v>3.9574299625</v>
      </c>
      <c r="R84" s="6" t="n">
        <v>310.3174299625</v>
      </c>
      <c r="S84" s="7" t="n">
        <v>6.27696703750002</v>
      </c>
      <c r="T84" s="7" t="n">
        <v>2.31827304137218</v>
      </c>
      <c r="U84" s="7" t="n">
        <v>3.95869399612783</v>
      </c>
      <c r="V84" s="7" t="n">
        <v>13.007397</v>
      </c>
      <c r="W84" s="6" t="n">
        <v>1380</v>
      </c>
      <c r="X84" s="6" t="n">
        <v>4793</v>
      </c>
      <c r="Y84" s="6" t="n">
        <v>65</v>
      </c>
      <c r="Z84" s="6" t="n">
        <v>814970</v>
      </c>
      <c r="AA84" s="6" t="n">
        <v>3.5</v>
      </c>
      <c r="AB84" s="6" t="n">
        <v>491.78</v>
      </c>
      <c r="AC84" s="6" t="s">
        <v>72</v>
      </c>
      <c r="AD84" s="6" t="n">
        <v>194.667770134943</v>
      </c>
      <c r="AE84" s="6" t="n">
        <v>8113.96</v>
      </c>
      <c r="AF84" s="6" t="n">
        <v>1946.81</v>
      </c>
      <c r="AG84" s="6"/>
      <c r="AH84" s="6" t="n">
        <v>0.0203356415568107</v>
      </c>
      <c r="AI84" s="8" t="b">
        <f aca="false">TRUE()</f>
        <v>1</v>
      </c>
      <c r="AJ84" s="6" t="n">
        <v>68.5294117647059</v>
      </c>
      <c r="AK84" s="6"/>
      <c r="AL84" s="6" t="n">
        <v>1.32514771334462</v>
      </c>
      <c r="AM84" s="9" t="b">
        <f aca="false">FALSE()</f>
        <v>0</v>
      </c>
      <c r="AN84" s="9" t="b">
        <f aca="false">FALSE()</f>
        <v>0</v>
      </c>
      <c r="AO84" s="2" t="s">
        <v>73</v>
      </c>
      <c r="AP84" s="2"/>
      <c r="AQ84" s="2" t="s">
        <v>86</v>
      </c>
      <c r="AR84" s="2" t="s">
        <v>75</v>
      </c>
      <c r="AS84" s="2" t="s">
        <v>76</v>
      </c>
      <c r="AT84" s="2" t="n">
        <v>173</v>
      </c>
      <c r="AU84" s="10" t="n">
        <f aca="false">IFERROR(U84*1000000/X84/365,"")</f>
        <v>2.26282849482426</v>
      </c>
      <c r="AV84" s="10" t="n">
        <f aca="false">IFERROR(T84*1000000/X84/365,"")</f>
        <v>1.32514771334462</v>
      </c>
      <c r="AW84" s="10" t="n">
        <f aca="false">IFERROR(U84*1000000/W84/365,"")</f>
        <v>7.85922969253094</v>
      </c>
      <c r="AX84" s="11" t="n">
        <f aca="false">IFERROR(S84/M84,"")</f>
        <v>0.019826525980812</v>
      </c>
      <c r="AY84" s="11" t="n">
        <f aca="false">IFERROR(V84/M84,"")</f>
        <v>0.0410853670287792</v>
      </c>
      <c r="AZ84" s="12" t="n">
        <f aca="false">IF(AND(AE84="",AF84=""),"",N(AE84)+N(AF84))</f>
        <v>10060.77</v>
      </c>
      <c r="BA84" s="12" t="n">
        <f aca="false">IFERROR(AZ84/X84,"")</f>
        <v>2.09905487168788</v>
      </c>
      <c r="BB84" s="10" t="n">
        <f aca="false">IF(ISNUMBER(SEARCH("POPULATION?",AO84)),"",IFERROR(M84*1000000/I84/365,""))</f>
        <v>87.7916912539515</v>
      </c>
    </row>
    <row r="85" customFormat="false" ht="15" hidden="false" customHeight="false" outlineLevel="0" collapsed="false">
      <c r="A85" s="2" t="n">
        <v>2016</v>
      </c>
      <c r="B85" s="2" t="s">
        <v>370</v>
      </c>
      <c r="C85" s="2" t="s">
        <v>371</v>
      </c>
      <c r="D85" s="2" t="s">
        <v>372</v>
      </c>
      <c r="E85" s="2" t="s">
        <v>372</v>
      </c>
      <c r="F85" s="2" t="s">
        <v>371</v>
      </c>
      <c r="G85" s="2" t="s">
        <v>373</v>
      </c>
      <c r="H85" s="2" t="s">
        <v>71</v>
      </c>
      <c r="I85" s="6" t="n">
        <v>7800</v>
      </c>
      <c r="J85" s="7" t="n">
        <v>574.452</v>
      </c>
      <c r="K85" s="7" t="n">
        <v>0</v>
      </c>
      <c r="L85" s="7" t="n">
        <v>0</v>
      </c>
      <c r="M85" s="7" t="n">
        <v>578.210367388022</v>
      </c>
      <c r="N85" s="7" t="n">
        <v>475.231</v>
      </c>
      <c r="O85" s="6" t="n">
        <v>0.252</v>
      </c>
      <c r="P85" s="6" t="n">
        <v>8.363</v>
      </c>
      <c r="Q85" s="6" t="n">
        <v>7.22762959235028</v>
      </c>
      <c r="R85" s="6" t="n">
        <v>491.07362959235</v>
      </c>
      <c r="S85" s="7" t="n">
        <v>87.1367377956718</v>
      </c>
      <c r="T85" s="7" t="n">
        <v>8.7550464564447</v>
      </c>
      <c r="U85" s="7" t="n">
        <v>78.3816913392271</v>
      </c>
      <c r="V85" s="7" t="n">
        <v>102.727367388022</v>
      </c>
      <c r="W85" s="6" t="n">
        <v>122.29</v>
      </c>
      <c r="X85" s="6" t="n">
        <v>3831</v>
      </c>
      <c r="Y85" s="6" t="n">
        <v>73</v>
      </c>
      <c r="Z85" s="6" t="n">
        <v>1594564</v>
      </c>
      <c r="AA85" s="6" t="n">
        <v>4.2</v>
      </c>
      <c r="AB85" s="6" t="n">
        <v>493.87</v>
      </c>
      <c r="AC85" s="6" t="s">
        <v>72</v>
      </c>
      <c r="AD85" s="6" t="n">
        <v>32.9395854905</v>
      </c>
      <c r="AE85" s="6" t="n">
        <v>36771.2</v>
      </c>
      <c r="AF85" s="6" t="n">
        <v>38710.37</v>
      </c>
      <c r="AG85" s="6"/>
      <c r="AH85" s="6" t="n">
        <v>2.37955912838772</v>
      </c>
      <c r="AI85" s="8" t="b">
        <f aca="false">TRUE()</f>
        <v>1</v>
      </c>
      <c r="AJ85" s="6" t="n">
        <v>78.6325986351871</v>
      </c>
      <c r="AK85" s="6"/>
      <c r="AL85" s="6" t="n">
        <v>6.26114034137137</v>
      </c>
      <c r="AM85" s="9" t="b">
        <f aca="false">FALSE()</f>
        <v>0</v>
      </c>
      <c r="AN85" s="9" t="b">
        <f aca="false">FALSE()</f>
        <v>0</v>
      </c>
      <c r="AO85" s="2"/>
      <c r="AP85" s="2"/>
      <c r="AQ85" s="2" t="s">
        <v>86</v>
      </c>
      <c r="AR85" s="2" t="s">
        <v>75</v>
      </c>
      <c r="AS85" s="2" t="s">
        <v>76</v>
      </c>
      <c r="AT85" s="2" t="n">
        <v>83</v>
      </c>
      <c r="AU85" s="10" t="n">
        <f aca="false">IFERROR(U85*1000000/X85/365,"")</f>
        <v>56.0543878448183</v>
      </c>
      <c r="AV85" s="10" t="n">
        <f aca="false">IFERROR(T85*1000000/X85/365,"")</f>
        <v>6.26114034137137</v>
      </c>
      <c r="AW85" s="10" t="n">
        <f aca="false">IFERROR(U85*1000000/W85/365,"")</f>
        <v>1756.02551176301</v>
      </c>
      <c r="AX85" s="11" t="n">
        <f aca="false">IFERROR(S85/M85,"")</f>
        <v>0.15070075306553</v>
      </c>
      <c r="AY85" s="11" t="n">
        <f aca="false">IFERROR(V85/M85,"")</f>
        <v>0.177664347064681</v>
      </c>
      <c r="AZ85" s="12" t="n">
        <f aca="false">IF(AND(AE85="",AF85=""),"",N(AE85)+N(AF85))</f>
        <v>75481.57</v>
      </c>
      <c r="BA85" s="12" t="n">
        <f aca="false">IFERROR(AZ85/X85,"")</f>
        <v>19.7028373792743</v>
      </c>
      <c r="BB85" s="10" t="n">
        <f aca="false">IF(ISNUMBER(SEARCH("POPULATION?",AO85)),"",IFERROR(M85*1000000/I85/365,""))</f>
        <v>203.094614467166</v>
      </c>
    </row>
    <row r="86" customFormat="false" ht="15" hidden="false" customHeight="false" outlineLevel="0" collapsed="false">
      <c r="A86" s="2" t="n">
        <v>2016</v>
      </c>
      <c r="B86" s="2" t="s">
        <v>374</v>
      </c>
      <c r="C86" s="2" t="s">
        <v>375</v>
      </c>
      <c r="D86" s="2" t="s">
        <v>376</v>
      </c>
      <c r="E86" s="2" t="s">
        <v>376</v>
      </c>
      <c r="F86" s="2" t="s">
        <v>375</v>
      </c>
      <c r="G86" s="2" t="s">
        <v>377</v>
      </c>
      <c r="H86" s="2" t="s">
        <v>71</v>
      </c>
      <c r="I86" s="6" t="n">
        <v>8500</v>
      </c>
      <c r="J86" s="7" t="n">
        <v>411.456</v>
      </c>
      <c r="K86" s="7" t="n">
        <v>0</v>
      </c>
      <c r="L86" s="7" t="n">
        <v>0</v>
      </c>
      <c r="M86" s="7" t="n">
        <v>417.721827411168</v>
      </c>
      <c r="N86" s="7" t="n">
        <v>257.148</v>
      </c>
      <c r="O86" s="6" t="n">
        <v>0</v>
      </c>
      <c r="P86" s="6" t="n">
        <v>3.898</v>
      </c>
      <c r="Q86" s="6" t="n">
        <v>5.22152284263959</v>
      </c>
      <c r="R86" s="6" t="n">
        <v>266.26752284264</v>
      </c>
      <c r="S86" s="7" t="n">
        <v>151.454304568528</v>
      </c>
      <c r="T86" s="7" t="n">
        <v>9.76076219739391</v>
      </c>
      <c r="U86" s="7" t="n">
        <v>141.693542371134</v>
      </c>
      <c r="V86" s="7" t="n">
        <v>160.573827411167</v>
      </c>
      <c r="W86" s="6" t="n">
        <v>60</v>
      </c>
      <c r="X86" s="6" t="n">
        <v>3093</v>
      </c>
      <c r="Y86" s="6" t="n">
        <v>55</v>
      </c>
      <c r="Z86" s="6" t="n">
        <v>939430.36</v>
      </c>
      <c r="AA86" s="6" t="n">
        <v>2.48</v>
      </c>
      <c r="AB86" s="6" t="n">
        <v>327.29</v>
      </c>
      <c r="AC86" s="6" t="s">
        <v>72</v>
      </c>
      <c r="AD86" s="6" t="n">
        <v>15.83014125</v>
      </c>
      <c r="AE86" s="6" t="n">
        <v>24206.69</v>
      </c>
      <c r="AF86" s="6" t="n">
        <v>46374.88</v>
      </c>
      <c r="AG86" s="6"/>
      <c r="AH86" s="6" t="n">
        <v>8.95087037654411</v>
      </c>
      <c r="AI86" s="8" t="b">
        <f aca="false">TRUE()</f>
        <v>1</v>
      </c>
      <c r="AJ86" s="6" t="n">
        <v>68.7430696416498</v>
      </c>
      <c r="AK86" s="6" t="n">
        <v>125.509694777987</v>
      </c>
      <c r="AL86" s="6" t="n">
        <v>8.6459147233868</v>
      </c>
      <c r="AM86" s="9" t="b">
        <f aca="false">FALSE()</f>
        <v>0</v>
      </c>
      <c r="AN86" s="9" t="b">
        <f aca="false">FALSE()</f>
        <v>0</v>
      </c>
      <c r="AO86" s="2"/>
      <c r="AP86" s="2"/>
      <c r="AQ86" s="2" t="s">
        <v>81</v>
      </c>
      <c r="AR86" s="2" t="s">
        <v>75</v>
      </c>
      <c r="AS86" s="2" t="s">
        <v>76</v>
      </c>
      <c r="AT86" s="2" t="n">
        <v>197</v>
      </c>
      <c r="AU86" s="10" t="n">
        <f aca="false">IFERROR(U86*1000000/X86/365,"")</f>
        <v>125.509694777986</v>
      </c>
      <c r="AV86" s="10" t="n">
        <f aca="false">IFERROR(T86*1000000/X86/365,"")</f>
        <v>8.6459147233868</v>
      </c>
      <c r="AW86" s="10" t="n">
        <f aca="false">IFERROR(U86*1000000/W86/365,"")</f>
        <v>6470.0247658052</v>
      </c>
      <c r="AX86" s="11" t="n">
        <f aca="false">IFERROR(S86/M86,"")</f>
        <v>0.362572158383885</v>
      </c>
      <c r="AY86" s="11" t="n">
        <f aca="false">IFERROR(V86/M86,"")</f>
        <v>0.384403727251516</v>
      </c>
      <c r="AZ86" s="12" t="n">
        <f aca="false">IF(AND(AE86="",AF86=""),"",N(AE86)+N(AF86))</f>
        <v>70581.57</v>
      </c>
      <c r="BA86" s="12" t="n">
        <f aca="false">IFERROR(AZ86/X86,"")</f>
        <v>22.8197769156159</v>
      </c>
      <c r="BB86" s="10" t="n">
        <f aca="false">IF(ISNUMBER(SEARCH("POPULATION?",AO86)),"",IFERROR(M86*1000000/I86/365,""))</f>
        <v>134.640395620038</v>
      </c>
    </row>
    <row r="87" customFormat="false" ht="15" hidden="false" customHeight="false" outlineLevel="0" collapsed="false">
      <c r="A87" s="2" t="n">
        <v>2016</v>
      </c>
      <c r="B87" s="2" t="s">
        <v>378</v>
      </c>
      <c r="C87" s="2" t="s">
        <v>379</v>
      </c>
      <c r="D87" s="2" t="s">
        <v>380</v>
      </c>
      <c r="E87" s="2" t="s">
        <v>380</v>
      </c>
      <c r="F87" s="2" t="s">
        <v>379</v>
      </c>
      <c r="G87" s="2" t="s">
        <v>381</v>
      </c>
      <c r="H87" s="2" t="s">
        <v>71</v>
      </c>
      <c r="I87" s="6" t="n">
        <v>6112</v>
      </c>
      <c r="J87" s="7" t="n">
        <v>284.94</v>
      </c>
      <c r="K87" s="7" t="n">
        <v>0</v>
      </c>
      <c r="L87" s="7" t="n">
        <v>6.78</v>
      </c>
      <c r="M87" s="7" t="n">
        <v>281.071913161465</v>
      </c>
      <c r="N87" s="7" t="n">
        <v>159.88016</v>
      </c>
      <c r="O87" s="6" t="n">
        <v>0</v>
      </c>
      <c r="P87" s="6" t="n">
        <v>0.8</v>
      </c>
      <c r="Q87" s="6" t="n">
        <v>1E-007</v>
      </c>
      <c r="R87" s="6" t="n">
        <v>160.6801601</v>
      </c>
      <c r="S87" s="7" t="n">
        <v>120.391753061465</v>
      </c>
      <c r="T87" s="7" t="n">
        <v>9.45247475896088</v>
      </c>
      <c r="U87" s="7" t="n">
        <v>110.939278302505</v>
      </c>
      <c r="V87" s="7" t="n">
        <v>121.191753161465</v>
      </c>
      <c r="W87" s="6" t="n">
        <v>122</v>
      </c>
      <c r="X87" s="6" t="n">
        <v>3553</v>
      </c>
      <c r="Y87" s="6" t="n">
        <v>110</v>
      </c>
      <c r="Z87" s="6" t="n">
        <v>2297481.59</v>
      </c>
      <c r="AA87" s="6" t="n">
        <v>7.66</v>
      </c>
      <c r="AB87" s="6" t="n">
        <v>534.17</v>
      </c>
      <c r="AC87" s="6" t="s">
        <v>72</v>
      </c>
      <c r="AD87" s="6" t="n">
        <v>47.8977455</v>
      </c>
      <c r="AE87" s="6" t="n">
        <v>72358.69</v>
      </c>
      <c r="AF87" s="6" t="n">
        <v>59260.43</v>
      </c>
      <c r="AG87" s="6"/>
      <c r="AH87" s="6" t="n">
        <v>2.31616910450419</v>
      </c>
      <c r="AI87" s="8" t="b">
        <f aca="false">TRUE()</f>
        <v>1</v>
      </c>
      <c r="AJ87" s="6" t="n">
        <v>66.9312058742363</v>
      </c>
      <c r="AK87" s="6"/>
      <c r="AL87" s="6" t="n">
        <v>7.28882384476239</v>
      </c>
      <c r="AM87" s="9" t="b">
        <f aca="false">FALSE()</f>
        <v>0</v>
      </c>
      <c r="AN87" s="9" t="b">
        <f aca="false">FALSE()</f>
        <v>0</v>
      </c>
      <c r="AO87" s="2"/>
      <c r="AP87" s="2"/>
      <c r="AQ87" s="2" t="s">
        <v>86</v>
      </c>
      <c r="AR87" s="2" t="s">
        <v>75</v>
      </c>
      <c r="AS87" s="2" t="s">
        <v>76</v>
      </c>
      <c r="AT87" s="2" t="n">
        <v>25</v>
      </c>
      <c r="AU87" s="10" t="n">
        <f aca="false">IFERROR(U87*1000000/X87/365,"")</f>
        <v>85.5455187801969</v>
      </c>
      <c r="AV87" s="10" t="n">
        <f aca="false">IFERROR(T87*1000000/X87/365,"")</f>
        <v>7.28882384476239</v>
      </c>
      <c r="AW87" s="10" t="n">
        <f aca="false">IFERROR(U87*1000000/W87/365,"")</f>
        <v>2491.33793627901</v>
      </c>
      <c r="AX87" s="11" t="n">
        <f aca="false">IFERROR(S87/M87,"")</f>
        <v>0.428330784486121</v>
      </c>
      <c r="AY87" s="11" t="n">
        <f aca="false">IFERROR(V87/M87,"")</f>
        <v>0.431177031523051</v>
      </c>
      <c r="AZ87" s="12" t="n">
        <f aca="false">IF(AND(AE87="",AF87=""),"",N(AE87)+N(AF87))</f>
        <v>131619.12</v>
      </c>
      <c r="BA87" s="12" t="n">
        <f aca="false">IFERROR(AZ87/X87,"")</f>
        <v>37.0445032367014</v>
      </c>
      <c r="BB87" s="10" t="n">
        <f aca="false">IF(ISNUMBER(SEARCH("POPULATION?",AO87)),"",IFERROR(M87*1000000/I87/365,""))</f>
        <v>125.991498046271</v>
      </c>
    </row>
    <row r="88" customFormat="false" ht="15" hidden="false" customHeight="false" outlineLevel="0" collapsed="false">
      <c r="A88" s="2" t="n">
        <v>2016</v>
      </c>
      <c r="B88" s="2" t="s">
        <v>378</v>
      </c>
      <c r="C88" s="2" t="s">
        <v>382</v>
      </c>
      <c r="D88" s="2" t="s">
        <v>383</v>
      </c>
      <c r="E88" s="2" t="s">
        <v>383</v>
      </c>
      <c r="F88" s="2" t="s">
        <v>384</v>
      </c>
      <c r="G88" s="2" t="s">
        <v>381</v>
      </c>
      <c r="H88" s="2" t="s">
        <v>71</v>
      </c>
      <c r="I88" s="6" t="n">
        <v>7020</v>
      </c>
      <c r="J88" s="7" t="n">
        <v>284.66</v>
      </c>
      <c r="K88" s="7" t="n">
        <v>0.57791</v>
      </c>
      <c r="L88" s="7" t="n">
        <v>42.03</v>
      </c>
      <c r="M88" s="7" t="n">
        <v>241.262192421069</v>
      </c>
      <c r="N88" s="7" t="n">
        <v>117.99</v>
      </c>
      <c r="O88" s="6"/>
      <c r="P88" s="6" t="n">
        <v>1.4001</v>
      </c>
      <c r="Q88" s="6" t="n">
        <v>3.01577740526337</v>
      </c>
      <c r="R88" s="6" t="n">
        <v>122.405877405263</v>
      </c>
      <c r="S88" s="7" t="n">
        <v>118.856315015806</v>
      </c>
      <c r="T88" s="7" t="n">
        <v>2.10409108711327</v>
      </c>
      <c r="U88" s="7" t="n">
        <v>116.752223928693</v>
      </c>
      <c r="V88" s="7" t="n">
        <v>123.272192421069</v>
      </c>
      <c r="W88" s="6" t="n">
        <v>150</v>
      </c>
      <c r="X88" s="6" t="n">
        <v>3350</v>
      </c>
      <c r="Y88" s="6" t="n">
        <v>89</v>
      </c>
      <c r="Z88" s="6" t="n">
        <v>1545300.78</v>
      </c>
      <c r="AA88" s="6" t="n">
        <v>5.75</v>
      </c>
      <c r="AB88" s="6" t="n">
        <v>833.04</v>
      </c>
      <c r="AC88" s="6" t="s">
        <v>72</v>
      </c>
      <c r="AD88" s="6" t="n">
        <v>42.68529</v>
      </c>
      <c r="AE88" s="6" t="n">
        <v>12098.52</v>
      </c>
      <c r="AF88" s="6" t="n">
        <v>97259.27</v>
      </c>
      <c r="AG88" s="6"/>
      <c r="AH88" s="6" t="n">
        <v>2.73518638221019</v>
      </c>
      <c r="AI88" s="8" t="b">
        <f aca="false">TRUE()</f>
        <v>1</v>
      </c>
      <c r="AJ88" s="6" t="n">
        <v>66.6778173775864</v>
      </c>
      <c r="AK88" s="6"/>
      <c r="AL88" s="6" t="n">
        <v>1.7207860045907</v>
      </c>
      <c r="AM88" s="9" t="b">
        <f aca="false">FALSE()</f>
        <v>0</v>
      </c>
      <c r="AN88" s="9" t="b">
        <f aca="false">FALSE()</f>
        <v>0</v>
      </c>
      <c r="AO88" s="2"/>
      <c r="AP88" s="2"/>
      <c r="AQ88" s="2" t="s">
        <v>123</v>
      </c>
      <c r="AR88" s="2" t="s">
        <v>75</v>
      </c>
      <c r="AS88" s="2" t="s">
        <v>76</v>
      </c>
      <c r="AT88" s="2" t="n">
        <v>144</v>
      </c>
      <c r="AU88" s="10" t="n">
        <f aca="false">IFERROR(U88*1000000/X88/365,"")</f>
        <v>95.4833154190903</v>
      </c>
      <c r="AV88" s="10" t="n">
        <f aca="false">IFERROR(T88*1000000/X88/365,"")</f>
        <v>1.7207860045907</v>
      </c>
      <c r="AW88" s="10" t="n">
        <f aca="false">IFERROR(U88*1000000/W88/365,"")</f>
        <v>2132.46071102635</v>
      </c>
      <c r="AX88" s="11" t="n">
        <f aca="false">IFERROR(S88/M88,"")</f>
        <v>0.492643765784773</v>
      </c>
      <c r="AY88" s="11" t="n">
        <f aca="false">IFERROR(V88/M88,"")</f>
        <v>0.510946995814103</v>
      </c>
      <c r="AZ88" s="12" t="n">
        <f aca="false">IF(AND(AE88="",AF88=""),"",N(AE88)+N(AF88))</f>
        <v>109357.79</v>
      </c>
      <c r="BA88" s="12" t="n">
        <f aca="false">IFERROR(AZ88/X88,"")</f>
        <v>32.6441164179105</v>
      </c>
      <c r="BB88" s="10" t="n">
        <f aca="false">IF(ISNUMBER(SEARCH("POPULATION?",AO88)),"",IFERROR(M88*1000000/I88/365,""))</f>
        <v>94.1584484334658</v>
      </c>
    </row>
    <row r="89" customFormat="false" ht="15" hidden="false" customHeight="false" outlineLevel="0" collapsed="false">
      <c r="A89" s="2" t="n">
        <v>2016</v>
      </c>
      <c r="B89" s="2" t="s">
        <v>385</v>
      </c>
      <c r="C89" s="2" t="s">
        <v>386</v>
      </c>
      <c r="D89" s="2" t="s">
        <v>387</v>
      </c>
      <c r="E89" s="2" t="s">
        <v>387</v>
      </c>
      <c r="F89" s="2" t="s">
        <v>386</v>
      </c>
      <c r="G89" s="2" t="s">
        <v>388</v>
      </c>
      <c r="H89" s="2" t="s">
        <v>71</v>
      </c>
      <c r="I89" s="6" t="n">
        <v>74163</v>
      </c>
      <c r="J89" s="7" t="n">
        <v>3916.323</v>
      </c>
      <c r="K89" s="7" t="n">
        <v>59.952</v>
      </c>
      <c r="L89" s="7" t="n">
        <v>334.233</v>
      </c>
      <c r="M89" s="7" t="n">
        <v>3646.09045007359</v>
      </c>
      <c r="N89" s="7" t="n">
        <v>3111.948544</v>
      </c>
      <c r="O89" s="6" t="n">
        <v>2.646</v>
      </c>
      <c r="P89" s="6" t="n">
        <v>1.159</v>
      </c>
      <c r="Q89" s="6" t="n">
        <v>45.5761306259199</v>
      </c>
      <c r="R89" s="6" t="n">
        <v>3161.32967462592</v>
      </c>
      <c r="S89" s="7" t="n">
        <v>484.760775447669</v>
      </c>
      <c r="T89" s="7" t="n">
        <v>80.4279045055922</v>
      </c>
      <c r="U89" s="7" t="n">
        <v>404.332870942076</v>
      </c>
      <c r="V89" s="7" t="n">
        <v>531.495906073588</v>
      </c>
      <c r="W89" s="6" t="n">
        <v>629</v>
      </c>
      <c r="X89" s="6" t="n">
        <v>38812</v>
      </c>
      <c r="Y89" s="6" t="n">
        <v>94</v>
      </c>
      <c r="Z89" s="6" t="n">
        <v>15846990</v>
      </c>
      <c r="AA89" s="6" t="n">
        <v>3.47</v>
      </c>
      <c r="AB89" s="6" t="n">
        <v>372.07</v>
      </c>
      <c r="AC89" s="6" t="s">
        <v>72</v>
      </c>
      <c r="AD89" s="6" t="n">
        <v>316.4991139</v>
      </c>
      <c r="AE89" s="6" t="n">
        <v>279084.83</v>
      </c>
      <c r="AF89" s="6" t="n">
        <v>150441.13</v>
      </c>
      <c r="AG89" s="6"/>
      <c r="AH89" s="6" t="n">
        <v>1.27751659699694</v>
      </c>
      <c r="AI89" s="8" t="b">
        <f aca="false">TRUE()</f>
        <v>1</v>
      </c>
      <c r="AJ89" s="6" t="n">
        <v>74.1471354398556</v>
      </c>
      <c r="AK89" s="6" t="n">
        <v>28.5417213813322</v>
      </c>
      <c r="AL89" s="6" t="n">
        <v>5.677378730882</v>
      </c>
      <c r="AM89" s="9" t="b">
        <f aca="false">FALSE()</f>
        <v>0</v>
      </c>
      <c r="AN89" s="9" t="b">
        <f aca="false">FALSE()</f>
        <v>0</v>
      </c>
      <c r="AO89" s="2"/>
      <c r="AP89" s="2"/>
      <c r="AQ89" s="2" t="s">
        <v>81</v>
      </c>
      <c r="AR89" s="2" t="s">
        <v>75</v>
      </c>
      <c r="AS89" s="2" t="s">
        <v>76</v>
      </c>
      <c r="AT89" s="2" t="n">
        <v>87</v>
      </c>
      <c r="AU89" s="10" t="n">
        <f aca="false">IFERROR(U89*1000000/X89/365,"")</f>
        <v>28.5417213813322</v>
      </c>
      <c r="AV89" s="10" t="n">
        <f aca="false">IFERROR(T89*1000000/X89/365,"")</f>
        <v>5.677378730882</v>
      </c>
      <c r="AW89" s="10" t="n">
        <f aca="false">IFERROR(U89*1000000/W89/365,"")</f>
        <v>1761.14672536131</v>
      </c>
      <c r="AX89" s="11" t="n">
        <f aca="false">IFERROR(S89/M89,"")</f>
        <v>0.13295357920643</v>
      </c>
      <c r="AY89" s="11" t="n">
        <f aca="false">IFERROR(V89/M89,"")</f>
        <v>0.145771453931666</v>
      </c>
      <c r="AZ89" s="12" t="n">
        <f aca="false">IF(AND(AE89="",AF89=""),"",N(AE89)+N(AF89))</f>
        <v>429525.96</v>
      </c>
      <c r="BA89" s="12" t="n">
        <f aca="false">IFERROR(AZ89/X89,"")</f>
        <v>11.0668339688756</v>
      </c>
      <c r="BB89" s="10" t="n">
        <f aca="false">IF(ISNUMBER(SEARCH("POPULATION?",AO89)),"",IFERROR(M89*1000000/I89/365,""))</f>
        <v>134.693700420846</v>
      </c>
    </row>
    <row r="90" customFormat="false" ht="15" hidden="false" customHeight="false" outlineLevel="0" collapsed="false">
      <c r="A90" s="2" t="n">
        <v>2016</v>
      </c>
      <c r="B90" s="2" t="s">
        <v>385</v>
      </c>
      <c r="C90" s="2" t="s">
        <v>389</v>
      </c>
      <c r="D90" s="2" t="s">
        <v>390</v>
      </c>
      <c r="E90" s="2" t="s">
        <v>390</v>
      </c>
      <c r="F90" s="2" t="s">
        <v>391</v>
      </c>
      <c r="G90" s="2" t="s">
        <v>388</v>
      </c>
      <c r="H90" s="2" t="s">
        <v>71</v>
      </c>
      <c r="I90" s="6" t="n">
        <v>15281</v>
      </c>
      <c r="J90" s="7" t="n">
        <v>207.22</v>
      </c>
      <c r="K90" s="7" t="n">
        <v>334.233</v>
      </c>
      <c r="L90" s="7" t="n">
        <v>0</v>
      </c>
      <c r="M90" s="7" t="n">
        <v>539.910419354839</v>
      </c>
      <c r="N90" s="7" t="n">
        <v>483.54</v>
      </c>
      <c r="O90" s="6" t="n">
        <v>0</v>
      </c>
      <c r="P90" s="6" t="n">
        <v>0</v>
      </c>
      <c r="Q90" s="6" t="n">
        <v>6.74888024193549</v>
      </c>
      <c r="R90" s="6" t="n">
        <v>490.288880241936</v>
      </c>
      <c r="S90" s="7" t="n">
        <v>49.6215391129032</v>
      </c>
      <c r="T90" s="7" t="n">
        <v>7.44286847262951</v>
      </c>
      <c r="U90" s="7" t="n">
        <v>42.1786706402737</v>
      </c>
      <c r="V90" s="7" t="n">
        <v>56.3704193548387</v>
      </c>
      <c r="W90" s="6" t="n">
        <v>92</v>
      </c>
      <c r="X90" s="6" t="n">
        <v>7880</v>
      </c>
      <c r="Y90" s="6" t="n">
        <v>60</v>
      </c>
      <c r="Z90" s="6" t="n">
        <v>2661502</v>
      </c>
      <c r="AA90" s="6" t="n">
        <v>3.18</v>
      </c>
      <c r="AB90" s="6" t="n">
        <v>1190</v>
      </c>
      <c r="AC90" s="6" t="s">
        <v>72</v>
      </c>
      <c r="AD90" s="6" t="n">
        <v>36.785868</v>
      </c>
      <c r="AE90" s="6" t="n">
        <v>23668.32</v>
      </c>
      <c r="AF90" s="6" t="n">
        <v>50192.62</v>
      </c>
      <c r="AG90" s="6"/>
      <c r="AH90" s="6" t="n">
        <v>1.14659984753585</v>
      </c>
      <c r="AI90" s="8" t="b">
        <f aca="false">TRUE()</f>
        <v>1</v>
      </c>
      <c r="AJ90" s="6" t="n">
        <v>64.5194993483153</v>
      </c>
      <c r="AK90" s="6" t="n">
        <v>14.6647210347937</v>
      </c>
      <c r="AL90" s="6" t="n">
        <v>2.58774371484233</v>
      </c>
      <c r="AM90" s="9" t="b">
        <f aca="false">FALSE()</f>
        <v>0</v>
      </c>
      <c r="AN90" s="9" t="b">
        <f aca="false">FALSE()</f>
        <v>0</v>
      </c>
      <c r="AO90" s="2"/>
      <c r="AP90" s="2"/>
      <c r="AQ90" s="2" t="s">
        <v>81</v>
      </c>
      <c r="AR90" s="2" t="s">
        <v>75</v>
      </c>
      <c r="AS90" s="2" t="s">
        <v>76</v>
      </c>
      <c r="AT90" s="2" t="n">
        <v>88</v>
      </c>
      <c r="AU90" s="10" t="n">
        <f aca="false">IFERROR(U90*1000000/X90/365,"")</f>
        <v>14.6647210347937</v>
      </c>
      <c r="AV90" s="10" t="n">
        <f aca="false">IFERROR(T90*1000000/X90/365,"")</f>
        <v>2.58774371484233</v>
      </c>
      <c r="AW90" s="10" t="n">
        <f aca="false">IFERROR(U90*1000000/W90/365,"")</f>
        <v>1256.06523645842</v>
      </c>
      <c r="AX90" s="11" t="n">
        <f aca="false">IFERROR(S90/M90,"")</f>
        <v>0.0919069855554891</v>
      </c>
      <c r="AY90" s="11" t="n">
        <f aca="false">IFERROR(V90/M90,"")</f>
        <v>0.104406985555489</v>
      </c>
      <c r="AZ90" s="12" t="n">
        <f aca="false">IF(AND(AE90="",AF90=""),"",N(AE90)+N(AF90))</f>
        <v>73860.94</v>
      </c>
      <c r="BA90" s="12" t="n">
        <f aca="false">IFERROR(AZ90/X90,"")</f>
        <v>9.37321573604061</v>
      </c>
      <c r="BB90" s="10" t="n">
        <f aca="false">IF(ISNUMBER(SEARCH("POPULATION?",AO90)),"",IFERROR(M90*1000000/I90/365,""))</f>
        <v>96.8003814128278</v>
      </c>
    </row>
    <row r="91" customFormat="false" ht="15" hidden="false" customHeight="false" outlineLevel="0" collapsed="false">
      <c r="A91" s="2" t="n">
        <v>2016</v>
      </c>
      <c r="B91" s="2" t="s">
        <v>392</v>
      </c>
      <c r="C91" s="2" t="s">
        <v>393</v>
      </c>
      <c r="D91" s="2" t="s">
        <v>394</v>
      </c>
      <c r="E91" s="2" t="s">
        <v>394</v>
      </c>
      <c r="F91" s="2" t="s">
        <v>393</v>
      </c>
      <c r="G91" s="2" t="s">
        <v>395</v>
      </c>
      <c r="H91" s="2" t="s">
        <v>71</v>
      </c>
      <c r="I91" s="6" t="n">
        <v>4180</v>
      </c>
      <c r="J91" s="7" t="n">
        <v>321.305</v>
      </c>
      <c r="K91" s="7" t="n">
        <v>0</v>
      </c>
      <c r="L91" s="7" t="n">
        <v>117.454</v>
      </c>
      <c r="M91" s="7" t="n">
        <v>182.729143575171</v>
      </c>
      <c r="N91" s="7" t="n">
        <v>83.339</v>
      </c>
      <c r="O91" s="6" t="n">
        <v>0.024</v>
      </c>
      <c r="P91" s="6" t="n">
        <v>5.787</v>
      </c>
      <c r="Q91" s="6" t="n">
        <v>2.28411429468963</v>
      </c>
      <c r="R91" s="6" t="n">
        <v>91.4341142946896</v>
      </c>
      <c r="S91" s="7" t="n">
        <v>91.295029280481</v>
      </c>
      <c r="T91" s="7" t="n">
        <v>2.71666396507604</v>
      </c>
      <c r="U91" s="7" t="n">
        <v>88.5783653154049</v>
      </c>
      <c r="V91" s="7" t="n">
        <v>99.3661435751706</v>
      </c>
      <c r="W91" s="6" t="n">
        <v>87</v>
      </c>
      <c r="X91" s="6" t="n">
        <v>1628</v>
      </c>
      <c r="Y91" s="6" t="n">
        <v>118</v>
      </c>
      <c r="Z91" s="6" t="n">
        <v>930763.43</v>
      </c>
      <c r="AA91" s="6" t="n">
        <v>4.02</v>
      </c>
      <c r="AB91" s="6" t="n">
        <v>187.92</v>
      </c>
      <c r="AC91" s="6" t="s">
        <v>72</v>
      </c>
      <c r="AD91" s="6" t="n">
        <v>30.7894509</v>
      </c>
      <c r="AE91" s="6" t="n">
        <v>10920.99</v>
      </c>
      <c r="AF91" s="6" t="n">
        <v>16645.65</v>
      </c>
      <c r="AG91" s="6"/>
      <c r="AH91" s="6" t="n">
        <v>2.87690630154775</v>
      </c>
      <c r="AI91" s="8" t="b">
        <f aca="false">FALSE()</f>
        <v>0</v>
      </c>
      <c r="AJ91" s="6" t="n">
        <v>58.5967820536407</v>
      </c>
      <c r="AK91" s="6"/>
      <c r="AL91" s="6" t="n">
        <v>4.57181509386429</v>
      </c>
      <c r="AM91" s="9" t="b">
        <f aca="false">FALSE()</f>
        <v>0</v>
      </c>
      <c r="AN91" s="9" t="b">
        <f aca="false">FALSE()</f>
        <v>0</v>
      </c>
      <c r="AO91" s="2"/>
      <c r="AP91" s="2"/>
      <c r="AQ91" s="2" t="s">
        <v>86</v>
      </c>
      <c r="AR91" s="2" t="s">
        <v>75</v>
      </c>
      <c r="AS91" s="2" t="s">
        <v>76</v>
      </c>
      <c r="AT91" s="2" t="n">
        <v>44</v>
      </c>
      <c r="AU91" s="10" t="n">
        <f aca="false">IFERROR(U91*1000000/X91/365,"")</f>
        <v>149.066617272062</v>
      </c>
      <c r="AV91" s="10" t="n">
        <f aca="false">IFERROR(T91*1000000/X91/365,"")</f>
        <v>4.57181509386429</v>
      </c>
      <c r="AW91" s="10" t="n">
        <f aca="false">IFERROR(U91*1000000/W91/365,"")</f>
        <v>2789.43049332089</v>
      </c>
      <c r="AX91" s="11" t="n">
        <f aca="false">IFERROR(S91/M91,"")</f>
        <v>0.499619423011876</v>
      </c>
      <c r="AY91" s="11" t="n">
        <f aca="false">IFERROR(V91/M91,"")</f>
        <v>0.54378924801502</v>
      </c>
      <c r="AZ91" s="12" t="n">
        <f aca="false">IF(AND(AE91="",AF91=""),"",N(AE91)+N(AF91))</f>
        <v>27566.64</v>
      </c>
      <c r="BA91" s="12" t="n">
        <f aca="false">IFERROR(AZ91/X91,"")</f>
        <v>16.9328255528256</v>
      </c>
      <c r="BB91" s="10" t="n">
        <f aca="false">IF(ISNUMBER(SEARCH("POPULATION?",AO91)),"",IFERROR(M91*1000000/I91/365,""))</f>
        <v>119.767414023183</v>
      </c>
    </row>
    <row r="92" customFormat="false" ht="15" hidden="false" customHeight="false" outlineLevel="0" collapsed="false">
      <c r="A92" s="2" t="n">
        <v>2016</v>
      </c>
      <c r="B92" s="2" t="s">
        <v>392</v>
      </c>
      <c r="C92" s="2" t="s">
        <v>396</v>
      </c>
      <c r="D92" s="2" t="s">
        <v>397</v>
      </c>
      <c r="E92" s="2" t="s">
        <v>397</v>
      </c>
      <c r="F92" s="2" t="s">
        <v>396</v>
      </c>
      <c r="G92" s="2" t="s">
        <v>395</v>
      </c>
      <c r="H92" s="2" t="s">
        <v>71</v>
      </c>
      <c r="I92" s="6" t="n">
        <v>41738</v>
      </c>
      <c r="J92" s="7" t="n">
        <v>1297.552</v>
      </c>
      <c r="K92" s="7" t="n">
        <v>531.161</v>
      </c>
      <c r="L92" s="7" t="n">
        <v>22.568</v>
      </c>
      <c r="M92" s="7" t="n">
        <v>1769.82731092437</v>
      </c>
      <c r="N92" s="7" t="n">
        <v>1388.424</v>
      </c>
      <c r="O92" s="6" t="n">
        <v>0</v>
      </c>
      <c r="P92" s="6" t="n">
        <v>0</v>
      </c>
      <c r="Q92" s="6" t="n">
        <v>22.1228413865546</v>
      </c>
      <c r="R92" s="6" t="n">
        <v>1410.54684138656</v>
      </c>
      <c r="S92" s="7" t="n">
        <v>359.280469537815</v>
      </c>
      <c r="T92" s="7" t="n">
        <v>50.8365767309193</v>
      </c>
      <c r="U92" s="7" t="n">
        <v>308.443892806896</v>
      </c>
      <c r="V92" s="7" t="n">
        <v>381.40331092437</v>
      </c>
      <c r="W92" s="6" t="n">
        <v>567</v>
      </c>
      <c r="X92" s="6" t="n">
        <v>18216</v>
      </c>
      <c r="Y92" s="6" t="n">
        <v>80</v>
      </c>
      <c r="Z92" s="6" t="n">
        <v>5118884</v>
      </c>
      <c r="AA92" s="6" t="n">
        <v>4.89</v>
      </c>
      <c r="AB92" s="6" t="n">
        <v>614.74</v>
      </c>
      <c r="AC92" s="6" t="s">
        <v>72</v>
      </c>
      <c r="AD92" s="6" t="n">
        <v>169.356204</v>
      </c>
      <c r="AE92" s="6" t="n">
        <v>248590.86</v>
      </c>
      <c r="AF92" s="6" t="n">
        <v>189612.8</v>
      </c>
      <c r="AG92" s="6"/>
      <c r="AH92" s="6" t="n">
        <v>1.82127306541953</v>
      </c>
      <c r="AI92" s="8" t="b">
        <f aca="false">TRUE()</f>
        <v>1</v>
      </c>
      <c r="AJ92" s="6" t="n">
        <v>72.4342323663516</v>
      </c>
      <c r="AK92" s="6" t="n">
        <v>46.3906324722652</v>
      </c>
      <c r="AL92" s="6" t="n">
        <v>7.64593173108682</v>
      </c>
      <c r="AM92" s="9" t="b">
        <f aca="false">FALSE()</f>
        <v>0</v>
      </c>
      <c r="AN92" s="9" t="b">
        <f aca="false">FALSE()</f>
        <v>0</v>
      </c>
      <c r="AO92" s="2"/>
      <c r="AP92" s="2"/>
      <c r="AQ92" s="2" t="s">
        <v>81</v>
      </c>
      <c r="AR92" s="2" t="s">
        <v>75</v>
      </c>
      <c r="AS92" s="2" t="s">
        <v>76</v>
      </c>
      <c r="AT92" s="2" t="n">
        <v>90</v>
      </c>
      <c r="AU92" s="10" t="n">
        <f aca="false">IFERROR(U92*1000000/X92/365,"")</f>
        <v>46.3906324722652</v>
      </c>
      <c r="AV92" s="10" t="n">
        <f aca="false">IFERROR(T92*1000000/X92/365,"")</f>
        <v>7.64593173108682</v>
      </c>
      <c r="AW92" s="10" t="n">
        <f aca="false">IFERROR(U92*1000000/W92/365,"")</f>
        <v>1490.39111307722</v>
      </c>
      <c r="AX92" s="11" t="n">
        <f aca="false">IFERROR(S92/M92,"")</f>
        <v>0.203003122010907</v>
      </c>
      <c r="AY92" s="11" t="n">
        <f aca="false">IFERROR(V92/M92,"")</f>
        <v>0.215503122010907</v>
      </c>
      <c r="AZ92" s="12" t="n">
        <f aca="false">IF(AND(AE92="",AF92=""),"",N(AE92)+N(AF92))</f>
        <v>438203.66</v>
      </c>
      <c r="BA92" s="12" t="n">
        <f aca="false">IFERROR(AZ92/X92,"")</f>
        <v>24.0559760649978</v>
      </c>
      <c r="BB92" s="10" t="n">
        <f aca="false">IF(ISNUMBER(SEARCH("POPULATION?",AO92)),"",IFERROR(M92*1000000/I92/365,""))</f>
        <v>116.173318025253</v>
      </c>
    </row>
    <row r="93" customFormat="false" ht="15" hidden="false" customHeight="false" outlineLevel="0" collapsed="false">
      <c r="A93" s="2" t="n">
        <v>2016</v>
      </c>
      <c r="B93" s="2" t="s">
        <v>392</v>
      </c>
      <c r="C93" s="2" t="s">
        <v>398</v>
      </c>
      <c r="D93" s="2" t="s">
        <v>399</v>
      </c>
      <c r="E93" s="2" t="s">
        <v>399</v>
      </c>
      <c r="F93" s="2" t="s">
        <v>398</v>
      </c>
      <c r="G93" s="2" t="s">
        <v>395</v>
      </c>
      <c r="H93" s="2" t="s">
        <v>71</v>
      </c>
      <c r="I93" s="6" t="n">
        <v>45586</v>
      </c>
      <c r="J93" s="7" t="n">
        <v>2487</v>
      </c>
      <c r="K93" s="7" t="n">
        <v>0</v>
      </c>
      <c r="L93" s="7" t="n">
        <v>219</v>
      </c>
      <c r="M93" s="7" t="n">
        <v>2268</v>
      </c>
      <c r="N93" s="7" t="n">
        <v>1720</v>
      </c>
      <c r="O93" s="6" t="n">
        <v>2.4</v>
      </c>
      <c r="P93" s="6" t="n">
        <v>155</v>
      </c>
      <c r="Q93" s="6" t="n">
        <v>50.1</v>
      </c>
      <c r="R93" s="6" t="n">
        <v>1927.5</v>
      </c>
      <c r="S93" s="7" t="n">
        <v>340.5</v>
      </c>
      <c r="T93" s="7" t="n">
        <v>113.3</v>
      </c>
      <c r="U93" s="7" t="n">
        <v>227.2</v>
      </c>
      <c r="V93" s="7" t="n">
        <v>545.6</v>
      </c>
      <c r="W93" s="6" t="n">
        <v>287</v>
      </c>
      <c r="X93" s="6" t="n">
        <v>20186</v>
      </c>
      <c r="Y93" s="6" t="n">
        <v>85</v>
      </c>
      <c r="Z93" s="6" t="n">
        <v>5614570</v>
      </c>
      <c r="AA93" s="6" t="n">
        <v>2.6</v>
      </c>
      <c r="AB93" s="6" t="n">
        <v>315.45</v>
      </c>
      <c r="AC93" s="6" t="s">
        <v>72</v>
      </c>
      <c r="AD93" s="6" t="n">
        <v>142.11218425</v>
      </c>
      <c r="AE93" s="6" t="n">
        <v>393796.18</v>
      </c>
      <c r="AF93" s="6" t="n">
        <v>71670.24</v>
      </c>
      <c r="AG93" s="6"/>
      <c r="AH93" s="6" t="n">
        <v>1.59873694996001</v>
      </c>
      <c r="AI93" s="8" t="b">
        <f aca="false">TRUE()</f>
        <v>1</v>
      </c>
      <c r="AJ93" s="6" t="n">
        <v>74.1052631578947</v>
      </c>
      <c r="AK93" s="6" t="n">
        <v>30.8365081454799</v>
      </c>
      <c r="AL93" s="6" t="n">
        <v>15.3775368524774</v>
      </c>
      <c r="AM93" s="9" t="b">
        <f aca="false">FALSE()</f>
        <v>0</v>
      </c>
      <c r="AN93" s="9" t="b">
        <f aca="false">FALSE()</f>
        <v>0</v>
      </c>
      <c r="AO93" s="2"/>
      <c r="AP93" s="2"/>
      <c r="AQ93" s="2" t="s">
        <v>81</v>
      </c>
      <c r="AR93" s="2" t="s">
        <v>75</v>
      </c>
      <c r="AS93" s="2" t="s">
        <v>76</v>
      </c>
      <c r="AT93" s="2" t="n">
        <v>177</v>
      </c>
      <c r="AU93" s="10" t="n">
        <f aca="false">IFERROR(U93*1000000/X93/365,"")</f>
        <v>30.8365081454799</v>
      </c>
      <c r="AV93" s="10" t="n">
        <f aca="false">IFERROR(T93*1000000/X93/365,"")</f>
        <v>15.3775368524774</v>
      </c>
      <c r="AW93" s="10" t="n">
        <f aca="false">IFERROR(U93*1000000/W93/365,"")</f>
        <v>2168.87022099184</v>
      </c>
      <c r="AX93" s="11" t="n">
        <f aca="false">IFERROR(S93/M93,"")</f>
        <v>0.150132275132275</v>
      </c>
      <c r="AY93" s="11" t="n">
        <f aca="false">IFERROR(V93/M93,"")</f>
        <v>0.240564373897707</v>
      </c>
      <c r="AZ93" s="12" t="n">
        <f aca="false">IF(AND(AE93="",AF93=""),"",N(AE93)+N(AF93))</f>
        <v>465466.42</v>
      </c>
      <c r="BA93" s="12" t="n">
        <f aca="false">IFERROR(AZ93/X93,"")</f>
        <v>23.058873476667</v>
      </c>
      <c r="BB93" s="10" t="n">
        <f aca="false">IF(ISNUMBER(SEARCH("POPULATION?",AO93)),"",IFERROR(M93*1000000/I93/365,""))</f>
        <v>136.307169528737</v>
      </c>
    </row>
    <row r="94" customFormat="false" ht="15" hidden="false" customHeight="false" outlineLevel="0" collapsed="false">
      <c r="A94" s="2" t="n">
        <v>2016</v>
      </c>
      <c r="B94" s="2" t="s">
        <v>400</v>
      </c>
      <c r="C94" s="2" t="s">
        <v>401</v>
      </c>
      <c r="D94" s="2" t="s">
        <v>402</v>
      </c>
      <c r="E94" s="2" t="s">
        <v>402</v>
      </c>
      <c r="F94" s="2" t="s">
        <v>403</v>
      </c>
      <c r="G94" s="2" t="s">
        <v>404</v>
      </c>
      <c r="H94" s="2" t="s">
        <v>71</v>
      </c>
      <c r="I94" s="6" t="n">
        <v>47541</v>
      </c>
      <c r="J94" s="7" t="n">
        <v>2877.59</v>
      </c>
      <c r="K94" s="7" t="n">
        <v>9.574</v>
      </c>
      <c r="L94" s="7" t="n">
        <v>405.872</v>
      </c>
      <c r="M94" s="7" t="n">
        <v>2481.292</v>
      </c>
      <c r="N94" s="7" t="n">
        <v>2170.593</v>
      </c>
      <c r="O94" s="6" t="n">
        <v>0</v>
      </c>
      <c r="P94" s="6" t="n">
        <v>35.624</v>
      </c>
      <c r="Q94" s="6" t="n">
        <v>6.20323</v>
      </c>
      <c r="R94" s="6" t="n">
        <v>2212.42023</v>
      </c>
      <c r="S94" s="7" t="n">
        <v>268.871770000001</v>
      </c>
      <c r="T94" s="7" t="n">
        <v>28.5882502020204</v>
      </c>
      <c r="U94" s="7" t="n">
        <v>240.28351979798</v>
      </c>
      <c r="V94" s="7" t="n">
        <v>310.699000000001</v>
      </c>
      <c r="W94" s="6" t="n">
        <v>385</v>
      </c>
      <c r="X94" s="6" t="n">
        <v>19523</v>
      </c>
      <c r="Y94" s="6" t="n">
        <v>122.3</v>
      </c>
      <c r="Z94" s="6" t="n">
        <v>6702650</v>
      </c>
      <c r="AA94" s="6" t="n">
        <v>4.31</v>
      </c>
      <c r="AB94" s="6" t="n">
        <v>451.76</v>
      </c>
      <c r="AC94" s="6" t="s">
        <v>72</v>
      </c>
      <c r="AD94" s="6" t="n">
        <v>223.70192635</v>
      </c>
      <c r="AE94" s="6" t="n">
        <v>123215.36</v>
      </c>
      <c r="AF94" s="6" t="n">
        <v>108550.48</v>
      </c>
      <c r="AG94" s="6"/>
      <c r="AH94" s="6" t="n">
        <v>1.07412360599004</v>
      </c>
      <c r="AI94" s="8" t="b">
        <f aca="false">TRUE()</f>
        <v>1</v>
      </c>
      <c r="AJ94" s="6" t="n">
        <v>67.7349385187408</v>
      </c>
      <c r="AK94" s="6" t="n">
        <v>33.7197671026559</v>
      </c>
      <c r="AL94" s="6" t="n">
        <v>4.01188204457411</v>
      </c>
      <c r="AM94" s="9" t="b">
        <f aca="false">FALSE()</f>
        <v>0</v>
      </c>
      <c r="AN94" s="9" t="b">
        <f aca="false">FALSE()</f>
        <v>0</v>
      </c>
      <c r="AO94" s="2"/>
      <c r="AP94" s="2"/>
      <c r="AQ94" s="2" t="s">
        <v>81</v>
      </c>
      <c r="AR94" s="2" t="s">
        <v>75</v>
      </c>
      <c r="AS94" s="2" t="s">
        <v>76</v>
      </c>
      <c r="AT94" s="2" t="n">
        <v>66</v>
      </c>
      <c r="AU94" s="10" t="n">
        <f aca="false">IFERROR(U94*1000000/X94/365,"")</f>
        <v>33.7197671026559</v>
      </c>
      <c r="AV94" s="10" t="n">
        <f aca="false">IFERROR(T94*1000000/X94/365,"")</f>
        <v>4.01188204457411</v>
      </c>
      <c r="AW94" s="10" t="n">
        <f aca="false">IFERROR(U94*1000000/W94/365,"")</f>
        <v>1709.89873544195</v>
      </c>
      <c r="AX94" s="11" t="n">
        <f aca="false">IFERROR(S94/M94,"")</f>
        <v>0.108359584442299</v>
      </c>
      <c r="AY94" s="11" t="n">
        <f aca="false">IFERROR(V94/M94,"")</f>
        <v>0.125216621018405</v>
      </c>
      <c r="AZ94" s="12" t="n">
        <f aca="false">IF(AND(AE94="",AF94=""),"",N(AE94)+N(AF94))</f>
        <v>231765.84</v>
      </c>
      <c r="BA94" s="12" t="n">
        <f aca="false">IFERROR(AZ94/X94,"")</f>
        <v>11.8714254981304</v>
      </c>
      <c r="BB94" s="10" t="n">
        <f aca="false">IF(ISNUMBER(SEARCH("POPULATION?",AO94)),"",IFERROR(M94*1000000/I94/365,""))</f>
        <v>142.993632316792</v>
      </c>
    </row>
    <row r="95" customFormat="false" ht="15" hidden="false" customHeight="false" outlineLevel="0" collapsed="false">
      <c r="A95" s="2" t="n">
        <v>2016</v>
      </c>
      <c r="B95" s="2" t="s">
        <v>400</v>
      </c>
      <c r="C95" s="2" t="s">
        <v>405</v>
      </c>
      <c r="D95" s="2" t="s">
        <v>406</v>
      </c>
      <c r="E95" s="2" t="s">
        <v>406</v>
      </c>
      <c r="F95" s="2" t="s">
        <v>407</v>
      </c>
      <c r="G95" s="2" t="s">
        <v>404</v>
      </c>
      <c r="H95" s="2" t="s">
        <v>71</v>
      </c>
      <c r="I95" s="6" t="n">
        <v>138368</v>
      </c>
      <c r="J95" s="7" t="n">
        <v>5159.0577</v>
      </c>
      <c r="K95" s="7" t="n">
        <v>259.56091</v>
      </c>
      <c r="L95" s="7" t="n">
        <v>11.5251</v>
      </c>
      <c r="M95" s="7" t="n">
        <v>5396.79483701546</v>
      </c>
      <c r="N95" s="7" t="n">
        <v>4904.72</v>
      </c>
      <c r="O95" s="6"/>
      <c r="P95" s="6"/>
      <c r="Q95" s="6" t="n">
        <v>67.4599354626932</v>
      </c>
      <c r="R95" s="6" t="n">
        <v>4972.17993546269</v>
      </c>
      <c r="S95" s="7" t="n">
        <v>424.614901552763</v>
      </c>
      <c r="T95" s="7" t="n">
        <v>75.2964133551647</v>
      </c>
      <c r="U95" s="7" t="n">
        <v>349.318488197598</v>
      </c>
      <c r="V95" s="7" t="n">
        <v>492.074837015456</v>
      </c>
      <c r="W95" s="6" t="n">
        <v>1009.35</v>
      </c>
      <c r="X95" s="6" t="n">
        <v>57931</v>
      </c>
      <c r="Y95" s="6" t="n">
        <v>114</v>
      </c>
      <c r="Z95" s="6" t="n">
        <v>17037327.16</v>
      </c>
      <c r="AA95" s="6" t="n">
        <v>5.94</v>
      </c>
      <c r="AB95" s="6" t="n">
        <v>1220</v>
      </c>
      <c r="AC95" s="6" t="s">
        <v>72</v>
      </c>
      <c r="AD95" s="6" t="n">
        <v>588.791215935</v>
      </c>
      <c r="AE95" s="6" t="n">
        <v>447260.7</v>
      </c>
      <c r="AF95" s="6" t="n">
        <v>426168.56</v>
      </c>
      <c r="AG95" s="6"/>
      <c r="AH95" s="6" t="n">
        <v>0.593280739833865</v>
      </c>
      <c r="AI95" s="8" t="b">
        <f aca="false">TRUE()</f>
        <v>1</v>
      </c>
      <c r="AJ95" s="6" t="n">
        <v>81.3148763393479</v>
      </c>
      <c r="AK95" s="6" t="n">
        <v>16.5202905864912</v>
      </c>
      <c r="AL95" s="6" t="n">
        <v>3.56098709566221</v>
      </c>
      <c r="AM95" s="9" t="b">
        <f aca="false">FALSE()</f>
        <v>0</v>
      </c>
      <c r="AN95" s="9" t="b">
        <f aca="false">FALSE()</f>
        <v>0</v>
      </c>
      <c r="AO95" s="2" t="s">
        <v>73</v>
      </c>
      <c r="AP95" s="2"/>
      <c r="AQ95" s="2" t="s">
        <v>145</v>
      </c>
      <c r="AR95" s="2" t="s">
        <v>75</v>
      </c>
      <c r="AS95" s="2" t="s">
        <v>76</v>
      </c>
      <c r="AT95" s="2" t="n">
        <v>93</v>
      </c>
      <c r="AU95" s="10" t="n">
        <f aca="false">IFERROR(U95*1000000/X95/365,"")</f>
        <v>16.5202905864912</v>
      </c>
      <c r="AV95" s="10" t="n">
        <f aca="false">IFERROR(T95*1000000/X95/365,"")</f>
        <v>3.56098709566221</v>
      </c>
      <c r="AW95" s="10" t="n">
        <f aca="false">IFERROR(U95*1000000/W95/365,"")</f>
        <v>948.171549973767</v>
      </c>
      <c r="AX95" s="11" t="n">
        <f aca="false">IFERROR(S95/M95,"")</f>
        <v>0.0786790890475251</v>
      </c>
      <c r="AY95" s="11" t="n">
        <f aca="false">IFERROR(V95/M95,"")</f>
        <v>0.0911790890475251</v>
      </c>
      <c r="AZ95" s="12" t="n">
        <f aca="false">IF(AND(AE95="",AF95=""),"",N(AE95)+N(AF95))</f>
        <v>873429.26</v>
      </c>
      <c r="BA95" s="12" t="n">
        <f aca="false">IFERROR(AZ95/X95,"")</f>
        <v>15.0770616768224</v>
      </c>
      <c r="BB95" s="10" t="n">
        <f aca="false">IF(ISNUMBER(SEARCH("POPULATION?",AO95)),"",IFERROR(M95*1000000/I95/365,""))</f>
        <v>106.858083368224</v>
      </c>
    </row>
    <row r="96" customFormat="false" ht="15" hidden="false" customHeight="false" outlineLevel="0" collapsed="false">
      <c r="A96" s="2" t="n">
        <v>2016</v>
      </c>
      <c r="B96" s="2" t="s">
        <v>408</v>
      </c>
      <c r="C96" s="2" t="s">
        <v>409</v>
      </c>
      <c r="D96" s="2" t="s">
        <v>410</v>
      </c>
      <c r="E96" s="2" t="s">
        <v>410</v>
      </c>
      <c r="F96" s="2" t="s">
        <v>409</v>
      </c>
      <c r="G96" s="2" t="s">
        <v>411</v>
      </c>
      <c r="H96" s="2" t="s">
        <v>71</v>
      </c>
      <c r="I96" s="6" t="n">
        <v>8190</v>
      </c>
      <c r="J96" s="7" t="n">
        <v>440.33</v>
      </c>
      <c r="K96" s="7" t="n">
        <v>27.88</v>
      </c>
      <c r="L96" s="7" t="n">
        <v>114.179</v>
      </c>
      <c r="M96" s="7" t="n">
        <v>334.684490086162</v>
      </c>
      <c r="N96" s="7" t="n">
        <v>204.531</v>
      </c>
      <c r="O96" s="6" t="n">
        <v>0.016</v>
      </c>
      <c r="P96" s="6" t="n">
        <v>19.095</v>
      </c>
      <c r="Q96" s="6" t="n">
        <v>4.18355612607703</v>
      </c>
      <c r="R96" s="6" t="n">
        <v>227.825556126077</v>
      </c>
      <c r="S96" s="7" t="n">
        <v>106.858933960085</v>
      </c>
      <c r="T96" s="7" t="n">
        <v>3.60688721006391</v>
      </c>
      <c r="U96" s="7" t="n">
        <v>103.252046750021</v>
      </c>
      <c r="V96" s="7" t="n">
        <v>130.137490086162</v>
      </c>
      <c r="W96" s="6" t="n">
        <v>127</v>
      </c>
      <c r="X96" s="6" t="n">
        <v>3513</v>
      </c>
      <c r="Y96" s="6" t="n">
        <v>107</v>
      </c>
      <c r="Z96" s="6" t="n">
        <v>1394775</v>
      </c>
      <c r="AA96" s="6" t="n">
        <v>5</v>
      </c>
      <c r="AB96" s="6" t="n">
        <v>572.84</v>
      </c>
      <c r="AC96" s="6" t="s">
        <v>72</v>
      </c>
      <c r="AD96" s="6" t="n">
        <v>47.4135511</v>
      </c>
      <c r="AE96" s="6" t="n">
        <v>18034.44</v>
      </c>
      <c r="AF96" s="6" t="n">
        <v>59146.9</v>
      </c>
      <c r="AG96" s="6"/>
      <c r="AH96" s="6" t="n">
        <v>2.17769064654643</v>
      </c>
      <c r="AI96" s="8" t="b">
        <f aca="false">TRUE()</f>
        <v>1</v>
      </c>
      <c r="AJ96" s="6" t="n">
        <v>63.6775685239051</v>
      </c>
      <c r="AK96" s="6"/>
      <c r="AL96" s="6" t="n">
        <v>2.81294698756003</v>
      </c>
      <c r="AM96" s="9" t="b">
        <f aca="false">FALSE()</f>
        <v>0</v>
      </c>
      <c r="AN96" s="9" t="b">
        <f aca="false">FALSE()</f>
        <v>0</v>
      </c>
      <c r="AO96" s="2"/>
      <c r="AP96" s="2"/>
      <c r="AQ96" s="2" t="s">
        <v>86</v>
      </c>
      <c r="AR96" s="2" t="s">
        <v>75</v>
      </c>
      <c r="AS96" s="2" t="s">
        <v>76</v>
      </c>
      <c r="AT96" s="2" t="n">
        <v>131</v>
      </c>
      <c r="AU96" s="10" t="n">
        <f aca="false">IFERROR(U96*1000000/X96/365,"")</f>
        <v>80.5244292237609</v>
      </c>
      <c r="AV96" s="10" t="n">
        <f aca="false">IFERROR(T96*1000000/X96/365,"")</f>
        <v>2.81294698756003</v>
      </c>
      <c r="AW96" s="10" t="n">
        <f aca="false">IFERROR(U96*1000000/W96/365,"")</f>
        <v>2227.41984144151</v>
      </c>
      <c r="AX96" s="11" t="n">
        <f aca="false">IFERROR(S96/M96,"")</f>
        <v>0.319282599359699</v>
      </c>
      <c r="AY96" s="11" t="n">
        <f aca="false">IFERROR(V96/M96,"")</f>
        <v>0.388836333744235</v>
      </c>
      <c r="AZ96" s="12" t="n">
        <f aca="false">IF(AND(AE96="",AF96=""),"",N(AE96)+N(AF96))</f>
        <v>77181.34</v>
      </c>
      <c r="BA96" s="12" t="n">
        <f aca="false">IFERROR(AZ96/X96,"")</f>
        <v>21.9702077996015</v>
      </c>
      <c r="BB96" s="10" t="n">
        <f aca="false">IF(ISNUMBER(SEARCH("POPULATION?",AO96)),"",IFERROR(M96*1000000/I96/365,""))</f>
        <v>111.958950971336</v>
      </c>
    </row>
    <row r="97" customFormat="false" ht="15" hidden="false" customHeight="false" outlineLevel="0" collapsed="false">
      <c r="A97" s="2" t="n">
        <v>2016</v>
      </c>
      <c r="B97" s="2" t="s">
        <v>412</v>
      </c>
      <c r="C97" s="2" t="s">
        <v>413</v>
      </c>
      <c r="D97" s="2" t="s">
        <v>414</v>
      </c>
      <c r="E97" s="2" t="s">
        <v>414</v>
      </c>
      <c r="F97" s="2" t="s">
        <v>415</v>
      </c>
      <c r="G97" s="2" t="s">
        <v>416</v>
      </c>
      <c r="H97" s="2" t="s">
        <v>71</v>
      </c>
      <c r="I97" s="6" t="n">
        <v>650000</v>
      </c>
      <c r="J97" s="7" t="n">
        <v>31361.66</v>
      </c>
      <c r="K97" s="7" t="n">
        <v>4956.42</v>
      </c>
      <c r="L97" s="7" t="n">
        <v>1250.54</v>
      </c>
      <c r="M97" s="7" t="n">
        <v>35031.9999848026</v>
      </c>
      <c r="N97" s="7" t="n">
        <v>24364</v>
      </c>
      <c r="O97" s="6" t="n">
        <v>13.32</v>
      </c>
      <c r="P97" s="6" t="n">
        <v>0</v>
      </c>
      <c r="Q97" s="6" t="n">
        <v>437.899999810033</v>
      </c>
      <c r="R97" s="6" t="n">
        <v>24815.21999981</v>
      </c>
      <c r="S97" s="7" t="n">
        <v>10216.7799849926</v>
      </c>
      <c r="T97" s="7" t="n">
        <v>2322.34148979592</v>
      </c>
      <c r="U97" s="7" t="n">
        <v>7894.43849519666</v>
      </c>
      <c r="V97" s="7" t="n">
        <v>10654.6799848026</v>
      </c>
      <c r="W97" s="6" t="n">
        <v>2816</v>
      </c>
      <c r="X97" s="6" t="n">
        <v>205894</v>
      </c>
      <c r="Y97" s="6" t="n">
        <v>103</v>
      </c>
      <c r="Z97" s="6" t="n">
        <v>148931861</v>
      </c>
      <c r="AA97" s="6" t="n">
        <v>6.34</v>
      </c>
      <c r="AB97" s="6" t="n">
        <v>306.88</v>
      </c>
      <c r="AC97" s="6" t="s">
        <v>72</v>
      </c>
      <c r="AD97" s="6" t="n">
        <v>1733.8310227</v>
      </c>
      <c r="AE97" s="6" t="n">
        <v>14716343.73</v>
      </c>
      <c r="AF97" s="6" t="n">
        <v>2422645.29</v>
      </c>
      <c r="AG97" s="6"/>
      <c r="AH97" s="6" t="n">
        <v>4.55317640060626</v>
      </c>
      <c r="AI97" s="8" t="b">
        <f aca="false">TRUE()</f>
        <v>1</v>
      </c>
      <c r="AJ97" s="6" t="n">
        <v>73.8353184326393</v>
      </c>
      <c r="AK97" s="6" t="n">
        <v>105.047250609426</v>
      </c>
      <c r="AL97" s="6" t="n">
        <v>30.9022090206534</v>
      </c>
      <c r="AM97" s="9" t="b">
        <f aca="false">FALSE()</f>
        <v>0</v>
      </c>
      <c r="AN97" s="9" t="b">
        <f aca="false">FALSE()</f>
        <v>0</v>
      </c>
      <c r="AO97" s="2"/>
      <c r="AP97" s="2"/>
      <c r="AQ97" s="2" t="s">
        <v>81</v>
      </c>
      <c r="AR97" s="2" t="s">
        <v>75</v>
      </c>
      <c r="AS97" s="2" t="s">
        <v>76</v>
      </c>
      <c r="AT97" s="2" t="n">
        <v>10</v>
      </c>
      <c r="AU97" s="10" t="n">
        <f aca="false">IFERROR(U97*1000000/X97/365,"")</f>
        <v>105.047250609426</v>
      </c>
      <c r="AV97" s="10" t="n">
        <f aca="false">IFERROR(T97*1000000/X97/365,"")</f>
        <v>30.9022090206534</v>
      </c>
      <c r="AW97" s="10" t="n">
        <f aca="false">IFERROR(U97*1000000/W97/365,"")</f>
        <v>7680.61030432427</v>
      </c>
      <c r="AX97" s="11" t="n">
        <f aca="false">IFERROR(S97/M97,"")</f>
        <v>0.291641356172207</v>
      </c>
      <c r="AY97" s="11" t="n">
        <f aca="false">IFERROR(V97/M97,"")</f>
        <v>0.304141356172207</v>
      </c>
      <c r="AZ97" s="12" t="n">
        <f aca="false">IF(AND(AE97="",AF97=""),"",N(AE97)+N(AF97))</f>
        <v>17138989.02</v>
      </c>
      <c r="BA97" s="12" t="n">
        <f aca="false">IFERROR(AZ97/X97,"")</f>
        <v>83.2418089890915</v>
      </c>
      <c r="BB97" s="10" t="n">
        <f aca="false">IF(ISNUMBER(SEARCH("POPULATION?",AO97)),"",IFERROR(M97*1000000/I97/365,""))</f>
        <v>147.658587923299</v>
      </c>
    </row>
    <row r="98" customFormat="false" ht="15" hidden="false" customHeight="false" outlineLevel="0" collapsed="false">
      <c r="A98" s="2" t="n">
        <v>2016</v>
      </c>
      <c r="B98" s="2" t="s">
        <v>412</v>
      </c>
      <c r="C98" s="2" t="s">
        <v>417</v>
      </c>
      <c r="D98" s="2" t="s">
        <v>418</v>
      </c>
      <c r="E98" s="2" t="s">
        <v>418</v>
      </c>
      <c r="F98" s="2" t="s">
        <v>417</v>
      </c>
      <c r="G98" s="2" t="s">
        <v>416</v>
      </c>
      <c r="H98" s="2" t="s">
        <v>71</v>
      </c>
      <c r="I98" s="6" t="n">
        <v>20382</v>
      </c>
      <c r="J98" s="7" t="n">
        <v>33.193</v>
      </c>
      <c r="K98" s="7" t="n">
        <v>1129.611</v>
      </c>
      <c r="L98" s="7" t="n">
        <v>0</v>
      </c>
      <c r="M98" s="7" t="n">
        <v>1168.54890085834</v>
      </c>
      <c r="N98" s="7" t="n">
        <v>896.24</v>
      </c>
      <c r="O98" s="6" t="n">
        <v>0</v>
      </c>
      <c r="P98" s="6" t="n">
        <v>12.213</v>
      </c>
      <c r="Q98" s="6" t="n">
        <v>14.6068612607293</v>
      </c>
      <c r="R98" s="6" t="n">
        <v>923.059861260729</v>
      </c>
      <c r="S98" s="7" t="n">
        <v>245.489039597614</v>
      </c>
      <c r="T98" s="7" t="n">
        <v>18.9962818968159</v>
      </c>
      <c r="U98" s="7" t="n">
        <v>226.492757700798</v>
      </c>
      <c r="V98" s="7" t="n">
        <v>272.308900858344</v>
      </c>
      <c r="W98" s="6" t="n">
        <v>95</v>
      </c>
      <c r="X98" s="6" t="n">
        <v>3419</v>
      </c>
      <c r="Y98" s="6" t="n">
        <v>68</v>
      </c>
      <c r="Z98" s="6" t="n">
        <v>5718251</v>
      </c>
      <c r="AA98" s="6" t="n">
        <v>1.08</v>
      </c>
      <c r="AB98" s="6" t="n">
        <v>4768</v>
      </c>
      <c r="AC98" s="6" t="s">
        <v>72</v>
      </c>
      <c r="AD98" s="6" t="n">
        <v>25.485176</v>
      </c>
      <c r="AE98" s="6" t="n">
        <v>20515.98</v>
      </c>
      <c r="AF98" s="6" t="n">
        <v>1079917.47</v>
      </c>
      <c r="AG98" s="6"/>
      <c r="AH98" s="6" t="n">
        <v>8.88723537560809</v>
      </c>
      <c r="AI98" s="8" t="b">
        <f aca="false">TRUE()</f>
        <v>1</v>
      </c>
      <c r="AJ98" s="6" t="n">
        <v>47.6654310539503</v>
      </c>
      <c r="AK98" s="6" t="n">
        <v>181.494034305311</v>
      </c>
      <c r="AL98" s="6" t="n">
        <v>15.2221725464995</v>
      </c>
      <c r="AM98" s="9" t="b">
        <f aca="false">FALSE()</f>
        <v>0</v>
      </c>
      <c r="AN98" s="9" t="b">
        <f aca="false">FALSE()</f>
        <v>0</v>
      </c>
      <c r="AO98" s="2" t="s">
        <v>122</v>
      </c>
      <c r="AP98" s="2"/>
      <c r="AQ98" s="2" t="s">
        <v>81</v>
      </c>
      <c r="AR98" s="2" t="s">
        <v>75</v>
      </c>
      <c r="AS98" s="2" t="s">
        <v>76</v>
      </c>
      <c r="AT98" s="2" t="n">
        <v>57</v>
      </c>
      <c r="AU98" s="10" t="n">
        <f aca="false">IFERROR(U98*1000000/X98/365,"")</f>
        <v>181.494034305311</v>
      </c>
      <c r="AV98" s="10" t="n">
        <f aca="false">IFERROR(T98*1000000/X98/365,"")</f>
        <v>15.2221725464995</v>
      </c>
      <c r="AW98" s="10" t="n">
        <f aca="false">IFERROR(U98*1000000/W98/365,"")</f>
        <v>6531.87477147219</v>
      </c>
      <c r="AX98" s="11" t="n">
        <f aca="false">IFERROR(S98/M98,"")</f>
        <v>0.210080245180406</v>
      </c>
      <c r="AY98" s="11" t="n">
        <f aca="false">IFERROR(V98/M98,"")</f>
        <v>0.233031669156783</v>
      </c>
      <c r="AZ98" s="12" t="n">
        <f aca="false">IF(AND(AE98="",AF98=""),"",N(AE98)+N(AF98))</f>
        <v>1100433.45</v>
      </c>
      <c r="BA98" s="12" t="n">
        <f aca="false">IFERROR(AZ98/X98,"")</f>
        <v>321.858277274057</v>
      </c>
      <c r="BB98" s="10" t="n">
        <f aca="false">IF(ISNUMBER(SEARCH("POPULATION?",AO98)),"",IFERROR(M98*1000000/I98/365,""))</f>
        <v>157.075058285157</v>
      </c>
    </row>
    <row r="99" customFormat="false" ht="15" hidden="false" customHeight="false" outlineLevel="0" collapsed="false">
      <c r="A99" s="2" t="n">
        <v>2016</v>
      </c>
      <c r="B99" s="2" t="s">
        <v>412</v>
      </c>
      <c r="C99" s="2" t="s">
        <v>419</v>
      </c>
      <c r="D99" s="2" t="s">
        <v>420</v>
      </c>
      <c r="E99" s="2" t="s">
        <v>420</v>
      </c>
      <c r="F99" s="2" t="s">
        <v>421</v>
      </c>
      <c r="G99" s="2" t="s">
        <v>416</v>
      </c>
      <c r="H99" s="2" t="s">
        <v>71</v>
      </c>
      <c r="I99" s="6" t="n">
        <v>33712</v>
      </c>
      <c r="J99" s="7" t="n">
        <v>2097.97</v>
      </c>
      <c r="K99" s="7" t="n">
        <v>0</v>
      </c>
      <c r="L99" s="7" t="n">
        <v>220.443</v>
      </c>
      <c r="M99" s="7" t="n">
        <v>1799.7495854598</v>
      </c>
      <c r="N99" s="7" t="n">
        <v>200.767</v>
      </c>
      <c r="O99" s="6" t="n">
        <v>0</v>
      </c>
      <c r="P99" s="6" t="n">
        <v>0</v>
      </c>
      <c r="Q99" s="6" t="n">
        <v>22.4968698182475</v>
      </c>
      <c r="R99" s="6" t="n">
        <v>223.263869818248</v>
      </c>
      <c r="S99" s="7" t="n">
        <v>1576.48571564155</v>
      </c>
      <c r="T99" s="7" t="n">
        <v>5.00129146364949</v>
      </c>
      <c r="U99" s="7" t="n">
        <v>1571.4844241779</v>
      </c>
      <c r="V99" s="7" t="n">
        <v>1598.9825854598</v>
      </c>
      <c r="W99" s="6" t="n">
        <v>175.9</v>
      </c>
      <c r="X99" s="6" t="n">
        <v>12683</v>
      </c>
      <c r="Y99" s="6" t="n">
        <v>80</v>
      </c>
      <c r="Z99" s="6" t="n">
        <v>2782910</v>
      </c>
      <c r="AA99" s="6" t="n">
        <v>3.26</v>
      </c>
      <c r="AB99" s="6" t="n">
        <v>500</v>
      </c>
      <c r="AC99" s="6" t="s">
        <v>72</v>
      </c>
      <c r="AD99" s="6" t="n">
        <v>83.3388148</v>
      </c>
      <c r="AE99" s="6" t="n">
        <v>16304.21</v>
      </c>
      <c r="AF99" s="6" t="n">
        <v>785742.21</v>
      </c>
      <c r="AG99" s="6"/>
      <c r="AH99" s="6" t="n">
        <v>18.8565727500351</v>
      </c>
      <c r="AI99" s="8" t="b">
        <f aca="false">TRUE()</f>
        <v>1</v>
      </c>
      <c r="AJ99" s="6" t="n">
        <v>65.4840685655187</v>
      </c>
      <c r="AK99" s="6" t="n">
        <v>339.465172165071</v>
      </c>
      <c r="AL99" s="6" t="n">
        <v>1.08035704435546</v>
      </c>
      <c r="AM99" s="9" t="b">
        <f aca="false">FALSE()</f>
        <v>0</v>
      </c>
      <c r="AN99" s="9" t="b">
        <f aca="false">FALSE()</f>
        <v>0</v>
      </c>
      <c r="AO99" s="2"/>
      <c r="AP99" s="2"/>
      <c r="AQ99" s="2" t="s">
        <v>81</v>
      </c>
      <c r="AR99" s="2" t="s">
        <v>75</v>
      </c>
      <c r="AS99" s="2" t="s">
        <v>76</v>
      </c>
      <c r="AT99" s="2" t="n">
        <v>79</v>
      </c>
      <c r="AU99" s="10" t="n">
        <f aca="false">IFERROR(U99*1000000/X99/365,"")</f>
        <v>339.465172165071</v>
      </c>
      <c r="AV99" s="10" t="n">
        <f aca="false">IFERROR(T99*1000000/X99/365,"")</f>
        <v>1.08035704435546</v>
      </c>
      <c r="AW99" s="10" t="n">
        <f aca="false">IFERROR(U99*1000000/W99/365,"")</f>
        <v>24476.6161374053</v>
      </c>
      <c r="AX99" s="11" t="n">
        <f aca="false">IFERROR(S99/M99,"")</f>
        <v>0.87594725865087</v>
      </c>
      <c r="AY99" s="11" t="n">
        <f aca="false">IFERROR(V99/M99,"")</f>
        <v>0.88844725865087</v>
      </c>
      <c r="AZ99" s="12" t="n">
        <f aca="false">IF(AND(AE99="",AF99=""),"",N(AE99)+N(AF99))</f>
        <v>802046.42</v>
      </c>
      <c r="BA99" s="12" t="n">
        <f aca="false">IFERROR(AZ99/X99,"")</f>
        <v>63.2379105889774</v>
      </c>
      <c r="BB99" s="10" t="n">
        <f aca="false">IF(ISNUMBER(SEARCH("POPULATION?",AO99)),"",IFERROR(M99*1000000/I99/365,""))</f>
        <v>146.26307493123</v>
      </c>
    </row>
    <row r="100" customFormat="false" ht="15" hidden="false" customHeight="false" outlineLevel="0" collapsed="false">
      <c r="A100" s="2" t="n">
        <v>2016</v>
      </c>
      <c r="B100" s="2" t="s">
        <v>412</v>
      </c>
      <c r="C100" s="2" t="s">
        <v>422</v>
      </c>
      <c r="D100" s="2" t="s">
        <v>423</v>
      </c>
      <c r="E100" s="2" t="s">
        <v>423</v>
      </c>
      <c r="F100" s="2" t="s">
        <v>424</v>
      </c>
      <c r="G100" s="2" t="s">
        <v>416</v>
      </c>
      <c r="H100" s="2" t="s">
        <v>71</v>
      </c>
      <c r="I100" s="6" t="n">
        <v>14000</v>
      </c>
      <c r="J100" s="7" t="n">
        <v>0</v>
      </c>
      <c r="K100" s="7" t="n">
        <v>393.404</v>
      </c>
      <c r="L100" s="7" t="n">
        <v>0</v>
      </c>
      <c r="M100" s="7" t="n">
        <v>398.383797468354</v>
      </c>
      <c r="N100" s="7" t="n">
        <v>330.6</v>
      </c>
      <c r="O100" s="6" t="n">
        <v>0</v>
      </c>
      <c r="P100" s="6" t="n">
        <v>0</v>
      </c>
      <c r="Q100" s="6" t="n">
        <v>4.97979746835443</v>
      </c>
      <c r="R100" s="6" t="n">
        <v>335.579797468355</v>
      </c>
      <c r="S100" s="7" t="n">
        <v>62.804</v>
      </c>
      <c r="T100" s="7" t="n">
        <v>5.1618534330648</v>
      </c>
      <c r="U100" s="7" t="n">
        <v>57.6421465669352</v>
      </c>
      <c r="V100" s="7" t="n">
        <v>67.7837974683544</v>
      </c>
      <c r="W100" s="6" t="n">
        <v>71.1</v>
      </c>
      <c r="X100" s="6" t="n">
        <v>5747</v>
      </c>
      <c r="Y100" s="6" t="n">
        <v>75</v>
      </c>
      <c r="Z100" s="6" t="n">
        <v>3179991</v>
      </c>
      <c r="AA100" s="6" t="n">
        <v>6.36</v>
      </c>
      <c r="AB100" s="6" t="n">
        <v>5000</v>
      </c>
      <c r="AC100" s="6" t="s">
        <v>72</v>
      </c>
      <c r="AD100" s="6" t="n">
        <v>34.128439875</v>
      </c>
      <c r="AE100" s="6" t="n">
        <v>32829.39</v>
      </c>
      <c r="AF100" s="6" t="n">
        <v>288210.73</v>
      </c>
      <c r="AG100" s="6"/>
      <c r="AH100" s="6" t="n">
        <v>1.68897689956111</v>
      </c>
      <c r="AI100" s="8" t="b">
        <f aca="false">TRUE()</f>
        <v>1</v>
      </c>
      <c r="AJ100" s="6" t="n">
        <v>67.1358024691358</v>
      </c>
      <c r="AK100" s="6" t="n">
        <v>27.4793264702419</v>
      </c>
      <c r="AL100" s="6" t="n">
        <v>2.46077330784366</v>
      </c>
      <c r="AM100" s="9" t="b">
        <f aca="false">FALSE()</f>
        <v>0</v>
      </c>
      <c r="AN100" s="9" t="b">
        <f aca="false">FALSE()</f>
        <v>0</v>
      </c>
      <c r="AO100" s="2"/>
      <c r="AP100" s="2"/>
      <c r="AQ100" s="2" t="s">
        <v>81</v>
      </c>
      <c r="AR100" s="2" t="s">
        <v>75</v>
      </c>
      <c r="AS100" s="2" t="s">
        <v>76</v>
      </c>
      <c r="AT100" s="2" t="n">
        <v>86</v>
      </c>
      <c r="AU100" s="10" t="n">
        <f aca="false">IFERROR(U100*1000000/X100/365,"")</f>
        <v>27.4793264702419</v>
      </c>
      <c r="AV100" s="10" t="n">
        <f aca="false">IFERROR(T100*1000000/X100/365,"")</f>
        <v>2.46077330784366</v>
      </c>
      <c r="AW100" s="10" t="n">
        <f aca="false">IFERROR(U100*1000000/W100/365,"")</f>
        <v>2221.14893424022</v>
      </c>
      <c r="AX100" s="11" t="n">
        <f aca="false">IFERROR(S100/M100,"")</f>
        <v>0.157646973594574</v>
      </c>
      <c r="AY100" s="11" t="n">
        <f aca="false">IFERROR(V100/M100,"")</f>
        <v>0.170146973594575</v>
      </c>
      <c r="AZ100" s="12" t="n">
        <f aca="false">IF(AND(AE100="",AF100=""),"",N(AE100)+N(AF100))</f>
        <v>321040.12</v>
      </c>
      <c r="BA100" s="12" t="n">
        <f aca="false">IFERROR(AZ100/X100,"")</f>
        <v>55.8622098486167</v>
      </c>
      <c r="BB100" s="10" t="n">
        <f aca="false">IF(ISNUMBER(SEARCH("POPULATION?",AO100)),"",IFERROR(M100*1000000/I100/365,""))</f>
        <v>77.9616042012435</v>
      </c>
    </row>
    <row r="101" customFormat="false" ht="15" hidden="false" customHeight="false" outlineLevel="0" collapsed="false">
      <c r="A101" s="2" t="n">
        <v>2016</v>
      </c>
      <c r="B101" s="2" t="s">
        <v>412</v>
      </c>
      <c r="C101" s="2" t="s">
        <v>425</v>
      </c>
      <c r="D101" s="2" t="s">
        <v>426</v>
      </c>
      <c r="E101" s="2" t="s">
        <v>426</v>
      </c>
      <c r="F101" s="2" t="s">
        <v>427</v>
      </c>
      <c r="G101" s="2" t="s">
        <v>416</v>
      </c>
      <c r="H101" s="2" t="s">
        <v>71</v>
      </c>
      <c r="I101" s="6" t="n">
        <v>6500</v>
      </c>
      <c r="J101" s="7" t="n">
        <v>0</v>
      </c>
      <c r="K101" s="7" t="n">
        <v>316</v>
      </c>
      <c r="L101" s="7" t="n">
        <v>0</v>
      </c>
      <c r="M101" s="7" t="n">
        <v>316.15807903952</v>
      </c>
      <c r="N101" s="7" t="n">
        <v>271</v>
      </c>
      <c r="O101" s="6" t="n">
        <v>0</v>
      </c>
      <c r="P101" s="6" t="n">
        <v>1</v>
      </c>
      <c r="Q101" s="6" t="n">
        <v>3.951975987994</v>
      </c>
      <c r="R101" s="6" t="n">
        <v>275.951975987994</v>
      </c>
      <c r="S101" s="7" t="n">
        <v>40.2061030515258</v>
      </c>
      <c r="T101" s="7" t="n">
        <v>7.01891560576205</v>
      </c>
      <c r="U101" s="7" t="n">
        <v>33.1871874457637</v>
      </c>
      <c r="V101" s="7" t="n">
        <v>45.1580790395198</v>
      </c>
      <c r="W101" s="6" t="n">
        <v>24.1</v>
      </c>
      <c r="X101" s="6" t="n">
        <v>2351</v>
      </c>
      <c r="Y101" s="6" t="n">
        <v>75</v>
      </c>
      <c r="Z101" s="6" t="n">
        <v>3155148</v>
      </c>
      <c r="AA101" s="6" t="n">
        <v>9.96</v>
      </c>
      <c r="AB101" s="6" t="n">
        <v>4941.93</v>
      </c>
      <c r="AC101" s="6" t="s">
        <v>162</v>
      </c>
      <c r="AD101" s="6" t="n">
        <v>13.222973625</v>
      </c>
      <c r="AE101" s="6" t="n">
        <v>69908.4</v>
      </c>
      <c r="AF101" s="6" t="n">
        <v>330544.39</v>
      </c>
      <c r="AG101" s="6"/>
      <c r="AH101" s="6" t="n">
        <v>2.50981272344205</v>
      </c>
      <c r="AI101" s="8" t="b">
        <f aca="false">FALSE()</f>
        <v>0</v>
      </c>
      <c r="AJ101" s="6" t="n">
        <v>56.4797013258077</v>
      </c>
      <c r="AK101" s="6" t="n">
        <v>38.6745219996897</v>
      </c>
      <c r="AL101" s="6" t="n">
        <v>8.17945800476865</v>
      </c>
      <c r="AM101" s="9" t="b">
        <f aca="false">FALSE()</f>
        <v>0</v>
      </c>
      <c r="AN101" s="9" t="b">
        <f aca="false">FALSE()</f>
        <v>0</v>
      </c>
      <c r="AO101" s="2" t="s">
        <v>163</v>
      </c>
      <c r="AP101" s="2"/>
      <c r="AQ101" s="2" t="s">
        <v>81</v>
      </c>
      <c r="AR101" s="2" t="s">
        <v>75</v>
      </c>
      <c r="AS101" s="2" t="s">
        <v>76</v>
      </c>
      <c r="AT101" s="2" t="n">
        <v>106</v>
      </c>
      <c r="AU101" s="10" t="n">
        <f aca="false">IFERROR(U101*1000000/X101/365,"")</f>
        <v>38.6745219996897</v>
      </c>
      <c r="AV101" s="10" t="n">
        <f aca="false">IFERROR(T101*1000000/X101/365,"")</f>
        <v>8.17945800476865</v>
      </c>
      <c r="AW101" s="10" t="n">
        <f aca="false">IFERROR(U101*1000000/W101/365,"")</f>
        <v>3772.77183490749</v>
      </c>
      <c r="AX101" s="11" t="n">
        <f aca="false">IFERROR(S101/M101,"")</f>
        <v>0.127170886075949</v>
      </c>
      <c r="AY101" s="11" t="n">
        <f aca="false">IFERROR(V101/M101,"")</f>
        <v>0.142833860759494</v>
      </c>
      <c r="AZ101" s="12" t="n">
        <f aca="false">IF(AND(AE101="",AF101=""),"",N(AE101)+N(AF101))</f>
        <v>400452.79</v>
      </c>
      <c r="BA101" s="12" t="n">
        <f aca="false">IFERROR(AZ101/X101,"")</f>
        <v>170.332960442365</v>
      </c>
      <c r="BB101" s="10" t="n">
        <f aca="false">IF(ISNUMBER(SEARCH("POPULATION?",AO101)),"",IFERROR(M101*1000000/I101/365,""))</f>
        <v>133.259464294845</v>
      </c>
    </row>
    <row r="102" customFormat="false" ht="15" hidden="false" customHeight="false" outlineLevel="0" collapsed="false">
      <c r="A102" s="2" t="n">
        <v>2016</v>
      </c>
      <c r="B102" s="2" t="s">
        <v>412</v>
      </c>
      <c r="C102" s="2" t="s">
        <v>428</v>
      </c>
      <c r="D102" s="2" t="s">
        <v>429</v>
      </c>
      <c r="E102" s="2" t="s">
        <v>429</v>
      </c>
      <c r="F102" s="2" t="s">
        <v>428</v>
      </c>
      <c r="G102" s="2" t="s">
        <v>416</v>
      </c>
      <c r="H102" s="2" t="s">
        <v>71</v>
      </c>
      <c r="I102" s="6" t="n">
        <v>172533</v>
      </c>
      <c r="J102" s="7" t="n">
        <v>0</v>
      </c>
      <c r="K102" s="7" t="n">
        <v>11231.388</v>
      </c>
      <c r="L102" s="7" t="n">
        <v>131.7085</v>
      </c>
      <c r="M102" s="7" t="n">
        <v>11086.269414936</v>
      </c>
      <c r="N102" s="7" t="n">
        <v>10116.86867943</v>
      </c>
      <c r="O102" s="6"/>
      <c r="P102" s="6"/>
      <c r="Q102" s="6" t="n">
        <v>138.578367686699</v>
      </c>
      <c r="R102" s="6" t="n">
        <v>10255.4470471167</v>
      </c>
      <c r="S102" s="7" t="n">
        <v>830.82236781925</v>
      </c>
      <c r="T102" s="7" t="n">
        <v>239.942991956824</v>
      </c>
      <c r="U102" s="7" t="n">
        <v>590.879375862426</v>
      </c>
      <c r="V102" s="7" t="n">
        <v>969.400735505949</v>
      </c>
      <c r="W102" s="6" t="n">
        <v>1149.04</v>
      </c>
      <c r="X102" s="6" t="n">
        <v>74441</v>
      </c>
      <c r="Y102" s="6" t="n">
        <v>97.4</v>
      </c>
      <c r="Z102" s="6" t="n">
        <v>33880033.29</v>
      </c>
      <c r="AA102" s="6" t="n">
        <v>3.35</v>
      </c>
      <c r="AB102" s="6" t="n">
        <v>575.22</v>
      </c>
      <c r="AC102" s="6" t="s">
        <v>72</v>
      </c>
      <c r="AD102" s="6" t="n">
        <v>617.9637074764</v>
      </c>
      <c r="AE102" s="6" t="n">
        <v>803536.83</v>
      </c>
      <c r="AF102" s="6" t="n">
        <v>339883.45</v>
      </c>
      <c r="AG102" s="6"/>
      <c r="AH102" s="6" t="n">
        <v>0.956171646835735</v>
      </c>
      <c r="AI102" s="8" t="b">
        <f aca="false">TRUE()</f>
        <v>1</v>
      </c>
      <c r="AJ102" s="6" t="n">
        <v>69.8472690624333</v>
      </c>
      <c r="AK102" s="6" t="n">
        <v>21.7467202899281</v>
      </c>
      <c r="AL102" s="6" t="n">
        <v>8.83086014636668</v>
      </c>
      <c r="AM102" s="9" t="b">
        <f aca="false">FALSE()</f>
        <v>0</v>
      </c>
      <c r="AN102" s="9" t="b">
        <f aca="false">FALSE()</f>
        <v>0</v>
      </c>
      <c r="AO102" s="2" t="s">
        <v>73</v>
      </c>
      <c r="AP102" s="2"/>
      <c r="AQ102" s="2" t="s">
        <v>145</v>
      </c>
      <c r="AR102" s="2" t="s">
        <v>75</v>
      </c>
      <c r="AS102" s="2" t="s">
        <v>76</v>
      </c>
      <c r="AT102" s="2" t="n">
        <v>157</v>
      </c>
      <c r="AU102" s="10" t="n">
        <f aca="false">IFERROR(U102*1000000/X102/365,"")</f>
        <v>21.7467202899281</v>
      </c>
      <c r="AV102" s="10" t="n">
        <f aca="false">IFERROR(T102*1000000/X102/365,"")</f>
        <v>8.83086014636668</v>
      </c>
      <c r="AW102" s="10" t="n">
        <f aca="false">IFERROR(U102*1000000/W102/365,"")</f>
        <v>1408.86966955244</v>
      </c>
      <c r="AX102" s="11" t="n">
        <f aca="false">IFERROR(S102/M102,"")</f>
        <v>0.0749415639042586</v>
      </c>
      <c r="AY102" s="11" t="n">
        <f aca="false">IFERROR(V102/M102,"")</f>
        <v>0.0874415639042586</v>
      </c>
      <c r="AZ102" s="12" t="n">
        <f aca="false">IF(AND(AE102="",AF102=""),"",N(AE102)+N(AF102))</f>
        <v>1143420.28</v>
      </c>
      <c r="BA102" s="12" t="n">
        <f aca="false">IFERROR(AZ102/X102,"")</f>
        <v>15.360087586142</v>
      </c>
      <c r="BB102" s="10" t="n">
        <f aca="false">IF(ISNUMBER(SEARCH("POPULATION?",AO102)),"",IFERROR(M102*1000000/I102/365,""))</f>
        <v>176.043660417649</v>
      </c>
    </row>
    <row r="103" customFormat="false" ht="15" hidden="false" customHeight="false" outlineLevel="0" collapsed="false">
      <c r="A103" s="2" t="n">
        <v>2016</v>
      </c>
      <c r="B103" s="2" t="s">
        <v>412</v>
      </c>
      <c r="C103" s="2" t="s">
        <v>430</v>
      </c>
      <c r="D103" s="2" t="s">
        <v>431</v>
      </c>
      <c r="E103" s="2" t="s">
        <v>431</v>
      </c>
      <c r="F103" s="2" t="s">
        <v>430</v>
      </c>
      <c r="G103" s="2" t="s">
        <v>416</v>
      </c>
      <c r="H103" s="2" t="s">
        <v>71</v>
      </c>
      <c r="I103" s="6" t="n">
        <v>3965</v>
      </c>
      <c r="J103" s="7" t="n">
        <v>108.69</v>
      </c>
      <c r="K103" s="7" t="n">
        <v>24.832</v>
      </c>
      <c r="L103" s="7" t="n">
        <v>0</v>
      </c>
      <c r="M103" s="7" t="n">
        <v>132.445861386139</v>
      </c>
      <c r="N103" s="7" t="n">
        <v>98.59</v>
      </c>
      <c r="O103" s="6" t="n">
        <v>0</v>
      </c>
      <c r="P103" s="6" t="n">
        <v>0.38</v>
      </c>
      <c r="Q103" s="6" t="n">
        <v>1.65557326732673</v>
      </c>
      <c r="R103" s="6" t="n">
        <v>100.625573267327</v>
      </c>
      <c r="S103" s="7" t="n">
        <v>31.8202881188119</v>
      </c>
      <c r="T103" s="7" t="n">
        <v>3.11528196115766</v>
      </c>
      <c r="U103" s="7" t="n">
        <v>28.7050061576542</v>
      </c>
      <c r="V103" s="7" t="n">
        <v>33.8558613861386</v>
      </c>
      <c r="W103" s="6" t="n">
        <v>34.5</v>
      </c>
      <c r="X103" s="6" t="n">
        <v>1651</v>
      </c>
      <c r="Y103" s="6" t="n">
        <v>55</v>
      </c>
      <c r="Z103" s="6" t="n">
        <v>968466.05</v>
      </c>
      <c r="AA103" s="6" t="n">
        <v>4.54</v>
      </c>
      <c r="AB103" s="6" t="n">
        <v>1228.07</v>
      </c>
      <c r="AC103" s="6" t="s">
        <v>72</v>
      </c>
      <c r="AD103" s="6"/>
      <c r="AE103" s="6" t="n">
        <v>14143.38</v>
      </c>
      <c r="AF103" s="6" t="n">
        <v>35251.76</v>
      </c>
      <c r="AG103" s="6"/>
      <c r="AH103" s="6"/>
      <c r="AI103" s="8" t="b">
        <f aca="false">FALSE()</f>
        <v>0</v>
      </c>
      <c r="AJ103" s="6" t="n">
        <v>58.6384059053054</v>
      </c>
      <c r="AK103" s="6" t="n">
        <v>47.6340717666408</v>
      </c>
      <c r="AL103" s="6" t="n">
        <v>5.16960573692599</v>
      </c>
      <c r="AM103" s="9" t="b">
        <f aca="false">FALSE()</f>
        <v>0</v>
      </c>
      <c r="AN103" s="9" t="b">
        <f aca="false">FALSE()</f>
        <v>0</v>
      </c>
      <c r="AO103" s="2"/>
      <c r="AP103" s="2"/>
      <c r="AQ103" s="2" t="s">
        <v>103</v>
      </c>
      <c r="AR103" s="2" t="s">
        <v>75</v>
      </c>
      <c r="AS103" s="2" t="s">
        <v>76</v>
      </c>
      <c r="AT103" s="2" t="n">
        <v>161</v>
      </c>
      <c r="AU103" s="10" t="n">
        <f aca="false">IFERROR(U103*1000000/X103/365,"")</f>
        <v>47.6340717666408</v>
      </c>
      <c r="AV103" s="10" t="n">
        <f aca="false">IFERROR(T103*1000000/X103/365,"")</f>
        <v>5.16960573692599</v>
      </c>
      <c r="AW103" s="10" t="n">
        <f aca="false">IFERROR(U103*1000000/W103/365,"")</f>
        <v>2279.53195613692</v>
      </c>
      <c r="AX103" s="11" t="n">
        <f aca="false">IFERROR(S103/M103,"")</f>
        <v>0.240251282945275</v>
      </c>
      <c r="AY103" s="11" t="n">
        <f aca="false">IFERROR(V103/M103,"")</f>
        <v>0.255620379767351</v>
      </c>
      <c r="AZ103" s="12" t="n">
        <f aca="false">IF(AND(AE103="",AF103=""),"",N(AE103)+N(AF103))</f>
        <v>49395.14</v>
      </c>
      <c r="BA103" s="12" t="n">
        <f aca="false">IFERROR(AZ103/X103,"")</f>
        <v>29.918316172017</v>
      </c>
      <c r="BB103" s="10" t="n">
        <f aca="false">IF(ISNUMBER(SEARCH("POPULATION?",AO103)),"",IFERROR(M103*1000000/I103/365,""))</f>
        <v>91.5171181994082</v>
      </c>
    </row>
    <row r="104" customFormat="false" ht="15" hidden="false" customHeight="false" outlineLevel="0" collapsed="false">
      <c r="A104" s="2" t="n">
        <v>2016</v>
      </c>
      <c r="B104" s="2" t="s">
        <v>412</v>
      </c>
      <c r="C104" s="2" t="s">
        <v>432</v>
      </c>
      <c r="D104" s="2" t="s">
        <v>433</v>
      </c>
      <c r="E104" s="2" t="s">
        <v>433</v>
      </c>
      <c r="F104" s="2" t="s">
        <v>432</v>
      </c>
      <c r="G104" s="2" t="s">
        <v>416</v>
      </c>
      <c r="H104" s="2" t="s">
        <v>71</v>
      </c>
      <c r="I104" s="6" t="n">
        <v>14300</v>
      </c>
      <c r="J104" s="7" t="n">
        <v>456.9</v>
      </c>
      <c r="K104" s="7" t="n">
        <v>131.7</v>
      </c>
      <c r="L104" s="7" t="n">
        <v>0</v>
      </c>
      <c r="M104" s="7" t="n">
        <v>588.481576581077</v>
      </c>
      <c r="N104" s="7" t="n">
        <v>528.1</v>
      </c>
      <c r="O104" s="6" t="n">
        <v>0</v>
      </c>
      <c r="P104" s="6" t="n">
        <v>12</v>
      </c>
      <c r="Q104" s="6" t="n">
        <v>7.35601970726346</v>
      </c>
      <c r="R104" s="6" t="n">
        <v>547.456019707264</v>
      </c>
      <c r="S104" s="7" t="n">
        <v>41.0255568738135</v>
      </c>
      <c r="T104" s="7" t="n">
        <v>20.0701949115249</v>
      </c>
      <c r="U104" s="7" t="n">
        <v>20.9553619622885</v>
      </c>
      <c r="V104" s="7" t="n">
        <v>60.3815765810769</v>
      </c>
      <c r="W104" s="6" t="n">
        <v>85.1</v>
      </c>
      <c r="X104" s="6" t="n">
        <v>5492</v>
      </c>
      <c r="Y104" s="6" t="n">
        <v>88.5</v>
      </c>
      <c r="Z104" s="6" t="n">
        <v>3900520</v>
      </c>
      <c r="AA104" s="6" t="n">
        <v>7.49</v>
      </c>
      <c r="AB104" s="6" t="n">
        <v>1287.56</v>
      </c>
      <c r="AC104" s="6" t="s">
        <v>72</v>
      </c>
      <c r="AD104" s="6" t="n">
        <v>41.4825797775</v>
      </c>
      <c r="AE104" s="6" t="n">
        <v>150325.76</v>
      </c>
      <c r="AF104" s="6" t="n">
        <v>26981.29</v>
      </c>
      <c r="AG104" s="6"/>
      <c r="AH104" s="6" t="n">
        <v>0.505160529424321</v>
      </c>
      <c r="AI104" s="8" t="b">
        <f aca="false">TRUE()</f>
        <v>1</v>
      </c>
      <c r="AJ104" s="6" t="n">
        <v>76.030551467439</v>
      </c>
      <c r="AK104" s="6" t="n">
        <v>10.4537419121654</v>
      </c>
      <c r="AL104" s="6" t="n">
        <v>10.0121695874073</v>
      </c>
      <c r="AM104" s="9" t="b">
        <f aca="false">FALSE()</f>
        <v>0</v>
      </c>
      <c r="AN104" s="9" t="b">
        <f aca="false">FALSE()</f>
        <v>0</v>
      </c>
      <c r="AO104" s="2" t="s">
        <v>73</v>
      </c>
      <c r="AP104" s="2"/>
      <c r="AQ104" s="2" t="s">
        <v>81</v>
      </c>
      <c r="AR104" s="2" t="s">
        <v>75</v>
      </c>
      <c r="AS104" s="2" t="s">
        <v>76</v>
      </c>
      <c r="AT104" s="2" t="n">
        <v>178</v>
      </c>
      <c r="AU104" s="10" t="n">
        <f aca="false">IFERROR(U104*1000000/X104/365,"")</f>
        <v>10.4537419121654</v>
      </c>
      <c r="AV104" s="10" t="n">
        <f aca="false">IFERROR(T104*1000000/X104/365,"")</f>
        <v>10.0121695874073</v>
      </c>
      <c r="AW104" s="10" t="n">
        <f aca="false">IFERROR(U104*1000000/W104/365,"")</f>
        <v>674.641017410251</v>
      </c>
      <c r="AX104" s="11" t="n">
        <f aca="false">IFERROR(S104/M104,"")</f>
        <v>0.0697142587065531</v>
      </c>
      <c r="AY104" s="11" t="n">
        <f aca="false">IFERROR(V104/M104,"")</f>
        <v>0.102605721205204</v>
      </c>
      <c r="AZ104" s="12" t="n">
        <f aca="false">IF(AND(AE104="",AF104=""),"",N(AE104)+N(AF104))</f>
        <v>177307.05</v>
      </c>
      <c r="BA104" s="12" t="n">
        <f aca="false">IFERROR(AZ104/X104,"")</f>
        <v>32.2846048798252</v>
      </c>
      <c r="BB104" s="10" t="n">
        <f aca="false">IF(ISNUMBER(SEARCH("POPULATION?",AO104)),"",IFERROR(M104*1000000/I104/365,""))</f>
        <v>112.7467337065</v>
      </c>
    </row>
    <row r="105" customFormat="false" ht="15" hidden="false" customHeight="false" outlineLevel="0" collapsed="false">
      <c r="A105" s="2" t="n">
        <v>2016</v>
      </c>
      <c r="B105" s="2" t="s">
        <v>412</v>
      </c>
      <c r="C105" s="2" t="s">
        <v>434</v>
      </c>
      <c r="D105" s="2" t="s">
        <v>435</v>
      </c>
      <c r="E105" s="2" t="s">
        <v>435</v>
      </c>
      <c r="F105" s="2" t="s">
        <v>436</v>
      </c>
      <c r="G105" s="2" t="s">
        <v>416</v>
      </c>
      <c r="H105" s="2" t="s">
        <v>71</v>
      </c>
      <c r="I105" s="6" t="n">
        <v>18636</v>
      </c>
      <c r="J105" s="7" t="n">
        <v>0</v>
      </c>
      <c r="K105" s="7" t="n">
        <v>486.455</v>
      </c>
      <c r="L105" s="7" t="n">
        <v>0</v>
      </c>
      <c r="M105" s="7" t="n">
        <v>491.368686868687</v>
      </c>
      <c r="N105" s="7" t="n">
        <v>395.277</v>
      </c>
      <c r="O105" s="6" t="n">
        <v>0</v>
      </c>
      <c r="P105" s="6" t="n">
        <v>61.5979</v>
      </c>
      <c r="Q105" s="6" t="n">
        <v>6.14210858585859</v>
      </c>
      <c r="R105" s="6" t="n">
        <v>463.017008585859</v>
      </c>
      <c r="S105" s="7" t="n">
        <v>28.3516782828283</v>
      </c>
      <c r="T105" s="7" t="n">
        <v>11.5405917681921</v>
      </c>
      <c r="U105" s="7" t="n">
        <v>16.8110865146362</v>
      </c>
      <c r="V105" s="7" t="n">
        <v>96.0916868686869</v>
      </c>
      <c r="W105" s="6" t="n">
        <v>72.2</v>
      </c>
      <c r="X105" s="6" t="n">
        <v>4441</v>
      </c>
      <c r="Y105" s="6" t="n">
        <v>105.18</v>
      </c>
      <c r="Z105" s="6" t="n">
        <v>4278104.05</v>
      </c>
      <c r="AA105" s="6" t="n">
        <v>8.68</v>
      </c>
      <c r="AB105" s="6" t="n">
        <v>7252.97</v>
      </c>
      <c r="AC105" s="6" t="s">
        <v>72</v>
      </c>
      <c r="AD105" s="6" t="n">
        <v>40.5694490064</v>
      </c>
      <c r="AE105" s="6" t="n">
        <v>100172.34</v>
      </c>
      <c r="AF105" s="6" t="n">
        <v>121930.31</v>
      </c>
      <c r="AG105" s="6"/>
      <c r="AH105" s="6" t="n">
        <v>0.414377984576132</v>
      </c>
      <c r="AI105" s="8" t="b">
        <f aca="false">TRUE()</f>
        <v>1</v>
      </c>
      <c r="AJ105" s="6" t="n">
        <v>33.3235294117647</v>
      </c>
      <c r="AK105" s="6" t="n">
        <v>10.3710360893888</v>
      </c>
      <c r="AL105" s="6" t="n">
        <v>7.11958109409649</v>
      </c>
      <c r="AM105" s="9" t="b">
        <f aca="false">FALSE()</f>
        <v>0</v>
      </c>
      <c r="AN105" s="9" t="b">
        <f aca="false">FALSE()</f>
        <v>0</v>
      </c>
      <c r="AO105" s="2" t="s">
        <v>313</v>
      </c>
      <c r="AP105" s="2"/>
      <c r="AQ105" s="2" t="s">
        <v>81</v>
      </c>
      <c r="AR105" s="2" t="s">
        <v>75</v>
      </c>
      <c r="AS105" s="2" t="s">
        <v>76</v>
      </c>
      <c r="AT105" s="2" t="n">
        <v>211</v>
      </c>
      <c r="AU105" s="10" t="n">
        <f aca="false">IFERROR(U105*1000000/X105/365,"")</f>
        <v>10.3710360893888</v>
      </c>
      <c r="AV105" s="10" t="n">
        <f aca="false">IFERROR(T105*1000000/X105/365,"")</f>
        <v>7.11958109409649</v>
      </c>
      <c r="AW105" s="10" t="n">
        <f aca="false">IFERROR(U105*1000000/W105/365,"")</f>
        <v>637.919269708807</v>
      </c>
      <c r="AX105" s="11" t="n">
        <f aca="false">IFERROR(S105/M105,"")</f>
        <v>0.0576993997389276</v>
      </c>
      <c r="AY105" s="11" t="n">
        <f aca="false">IFERROR(V105/M105,"")</f>
        <v>0.195559239806354</v>
      </c>
      <c r="AZ105" s="12" t="n">
        <f aca="false">IF(AND(AE105="",AF105=""),"",N(AE105)+N(AF105))</f>
        <v>222102.65</v>
      </c>
      <c r="BA105" s="12" t="n">
        <f aca="false">IFERROR(AZ105/X105,"")</f>
        <v>50.0118554379644</v>
      </c>
      <c r="BB105" s="10" t="n">
        <f aca="false">IF(ISNUMBER(SEARCH("POPULATION?",AO105)),"",IFERROR(M105*1000000/I105/365,""))</f>
        <v>72.2373674856276</v>
      </c>
    </row>
    <row r="106" customFormat="false" ht="15" hidden="false" customHeight="false" outlineLevel="0" collapsed="false">
      <c r="A106" s="2" t="n">
        <v>2016</v>
      </c>
      <c r="B106" s="2" t="s">
        <v>437</v>
      </c>
      <c r="C106" s="2" t="s">
        <v>438</v>
      </c>
      <c r="D106" s="2" t="s">
        <v>439</v>
      </c>
      <c r="E106" s="2" t="s">
        <v>439</v>
      </c>
      <c r="F106" s="2" t="s">
        <v>440</v>
      </c>
      <c r="G106" s="2" t="s">
        <v>441</v>
      </c>
      <c r="H106" s="2" t="s">
        <v>71</v>
      </c>
      <c r="I106" s="6" t="n">
        <v>13010</v>
      </c>
      <c r="J106" s="7" t="n">
        <v>996.863</v>
      </c>
      <c r="K106" s="7" t="n">
        <v>0</v>
      </c>
      <c r="L106" s="7" t="n">
        <v>0</v>
      </c>
      <c r="M106" s="7" t="n">
        <v>1011.01724137931</v>
      </c>
      <c r="N106" s="7" t="n">
        <v>709.005</v>
      </c>
      <c r="O106" s="6"/>
      <c r="P106" s="6" t="n">
        <v>42.855</v>
      </c>
      <c r="Q106" s="6" t="n">
        <v>3.7</v>
      </c>
      <c r="R106" s="6" t="n">
        <v>755.56</v>
      </c>
      <c r="S106" s="7" t="n">
        <v>255.45724137931</v>
      </c>
      <c r="T106" s="7" t="n">
        <v>9.03454310344828</v>
      </c>
      <c r="U106" s="7" t="n">
        <v>246.422698275862</v>
      </c>
      <c r="V106" s="7" t="n">
        <v>302.01224137931</v>
      </c>
      <c r="W106" s="6" t="n">
        <v>237</v>
      </c>
      <c r="X106" s="6" t="n">
        <v>5817</v>
      </c>
      <c r="Y106" s="6" t="n">
        <v>95</v>
      </c>
      <c r="Z106" s="6" t="n">
        <v>2417561</v>
      </c>
      <c r="AA106" s="6" t="n">
        <v>4.5</v>
      </c>
      <c r="AB106" s="6" t="n">
        <v>445.47</v>
      </c>
      <c r="AC106" s="6" t="s">
        <v>72</v>
      </c>
      <c r="AD106" s="6" t="n">
        <v>74.714916</v>
      </c>
      <c r="AE106" s="6" t="n">
        <v>40655.44</v>
      </c>
      <c r="AF106" s="6" t="n">
        <v>109773.92</v>
      </c>
      <c r="AG106" s="6"/>
      <c r="AH106" s="6" t="n">
        <v>3.2981727273288</v>
      </c>
      <c r="AI106" s="8" t="b">
        <f aca="false">TRUE()</f>
        <v>1</v>
      </c>
      <c r="AJ106" s="6" t="n">
        <v>86.3725490196078</v>
      </c>
      <c r="AK106" s="6"/>
      <c r="AL106" s="6" t="n">
        <v>4.25514404094201</v>
      </c>
      <c r="AM106" s="9" t="b">
        <f aca="false">FALSE()</f>
        <v>0</v>
      </c>
      <c r="AN106" s="9" t="b">
        <f aca="false">FALSE()</f>
        <v>0</v>
      </c>
      <c r="AO106" s="2"/>
      <c r="AP106" s="2"/>
      <c r="AQ106" s="2" t="s">
        <v>123</v>
      </c>
      <c r="AR106" s="2" t="s">
        <v>75</v>
      </c>
      <c r="AS106" s="2" t="s">
        <v>76</v>
      </c>
      <c r="AT106" s="2" t="n">
        <v>84</v>
      </c>
      <c r="AU106" s="10" t="n">
        <f aca="false">IFERROR(U106*1000000/X106/365,"")</f>
        <v>116.061660685549</v>
      </c>
      <c r="AV106" s="10" t="n">
        <f aca="false">IFERROR(T106*1000000/X106/365,"")</f>
        <v>4.25514404094201</v>
      </c>
      <c r="AW106" s="10" t="n">
        <f aca="false">IFERROR(U106*1000000/W106/365,"")</f>
        <v>2848.65265910482</v>
      </c>
      <c r="AX106" s="11" t="n">
        <f aca="false">IFERROR(S106/M106,"")</f>
        <v>0.252673476696397</v>
      </c>
      <c r="AY106" s="11" t="n">
        <f aca="false">IFERROR(V106/M106,"")</f>
        <v>0.298721158273504</v>
      </c>
      <c r="AZ106" s="12" t="n">
        <f aca="false">IF(AND(AE106="",AF106=""),"",N(AE106)+N(AF106))</f>
        <v>150429.36</v>
      </c>
      <c r="BA106" s="12" t="n">
        <f aca="false">IFERROR(AZ106/X106,"")</f>
        <v>25.8602991232594</v>
      </c>
      <c r="BB106" s="10" t="n">
        <f aca="false">IF(ISNUMBER(SEARCH("POPULATION?",AO106)),"",IFERROR(M106*1000000/I106/365,""))</f>
        <v>212.906245223234</v>
      </c>
    </row>
    <row r="107" customFormat="false" ht="15" hidden="false" customHeight="false" outlineLevel="0" collapsed="false">
      <c r="A107" s="2" t="n">
        <v>2016</v>
      </c>
      <c r="B107" s="2" t="s">
        <v>442</v>
      </c>
      <c r="C107" s="2" t="s">
        <v>443</v>
      </c>
      <c r="D107" s="2" t="s">
        <v>444</v>
      </c>
      <c r="E107" s="2" t="s">
        <v>444</v>
      </c>
      <c r="F107" s="2" t="s">
        <v>445</v>
      </c>
      <c r="G107" s="2" t="s">
        <v>446</v>
      </c>
      <c r="H107" s="2" t="s">
        <v>71</v>
      </c>
      <c r="I107" s="6" t="n">
        <v>43998</v>
      </c>
      <c r="J107" s="7" t="n">
        <v>1779.511</v>
      </c>
      <c r="K107" s="7" t="n">
        <v>0</v>
      </c>
      <c r="L107" s="7" t="n">
        <v>0</v>
      </c>
      <c r="M107" s="7" t="n">
        <v>1782.89850716361</v>
      </c>
      <c r="N107" s="7" t="n">
        <v>1383.425</v>
      </c>
      <c r="O107" s="6" t="n">
        <v>0</v>
      </c>
      <c r="P107" s="6" t="n">
        <v>139</v>
      </c>
      <c r="Q107" s="6" t="n">
        <v>22.2862313395451</v>
      </c>
      <c r="R107" s="6" t="n">
        <v>1544.71123133955</v>
      </c>
      <c r="S107" s="7" t="n">
        <v>238.187275824066</v>
      </c>
      <c r="T107" s="7" t="n">
        <v>9.28722554300674</v>
      </c>
      <c r="U107" s="7" t="n">
        <v>228.900050281059</v>
      </c>
      <c r="V107" s="7" t="n">
        <v>399.473507163611</v>
      </c>
      <c r="W107" s="6" t="n">
        <v>323.5</v>
      </c>
      <c r="X107" s="6" t="n">
        <v>19899</v>
      </c>
      <c r="Y107" s="6" t="n">
        <v>54</v>
      </c>
      <c r="Z107" s="6" t="n">
        <v>2703478</v>
      </c>
      <c r="AA107" s="6" t="n">
        <v>2.51</v>
      </c>
      <c r="AB107" s="6" t="n">
        <v>193.49</v>
      </c>
      <c r="AC107" s="6" t="s">
        <v>72</v>
      </c>
      <c r="AD107" s="6" t="n">
        <v>93.32655435</v>
      </c>
      <c r="AE107" s="6" t="n">
        <v>23310.94</v>
      </c>
      <c r="AF107" s="6" t="n">
        <v>44289.87</v>
      </c>
      <c r="AG107" s="6"/>
      <c r="AH107" s="6" t="n">
        <v>2.45267868159604</v>
      </c>
      <c r="AI107" s="8" t="b">
        <f aca="false">TRUE()</f>
        <v>1</v>
      </c>
      <c r="AJ107" s="6" t="n">
        <v>69.4636465225875</v>
      </c>
      <c r="AK107" s="6" t="n">
        <v>31.51532365584</v>
      </c>
      <c r="AL107" s="6" t="n">
        <v>1.27868001118067</v>
      </c>
      <c r="AM107" s="9" t="b">
        <f aca="false">FALSE()</f>
        <v>0</v>
      </c>
      <c r="AN107" s="9" t="b">
        <f aca="false">FALSE()</f>
        <v>0</v>
      </c>
      <c r="AO107" s="2"/>
      <c r="AP107" s="2"/>
      <c r="AQ107" s="2" t="s">
        <v>81</v>
      </c>
      <c r="AR107" s="2" t="s">
        <v>75</v>
      </c>
      <c r="AS107" s="2" t="s">
        <v>76</v>
      </c>
      <c r="AT107" s="2" t="n">
        <v>29</v>
      </c>
      <c r="AU107" s="10" t="n">
        <f aca="false">IFERROR(U107*1000000/X107/365,"")</f>
        <v>31.5153236558399</v>
      </c>
      <c r="AV107" s="10" t="n">
        <f aca="false">IFERROR(T107*1000000/X107/365,"")</f>
        <v>1.27868001118067</v>
      </c>
      <c r="AW107" s="10" t="n">
        <f aca="false">IFERROR(U107*1000000/W107/365,"")</f>
        <v>1938.55772929694</v>
      </c>
      <c r="AX107" s="11" t="n">
        <f aca="false">IFERROR(S107/M107,"")</f>
        <v>0.133595532705333</v>
      </c>
      <c r="AY107" s="11" t="n">
        <f aca="false">IFERROR(V107/M107,"")</f>
        <v>0.224058467466624</v>
      </c>
      <c r="AZ107" s="12" t="n">
        <f aca="false">IF(AND(AE107="",AF107=""),"",N(AE107)+N(AF107))</f>
        <v>67600.81</v>
      </c>
      <c r="BA107" s="12" t="n">
        <f aca="false">IFERROR(AZ107/X107,"")</f>
        <v>3.3971963415247</v>
      </c>
      <c r="BB107" s="10" t="n">
        <f aca="false">IF(ISNUMBER(SEARCH("POPULATION?",AO107)),"",IFERROR(M107*1000000/I107/365,""))</f>
        <v>111.019897365423</v>
      </c>
    </row>
    <row r="108" customFormat="false" ht="15" hidden="false" customHeight="false" outlineLevel="0" collapsed="false">
      <c r="A108" s="2" t="n">
        <v>2016</v>
      </c>
      <c r="B108" s="2" t="s">
        <v>442</v>
      </c>
      <c r="C108" s="2" t="s">
        <v>447</v>
      </c>
      <c r="D108" s="2" t="s">
        <v>448</v>
      </c>
      <c r="E108" s="2" t="s">
        <v>448</v>
      </c>
      <c r="F108" s="2" t="s">
        <v>449</v>
      </c>
      <c r="G108" s="2" t="s">
        <v>446</v>
      </c>
      <c r="H108" s="2" t="s">
        <v>71</v>
      </c>
      <c r="I108" s="6" t="n">
        <v>23579</v>
      </c>
      <c r="J108" s="7" t="n">
        <v>1025.345</v>
      </c>
      <c r="K108" s="7" t="n">
        <v>0</v>
      </c>
      <c r="L108" s="7" t="n">
        <v>0</v>
      </c>
      <c r="M108" s="7" t="n">
        <v>1029.77302400321</v>
      </c>
      <c r="N108" s="7" t="n">
        <v>821.788</v>
      </c>
      <c r="O108" s="6" t="n">
        <v>0</v>
      </c>
      <c r="P108" s="6" t="n">
        <v>123.246</v>
      </c>
      <c r="Q108" s="6" t="n">
        <v>12.8721628000402</v>
      </c>
      <c r="R108" s="6" t="n">
        <v>957.90616280004</v>
      </c>
      <c r="S108" s="7" t="n">
        <v>71.8668612031736</v>
      </c>
      <c r="T108" s="7" t="n">
        <v>5.48019932709842</v>
      </c>
      <c r="U108" s="7" t="n">
        <v>66.3866618760752</v>
      </c>
      <c r="V108" s="7" t="n">
        <v>207.985024003214</v>
      </c>
      <c r="W108" s="6" t="n">
        <v>145.85</v>
      </c>
      <c r="X108" s="6" t="n">
        <v>11638</v>
      </c>
      <c r="Y108" s="6" t="n">
        <v>53</v>
      </c>
      <c r="Z108" s="6" t="n">
        <v>1557731</v>
      </c>
      <c r="AA108" s="6" t="n">
        <v>2.38</v>
      </c>
      <c r="AB108" s="6" t="n">
        <v>198.4</v>
      </c>
      <c r="AC108" s="6" t="s">
        <v>72</v>
      </c>
      <c r="AD108" s="6" t="n">
        <v>49.0347097325</v>
      </c>
      <c r="AE108" s="6" t="n">
        <v>13042.87</v>
      </c>
      <c r="AF108" s="6" t="n">
        <v>13171.04</v>
      </c>
      <c r="AG108" s="6"/>
      <c r="AH108" s="6" t="n">
        <v>1.35387080372731</v>
      </c>
      <c r="AI108" s="8" t="b">
        <f aca="false">TRUE()</f>
        <v>1</v>
      </c>
      <c r="AJ108" s="6" t="n">
        <v>72.2780133660554</v>
      </c>
      <c r="AK108" s="6" t="n">
        <v>15.6282235275739</v>
      </c>
      <c r="AL108" s="6" t="n">
        <v>1.29010523558829</v>
      </c>
      <c r="AM108" s="9" t="b">
        <f aca="false">FALSE()</f>
        <v>0</v>
      </c>
      <c r="AN108" s="9" t="b">
        <f aca="false">FALSE()</f>
        <v>0</v>
      </c>
      <c r="AO108" s="2"/>
      <c r="AP108" s="2"/>
      <c r="AQ108" s="2" t="s">
        <v>81</v>
      </c>
      <c r="AR108" s="2" t="s">
        <v>75</v>
      </c>
      <c r="AS108" s="2" t="s">
        <v>76</v>
      </c>
      <c r="AT108" s="2" t="n">
        <v>30</v>
      </c>
      <c r="AU108" s="10" t="n">
        <f aca="false">IFERROR(U108*1000000/X108/365,"")</f>
        <v>15.6282235275739</v>
      </c>
      <c r="AV108" s="10" t="n">
        <f aca="false">IFERROR(T108*1000000/X108/365,"")</f>
        <v>1.29010523558829</v>
      </c>
      <c r="AW108" s="10" t="n">
        <f aca="false">IFERROR(U108*1000000/W108/365,"")</f>
        <v>1247.04330074669</v>
      </c>
      <c r="AX108" s="11" t="n">
        <f aca="false">IFERROR(S108/M108,"")</f>
        <v>0.0697890307164905</v>
      </c>
      <c r="AY108" s="11" t="n">
        <f aca="false">IFERROR(V108/M108,"")</f>
        <v>0.201971715276322</v>
      </c>
      <c r="AZ108" s="12" t="n">
        <f aca="false">IF(AND(AE108="",AF108=""),"",N(AE108)+N(AF108))</f>
        <v>26213.91</v>
      </c>
      <c r="BA108" s="12" t="n">
        <f aca="false">IFERROR(AZ108/X108,"")</f>
        <v>2.25244114108953</v>
      </c>
      <c r="BB108" s="10" t="n">
        <f aca="false">IF(ISNUMBER(SEARCH("POPULATION?",AO108)),"",IFERROR(M108*1000000/I108/365,""))</f>
        <v>119.652909630315</v>
      </c>
    </row>
    <row r="109" customFormat="false" ht="15" hidden="false" customHeight="false" outlineLevel="0" collapsed="false">
      <c r="A109" s="2" t="n">
        <v>2016</v>
      </c>
      <c r="B109" s="2" t="s">
        <v>442</v>
      </c>
      <c r="C109" s="2" t="s">
        <v>450</v>
      </c>
      <c r="D109" s="2" t="s">
        <v>451</v>
      </c>
      <c r="E109" s="2" t="s">
        <v>451</v>
      </c>
      <c r="F109" s="2" t="s">
        <v>452</v>
      </c>
      <c r="G109" s="2" t="s">
        <v>446</v>
      </c>
      <c r="H109" s="2" t="s">
        <v>71</v>
      </c>
      <c r="I109" s="6" t="n">
        <v>2072</v>
      </c>
      <c r="J109" s="7" t="n">
        <v>107.164</v>
      </c>
      <c r="K109" s="7" t="n">
        <v>0</v>
      </c>
      <c r="L109" s="7" t="n">
        <v>0</v>
      </c>
      <c r="M109" s="7" t="n">
        <v>108.202746365105</v>
      </c>
      <c r="N109" s="7" t="n">
        <v>96.497</v>
      </c>
      <c r="O109" s="6" t="n">
        <v>0</v>
      </c>
      <c r="P109" s="6" t="n">
        <v>3.681</v>
      </c>
      <c r="Q109" s="6" t="n">
        <v>1.35253432956381</v>
      </c>
      <c r="R109" s="6" t="n">
        <v>101.530534329564</v>
      </c>
      <c r="S109" s="7" t="n">
        <v>6.67221203554121</v>
      </c>
      <c r="T109" s="7" t="n">
        <v>0.601990783188313</v>
      </c>
      <c r="U109" s="7" t="n">
        <v>6.0702212523529</v>
      </c>
      <c r="V109" s="7" t="n">
        <v>11.705746365105</v>
      </c>
      <c r="W109" s="6" t="n">
        <v>46.8</v>
      </c>
      <c r="X109" s="6" t="n">
        <v>1567</v>
      </c>
      <c r="Y109" s="6" t="n">
        <v>56</v>
      </c>
      <c r="Z109" s="6" t="n">
        <v>162806</v>
      </c>
      <c r="AA109" s="6" t="n">
        <v>2.61</v>
      </c>
      <c r="AB109" s="6" t="n">
        <v>193.49</v>
      </c>
      <c r="AC109" s="6" t="s">
        <v>72</v>
      </c>
      <c r="AD109" s="6" t="n">
        <v>9.97958472</v>
      </c>
      <c r="AE109" s="6" t="n">
        <v>1571.2</v>
      </c>
      <c r="AF109" s="6" t="n">
        <v>1174.53</v>
      </c>
      <c r="AG109" s="6"/>
      <c r="AH109" s="6" t="n">
        <v>0.608263913045161</v>
      </c>
      <c r="AI109" s="8" t="b">
        <f aca="false">FALSE()</f>
        <v>0</v>
      </c>
      <c r="AJ109" s="6" t="n">
        <v>63.2394269910817</v>
      </c>
      <c r="AK109" s="6" t="n">
        <v>10.6131098641552</v>
      </c>
      <c r="AL109" s="6" t="n">
        <v>1.05251424183426</v>
      </c>
      <c r="AM109" s="9" t="b">
        <f aca="false">FALSE()</f>
        <v>0</v>
      </c>
      <c r="AN109" s="9" t="b">
        <f aca="false">FALSE()</f>
        <v>0</v>
      </c>
      <c r="AO109" s="2" t="s">
        <v>73</v>
      </c>
      <c r="AP109" s="2"/>
      <c r="AQ109" s="2" t="s">
        <v>81</v>
      </c>
      <c r="AR109" s="2" t="s">
        <v>75</v>
      </c>
      <c r="AS109" s="2" t="s">
        <v>76</v>
      </c>
      <c r="AT109" s="2" t="n">
        <v>31</v>
      </c>
      <c r="AU109" s="10" t="n">
        <f aca="false">IFERROR(U109*1000000/X109/365,"")</f>
        <v>10.6131098641552</v>
      </c>
      <c r="AV109" s="10" t="n">
        <f aca="false">IFERROR(T109*1000000/X109/365,"")</f>
        <v>1.05251424183426</v>
      </c>
      <c r="AW109" s="10" t="n">
        <f aca="false">IFERROR(U109*1000000/W109/365,"")</f>
        <v>355.357759767761</v>
      </c>
      <c r="AX109" s="11" t="n">
        <f aca="false">IFERROR(S109/M109,"")</f>
        <v>0.0616639804411931</v>
      </c>
      <c r="AY109" s="11" t="n">
        <f aca="false">IFERROR(V109/M109,"")</f>
        <v>0.108183449665933</v>
      </c>
      <c r="AZ109" s="12" t="n">
        <f aca="false">IF(AND(AE109="",AF109=""),"",N(AE109)+N(AF109))</f>
        <v>2745.73</v>
      </c>
      <c r="BA109" s="12" t="n">
        <f aca="false">IFERROR(AZ109/X109,"")</f>
        <v>1.75222080408424</v>
      </c>
      <c r="BB109" s="10" t="n">
        <f aca="false">IF(ISNUMBER(SEARCH("POPULATION?",AO109)),"",IFERROR(M109*1000000/I109/365,""))</f>
        <v>143.072336125648</v>
      </c>
    </row>
    <row r="110" customFormat="false" ht="15" hidden="false" customHeight="false" outlineLevel="0" collapsed="false">
      <c r="A110" s="2" t="n">
        <v>2016</v>
      </c>
      <c r="B110" s="2" t="s">
        <v>453</v>
      </c>
      <c r="C110" s="2" t="s">
        <v>454</v>
      </c>
      <c r="D110" s="2" t="s">
        <v>455</v>
      </c>
      <c r="E110" s="2" t="s">
        <v>455</v>
      </c>
      <c r="F110" s="2" t="s">
        <v>454</v>
      </c>
      <c r="G110" s="2" t="s">
        <v>456</v>
      </c>
      <c r="H110" s="2" t="s">
        <v>71</v>
      </c>
      <c r="I110" s="6" t="n">
        <v>49088</v>
      </c>
      <c r="J110" s="7" t="n">
        <v>3592.164</v>
      </c>
      <c r="K110" s="7" t="n">
        <v>0</v>
      </c>
      <c r="L110" s="7" t="n">
        <v>620.38</v>
      </c>
      <c r="M110" s="7" t="n">
        <v>2932.14550244875</v>
      </c>
      <c r="N110" s="7" t="n">
        <v>2524.474</v>
      </c>
      <c r="O110" s="6"/>
      <c r="P110" s="6"/>
      <c r="Q110" s="6" t="n">
        <v>36.6518187806093</v>
      </c>
      <c r="R110" s="6" t="n">
        <v>2561.12581878061</v>
      </c>
      <c r="S110" s="7" t="n">
        <v>371.019683668135</v>
      </c>
      <c r="T110" s="7" t="n">
        <v>81.0299717540685</v>
      </c>
      <c r="U110" s="7" t="n">
        <v>289.989711914067</v>
      </c>
      <c r="V110" s="7" t="n">
        <v>407.671502448745</v>
      </c>
      <c r="W110" s="6" t="n">
        <v>841</v>
      </c>
      <c r="X110" s="6" t="n">
        <v>20944</v>
      </c>
      <c r="Y110" s="6" t="n">
        <v>104</v>
      </c>
      <c r="Z110" s="6" t="n">
        <v>9094476</v>
      </c>
      <c r="AA110" s="6" t="n">
        <v>2.6</v>
      </c>
      <c r="AB110" s="6" t="n">
        <v>255.95</v>
      </c>
      <c r="AC110" s="6" t="s">
        <v>72</v>
      </c>
      <c r="AD110" s="6" t="n">
        <v>291.9659236</v>
      </c>
      <c r="AE110" s="6" t="n">
        <v>210677.93</v>
      </c>
      <c r="AF110" s="6" t="n">
        <v>74222.87</v>
      </c>
      <c r="AG110" s="6"/>
      <c r="AH110" s="6" t="n">
        <v>0.993231361860432</v>
      </c>
      <c r="AI110" s="8" t="b">
        <f aca="false">TRUE()</f>
        <v>1</v>
      </c>
      <c r="AJ110" s="6" t="n">
        <v>80.5904193750142</v>
      </c>
      <c r="AK110" s="6"/>
      <c r="AL110" s="6" t="n">
        <v>10.5996907283177</v>
      </c>
      <c r="AM110" s="9" t="b">
        <f aca="false">FALSE()</f>
        <v>0</v>
      </c>
      <c r="AN110" s="9" t="b">
        <f aca="false">FALSE()</f>
        <v>0</v>
      </c>
      <c r="AO110" s="2" t="s">
        <v>73</v>
      </c>
      <c r="AP110" s="2"/>
      <c r="AQ110" s="2" t="s">
        <v>240</v>
      </c>
      <c r="AR110" s="2" t="s">
        <v>75</v>
      </c>
      <c r="AS110" s="2" t="s">
        <v>76</v>
      </c>
      <c r="AT110" s="2" t="n">
        <v>37</v>
      </c>
      <c r="AU110" s="10" t="n">
        <f aca="false">IFERROR(U110*1000000/X110/365,"")</f>
        <v>37.9341272635792</v>
      </c>
      <c r="AV110" s="10" t="n">
        <f aca="false">IFERROR(T110*1000000/X110/365,"")</f>
        <v>10.5996907283177</v>
      </c>
      <c r="AW110" s="10" t="n">
        <f aca="false">IFERROR(U110*1000000/W110/365,"")</f>
        <v>944.699597394057</v>
      </c>
      <c r="AX110" s="11" t="n">
        <f aca="false">IFERROR(S110/M110,"")</f>
        <v>0.126535222538678</v>
      </c>
      <c r="AY110" s="11" t="n">
        <f aca="false">IFERROR(V110/M110,"")</f>
        <v>0.139035222538678</v>
      </c>
      <c r="AZ110" s="12" t="n">
        <f aca="false">IF(AND(AE110="",AF110=""),"",N(AE110)+N(AF110))</f>
        <v>284900.8</v>
      </c>
      <c r="BA110" s="12" t="n">
        <f aca="false">IFERROR(AZ110/X110,"")</f>
        <v>13.6029793735676</v>
      </c>
      <c r="BB110" s="10" t="n">
        <f aca="false">IF(ISNUMBER(SEARCH("POPULATION?",AO110)),"",IFERROR(M110*1000000/I110/365,""))</f>
        <v>163.650491956785</v>
      </c>
    </row>
    <row r="111" customFormat="false" ht="15" hidden="false" customHeight="false" outlineLevel="0" collapsed="false">
      <c r="A111" s="2" t="n">
        <v>2016</v>
      </c>
      <c r="B111" s="2" t="s">
        <v>457</v>
      </c>
      <c r="C111" s="2" t="s">
        <v>458</v>
      </c>
      <c r="D111" s="2" t="s">
        <v>459</v>
      </c>
      <c r="E111" s="2" t="s">
        <v>459</v>
      </c>
      <c r="F111" s="2" t="s">
        <v>458</v>
      </c>
      <c r="G111" s="2" t="s">
        <v>460</v>
      </c>
      <c r="H111" s="2" t="s">
        <v>71</v>
      </c>
      <c r="I111" s="6" t="n">
        <v>9469</v>
      </c>
      <c r="J111" s="7" t="n">
        <v>516.015</v>
      </c>
      <c r="K111" s="7" t="n">
        <v>0</v>
      </c>
      <c r="L111" s="7" t="n">
        <v>0</v>
      </c>
      <c r="M111" s="7" t="n">
        <v>498.565217391304</v>
      </c>
      <c r="N111" s="7" t="n">
        <v>353.965</v>
      </c>
      <c r="O111" s="6"/>
      <c r="P111" s="6"/>
      <c r="Q111" s="6" t="n">
        <v>6.23206521739131</v>
      </c>
      <c r="R111" s="6" t="n">
        <v>360.197065217391</v>
      </c>
      <c r="S111" s="7" t="n">
        <v>138.368152173913</v>
      </c>
      <c r="T111" s="7" t="n">
        <v>3.01845586929276</v>
      </c>
      <c r="U111" s="7" t="n">
        <v>135.34969630462</v>
      </c>
      <c r="V111" s="7" t="n">
        <v>144.600217391304</v>
      </c>
      <c r="W111" s="6" t="n">
        <v>120</v>
      </c>
      <c r="X111" s="6" t="n">
        <v>4200</v>
      </c>
      <c r="Y111" s="6" t="n">
        <v>67</v>
      </c>
      <c r="Z111" s="6" t="n">
        <v>1057538.41</v>
      </c>
      <c r="AA111" s="6" t="n">
        <v>1.65</v>
      </c>
      <c r="AB111" s="6" t="n">
        <v>471.44</v>
      </c>
      <c r="AC111" s="6" t="s">
        <v>72</v>
      </c>
      <c r="AD111" s="6" t="n">
        <v>31.282836</v>
      </c>
      <c r="AE111" s="6" t="n">
        <v>4980.45</v>
      </c>
      <c r="AF111" s="6" t="n">
        <v>63809.26</v>
      </c>
      <c r="AG111" s="6"/>
      <c r="AH111" s="6" t="n">
        <v>4.32664405185707</v>
      </c>
      <c r="AI111" s="8" t="b">
        <f aca="false">TRUE()</f>
        <v>1</v>
      </c>
      <c r="AJ111" s="6" t="n">
        <v>65.2072463768116</v>
      </c>
      <c r="AK111" s="6" t="n">
        <v>88.2907347062103</v>
      </c>
      <c r="AL111" s="6" t="n">
        <v>1.96898621610747</v>
      </c>
      <c r="AM111" s="9" t="b">
        <f aca="false">FALSE()</f>
        <v>0</v>
      </c>
      <c r="AN111" s="9" t="b">
        <f aca="false">FALSE()</f>
        <v>0</v>
      </c>
      <c r="AO111" s="2"/>
      <c r="AP111" s="2"/>
      <c r="AQ111" s="2" t="s">
        <v>145</v>
      </c>
      <c r="AR111" s="2" t="s">
        <v>75</v>
      </c>
      <c r="AS111" s="2" t="s">
        <v>76</v>
      </c>
      <c r="AT111" s="2" t="n">
        <v>36</v>
      </c>
      <c r="AU111" s="10" t="n">
        <f aca="false">IFERROR(U111*1000000/X111/365,"")</f>
        <v>88.2907347062102</v>
      </c>
      <c r="AV111" s="10" t="n">
        <f aca="false">IFERROR(T111*1000000/X111/365,"")</f>
        <v>1.96898621610747</v>
      </c>
      <c r="AW111" s="10" t="n">
        <f aca="false">IFERROR(U111*1000000/W111/365,"")</f>
        <v>3090.17571471736</v>
      </c>
      <c r="AX111" s="11" t="n">
        <f aca="false">IFERROR(S111/M111,"")</f>
        <v>0.277532702537717</v>
      </c>
      <c r="AY111" s="11" t="n">
        <f aca="false">IFERROR(V111/M111,"")</f>
        <v>0.290032702537717</v>
      </c>
      <c r="AZ111" s="12" t="n">
        <f aca="false">IF(AND(AE111="",AF111=""),"",N(AE111)+N(AF111))</f>
        <v>68789.71</v>
      </c>
      <c r="BA111" s="12" t="n">
        <f aca="false">IFERROR(AZ111/X111,"")</f>
        <v>16.3785023809524</v>
      </c>
      <c r="BB111" s="10" t="n">
        <f aca="false">IF(ISNUMBER(SEARCH("POPULATION?",AO111)),"",IFERROR(M111*1000000/I111/365,""))</f>
        <v>144.25304704213</v>
      </c>
    </row>
    <row r="112" customFormat="false" ht="15" hidden="false" customHeight="false" outlineLevel="0" collapsed="false">
      <c r="A112" s="2" t="n">
        <v>2016</v>
      </c>
      <c r="B112" s="2" t="s">
        <v>461</v>
      </c>
      <c r="C112" s="2" t="s">
        <v>462</v>
      </c>
      <c r="D112" s="2" t="s">
        <v>463</v>
      </c>
      <c r="E112" s="2" t="s">
        <v>463</v>
      </c>
      <c r="F112" s="2" t="s">
        <v>464</v>
      </c>
      <c r="G112" s="2" t="s">
        <v>465</v>
      </c>
      <c r="H112" s="2" t="s">
        <v>71</v>
      </c>
      <c r="I112" s="6" t="n">
        <v>3156</v>
      </c>
      <c r="J112" s="7" t="n">
        <v>244.549</v>
      </c>
      <c r="K112" s="7" t="n">
        <v>0</v>
      </c>
      <c r="L112" s="7" t="n">
        <v>0</v>
      </c>
      <c r="M112" s="7" t="n">
        <v>244.549</v>
      </c>
      <c r="N112" s="7" t="n">
        <v>172.474</v>
      </c>
      <c r="O112" s="6" t="n">
        <v>0</v>
      </c>
      <c r="P112" s="6" t="n">
        <v>0</v>
      </c>
      <c r="Q112" s="6" t="n">
        <v>3.0568625</v>
      </c>
      <c r="R112" s="6" t="n">
        <v>175.5308625</v>
      </c>
      <c r="S112" s="7" t="n">
        <v>69.0181375</v>
      </c>
      <c r="T112" s="7" t="n">
        <v>6.37680492268042</v>
      </c>
      <c r="U112" s="7" t="n">
        <v>62.6413325773196</v>
      </c>
      <c r="V112" s="7" t="n">
        <v>72.075</v>
      </c>
      <c r="W112" s="6" t="n">
        <v>41.4</v>
      </c>
      <c r="X112" s="6" t="n">
        <v>1746</v>
      </c>
      <c r="Y112" s="6" t="n">
        <v>75</v>
      </c>
      <c r="Z112" s="6" t="n">
        <v>1119467.99</v>
      </c>
      <c r="AA112" s="6" t="n">
        <v>8.47</v>
      </c>
      <c r="AB112" s="6" t="n">
        <v>576.57</v>
      </c>
      <c r="AC112" s="6" t="s">
        <v>72</v>
      </c>
      <c r="AD112" s="6" t="n">
        <v>13.30080075</v>
      </c>
      <c r="AE112" s="6" t="n">
        <v>54011.54</v>
      </c>
      <c r="AF112" s="6" t="n">
        <v>36117.11</v>
      </c>
      <c r="AG112" s="6"/>
      <c r="AH112" s="6" t="n">
        <v>4.70959108062119</v>
      </c>
      <c r="AI112" s="8" t="b">
        <f aca="false">FALSE()</f>
        <v>0</v>
      </c>
      <c r="AJ112" s="6" t="n">
        <v>65.5222222222222</v>
      </c>
      <c r="AK112" s="6" t="n">
        <v>98.2932928138204</v>
      </c>
      <c r="AL112" s="6" t="n">
        <v>10.0061273873439</v>
      </c>
      <c r="AM112" s="9" t="b">
        <f aca="false">FALSE()</f>
        <v>0</v>
      </c>
      <c r="AN112" s="9" t="b">
        <f aca="false">FALSE()</f>
        <v>0</v>
      </c>
      <c r="AO112" s="2"/>
      <c r="AP112" s="2"/>
      <c r="AQ112" s="2" t="s">
        <v>81</v>
      </c>
      <c r="AR112" s="2" t="s">
        <v>75</v>
      </c>
      <c r="AS112" s="2" t="s">
        <v>76</v>
      </c>
      <c r="AT112" s="2" t="n">
        <v>101</v>
      </c>
      <c r="AU112" s="10" t="n">
        <f aca="false">IFERROR(U112*1000000/X112/365,"")</f>
        <v>98.2932928138204</v>
      </c>
      <c r="AV112" s="10" t="n">
        <f aca="false">IFERROR(T112*1000000/X112/365,"")</f>
        <v>10.0061273873439</v>
      </c>
      <c r="AW112" s="10" t="n">
        <f aca="false">IFERROR(U112*1000000/W112/365,"")</f>
        <v>4145.41278388721</v>
      </c>
      <c r="AX112" s="11" t="n">
        <f aca="false">IFERROR(S112/M112,"")</f>
        <v>0.282226210289145</v>
      </c>
      <c r="AY112" s="11" t="n">
        <f aca="false">IFERROR(V112/M112,"")</f>
        <v>0.294726210289145</v>
      </c>
      <c r="AZ112" s="12" t="n">
        <f aca="false">IF(AND(AE112="",AF112=""),"",N(AE112)+N(AF112))</f>
        <v>90128.65</v>
      </c>
      <c r="BA112" s="12" t="n">
        <f aca="false">IFERROR(AZ112/X112,"")</f>
        <v>51.6200744558992</v>
      </c>
      <c r="BB112" s="10" t="n">
        <f aca="false">IF(ISNUMBER(SEARCH("POPULATION?",AO112)),"",IFERROR(M112*1000000/I112/365,""))</f>
        <v>212.293174991753</v>
      </c>
    </row>
    <row r="113" customFormat="false" ht="15" hidden="false" customHeight="false" outlineLevel="0" collapsed="false">
      <c r="A113" s="2" t="n">
        <v>2016</v>
      </c>
      <c r="B113" s="2" t="s">
        <v>461</v>
      </c>
      <c r="C113" s="2" t="s">
        <v>466</v>
      </c>
      <c r="D113" s="2" t="s">
        <v>467</v>
      </c>
      <c r="E113" s="2" t="s">
        <v>467</v>
      </c>
      <c r="F113" s="2" t="s">
        <v>466</v>
      </c>
      <c r="G113" s="2" t="s">
        <v>465</v>
      </c>
      <c r="H113" s="2" t="s">
        <v>71</v>
      </c>
      <c r="I113" s="6" t="n">
        <v>6851</v>
      </c>
      <c r="J113" s="7" t="n">
        <v>391.347</v>
      </c>
      <c r="K113" s="7" t="n">
        <v>0</v>
      </c>
      <c r="L113" s="7" t="n">
        <v>0</v>
      </c>
      <c r="M113" s="7" t="n">
        <v>386.515555555556</v>
      </c>
      <c r="N113" s="7" t="n">
        <v>259.015</v>
      </c>
      <c r="O113" s="6" t="n">
        <v>0</v>
      </c>
      <c r="P113" s="6" t="n">
        <v>1.6</v>
      </c>
      <c r="Q113" s="6" t="n">
        <v>4.83144444444445</v>
      </c>
      <c r="R113" s="6" t="n">
        <v>265.446444444445</v>
      </c>
      <c r="S113" s="7" t="n">
        <v>121.069111111111</v>
      </c>
      <c r="T113" s="7" t="n">
        <v>12.4727847222223</v>
      </c>
      <c r="U113" s="7" t="n">
        <v>108.596326388889</v>
      </c>
      <c r="V113" s="7" t="n">
        <v>127.500555555556</v>
      </c>
      <c r="W113" s="6" t="n">
        <v>154.2</v>
      </c>
      <c r="X113" s="6" t="n">
        <v>3298</v>
      </c>
      <c r="Y113" s="6" t="n">
        <v>75.4</v>
      </c>
      <c r="Z113" s="6" t="n">
        <v>1147444.5</v>
      </c>
      <c r="AA113" s="6" t="n">
        <v>11.4</v>
      </c>
      <c r="AB113" s="6" t="n">
        <v>615.98</v>
      </c>
      <c r="AC113" s="6" t="s">
        <v>72</v>
      </c>
      <c r="AD113" s="6" t="n">
        <v>36.573262362</v>
      </c>
      <c r="AE113" s="6" t="n">
        <v>142189.75</v>
      </c>
      <c r="AF113" s="6" t="n">
        <v>66892.82</v>
      </c>
      <c r="AG113" s="6"/>
      <c r="AH113" s="6" t="n">
        <v>2.96928191185158</v>
      </c>
      <c r="AI113" s="8" t="b">
        <f aca="false">TRUE()</f>
        <v>1</v>
      </c>
      <c r="AJ113" s="6" t="n">
        <v>62.4880174291939</v>
      </c>
      <c r="AK113" s="6"/>
      <c r="AL113" s="6" t="n">
        <v>10.3614350932672</v>
      </c>
      <c r="AM113" s="9" t="b">
        <f aca="false">FALSE()</f>
        <v>0</v>
      </c>
      <c r="AN113" s="9" t="b">
        <f aca="false">FALSE()</f>
        <v>0</v>
      </c>
      <c r="AO113" s="2"/>
      <c r="AP113" s="2"/>
      <c r="AQ113" s="2" t="s">
        <v>86</v>
      </c>
      <c r="AR113" s="2" t="s">
        <v>75</v>
      </c>
      <c r="AS113" s="2" t="s">
        <v>76</v>
      </c>
      <c r="AT113" s="2" t="n">
        <v>171</v>
      </c>
      <c r="AU113" s="10" t="n">
        <f aca="false">IFERROR(U113*1000000/X113/365,"")</f>
        <v>90.2135178554781</v>
      </c>
      <c r="AV113" s="10" t="n">
        <f aca="false">IFERROR(T113*1000000/X113/365,"")</f>
        <v>10.3614350932672</v>
      </c>
      <c r="AW113" s="10" t="n">
        <f aca="false">IFERROR(U113*1000000/W113/365,"")</f>
        <v>1929.46940264181</v>
      </c>
      <c r="AX113" s="11" t="n">
        <f aca="false">IFERROR(S113/M113,"")</f>
        <v>0.313232182692087</v>
      </c>
      <c r="AY113" s="11" t="n">
        <f aca="false">IFERROR(V113/M113,"")</f>
        <v>0.329871731481269</v>
      </c>
      <c r="AZ113" s="12" t="n">
        <f aca="false">IF(AND(AE113="",AF113=""),"",N(AE113)+N(AF113))</f>
        <v>209082.57</v>
      </c>
      <c r="BA113" s="12" t="n">
        <f aca="false">IFERROR(AZ113/X113,"")</f>
        <v>63.3967768344451</v>
      </c>
      <c r="BB113" s="10" t="n">
        <f aca="false">IF(ISNUMBER(SEARCH("POPULATION?",AO113)),"",IFERROR(M113*1000000/I113/365,""))</f>
        <v>154.568198445405</v>
      </c>
    </row>
    <row r="114" customFormat="false" ht="15" hidden="false" customHeight="false" outlineLevel="0" collapsed="false">
      <c r="A114" s="2" t="n">
        <v>2016</v>
      </c>
      <c r="B114" s="2" t="s">
        <v>468</v>
      </c>
      <c r="C114" s="2" t="s">
        <v>469</v>
      </c>
      <c r="D114" s="2" t="s">
        <v>470</v>
      </c>
      <c r="E114" s="2" t="s">
        <v>470</v>
      </c>
      <c r="F114" s="2" t="s">
        <v>469</v>
      </c>
      <c r="G114" s="2" t="s">
        <v>471</v>
      </c>
      <c r="H114" s="2" t="s">
        <v>71</v>
      </c>
      <c r="I114" s="6" t="n">
        <v>8045</v>
      </c>
      <c r="J114" s="7" t="n">
        <v>448.47</v>
      </c>
      <c r="K114" s="7" t="n">
        <v>24.836</v>
      </c>
      <c r="L114" s="7" t="n">
        <v>0</v>
      </c>
      <c r="M114" s="7" t="n">
        <v>482.458448979592</v>
      </c>
      <c r="N114" s="7" t="n">
        <v>368.201</v>
      </c>
      <c r="O114" s="6" t="n">
        <v>1.98</v>
      </c>
      <c r="P114" s="6" t="n">
        <v>6.601</v>
      </c>
      <c r="Q114" s="6" t="n">
        <v>6.0307306122449</v>
      </c>
      <c r="R114" s="6" t="n">
        <v>382.812730612245</v>
      </c>
      <c r="S114" s="7" t="n">
        <v>99.6457183673469</v>
      </c>
      <c r="T114" s="7" t="n">
        <v>24.0237253122323</v>
      </c>
      <c r="U114" s="7" t="n">
        <v>75.6219930551147</v>
      </c>
      <c r="V114" s="7" t="n">
        <v>112.277448979592</v>
      </c>
      <c r="W114" s="6" t="n">
        <v>74</v>
      </c>
      <c r="X114" s="6" t="n">
        <v>3417</v>
      </c>
      <c r="Y114" s="6" t="n">
        <v>61</v>
      </c>
      <c r="Z114" s="6" t="n">
        <v>1896061.55</v>
      </c>
      <c r="AA114" s="6" t="n">
        <v>2.07</v>
      </c>
      <c r="AB114" s="6" t="n">
        <v>506.47</v>
      </c>
      <c r="AC114" s="6" t="s">
        <v>72</v>
      </c>
      <c r="AD114" s="6" t="n">
        <v>20.32549585</v>
      </c>
      <c r="AE114" s="6" t="n">
        <v>49729.11</v>
      </c>
      <c r="AF114" s="6" t="n">
        <v>38300.27</v>
      </c>
      <c r="AG114" s="6"/>
      <c r="AH114" s="6" t="n">
        <v>3.72054849796516</v>
      </c>
      <c r="AI114" s="8" t="b">
        <f aca="false">TRUE()</f>
        <v>1</v>
      </c>
      <c r="AJ114" s="6" t="n">
        <v>53.8253993501522</v>
      </c>
      <c r="AK114" s="6" t="n">
        <v>60.6331702126873</v>
      </c>
      <c r="AL114" s="6" t="n">
        <v>19.2620501940197</v>
      </c>
      <c r="AM114" s="9" t="b">
        <f aca="false">FALSE()</f>
        <v>0</v>
      </c>
      <c r="AN114" s="9" t="b">
        <f aca="false">FALSE()</f>
        <v>0</v>
      </c>
      <c r="AO114" s="2"/>
      <c r="AP114" s="2"/>
      <c r="AQ114" s="2" t="s">
        <v>81</v>
      </c>
      <c r="AR114" s="2" t="s">
        <v>75</v>
      </c>
      <c r="AS114" s="2" t="s">
        <v>76</v>
      </c>
      <c r="AT114" s="2" t="n">
        <v>32</v>
      </c>
      <c r="AU114" s="10" t="n">
        <f aca="false">IFERROR(U114*1000000/X114/365,"")</f>
        <v>60.6331702126873</v>
      </c>
      <c r="AV114" s="10" t="n">
        <f aca="false">IFERROR(T114*1000000/X114/365,"")</f>
        <v>19.2620501940196</v>
      </c>
      <c r="AW114" s="10" t="n">
        <f aca="false">IFERROR(U114*1000000/W114/365,"")</f>
        <v>2799.77760292909</v>
      </c>
      <c r="AX114" s="11" t="n">
        <f aca="false">IFERROR(S114/M114,"")</f>
        <v>0.206537409756424</v>
      </c>
      <c r="AY114" s="11" t="n">
        <f aca="false">IFERROR(V114/M114,"")</f>
        <v>0.232719417013135</v>
      </c>
      <c r="AZ114" s="12" t="n">
        <f aca="false">IF(AND(AE114="",AF114=""),"",N(AE114)+N(AF114))</f>
        <v>88029.38</v>
      </c>
      <c r="BA114" s="12" t="n">
        <f aca="false">IFERROR(AZ114/X114,"")</f>
        <v>25.7621832016389</v>
      </c>
      <c r="BB114" s="10" t="n">
        <f aca="false">IF(ISNUMBER(SEARCH("POPULATION?",AO114)),"",IFERROR(M114*1000000/I114/365,""))</f>
        <v>164.301301405482</v>
      </c>
    </row>
    <row r="115" customFormat="false" ht="15" hidden="false" customHeight="false" outlineLevel="0" collapsed="false">
      <c r="A115" s="2" t="n">
        <v>2016</v>
      </c>
      <c r="B115" s="2" t="s">
        <v>468</v>
      </c>
      <c r="C115" s="2" t="s">
        <v>472</v>
      </c>
      <c r="D115" s="2" t="s">
        <v>473</v>
      </c>
      <c r="E115" s="2" t="s">
        <v>473</v>
      </c>
      <c r="F115" s="2" t="s">
        <v>474</v>
      </c>
      <c r="G115" s="2" t="s">
        <v>471</v>
      </c>
      <c r="H115" s="2" t="s">
        <v>71</v>
      </c>
      <c r="I115" s="6" t="n">
        <v>795657</v>
      </c>
      <c r="J115" s="7" t="n">
        <v>27098.594</v>
      </c>
      <c r="K115" s="7" t="n">
        <v>0</v>
      </c>
      <c r="L115" s="7" t="n">
        <v>791.82</v>
      </c>
      <c r="M115" s="7" t="n">
        <v>26295.2534588685</v>
      </c>
      <c r="N115" s="7" t="n">
        <v>23322.223</v>
      </c>
      <c r="O115" s="6" t="n">
        <v>0</v>
      </c>
      <c r="P115" s="6" t="n">
        <v>23.262</v>
      </c>
      <c r="Q115" s="6" t="n">
        <v>14.547</v>
      </c>
      <c r="R115" s="6" t="n">
        <v>23360.032</v>
      </c>
      <c r="S115" s="7" t="n">
        <v>2935.22145886854</v>
      </c>
      <c r="T115" s="7" t="n">
        <v>302.550979797982</v>
      </c>
      <c r="U115" s="7" t="n">
        <v>2632.67047907055</v>
      </c>
      <c r="V115" s="7" t="n">
        <v>2973.03045886854</v>
      </c>
      <c r="W115" s="6" t="n">
        <v>3743.89</v>
      </c>
      <c r="X115" s="6" t="n">
        <v>259697</v>
      </c>
      <c r="Y115" s="6" t="n">
        <v>110</v>
      </c>
      <c r="Z115" s="6" t="n">
        <v>23134521</v>
      </c>
      <c r="AA115" s="6" t="n">
        <v>5.43</v>
      </c>
      <c r="AB115" s="6" t="n">
        <v>192.39</v>
      </c>
      <c r="AC115" s="6" t="s">
        <v>72</v>
      </c>
      <c r="AD115" s="6" t="n">
        <v>2377.241145235</v>
      </c>
      <c r="AE115" s="6" t="n">
        <v>1642851.82</v>
      </c>
      <c r="AF115" s="6" t="n">
        <v>506499.47</v>
      </c>
      <c r="AG115" s="6"/>
      <c r="AH115" s="6" t="n">
        <v>1.10744780114022</v>
      </c>
      <c r="AI115" s="8" t="b">
        <f aca="false">TRUE()</f>
        <v>1</v>
      </c>
      <c r="AJ115" s="6" t="n">
        <v>74.426918356885</v>
      </c>
      <c r="AK115" s="6" t="n">
        <v>27.7738896986488</v>
      </c>
      <c r="AL115" s="6" t="n">
        <v>3.19182275485305</v>
      </c>
      <c r="AM115" s="9" t="b">
        <f aca="false">FALSE()</f>
        <v>0</v>
      </c>
      <c r="AN115" s="9" t="b">
        <f aca="false">FALSE()</f>
        <v>0</v>
      </c>
      <c r="AO115" s="2"/>
      <c r="AP115" s="2"/>
      <c r="AQ115" s="2" t="s">
        <v>81</v>
      </c>
      <c r="AR115" s="2" t="s">
        <v>75</v>
      </c>
      <c r="AS115" s="2" t="s">
        <v>76</v>
      </c>
      <c r="AT115" s="2" t="n">
        <v>104</v>
      </c>
      <c r="AU115" s="10" t="n">
        <f aca="false">IFERROR(U115*1000000/X115/365,"")</f>
        <v>27.7738896986488</v>
      </c>
      <c r="AV115" s="10" t="n">
        <f aca="false">IFERROR(T115*1000000/X115/365,"")</f>
        <v>3.19182275485305</v>
      </c>
      <c r="AW115" s="10" t="n">
        <f aca="false">IFERROR(U115*1000000/W115/365,"")</f>
        <v>1926.55121626704</v>
      </c>
      <c r="AX115" s="11" t="n">
        <f aca="false">IFERROR(S115/M115,"")</f>
        <v>0.111625524487142</v>
      </c>
      <c r="AY115" s="11" t="n">
        <f aca="false">IFERROR(V115/M115,"")</f>
        <v>0.113063388551055</v>
      </c>
      <c r="AZ115" s="12" t="n">
        <f aca="false">IF(AND(AE115="",AF115=""),"",N(AE115)+N(AF115))</f>
        <v>2149351.29</v>
      </c>
      <c r="BA115" s="12" t="n">
        <f aca="false">IFERROR(AZ115/X115,"")</f>
        <v>8.27638089773852</v>
      </c>
      <c r="BB115" s="10" t="n">
        <f aca="false">IF(ISNUMBER(SEARCH("POPULATION?",AO115)),"",IFERROR(M115*1000000/I115/365,""))</f>
        <v>90.5437774044217</v>
      </c>
    </row>
    <row r="116" customFormat="false" ht="15" hidden="false" customHeight="false" outlineLevel="0" collapsed="false">
      <c r="A116" s="2" t="n">
        <v>2016</v>
      </c>
      <c r="B116" s="2" t="s">
        <v>468</v>
      </c>
      <c r="C116" s="2" t="s">
        <v>475</v>
      </c>
      <c r="D116" s="2" t="s">
        <v>476</v>
      </c>
      <c r="E116" s="2" t="s">
        <v>476</v>
      </c>
      <c r="F116" s="2" t="s">
        <v>477</v>
      </c>
      <c r="G116" s="2" t="s">
        <v>471</v>
      </c>
      <c r="H116" s="2" t="s">
        <v>71</v>
      </c>
      <c r="I116" s="6" t="n">
        <v>30000</v>
      </c>
      <c r="J116" s="7" t="n">
        <v>135.69</v>
      </c>
      <c r="K116" s="7" t="n">
        <v>661.005</v>
      </c>
      <c r="L116" s="7" t="n">
        <v>5.896</v>
      </c>
      <c r="M116" s="7" t="n">
        <v>796.732428748949</v>
      </c>
      <c r="N116" s="7" t="n">
        <v>746.888</v>
      </c>
      <c r="O116" s="6"/>
      <c r="P116" s="6" t="n">
        <v>12.518</v>
      </c>
      <c r="Q116" s="6" t="n">
        <v>9.95915535936187</v>
      </c>
      <c r="R116" s="6" t="n">
        <v>769.365155359362</v>
      </c>
      <c r="S116" s="7" t="n">
        <v>27.3672733895875</v>
      </c>
      <c r="T116" s="7" t="n">
        <v>19.3571327045255</v>
      </c>
      <c r="U116" s="7" t="n">
        <v>8.01014068506198</v>
      </c>
      <c r="V116" s="7" t="n">
        <v>49.8444287489493</v>
      </c>
      <c r="W116" s="6" t="n">
        <v>100</v>
      </c>
      <c r="X116" s="6" t="n">
        <v>8151</v>
      </c>
      <c r="Y116" s="6" t="n">
        <v>100</v>
      </c>
      <c r="Z116" s="6" t="n">
        <v>4938000</v>
      </c>
      <c r="AA116" s="6" t="n">
        <v>6.31</v>
      </c>
      <c r="AB116" s="6" t="n">
        <v>4051.83</v>
      </c>
      <c r="AC116" s="6" t="s">
        <v>72</v>
      </c>
      <c r="AD116" s="6" t="n">
        <v>64.373225</v>
      </c>
      <c r="AE116" s="6" t="n">
        <v>122143.51</v>
      </c>
      <c r="AF116" s="6" t="n">
        <v>32455.7</v>
      </c>
      <c r="AG116" s="6"/>
      <c r="AH116" s="6" t="n">
        <v>0.124432800827704</v>
      </c>
      <c r="AI116" s="8" t="b">
        <f aca="false">TRUE()</f>
        <v>1</v>
      </c>
      <c r="AJ116" s="6" t="n">
        <v>67.540694417298</v>
      </c>
      <c r="AK116" s="6" t="n">
        <v>2.69238018868581</v>
      </c>
      <c r="AL116" s="6" t="n">
        <v>6.50634772253358</v>
      </c>
      <c r="AM116" s="9" t="b">
        <f aca="false">FALSE()</f>
        <v>0</v>
      </c>
      <c r="AN116" s="9" t="b">
        <f aca="false">FALSE()</f>
        <v>0</v>
      </c>
      <c r="AO116" s="2" t="s">
        <v>73</v>
      </c>
      <c r="AP116" s="2"/>
      <c r="AQ116" s="2" t="s">
        <v>74</v>
      </c>
      <c r="AR116" s="2" t="s">
        <v>75</v>
      </c>
      <c r="AS116" s="2" t="s">
        <v>76</v>
      </c>
      <c r="AT116" s="2" t="n">
        <v>132</v>
      </c>
      <c r="AU116" s="10" t="n">
        <f aca="false">IFERROR(U116*1000000/X116/365,"")</f>
        <v>2.69238018868581</v>
      </c>
      <c r="AV116" s="10" t="n">
        <f aca="false">IFERROR(T116*1000000/X116/365,"")</f>
        <v>6.50634772253358</v>
      </c>
      <c r="AW116" s="10" t="n">
        <f aca="false">IFERROR(U116*1000000/W116/365,"")</f>
        <v>219.45590917978</v>
      </c>
      <c r="AX116" s="11" t="n">
        <f aca="false">IFERROR(S116/M116,"")</f>
        <v>0.0343493905884568</v>
      </c>
      <c r="AY116" s="11" t="n">
        <f aca="false">IFERROR(V116/M116,"")</f>
        <v>0.06256106435534</v>
      </c>
      <c r="AZ116" s="12" t="n">
        <f aca="false">IF(AND(AE116="",AF116=""),"",N(AE116)+N(AF116))</f>
        <v>154599.21</v>
      </c>
      <c r="BA116" s="12" t="n">
        <f aca="false">IFERROR(AZ116/X116,"")</f>
        <v>18.9669009937431</v>
      </c>
      <c r="BB116" s="10" t="n">
        <f aca="false">IF(ISNUMBER(SEARCH("POPULATION?",AO116)),"",IFERROR(M116*1000000/I116/365,""))</f>
        <v>72.7609523971643</v>
      </c>
    </row>
    <row r="117" customFormat="false" ht="15" hidden="false" customHeight="false" outlineLevel="0" collapsed="false">
      <c r="A117" s="2" t="n">
        <v>2016</v>
      </c>
      <c r="B117" s="2" t="s">
        <v>478</v>
      </c>
      <c r="C117" s="2" t="s">
        <v>82</v>
      </c>
      <c r="D117" s="2" t="s">
        <v>479</v>
      </c>
      <c r="E117" s="2" t="s">
        <v>479</v>
      </c>
      <c r="F117" s="2" t="s">
        <v>82</v>
      </c>
      <c r="G117" s="2" t="s">
        <v>480</v>
      </c>
      <c r="H117" s="2" t="s">
        <v>71</v>
      </c>
      <c r="I117" s="6" t="n">
        <v>4160</v>
      </c>
      <c r="J117" s="7" t="n">
        <v>688.202</v>
      </c>
      <c r="K117" s="7" t="n">
        <v>0</v>
      </c>
      <c r="L117" s="7" t="n">
        <v>507.513</v>
      </c>
      <c r="M117" s="7" t="n">
        <v>175.262387411829</v>
      </c>
      <c r="N117" s="7" t="n">
        <v>128.04</v>
      </c>
      <c r="O117" s="6" t="n">
        <v>0.012</v>
      </c>
      <c r="P117" s="6" t="n">
        <v>3.97</v>
      </c>
      <c r="Q117" s="6" t="n">
        <v>2.19077984264786</v>
      </c>
      <c r="R117" s="6" t="n">
        <v>134.212779842648</v>
      </c>
      <c r="S117" s="7" t="n">
        <v>41.0496075691807</v>
      </c>
      <c r="T117" s="7" t="n">
        <v>3.45233760118262</v>
      </c>
      <c r="U117" s="7" t="n">
        <v>37.5972699679981</v>
      </c>
      <c r="V117" s="7" t="n">
        <v>47.2103874118285</v>
      </c>
      <c r="W117" s="6" t="n">
        <v>38.7</v>
      </c>
      <c r="X117" s="6" t="n">
        <v>1675</v>
      </c>
      <c r="Y117" s="6" t="n">
        <v>103</v>
      </c>
      <c r="Z117" s="6" t="n">
        <v>1655004</v>
      </c>
      <c r="AA117" s="6" t="n">
        <v>5.87</v>
      </c>
      <c r="AB117" s="6" t="n">
        <v>393</v>
      </c>
      <c r="AC117" s="6" t="s">
        <v>72</v>
      </c>
      <c r="AD117" s="6"/>
      <c r="AE117" s="6" t="n">
        <v>20265.22</v>
      </c>
      <c r="AF117" s="6" t="n">
        <v>14775.73</v>
      </c>
      <c r="AG117" s="6"/>
      <c r="AH117" s="6"/>
      <c r="AI117" s="8" t="b">
        <f aca="false">FALSE()</f>
        <v>0</v>
      </c>
      <c r="AJ117" s="6" t="n">
        <v>60.2036150253355</v>
      </c>
      <c r="AK117" s="6" t="n">
        <v>61.4962502032272</v>
      </c>
      <c r="AL117" s="6" t="n">
        <v>5.64684130228195</v>
      </c>
      <c r="AM117" s="9" t="b">
        <f aca="false">FALSE()</f>
        <v>0</v>
      </c>
      <c r="AN117" s="9" t="b">
        <f aca="false">FALSE()</f>
        <v>0</v>
      </c>
      <c r="AO117" s="2"/>
      <c r="AP117" s="2"/>
      <c r="AQ117" s="2" t="s">
        <v>103</v>
      </c>
      <c r="AR117" s="2" t="s">
        <v>75</v>
      </c>
      <c r="AS117" s="2" t="s">
        <v>76</v>
      </c>
      <c r="AT117" s="2" t="n">
        <v>14</v>
      </c>
      <c r="AU117" s="10" t="n">
        <f aca="false">IFERROR(U117*1000000/X117/365,"")</f>
        <v>61.4962502032272</v>
      </c>
      <c r="AV117" s="10" t="n">
        <f aca="false">IFERROR(T117*1000000/X117/365,"")</f>
        <v>5.64684130228195</v>
      </c>
      <c r="AW117" s="10" t="n">
        <f aca="false">IFERROR(U117*1000000/W117/365,"")</f>
        <v>2661.65940802082</v>
      </c>
      <c r="AX117" s="11" t="n">
        <f aca="false">IFERROR(S117/M117,"")</f>
        <v>0.23421800978166</v>
      </c>
      <c r="AY117" s="11" t="n">
        <f aca="false">IFERROR(V117/M117,"")</f>
        <v>0.269369761013779</v>
      </c>
      <c r="AZ117" s="12" t="n">
        <f aca="false">IF(AND(AE117="",AF117=""),"",N(AE117)+N(AF117))</f>
        <v>35040.95</v>
      </c>
      <c r="BA117" s="12" t="n">
        <f aca="false">IFERROR(AZ117/X117,"")</f>
        <v>20.9199701492537</v>
      </c>
      <c r="BB117" s="10" t="n">
        <f aca="false">IF(ISNUMBER(SEARCH("POPULATION?",AO117)),"",IFERROR(M117*1000000/I117/365,""))</f>
        <v>115.425702984608</v>
      </c>
    </row>
    <row r="118" customFormat="false" ht="15" hidden="false" customHeight="false" outlineLevel="0" collapsed="false">
      <c r="A118" s="2" t="n">
        <v>2016</v>
      </c>
      <c r="B118" s="2" t="s">
        <v>478</v>
      </c>
      <c r="C118" s="2" t="s">
        <v>481</v>
      </c>
      <c r="D118" s="2" t="s">
        <v>482</v>
      </c>
      <c r="E118" s="2" t="s">
        <v>482</v>
      </c>
      <c r="F118" s="2" t="s">
        <v>481</v>
      </c>
      <c r="G118" s="2" t="s">
        <v>480</v>
      </c>
      <c r="H118" s="2" t="s">
        <v>71</v>
      </c>
      <c r="I118" s="6" t="n">
        <v>5785</v>
      </c>
      <c r="J118" s="7" t="n">
        <v>206.458</v>
      </c>
      <c r="K118" s="7" t="n">
        <v>0.045</v>
      </c>
      <c r="L118" s="7" t="n">
        <v>0</v>
      </c>
      <c r="M118" s="7" t="n">
        <v>201.52596364838</v>
      </c>
      <c r="N118" s="7" t="n">
        <v>142.002295</v>
      </c>
      <c r="O118" s="6"/>
      <c r="P118" s="6" t="n">
        <v>14.20323</v>
      </c>
      <c r="Q118" s="6" t="n">
        <v>2.51907454560475</v>
      </c>
      <c r="R118" s="6" t="n">
        <v>158.724599545605</v>
      </c>
      <c r="S118" s="7" t="n">
        <v>42.8013641027753</v>
      </c>
      <c r="T118" s="7" t="n">
        <v>2.43665423247955</v>
      </c>
      <c r="U118" s="7" t="n">
        <v>40.3647098702958</v>
      </c>
      <c r="V118" s="7" t="n">
        <v>59.5236686483801</v>
      </c>
      <c r="W118" s="6" t="n">
        <v>60.6</v>
      </c>
      <c r="X118" s="6" t="n">
        <v>2320</v>
      </c>
      <c r="Y118" s="6" t="n">
        <v>81.3</v>
      </c>
      <c r="Z118" s="6" t="n">
        <v>1356457.66</v>
      </c>
      <c r="AA118" s="6" t="n">
        <v>5.07</v>
      </c>
      <c r="AB118" s="6" t="n">
        <v>352.53</v>
      </c>
      <c r="AC118" s="6" t="s">
        <v>72</v>
      </c>
      <c r="AD118" s="6" t="n">
        <v>20.055392127</v>
      </c>
      <c r="AE118" s="6" t="n">
        <v>12353.84</v>
      </c>
      <c r="AF118" s="6" t="n">
        <v>14229.77</v>
      </c>
      <c r="AG118" s="6"/>
      <c r="AH118" s="6" t="n">
        <v>2.01266121423544</v>
      </c>
      <c r="AI118" s="8" t="b">
        <f aca="false">FALSE()</f>
        <v>0</v>
      </c>
      <c r="AJ118" s="6" t="n">
        <v>67.8490108203832</v>
      </c>
      <c r="AK118" s="6" t="n">
        <v>47.6673475086157</v>
      </c>
      <c r="AL118" s="6" t="n">
        <v>2.87748492262583</v>
      </c>
      <c r="AM118" s="9" t="b">
        <f aca="false">FALSE()</f>
        <v>0</v>
      </c>
      <c r="AN118" s="9" t="b">
        <f aca="false">FALSE()</f>
        <v>0</v>
      </c>
      <c r="AO118" s="2"/>
      <c r="AP118" s="2"/>
      <c r="AQ118" s="2" t="s">
        <v>74</v>
      </c>
      <c r="AR118" s="2" t="s">
        <v>75</v>
      </c>
      <c r="AS118" s="2" t="s">
        <v>76</v>
      </c>
      <c r="AT118" s="2" t="n">
        <v>51</v>
      </c>
      <c r="AU118" s="10" t="n">
        <f aca="false">IFERROR(U118*1000000/X118/365,"")</f>
        <v>47.6673475086157</v>
      </c>
      <c r="AV118" s="10" t="n">
        <f aca="false">IFERROR(T118*1000000/X118/365,"")</f>
        <v>2.87748492262583</v>
      </c>
      <c r="AW118" s="10" t="n">
        <f aca="false">IFERROR(U118*1000000/W118/365,"")</f>
        <v>1824.88855148496</v>
      </c>
      <c r="AX118" s="11" t="n">
        <f aca="false">IFERROR(S118/M118,"")</f>
        <v>0.212386351256727</v>
      </c>
      <c r="AY118" s="11" t="n">
        <f aca="false">IFERROR(V118/M118,"")</f>
        <v>0.295364763779203</v>
      </c>
      <c r="AZ118" s="12" t="n">
        <f aca="false">IF(AND(AE118="",AF118=""),"",N(AE118)+N(AF118))</f>
        <v>26583.61</v>
      </c>
      <c r="BA118" s="12" t="n">
        <f aca="false">IFERROR(AZ118/X118,"")</f>
        <v>11.4584525862069</v>
      </c>
      <c r="BB118" s="10" t="n">
        <f aca="false">IF(ISNUMBER(SEARCH("POPULATION?",AO118)),"",IFERROR(M118*1000000/I118/365,""))</f>
        <v>95.4409555408438</v>
      </c>
    </row>
    <row r="119" customFormat="false" ht="15" hidden="false" customHeight="false" outlineLevel="0" collapsed="false">
      <c r="A119" s="2" t="n">
        <v>2016</v>
      </c>
      <c r="B119" s="2" t="s">
        <v>478</v>
      </c>
      <c r="C119" s="2" t="s">
        <v>483</v>
      </c>
      <c r="D119" s="2" t="s">
        <v>484</v>
      </c>
      <c r="E119" s="2" t="s">
        <v>484</v>
      </c>
      <c r="F119" s="2" t="s">
        <v>483</v>
      </c>
      <c r="G119" s="2" t="s">
        <v>480</v>
      </c>
      <c r="H119" s="2" t="s">
        <v>71</v>
      </c>
      <c r="I119" s="6" t="n">
        <v>6130</v>
      </c>
      <c r="J119" s="7" t="n">
        <v>850.47</v>
      </c>
      <c r="K119" s="7" t="n">
        <v>0</v>
      </c>
      <c r="L119" s="7" t="n">
        <v>4.14611</v>
      </c>
      <c r="M119" s="7" t="n">
        <v>854.914496060606</v>
      </c>
      <c r="N119" s="7" t="n">
        <v>743.094</v>
      </c>
      <c r="O119" s="6" t="n">
        <v>0</v>
      </c>
      <c r="P119" s="6" t="n">
        <v>5.364</v>
      </c>
      <c r="Q119" s="6" t="n">
        <v>10.6864312007576</v>
      </c>
      <c r="R119" s="6" t="n">
        <v>759.144431200758</v>
      </c>
      <c r="S119" s="7" t="n">
        <v>95.7700648598484</v>
      </c>
      <c r="T119" s="7" t="n">
        <v>28.4180621323448</v>
      </c>
      <c r="U119" s="7" t="n">
        <v>67.3520027275036</v>
      </c>
      <c r="V119" s="7" t="n">
        <v>111.820496060606</v>
      </c>
      <c r="W119" s="6" t="n">
        <v>66.1</v>
      </c>
      <c r="X119" s="6" t="n">
        <v>2491</v>
      </c>
      <c r="Y119" s="6" t="n">
        <v>97.9</v>
      </c>
      <c r="Z119" s="6" t="n">
        <v>2960636</v>
      </c>
      <c r="AA119" s="6" t="n">
        <v>9.11</v>
      </c>
      <c r="AB119" s="6" t="n">
        <v>421</v>
      </c>
      <c r="AC119" s="6" t="s">
        <v>72</v>
      </c>
      <c r="AD119" s="6" t="n">
        <v>26.1301576085</v>
      </c>
      <c r="AE119" s="6" t="n">
        <v>258860.13</v>
      </c>
      <c r="AF119" s="6" t="n">
        <v>28355.19</v>
      </c>
      <c r="AG119" s="6"/>
      <c r="AH119" s="6" t="n">
        <v>2.57755822741744</v>
      </c>
      <c r="AI119" s="8" t="b">
        <f aca="false">FALSE()</f>
        <v>0</v>
      </c>
      <c r="AJ119" s="6" t="n">
        <v>67.3882802565145</v>
      </c>
      <c r="AK119" s="6" t="n">
        <v>74.0770914772673</v>
      </c>
      <c r="AL119" s="6" t="n">
        <v>31.2556019559123</v>
      </c>
      <c r="AM119" s="9" t="b">
        <f aca="false">FALSE()</f>
        <v>0</v>
      </c>
      <c r="AN119" s="9" t="b">
        <f aca="false">FALSE()</f>
        <v>0</v>
      </c>
      <c r="AO119" s="2"/>
      <c r="AP119" s="2"/>
      <c r="AQ119" s="2" t="s">
        <v>81</v>
      </c>
      <c r="AR119" s="2" t="s">
        <v>75</v>
      </c>
      <c r="AS119" s="2" t="s">
        <v>76</v>
      </c>
      <c r="AT119" s="2" t="n">
        <v>63</v>
      </c>
      <c r="AU119" s="10" t="n">
        <f aca="false">IFERROR(U119*1000000/X119/365,"")</f>
        <v>74.0770914772673</v>
      </c>
      <c r="AV119" s="10" t="n">
        <f aca="false">IFERROR(T119*1000000/X119/365,"")</f>
        <v>31.2556019559123</v>
      </c>
      <c r="AW119" s="10" t="n">
        <f aca="false">IFERROR(U119*1000000/W119/365,"")</f>
        <v>2791.61928698749</v>
      </c>
      <c r="AX119" s="11" t="n">
        <f aca="false">IFERROR(S119/M119,"")</f>
        <v>0.112022974579506</v>
      </c>
      <c r="AY119" s="11" t="n">
        <f aca="false">IFERROR(V119/M119,"")</f>
        <v>0.130797286250108</v>
      </c>
      <c r="AZ119" s="12" t="n">
        <f aca="false">IF(AND(AE119="",AF119=""),"",N(AE119)+N(AF119))</f>
        <v>287215.32</v>
      </c>
      <c r="BA119" s="12" t="n">
        <f aca="false">IFERROR(AZ119/X119,"")</f>
        <v>115.301212364512</v>
      </c>
      <c r="BB119" s="10" t="n">
        <f aca="false">IF(ISNUMBER(SEARCH("POPULATION?",AO119)),"",IFERROR(M119*1000000/I119/365,""))</f>
        <v>382.093229372994</v>
      </c>
    </row>
    <row r="120" customFormat="false" ht="15" hidden="false" customHeight="false" outlineLevel="0" collapsed="false">
      <c r="A120" s="2" t="n">
        <v>2016</v>
      </c>
      <c r="B120" s="2" t="s">
        <v>478</v>
      </c>
      <c r="C120" s="2" t="s">
        <v>485</v>
      </c>
      <c r="D120" s="2" t="s">
        <v>486</v>
      </c>
      <c r="E120" s="2" t="s">
        <v>486</v>
      </c>
      <c r="F120" s="2" t="s">
        <v>485</v>
      </c>
      <c r="G120" s="2" t="s">
        <v>480</v>
      </c>
      <c r="H120" s="2" t="s">
        <v>71</v>
      </c>
      <c r="I120" s="6" t="n">
        <v>15130</v>
      </c>
      <c r="J120" s="7" t="n">
        <v>124.82</v>
      </c>
      <c r="K120" s="7" t="n">
        <v>553.75</v>
      </c>
      <c r="L120" s="7" t="n">
        <v>0</v>
      </c>
      <c r="M120" s="7" t="n">
        <v>678.57</v>
      </c>
      <c r="N120" s="7" t="n">
        <v>475.653</v>
      </c>
      <c r="O120" s="6" t="n">
        <v>0</v>
      </c>
      <c r="P120" s="6" t="n">
        <v>1.4656</v>
      </c>
      <c r="Q120" s="6" t="n">
        <v>8.482125</v>
      </c>
      <c r="R120" s="6" t="n">
        <v>485.600725</v>
      </c>
      <c r="S120" s="7" t="n">
        <v>192.969275</v>
      </c>
      <c r="T120" s="7" t="n">
        <v>8.92503344936704</v>
      </c>
      <c r="U120" s="7" t="n">
        <v>184.044241550633</v>
      </c>
      <c r="V120" s="7" t="n">
        <v>202.917</v>
      </c>
      <c r="W120" s="6" t="n">
        <v>301</v>
      </c>
      <c r="X120" s="6" t="n">
        <v>6545</v>
      </c>
      <c r="Y120" s="6" t="n">
        <v>110</v>
      </c>
      <c r="Z120" s="6" t="n">
        <v>2681048</v>
      </c>
      <c r="AA120" s="6" t="n">
        <v>7.38</v>
      </c>
      <c r="AB120" s="6" t="n">
        <v>1796.11</v>
      </c>
      <c r="AC120" s="6" t="s">
        <v>72</v>
      </c>
      <c r="AD120" s="6" t="n">
        <v>104.797924</v>
      </c>
      <c r="AE120" s="6" t="n">
        <v>65866.75</v>
      </c>
      <c r="AF120" s="6" t="n">
        <v>330563.7</v>
      </c>
      <c r="AG120" s="6"/>
      <c r="AH120" s="6" t="n">
        <v>1.75618213153376</v>
      </c>
      <c r="AI120" s="8" t="b">
        <f aca="false">TRUE()</f>
        <v>1</v>
      </c>
      <c r="AJ120" s="6" t="n">
        <v>50.0620725764995</v>
      </c>
      <c r="AK120" s="6"/>
      <c r="AL120" s="6" t="n">
        <v>3.73600403920887</v>
      </c>
      <c r="AM120" s="9" t="b">
        <f aca="false">FALSE()</f>
        <v>0</v>
      </c>
      <c r="AN120" s="9" t="b">
        <f aca="false">FALSE()</f>
        <v>0</v>
      </c>
      <c r="AO120" s="2"/>
      <c r="AP120" s="2"/>
      <c r="AQ120" s="2" t="s">
        <v>86</v>
      </c>
      <c r="AR120" s="2" t="s">
        <v>75</v>
      </c>
      <c r="AS120" s="2" t="s">
        <v>76</v>
      </c>
      <c r="AT120" s="2" t="n">
        <v>75</v>
      </c>
      <c r="AU120" s="10" t="n">
        <f aca="false">IFERROR(U120*1000000/X120/365,"")</f>
        <v>77.040610965448</v>
      </c>
      <c r="AV120" s="10" t="n">
        <f aca="false">IFERROR(T120*1000000/X120/365,"")</f>
        <v>3.73600403920887</v>
      </c>
      <c r="AW120" s="10" t="n">
        <f aca="false">IFERROR(U120*1000000/W120/365,"")</f>
        <v>1675.18537796963</v>
      </c>
      <c r="AX120" s="11" t="n">
        <f aca="false">IFERROR(S120/M120,"")</f>
        <v>0.28437637237131</v>
      </c>
      <c r="AY120" s="11" t="n">
        <f aca="false">IFERROR(V120/M120,"")</f>
        <v>0.299036208497281</v>
      </c>
      <c r="AZ120" s="12" t="n">
        <f aca="false">IF(AND(AE120="",AF120=""),"",N(AE120)+N(AF120))</f>
        <v>396430.45</v>
      </c>
      <c r="BA120" s="12" t="n">
        <f aca="false">IFERROR(AZ120/X120,"")</f>
        <v>60.5699694423224</v>
      </c>
      <c r="BB120" s="10" t="n">
        <f aca="false">IF(ISNUMBER(SEARCH("POPULATION?",AO120)),"",IFERROR(M120*1000000/I120/365,""))</f>
        <v>122.874810998741</v>
      </c>
    </row>
    <row r="121" customFormat="false" ht="15" hidden="false" customHeight="false" outlineLevel="0" collapsed="false">
      <c r="A121" s="2" t="n">
        <v>2016</v>
      </c>
      <c r="B121" s="2" t="s">
        <v>487</v>
      </c>
      <c r="C121" s="2" t="s">
        <v>488</v>
      </c>
      <c r="D121" s="2" t="s">
        <v>489</v>
      </c>
      <c r="E121" s="2" t="s">
        <v>489</v>
      </c>
      <c r="F121" s="2" t="s">
        <v>490</v>
      </c>
      <c r="G121" s="2" t="s">
        <v>491</v>
      </c>
      <c r="H121" s="2" t="s">
        <v>71</v>
      </c>
      <c r="I121" s="6" t="n">
        <v>140000</v>
      </c>
      <c r="J121" s="7" t="n">
        <v>6876.904</v>
      </c>
      <c r="K121" s="7" t="n">
        <v>0</v>
      </c>
      <c r="L121" s="7" t="n">
        <v>0</v>
      </c>
      <c r="M121" s="7" t="n">
        <v>6848.094</v>
      </c>
      <c r="N121" s="7" t="n">
        <v>5882</v>
      </c>
      <c r="O121" s="6"/>
      <c r="P121" s="6"/>
      <c r="Q121" s="6" t="n">
        <v>32.111</v>
      </c>
      <c r="R121" s="6" t="n">
        <v>5914.111</v>
      </c>
      <c r="S121" s="7" t="n">
        <v>933.983</v>
      </c>
      <c r="T121" s="7" t="n">
        <v>216.824244303287</v>
      </c>
      <c r="U121" s="7" t="n">
        <v>717.158755696713</v>
      </c>
      <c r="V121" s="7" t="n">
        <v>966.094</v>
      </c>
      <c r="W121" s="6" t="n">
        <v>1373</v>
      </c>
      <c r="X121" s="6" t="n">
        <v>54807</v>
      </c>
      <c r="Y121" s="6" t="n">
        <v>121</v>
      </c>
      <c r="Z121" s="6" t="n">
        <v>27001232</v>
      </c>
      <c r="AA121" s="6" t="n">
        <v>5.72</v>
      </c>
      <c r="AB121" s="6" t="n">
        <v>254.74</v>
      </c>
      <c r="AC121" s="6" t="s">
        <v>72</v>
      </c>
      <c r="AD121" s="6" t="n">
        <v>691.1372017</v>
      </c>
      <c r="AE121" s="6" t="n">
        <v>1240234.68</v>
      </c>
      <c r="AF121" s="6" t="n">
        <v>182689.02</v>
      </c>
      <c r="AG121" s="6"/>
      <c r="AH121" s="6" t="n">
        <v>1.03765034487032</v>
      </c>
      <c r="AI121" s="8" t="b">
        <f aca="false">TRUE()</f>
        <v>1</v>
      </c>
      <c r="AJ121" s="6" t="n">
        <v>75.4742872126538</v>
      </c>
      <c r="AK121" s="6" t="n">
        <v>35.8497729990351</v>
      </c>
      <c r="AL121" s="6" t="n">
        <v>10.8387436912887</v>
      </c>
      <c r="AM121" s="9" t="b">
        <f aca="false">FALSE()</f>
        <v>0</v>
      </c>
      <c r="AN121" s="9" t="b">
        <f aca="false">FALSE()</f>
        <v>0</v>
      </c>
      <c r="AO121" s="2"/>
      <c r="AP121" s="2"/>
      <c r="AQ121" s="2" t="s">
        <v>145</v>
      </c>
      <c r="AR121" s="2" t="s">
        <v>75</v>
      </c>
      <c r="AS121" s="2" t="s">
        <v>76</v>
      </c>
      <c r="AT121" s="2" t="n">
        <v>96</v>
      </c>
      <c r="AU121" s="10" t="n">
        <f aca="false">IFERROR(U121*1000000/X121/365,"")</f>
        <v>35.8497729990351</v>
      </c>
      <c r="AV121" s="10" t="n">
        <f aca="false">IFERROR(T121*1000000/X121/365,"")</f>
        <v>10.8387436912887</v>
      </c>
      <c r="AW121" s="10" t="n">
        <f aca="false">IFERROR(U121*1000000/W121/365,"")</f>
        <v>1431.04042881145</v>
      </c>
      <c r="AX121" s="11" t="n">
        <f aca="false">IFERROR(S121/M121,"")</f>
        <v>0.136385832320643</v>
      </c>
      <c r="AY121" s="11" t="n">
        <f aca="false">IFERROR(V121/M121,"")</f>
        <v>0.141074874264284</v>
      </c>
      <c r="AZ121" s="12" t="n">
        <f aca="false">IF(AND(AE121="",AF121=""),"",N(AE121)+N(AF121))</f>
        <v>1422923.7</v>
      </c>
      <c r="BA121" s="12" t="n">
        <f aca="false">IFERROR(AZ121/X121,"")</f>
        <v>25.9624445782473</v>
      </c>
      <c r="BB121" s="10" t="n">
        <f aca="false">IF(ISNUMBER(SEARCH("POPULATION?",AO121)),"",IFERROR(M121*1000000/I121/365,""))</f>
        <v>134.013581213307</v>
      </c>
    </row>
    <row r="122" customFormat="false" ht="15" hidden="false" customHeight="false" outlineLevel="0" collapsed="false">
      <c r="A122" s="2" t="n">
        <v>2016</v>
      </c>
      <c r="B122" s="2" t="s">
        <v>492</v>
      </c>
      <c r="C122" s="2" t="s">
        <v>493</v>
      </c>
      <c r="D122" s="2" t="s">
        <v>494</v>
      </c>
      <c r="E122" s="2" t="s">
        <v>494</v>
      </c>
      <c r="F122" s="2" t="s">
        <v>493</v>
      </c>
      <c r="G122" s="2" t="s">
        <v>495</v>
      </c>
      <c r="H122" s="2" t="s">
        <v>71</v>
      </c>
      <c r="I122" s="6" t="n">
        <v>3710</v>
      </c>
      <c r="J122" s="7" t="n">
        <v>279.08</v>
      </c>
      <c r="K122" s="7" t="n">
        <v>0</v>
      </c>
      <c r="L122" s="7" t="n">
        <v>35.988</v>
      </c>
      <c r="M122" s="7" t="n">
        <v>237.110948650189</v>
      </c>
      <c r="N122" s="7" t="n">
        <v>137.72</v>
      </c>
      <c r="O122" s="6" t="n">
        <v>0</v>
      </c>
      <c r="P122" s="6" t="n">
        <v>3.25</v>
      </c>
      <c r="Q122" s="6" t="n">
        <v>2.96388685812736</v>
      </c>
      <c r="R122" s="6" t="n">
        <v>143.933886858127</v>
      </c>
      <c r="S122" s="7" t="n">
        <v>93.1770617920611</v>
      </c>
      <c r="T122" s="7" t="n">
        <v>16.5830089347851</v>
      </c>
      <c r="U122" s="7" t="n">
        <v>76.594052857276</v>
      </c>
      <c r="V122" s="7" t="n">
        <v>99.3909486501885</v>
      </c>
      <c r="W122" s="6" t="n">
        <v>53</v>
      </c>
      <c r="X122" s="6" t="n">
        <v>2029</v>
      </c>
      <c r="Y122" s="6" t="n">
        <v>59</v>
      </c>
      <c r="Z122" s="6" t="n">
        <v>1082525</v>
      </c>
      <c r="AA122" s="6" t="n">
        <v>3.29</v>
      </c>
      <c r="AB122" s="6" t="n">
        <v>1029.4</v>
      </c>
      <c r="AC122" s="6" t="s">
        <v>72</v>
      </c>
      <c r="AD122" s="6" t="n">
        <v>12.7289078</v>
      </c>
      <c r="AE122" s="6" t="n">
        <v>54558.1</v>
      </c>
      <c r="AF122" s="6" t="n">
        <v>78845.92</v>
      </c>
      <c r="AG122" s="6"/>
      <c r="AH122" s="6" t="n">
        <v>6.01733110654443</v>
      </c>
      <c r="AI122" s="8" t="b">
        <f aca="false">FALSE()</f>
        <v>0</v>
      </c>
      <c r="AJ122" s="6" t="n">
        <v>47.8743004489044</v>
      </c>
      <c r="AK122" s="6" t="n">
        <v>103.423716193652</v>
      </c>
      <c r="AL122" s="6" t="n">
        <v>22.391769931588</v>
      </c>
      <c r="AM122" s="9" t="b">
        <f aca="false">FALSE()</f>
        <v>0</v>
      </c>
      <c r="AN122" s="9" t="b">
        <f aca="false">FALSE()</f>
        <v>0</v>
      </c>
      <c r="AO122" s="2" t="s">
        <v>122</v>
      </c>
      <c r="AP122" s="2"/>
      <c r="AQ122" s="2" t="s">
        <v>81</v>
      </c>
      <c r="AR122" s="2" t="s">
        <v>75</v>
      </c>
      <c r="AS122" s="2" t="s">
        <v>76</v>
      </c>
      <c r="AT122" s="2" t="n">
        <v>191</v>
      </c>
      <c r="AU122" s="10" t="n">
        <f aca="false">IFERROR(U122*1000000/X122/365,"")</f>
        <v>103.423716193652</v>
      </c>
      <c r="AV122" s="10" t="n">
        <f aca="false">IFERROR(T122*1000000/X122/365,"")</f>
        <v>22.391769931588</v>
      </c>
      <c r="AW122" s="10" t="n">
        <f aca="false">IFERROR(U122*1000000/W122/365,"")</f>
        <v>3959.37207843246</v>
      </c>
      <c r="AX122" s="11" t="n">
        <f aca="false">IFERROR(S122/M122,"")</f>
        <v>0.392968196207278</v>
      </c>
      <c r="AY122" s="11" t="n">
        <f aca="false">IFERROR(V122/M122,"")</f>
        <v>0.419174859769216</v>
      </c>
      <c r="AZ122" s="12" t="n">
        <f aca="false">IF(AND(AE122="",AF122=""),"",N(AE122)+N(AF122))</f>
        <v>133404.02</v>
      </c>
      <c r="BA122" s="12" t="n">
        <f aca="false">IFERROR(AZ122/X122,"")</f>
        <v>65.7486545096107</v>
      </c>
      <c r="BB122" s="10" t="n">
        <f aca="false">IF(ISNUMBER(SEARCH("POPULATION?",AO122)),"",IFERROR(M122*1000000/I122/365,""))</f>
        <v>175.099470996705</v>
      </c>
    </row>
    <row r="123" customFormat="false" ht="15" hidden="false" customHeight="false" outlineLevel="0" collapsed="false">
      <c r="A123" s="2" t="n">
        <v>2016</v>
      </c>
      <c r="B123" s="2" t="s">
        <v>496</v>
      </c>
      <c r="C123" s="2" t="s">
        <v>497</v>
      </c>
      <c r="D123" s="2" t="s">
        <v>498</v>
      </c>
      <c r="E123" s="2" t="s">
        <v>498</v>
      </c>
      <c r="F123" s="2" t="s">
        <v>497</v>
      </c>
      <c r="G123" s="2" t="s">
        <v>499</v>
      </c>
      <c r="H123" s="2" t="s">
        <v>71</v>
      </c>
      <c r="I123" s="6" t="n">
        <v>6200</v>
      </c>
      <c r="J123" s="7" t="n">
        <v>86.48</v>
      </c>
      <c r="K123" s="7" t="n">
        <v>276.797</v>
      </c>
      <c r="L123" s="7" t="n">
        <v>71.593</v>
      </c>
      <c r="M123" s="7" t="n">
        <v>290.909354752079</v>
      </c>
      <c r="N123" s="7" t="n">
        <v>227.148</v>
      </c>
      <c r="O123" s="6" t="n">
        <v>0</v>
      </c>
      <c r="P123" s="6" t="n">
        <v>1.8</v>
      </c>
      <c r="Q123" s="6" t="n">
        <v>3.63636693440099</v>
      </c>
      <c r="R123" s="6" t="n">
        <v>232.584366934401</v>
      </c>
      <c r="S123" s="7" t="n">
        <v>58.3249878176779</v>
      </c>
      <c r="T123" s="7" t="n">
        <v>5.96755155014551</v>
      </c>
      <c r="U123" s="7" t="n">
        <v>52.3574362675323</v>
      </c>
      <c r="V123" s="7" t="n">
        <v>63.7613547520788</v>
      </c>
      <c r="W123" s="6" t="n">
        <v>75</v>
      </c>
      <c r="X123" s="6" t="n">
        <v>3177</v>
      </c>
      <c r="Y123" s="6" t="n">
        <v>90</v>
      </c>
      <c r="Z123" s="6" t="n">
        <v>1158829</v>
      </c>
      <c r="AA123" s="6" t="n">
        <v>5.4</v>
      </c>
      <c r="AB123" s="6" t="n">
        <v>932.43</v>
      </c>
      <c r="AC123" s="6" t="s">
        <v>72</v>
      </c>
      <c r="AD123" s="6" t="n">
        <v>28.983555</v>
      </c>
      <c r="AE123" s="6" t="n">
        <v>32224.78</v>
      </c>
      <c r="AF123" s="6" t="n">
        <v>48819.64</v>
      </c>
      <c r="AG123" s="6"/>
      <c r="AH123" s="6" t="n">
        <v>1.80645322037039</v>
      </c>
      <c r="AI123" s="8" t="b">
        <f aca="false">TRUE()</f>
        <v>1</v>
      </c>
      <c r="AJ123" s="6" t="n">
        <v>78.3928277243912</v>
      </c>
      <c r="AK123" s="6" t="n">
        <v>45.1510956468214</v>
      </c>
      <c r="AL123" s="6" t="n">
        <v>5.14619335907099</v>
      </c>
      <c r="AM123" s="9" t="b">
        <f aca="false">FALSE()</f>
        <v>0</v>
      </c>
      <c r="AN123" s="9" t="b">
        <f aca="false">FALSE()</f>
        <v>0</v>
      </c>
      <c r="AO123" s="2"/>
      <c r="AP123" s="2"/>
      <c r="AQ123" s="2" t="s">
        <v>81</v>
      </c>
      <c r="AR123" s="2" t="s">
        <v>75</v>
      </c>
      <c r="AS123" s="2" t="s">
        <v>76</v>
      </c>
      <c r="AT123" s="2" t="n">
        <v>28</v>
      </c>
      <c r="AU123" s="10" t="n">
        <f aca="false">IFERROR(U123*1000000/X123/365,"")</f>
        <v>45.1510956468214</v>
      </c>
      <c r="AV123" s="10" t="n">
        <f aca="false">IFERROR(T123*1000000/X123/365,"")</f>
        <v>5.14619335907099</v>
      </c>
      <c r="AW123" s="10" t="n">
        <f aca="false">IFERROR(U123*1000000/W123/365,"")</f>
        <v>1912.60041159935</v>
      </c>
      <c r="AX123" s="11" t="n">
        <f aca="false">IFERROR(S123/M123,"")</f>
        <v>0.200491963785022</v>
      </c>
      <c r="AY123" s="11" t="n">
        <f aca="false">IFERROR(V123/M123,"")</f>
        <v>0.21917945817321</v>
      </c>
      <c r="AZ123" s="12" t="n">
        <f aca="false">IF(AND(AE123="",AF123=""),"",N(AE123)+N(AF123))</f>
        <v>81044.42</v>
      </c>
      <c r="BA123" s="12" t="n">
        <f aca="false">IFERROR(AZ123/X123,"")</f>
        <v>25.5097324519987</v>
      </c>
      <c r="BB123" s="10" t="n">
        <f aca="false">IF(ISNUMBER(SEARCH("POPULATION?",AO123)),"",IFERROR(M123*1000000/I123/365,""))</f>
        <v>128.550311423809</v>
      </c>
    </row>
    <row r="124" customFormat="false" ht="15" hidden="false" customHeight="false" outlineLevel="0" collapsed="false">
      <c r="A124" s="2" t="n">
        <v>2016</v>
      </c>
      <c r="B124" s="2" t="s">
        <v>496</v>
      </c>
      <c r="C124" s="2" t="s">
        <v>500</v>
      </c>
      <c r="D124" s="2" t="s">
        <v>501</v>
      </c>
      <c r="E124" s="2" t="s">
        <v>501</v>
      </c>
      <c r="F124" s="2" t="s">
        <v>500</v>
      </c>
      <c r="G124" s="2" t="s">
        <v>499</v>
      </c>
      <c r="H124" s="2" t="s">
        <v>71</v>
      </c>
      <c r="I124" s="6" t="n">
        <v>11362</v>
      </c>
      <c r="J124" s="7" t="n">
        <v>746.608</v>
      </c>
      <c r="K124" s="7" t="n">
        <v>85.691</v>
      </c>
      <c r="L124" s="7" t="n">
        <v>477.247</v>
      </c>
      <c r="M124" s="7" t="n">
        <v>345.714170765301</v>
      </c>
      <c r="N124" s="7" t="n">
        <v>249.118</v>
      </c>
      <c r="O124" s="6" t="n">
        <v>0</v>
      </c>
      <c r="P124" s="6" t="n">
        <v>0.386</v>
      </c>
      <c r="Q124" s="6" t="n">
        <v>4.32142713456626</v>
      </c>
      <c r="R124" s="6" t="n">
        <v>253.825427134566</v>
      </c>
      <c r="S124" s="7" t="n">
        <v>91.8887436307344</v>
      </c>
      <c r="T124" s="7" t="n">
        <v>23.1830804269133</v>
      </c>
      <c r="U124" s="7" t="n">
        <v>68.7056632038212</v>
      </c>
      <c r="V124" s="7" t="n">
        <v>96.5961707653007</v>
      </c>
      <c r="W124" s="6" t="n">
        <v>382.7</v>
      </c>
      <c r="X124" s="6" t="n">
        <v>4912</v>
      </c>
      <c r="Y124" s="6" t="n">
        <v>88.4</v>
      </c>
      <c r="Z124" s="6" t="n">
        <v>2918067</v>
      </c>
      <c r="AA124" s="6" t="n">
        <v>6.21</v>
      </c>
      <c r="AB124" s="6" t="n">
        <v>427.1</v>
      </c>
      <c r="AC124" s="6" t="s">
        <v>72</v>
      </c>
      <c r="AD124" s="6" t="n">
        <v>90.577341062</v>
      </c>
      <c r="AE124" s="6" t="n">
        <v>143966.93</v>
      </c>
      <c r="AF124" s="6" t="n">
        <v>29344.19</v>
      </c>
      <c r="AG124" s="6"/>
      <c r="AH124" s="6" t="n">
        <v>0.758530360885647</v>
      </c>
      <c r="AI124" s="8" t="b">
        <f aca="false">TRUE()</f>
        <v>1</v>
      </c>
      <c r="AJ124" s="6" t="n">
        <v>78.0982652589309</v>
      </c>
      <c r="AK124" s="6"/>
      <c r="AL124" s="6" t="n">
        <v>12.9306369790021</v>
      </c>
      <c r="AM124" s="9" t="b">
        <f aca="false">FALSE()</f>
        <v>0</v>
      </c>
      <c r="AN124" s="9" t="b">
        <f aca="false">FALSE()</f>
        <v>0</v>
      </c>
      <c r="AO124" s="2" t="s">
        <v>73</v>
      </c>
      <c r="AP124" s="2"/>
      <c r="AQ124" s="2" t="s">
        <v>86</v>
      </c>
      <c r="AR124" s="2" t="s">
        <v>75</v>
      </c>
      <c r="AS124" s="2" t="s">
        <v>76</v>
      </c>
      <c r="AT124" s="2" t="n">
        <v>107</v>
      </c>
      <c r="AU124" s="10" t="n">
        <f aca="false">IFERROR(U124*1000000/X124/365,"")</f>
        <v>38.3213952990837</v>
      </c>
      <c r="AV124" s="10" t="n">
        <f aca="false">IFERROR(T124*1000000/X124/365,"")</f>
        <v>12.9306369790021</v>
      </c>
      <c r="AW124" s="10" t="n">
        <f aca="false">IFERROR(U124*1000000/W124/365,"")</f>
        <v>491.859664774233</v>
      </c>
      <c r="AX124" s="11" t="n">
        <f aca="false">IFERROR(S124/M124,"")</f>
        <v>0.265793974910898</v>
      </c>
      <c r="AY124" s="11" t="n">
        <f aca="false">IFERROR(V124/M124,"")</f>
        <v>0.279410504207761</v>
      </c>
      <c r="AZ124" s="12" t="n">
        <f aca="false">IF(AND(AE124="",AF124=""),"",N(AE124)+N(AF124))</f>
        <v>173311.12</v>
      </c>
      <c r="BA124" s="12" t="n">
        <f aca="false">IFERROR(AZ124/X124,"")</f>
        <v>35.2832084690554</v>
      </c>
      <c r="BB124" s="10" t="n">
        <f aca="false">IF(ISNUMBER(SEARCH("POPULATION?",AO124)),"",IFERROR(M124*1000000/I124/365,""))</f>
        <v>83.3622699952258</v>
      </c>
    </row>
    <row r="125" customFormat="false" ht="15" hidden="false" customHeight="false" outlineLevel="0" collapsed="false">
      <c r="A125" s="2" t="n">
        <v>2016</v>
      </c>
      <c r="B125" s="2" t="s">
        <v>496</v>
      </c>
      <c r="C125" s="2" t="s">
        <v>502</v>
      </c>
      <c r="D125" s="2" t="s">
        <v>503</v>
      </c>
      <c r="E125" s="2" t="s">
        <v>503</v>
      </c>
      <c r="F125" s="2" t="s">
        <v>502</v>
      </c>
      <c r="G125" s="2" t="s">
        <v>499</v>
      </c>
      <c r="H125" s="2" t="s">
        <v>71</v>
      </c>
      <c r="I125" s="6" t="n">
        <v>4030</v>
      </c>
      <c r="J125" s="7" t="n">
        <v>0</v>
      </c>
      <c r="K125" s="7" t="n">
        <v>195.06</v>
      </c>
      <c r="L125" s="7" t="n">
        <v>0</v>
      </c>
      <c r="M125" s="7" t="n">
        <v>192.82325029656</v>
      </c>
      <c r="N125" s="7" t="n">
        <v>152.701</v>
      </c>
      <c r="O125" s="6" t="n">
        <v>0</v>
      </c>
      <c r="P125" s="6" t="n">
        <v>0</v>
      </c>
      <c r="Q125" s="6" t="n">
        <v>2.410290628707</v>
      </c>
      <c r="R125" s="6" t="n">
        <v>155.111290628707</v>
      </c>
      <c r="S125" s="7" t="n">
        <v>37.7119596678529</v>
      </c>
      <c r="T125" s="7" t="n">
        <v>3.98015756451691</v>
      </c>
      <c r="U125" s="7" t="n">
        <v>33.731802103336</v>
      </c>
      <c r="V125" s="7" t="n">
        <v>40.1222502965599</v>
      </c>
      <c r="W125" s="6" t="n">
        <v>31</v>
      </c>
      <c r="X125" s="6" t="n">
        <v>1721</v>
      </c>
      <c r="Y125" s="6" t="n">
        <v>80</v>
      </c>
      <c r="Z125" s="6" t="n">
        <v>903929.94</v>
      </c>
      <c r="AA125" s="6" t="n">
        <v>5.02</v>
      </c>
      <c r="AB125" s="6" t="n">
        <v>2610</v>
      </c>
      <c r="AC125" s="6" t="s">
        <v>72</v>
      </c>
      <c r="AD125" s="6"/>
      <c r="AE125" s="6" t="n">
        <v>19972.43</v>
      </c>
      <c r="AF125" s="6" t="n">
        <v>88040</v>
      </c>
      <c r="AG125" s="6"/>
      <c r="AH125" s="6"/>
      <c r="AI125" s="8" t="b">
        <f aca="false">FALSE()</f>
        <v>0</v>
      </c>
      <c r="AJ125" s="6" t="n">
        <v>78.34128113879</v>
      </c>
      <c r="AK125" s="6" t="n">
        <v>53.6989518730525</v>
      </c>
      <c r="AL125" s="6" t="n">
        <v>6.33616575981933</v>
      </c>
      <c r="AM125" s="9" t="b">
        <f aca="false">FALSE()</f>
        <v>0</v>
      </c>
      <c r="AN125" s="9" t="b">
        <f aca="false">FALSE()</f>
        <v>0</v>
      </c>
      <c r="AO125" s="2"/>
      <c r="AP125" s="2"/>
      <c r="AQ125" s="2" t="s">
        <v>103</v>
      </c>
      <c r="AR125" s="2" t="s">
        <v>75</v>
      </c>
      <c r="AS125" s="2" t="s">
        <v>76</v>
      </c>
      <c r="AT125" s="2" t="n">
        <v>200</v>
      </c>
      <c r="AU125" s="10" t="n">
        <f aca="false">IFERROR(U125*1000000/X125/365,"")</f>
        <v>53.6989518730525</v>
      </c>
      <c r="AV125" s="10" t="n">
        <f aca="false">IFERROR(T125*1000000/X125/365,"")</f>
        <v>6.33616575981933</v>
      </c>
      <c r="AW125" s="10" t="n">
        <f aca="false">IFERROR(U125*1000000/W125/365,"")</f>
        <v>2981.1579410814</v>
      </c>
      <c r="AX125" s="11" t="n">
        <f aca="false">IFERROR(S125/M125,"")</f>
        <v>0.195577865272224</v>
      </c>
      <c r="AY125" s="11" t="n">
        <f aca="false">IFERROR(V125/M125,"")</f>
        <v>0.208077865272224</v>
      </c>
      <c r="AZ125" s="12" t="n">
        <f aca="false">IF(AND(AE125="",AF125=""),"",N(AE125)+N(AF125))</f>
        <v>108012.43</v>
      </c>
      <c r="BA125" s="12" t="n">
        <f aca="false">IFERROR(AZ125/X125,"")</f>
        <v>62.761435212086</v>
      </c>
      <c r="BB125" s="10" t="n">
        <f aca="false">IF(ISNUMBER(SEARCH("POPULATION?",AO125)),"",IFERROR(M125*1000000/I125/365,""))</f>
        <v>131.087562661246</v>
      </c>
    </row>
    <row r="126" customFormat="false" ht="15" hidden="false" customHeight="false" outlineLevel="0" collapsed="false">
      <c r="A126" s="2" t="n">
        <v>2016</v>
      </c>
      <c r="B126" s="2" t="s">
        <v>504</v>
      </c>
      <c r="C126" s="2" t="s">
        <v>505</v>
      </c>
      <c r="D126" s="2" t="s">
        <v>506</v>
      </c>
      <c r="E126" s="2" t="s">
        <v>506</v>
      </c>
      <c r="F126" s="2" t="s">
        <v>505</v>
      </c>
      <c r="G126" s="2" t="s">
        <v>507</v>
      </c>
      <c r="H126" s="2" t="s">
        <v>71</v>
      </c>
      <c r="I126" s="6" t="n">
        <v>20062</v>
      </c>
      <c r="J126" s="7" t="n">
        <v>616.2</v>
      </c>
      <c r="K126" s="7" t="n">
        <v>321.373532</v>
      </c>
      <c r="L126" s="7" t="n">
        <v>1.5083</v>
      </c>
      <c r="M126" s="7" t="n">
        <v>978.065232</v>
      </c>
      <c r="N126" s="7" t="n">
        <v>803.8325</v>
      </c>
      <c r="O126" s="6" t="n">
        <v>0</v>
      </c>
      <c r="P126" s="6" t="n">
        <v>0.0505</v>
      </c>
      <c r="Q126" s="6" t="n">
        <v>12.2258154</v>
      </c>
      <c r="R126" s="6" t="n">
        <v>816.1088154</v>
      </c>
      <c r="S126" s="7" t="n">
        <v>161.9564166</v>
      </c>
      <c r="T126" s="7" t="n">
        <v>25.0671289453846</v>
      </c>
      <c r="U126" s="7" t="n">
        <v>136.889287654616</v>
      </c>
      <c r="V126" s="7" t="n">
        <v>174.232732</v>
      </c>
      <c r="W126" s="6" t="n">
        <v>400.7</v>
      </c>
      <c r="X126" s="6" t="n">
        <v>8324</v>
      </c>
      <c r="Y126" s="6" t="n">
        <v>92</v>
      </c>
      <c r="Z126" s="6" t="n">
        <v>3915400.99</v>
      </c>
      <c r="AA126" s="6" t="n">
        <v>5.76</v>
      </c>
      <c r="AB126" s="6" t="n">
        <v>1312.25</v>
      </c>
      <c r="AC126" s="6" t="s">
        <v>72</v>
      </c>
      <c r="AD126" s="6" t="n">
        <v>114.72227546</v>
      </c>
      <c r="AE126" s="6" t="n">
        <v>144471.28</v>
      </c>
      <c r="AF126" s="6" t="n">
        <v>179633.4</v>
      </c>
      <c r="AG126" s="6"/>
      <c r="AH126" s="6" t="n">
        <v>1.19322326118213</v>
      </c>
      <c r="AI126" s="8" t="b">
        <f aca="false">TRUE()</f>
        <v>1</v>
      </c>
      <c r="AJ126" s="6" t="n">
        <v>50.0730457354958</v>
      </c>
      <c r="AK126" s="6"/>
      <c r="AL126" s="6" t="n">
        <v>8.25048841948503</v>
      </c>
      <c r="AM126" s="9" t="b">
        <f aca="false">FALSE()</f>
        <v>0</v>
      </c>
      <c r="AN126" s="9" t="b">
        <f aca="false">FALSE()</f>
        <v>0</v>
      </c>
      <c r="AO126" s="2"/>
      <c r="AP126" s="2"/>
      <c r="AQ126" s="2" t="s">
        <v>86</v>
      </c>
      <c r="AR126" s="2" t="s">
        <v>75</v>
      </c>
      <c r="AS126" s="2" t="s">
        <v>76</v>
      </c>
      <c r="AT126" s="2" t="n">
        <v>109</v>
      </c>
      <c r="AU126" s="10" t="n">
        <f aca="false">IFERROR(U126*1000000/X126/365,"")</f>
        <v>45.0551590892865</v>
      </c>
      <c r="AV126" s="10" t="n">
        <f aca="false">IFERROR(T126*1000000/X126/365,"")</f>
        <v>8.25048841948503</v>
      </c>
      <c r="AW126" s="10" t="n">
        <f aca="false">IFERROR(U126*1000000/W126/365,"")</f>
        <v>935.959930769205</v>
      </c>
      <c r="AX126" s="11" t="n">
        <f aca="false">IFERROR(S126/M126,"")</f>
        <v>0.165588563319875</v>
      </c>
      <c r="AY126" s="11" t="n">
        <f aca="false">IFERROR(V126/M126,"")</f>
        <v>0.178140195867836</v>
      </c>
      <c r="AZ126" s="12" t="n">
        <f aca="false">IF(AND(AE126="",AF126=""),"",N(AE126)+N(AF126))</f>
        <v>324104.68</v>
      </c>
      <c r="BA126" s="12" t="n">
        <f aca="false">IFERROR(AZ126/X126,"")</f>
        <v>38.9361701105238</v>
      </c>
      <c r="BB126" s="10" t="n">
        <f aca="false">IF(ISNUMBER(SEARCH("POPULATION?",AO126)),"",IFERROR(M126*1000000/I126/365,""))</f>
        <v>133.567479443861</v>
      </c>
    </row>
    <row r="127" customFormat="false" ht="15" hidden="false" customHeight="false" outlineLevel="0" collapsed="false">
      <c r="A127" s="2" t="n">
        <v>2016</v>
      </c>
      <c r="B127" s="2" t="s">
        <v>508</v>
      </c>
      <c r="C127" s="2" t="s">
        <v>509</v>
      </c>
      <c r="D127" s="2" t="s">
        <v>510</v>
      </c>
      <c r="E127" s="2" t="s">
        <v>510</v>
      </c>
      <c r="F127" s="2" t="s">
        <v>509</v>
      </c>
      <c r="G127" s="2" t="s">
        <v>511</v>
      </c>
      <c r="H127" s="2" t="s">
        <v>71</v>
      </c>
      <c r="I127" s="6" t="n">
        <v>4059</v>
      </c>
      <c r="J127" s="7" t="n">
        <v>0</v>
      </c>
      <c r="K127" s="7" t="n">
        <v>222.965</v>
      </c>
      <c r="L127" s="7" t="n">
        <v>28</v>
      </c>
      <c r="M127" s="7" t="n">
        <v>195.731273737346</v>
      </c>
      <c r="N127" s="7" t="n">
        <v>176</v>
      </c>
      <c r="O127" s="6" t="n">
        <v>0</v>
      </c>
      <c r="P127" s="6" t="n">
        <v>0</v>
      </c>
      <c r="Q127" s="6" t="n">
        <v>2.44664092171682</v>
      </c>
      <c r="R127" s="6" t="n">
        <v>178.446640921717</v>
      </c>
      <c r="S127" s="7" t="n">
        <v>17.2846328156288</v>
      </c>
      <c r="T127" s="7" t="n">
        <v>3.22939909914429</v>
      </c>
      <c r="U127" s="7" t="n">
        <v>14.0552337164845</v>
      </c>
      <c r="V127" s="7" t="n">
        <v>19.7312737373456</v>
      </c>
      <c r="W127" s="6" t="n">
        <v>116.8</v>
      </c>
      <c r="X127" s="6" t="n">
        <v>1847</v>
      </c>
      <c r="Y127" s="6" t="n">
        <v>106</v>
      </c>
      <c r="Z127" s="6" t="n">
        <v>1223625</v>
      </c>
      <c r="AA127" s="6" t="n">
        <v>4.92</v>
      </c>
      <c r="AB127" s="6" t="n">
        <v>2014.28</v>
      </c>
      <c r="AC127" s="6" t="s">
        <v>162</v>
      </c>
      <c r="AD127" s="6" t="n">
        <v>35.16681122</v>
      </c>
      <c r="AE127" s="6" t="n">
        <v>15888.64</v>
      </c>
      <c r="AF127" s="6" t="n">
        <v>69151.75</v>
      </c>
      <c r="AG127" s="6"/>
      <c r="AH127" s="6" t="n">
        <v>0.399673249546465</v>
      </c>
      <c r="AI127" s="8" t="b">
        <f aca="false">FALSE()</f>
        <v>0</v>
      </c>
      <c r="AJ127" s="6" t="n">
        <v>45.9446552490498</v>
      </c>
      <c r="AK127" s="6"/>
      <c r="AL127" s="6" t="n">
        <v>4.79029169722733</v>
      </c>
      <c r="AM127" s="9" t="b">
        <f aca="false">FALSE()</f>
        <v>0</v>
      </c>
      <c r="AN127" s="9" t="b">
        <f aca="false">FALSE()</f>
        <v>0</v>
      </c>
      <c r="AO127" s="2" t="s">
        <v>512</v>
      </c>
      <c r="AP127" s="2"/>
      <c r="AQ127" s="2" t="s">
        <v>86</v>
      </c>
      <c r="AR127" s="2" t="s">
        <v>75</v>
      </c>
      <c r="AS127" s="2" t="s">
        <v>76</v>
      </c>
      <c r="AT127" s="2" t="n">
        <v>110</v>
      </c>
      <c r="AU127" s="10" t="n">
        <f aca="false">IFERROR(U127*1000000/X127/365,"")</f>
        <v>20.8486679124007</v>
      </c>
      <c r="AV127" s="10" t="n">
        <f aca="false">IFERROR(T127*1000000/X127/365,"")</f>
        <v>4.79029169722733</v>
      </c>
      <c r="AW127" s="10" t="n">
        <f aca="false">IFERROR(U127*1000000/W127/365,"")</f>
        <v>329.687411251747</v>
      </c>
      <c r="AX127" s="11" t="n">
        <f aca="false">IFERROR(S127/M127,"")</f>
        <v>0.0883079769808439</v>
      </c>
      <c r="AY127" s="11" t="n">
        <f aca="false">IFERROR(V127/M127,"")</f>
        <v>0.100807976980844</v>
      </c>
      <c r="AZ127" s="12" t="n">
        <f aca="false">IF(AND(AE127="",AF127=""),"",N(AE127)+N(AF127))</f>
        <v>85040.39</v>
      </c>
      <c r="BA127" s="12" t="n">
        <f aca="false">IFERROR(AZ127/X127,"")</f>
        <v>46.0424417975095</v>
      </c>
      <c r="BB127" s="10" t="n">
        <f aca="false">IF(ISNUMBER(SEARCH("POPULATION?",AO127)),"",IFERROR(M127*1000000/I127/365,""))</f>
        <v>132.113837160341</v>
      </c>
    </row>
    <row r="128" customFormat="false" ht="15" hidden="false" customHeight="false" outlineLevel="0" collapsed="false">
      <c r="A128" s="2" t="n">
        <v>2016</v>
      </c>
      <c r="B128" s="2" t="s">
        <v>508</v>
      </c>
      <c r="C128" s="2" t="s">
        <v>513</v>
      </c>
      <c r="D128" s="2" t="s">
        <v>514</v>
      </c>
      <c r="E128" s="2" t="s">
        <v>514</v>
      </c>
      <c r="F128" s="2" t="s">
        <v>513</v>
      </c>
      <c r="G128" s="2" t="s">
        <v>511</v>
      </c>
      <c r="H128" s="2" t="s">
        <v>71</v>
      </c>
      <c r="I128" s="6" t="n">
        <v>7116</v>
      </c>
      <c r="J128" s="7" t="n">
        <v>460.682</v>
      </c>
      <c r="K128" s="7" t="n">
        <v>0</v>
      </c>
      <c r="L128" s="7" t="n">
        <v>88.8291</v>
      </c>
      <c r="M128" s="7" t="n">
        <v>366.348816363636</v>
      </c>
      <c r="N128" s="7" t="n">
        <v>271.0145</v>
      </c>
      <c r="O128" s="6" t="n">
        <v>0.0593</v>
      </c>
      <c r="P128" s="6" t="n">
        <v>9.188488</v>
      </c>
      <c r="Q128" s="6" t="n">
        <v>6.294008</v>
      </c>
      <c r="R128" s="6" t="n">
        <v>286.556296</v>
      </c>
      <c r="S128" s="7" t="n">
        <v>79.7925203636364</v>
      </c>
      <c r="T128" s="7" t="n">
        <v>9.3688252241054</v>
      </c>
      <c r="U128" s="7" t="n">
        <v>70.423695139531</v>
      </c>
      <c r="V128" s="7" t="n">
        <v>95.2750163636364</v>
      </c>
      <c r="W128" s="6" t="n">
        <v>85.115</v>
      </c>
      <c r="X128" s="6" t="n">
        <v>2807</v>
      </c>
      <c r="Y128" s="6" t="n">
        <v>78.77889</v>
      </c>
      <c r="Z128" s="6" t="n">
        <v>1220855.54</v>
      </c>
      <c r="AA128" s="6" t="n">
        <v>3.96</v>
      </c>
      <c r="AB128" s="6" t="n">
        <v>413.44</v>
      </c>
      <c r="AC128" s="6" t="s">
        <v>72</v>
      </c>
      <c r="AD128" s="6" t="n">
        <v>25.3475478179059</v>
      </c>
      <c r="AE128" s="6" t="n">
        <v>37100.55</v>
      </c>
      <c r="AF128" s="6" t="n">
        <v>29116.25</v>
      </c>
      <c r="AG128" s="6"/>
      <c r="AH128" s="6" t="n">
        <v>2.77832379074486</v>
      </c>
      <c r="AI128" s="8" t="b">
        <f aca="false">FALSE()</f>
        <v>0</v>
      </c>
      <c r="AJ128" s="6" t="n">
        <v>64.3686484292082</v>
      </c>
      <c r="AK128" s="6" t="n">
        <v>68.7358854717716</v>
      </c>
      <c r="AL128" s="6" t="n">
        <v>9.14428725066532</v>
      </c>
      <c r="AM128" s="9" t="b">
        <f aca="false">FALSE()</f>
        <v>0</v>
      </c>
      <c r="AN128" s="9" t="b">
        <f aca="false">FALSE()</f>
        <v>0</v>
      </c>
      <c r="AO128" s="2"/>
      <c r="AP128" s="2"/>
      <c r="AQ128" s="2" t="s">
        <v>81</v>
      </c>
      <c r="AR128" s="2" t="s">
        <v>75</v>
      </c>
      <c r="AS128" s="2" t="s">
        <v>76</v>
      </c>
      <c r="AT128" s="2" t="n">
        <v>111</v>
      </c>
      <c r="AU128" s="10" t="n">
        <f aca="false">IFERROR(U128*1000000/X128/365,"")</f>
        <v>68.7358854717716</v>
      </c>
      <c r="AV128" s="10" t="n">
        <f aca="false">IFERROR(T128*1000000/X128/365,"")</f>
        <v>9.14428725066532</v>
      </c>
      <c r="AW128" s="10" t="n">
        <f aca="false">IFERROR(U128*1000000/W128/365,"")</f>
        <v>2266.83464159388</v>
      </c>
      <c r="AX128" s="11" t="n">
        <f aca="false">IFERROR(S128/M128,"")</f>
        <v>0.217804771844642</v>
      </c>
      <c r="AY128" s="11" t="n">
        <f aca="false">IFERROR(V128/M128,"")</f>
        <v>0.260066396035703</v>
      </c>
      <c r="AZ128" s="12" t="n">
        <f aca="false">IF(AND(AE128="",AF128=""),"",N(AE128)+N(AF128))</f>
        <v>66216.8</v>
      </c>
      <c r="BA128" s="12" t="n">
        <f aca="false">IFERROR(AZ128/X128,"")</f>
        <v>23.5898824367652</v>
      </c>
      <c r="BB128" s="10" t="n">
        <f aca="false">IF(ISNUMBER(SEARCH("POPULATION?",AO128)),"",IFERROR(M128*1000000/I128/365,""))</f>
        <v>141.047693549415</v>
      </c>
    </row>
    <row r="129" customFormat="false" ht="15" hidden="false" customHeight="false" outlineLevel="0" collapsed="false">
      <c r="A129" s="2" t="n">
        <v>2016</v>
      </c>
      <c r="B129" s="2" t="s">
        <v>515</v>
      </c>
      <c r="C129" s="2" t="s">
        <v>516</v>
      </c>
      <c r="D129" s="2" t="s">
        <v>517</v>
      </c>
      <c r="E129" s="2" t="s">
        <v>517</v>
      </c>
      <c r="F129" s="2" t="s">
        <v>516</v>
      </c>
      <c r="G129" s="2" t="s">
        <v>518</v>
      </c>
      <c r="H129" s="2" t="s">
        <v>71</v>
      </c>
      <c r="I129" s="6" t="n">
        <v>8172</v>
      </c>
      <c r="J129" s="7" t="n">
        <v>453.8</v>
      </c>
      <c r="K129" s="7" t="n">
        <v>0</v>
      </c>
      <c r="L129" s="7" t="n">
        <v>39.07</v>
      </c>
      <c r="M129" s="7" t="n">
        <v>410.964048282728</v>
      </c>
      <c r="N129" s="7" t="n">
        <v>248.115</v>
      </c>
      <c r="O129" s="6"/>
      <c r="P129" s="6" t="n">
        <v>1.711</v>
      </c>
      <c r="Q129" s="6" t="n">
        <v>5.1370506035341</v>
      </c>
      <c r="R129" s="6" t="n">
        <v>254.963050603534</v>
      </c>
      <c r="S129" s="7" t="n">
        <v>156.000997679194</v>
      </c>
      <c r="T129" s="7" t="n">
        <v>6.74618741662519</v>
      </c>
      <c r="U129" s="7" t="n">
        <v>149.254810262569</v>
      </c>
      <c r="V129" s="7" t="n">
        <v>162.849048282728</v>
      </c>
      <c r="W129" s="6" t="n">
        <v>400</v>
      </c>
      <c r="X129" s="6" t="n">
        <v>3715</v>
      </c>
      <c r="Y129" s="6" t="n">
        <v>80</v>
      </c>
      <c r="Z129" s="6" t="n">
        <v>1599762</v>
      </c>
      <c r="AA129" s="6" t="n">
        <v>7.13</v>
      </c>
      <c r="AB129" s="6" t="n">
        <v>790.12</v>
      </c>
      <c r="AC129" s="6" t="s">
        <v>72</v>
      </c>
      <c r="AD129" s="6" t="n">
        <v>79.4605</v>
      </c>
      <c r="AE129" s="6" t="n">
        <v>48100.32</v>
      </c>
      <c r="AF129" s="6" t="n">
        <v>117929.21</v>
      </c>
      <c r="AG129" s="6"/>
      <c r="AH129" s="6" t="n">
        <v>1.8783522663785</v>
      </c>
      <c r="AI129" s="8" t="b">
        <f aca="false">TRUE()</f>
        <v>1</v>
      </c>
      <c r="AJ129" s="6" t="n">
        <v>70.0037307916896</v>
      </c>
      <c r="AK129" s="6"/>
      <c r="AL129" s="6" t="n">
        <v>4.97515619139379</v>
      </c>
      <c r="AM129" s="9" t="b">
        <f aca="false">FALSE()</f>
        <v>0</v>
      </c>
      <c r="AN129" s="9" t="b">
        <f aca="false">FALSE()</f>
        <v>0</v>
      </c>
      <c r="AO129" s="2"/>
      <c r="AP129" s="2"/>
      <c r="AQ129" s="2" t="s">
        <v>123</v>
      </c>
      <c r="AR129" s="2" t="s">
        <v>75</v>
      </c>
      <c r="AS129" s="2" t="s">
        <v>76</v>
      </c>
      <c r="AT129" s="2" t="n">
        <v>114</v>
      </c>
      <c r="AU129" s="10" t="n">
        <f aca="false">IFERROR(U129*1000000/X129/365,"")</f>
        <v>110.071948422772</v>
      </c>
      <c r="AV129" s="10" t="n">
        <f aca="false">IFERROR(T129*1000000/X129/365,"")</f>
        <v>4.97515619139379</v>
      </c>
      <c r="AW129" s="10" t="n">
        <f aca="false">IFERROR(U129*1000000/W129/365,"")</f>
        <v>1022.2932209765</v>
      </c>
      <c r="AX129" s="11" t="n">
        <f aca="false">IFERROR(S129/M129,"")</f>
        <v>0.379597676076694</v>
      </c>
      <c r="AY129" s="11" t="n">
        <f aca="false">IFERROR(V129/M129,"")</f>
        <v>0.396261057294953</v>
      </c>
      <c r="AZ129" s="12" t="n">
        <f aca="false">IF(AND(AE129="",AF129=""),"",N(AE129)+N(AF129))</f>
        <v>166029.53</v>
      </c>
      <c r="BA129" s="12" t="n">
        <f aca="false">IFERROR(AZ129/X129,"")</f>
        <v>44.691663526245</v>
      </c>
      <c r="BB129" s="10" t="n">
        <f aca="false">IF(ISNUMBER(SEARCH("POPULATION?",AO129)),"",IFERROR(M129*1000000/I129/365,""))</f>
        <v>137.778866789615</v>
      </c>
    </row>
    <row r="130" customFormat="false" ht="15" hidden="false" customHeight="false" outlineLevel="0" collapsed="false">
      <c r="A130" s="2" t="n">
        <v>2016</v>
      </c>
      <c r="B130" s="2" t="s">
        <v>519</v>
      </c>
      <c r="C130" s="2" t="s">
        <v>520</v>
      </c>
      <c r="D130" s="2" t="s">
        <v>521</v>
      </c>
      <c r="E130" s="2" t="s">
        <v>521</v>
      </c>
      <c r="F130" s="2" t="s">
        <v>520</v>
      </c>
      <c r="G130" s="2" t="s">
        <v>522</v>
      </c>
      <c r="H130" s="2" t="s">
        <v>71</v>
      </c>
      <c r="I130" s="6" t="n">
        <v>7305</v>
      </c>
      <c r="J130" s="7" t="n">
        <v>31.847</v>
      </c>
      <c r="K130" s="7" t="n">
        <v>169.085</v>
      </c>
      <c r="L130" s="7" t="n">
        <v>0</v>
      </c>
      <c r="M130" s="7" t="n">
        <v>212.336788589401</v>
      </c>
      <c r="N130" s="7" t="n">
        <v>146.065</v>
      </c>
      <c r="O130" s="6"/>
      <c r="P130" s="6"/>
      <c r="Q130" s="6" t="n">
        <v>2.65420985736751</v>
      </c>
      <c r="R130" s="6" t="n">
        <v>148.719209857368</v>
      </c>
      <c r="S130" s="7" t="n">
        <v>63.6175787320333</v>
      </c>
      <c r="T130" s="7" t="n">
        <v>1.77768455195641</v>
      </c>
      <c r="U130" s="7" t="n">
        <v>61.8398941800769</v>
      </c>
      <c r="V130" s="7" t="n">
        <v>66.2717885894008</v>
      </c>
      <c r="W130" s="6" t="n">
        <v>40.9</v>
      </c>
      <c r="X130" s="6" t="n">
        <v>2908</v>
      </c>
      <c r="Y130" s="6" t="n">
        <v>54</v>
      </c>
      <c r="Z130" s="6" t="n">
        <v>947412</v>
      </c>
      <c r="AA130" s="6" t="n">
        <v>5.97</v>
      </c>
      <c r="AB130" s="6" t="n">
        <v>3162.72</v>
      </c>
      <c r="AC130" s="6" t="s">
        <v>72</v>
      </c>
      <c r="AD130" s="6" t="n">
        <v>12.95871399</v>
      </c>
      <c r="AE130" s="6" t="n">
        <v>10612.78</v>
      </c>
      <c r="AF130" s="6" t="n">
        <v>195582.27</v>
      </c>
      <c r="AG130" s="6"/>
      <c r="AH130" s="6" t="n">
        <v>4.77207030171339</v>
      </c>
      <c r="AI130" s="8" t="b">
        <f aca="false">FALSE()</f>
        <v>0</v>
      </c>
      <c r="AJ130" s="6" t="n">
        <v>60.1929614153327</v>
      </c>
      <c r="AK130" s="6" t="n">
        <v>58.261474421131</v>
      </c>
      <c r="AL130" s="6" t="n">
        <v>1.6748172749302</v>
      </c>
      <c r="AM130" s="9" t="b">
        <f aca="false">FALSE()</f>
        <v>0</v>
      </c>
      <c r="AN130" s="9" t="b">
        <f aca="false">FALSE()</f>
        <v>0</v>
      </c>
      <c r="AO130" s="2"/>
      <c r="AP130" s="2"/>
      <c r="AQ130" s="2" t="s">
        <v>145</v>
      </c>
      <c r="AR130" s="2" t="s">
        <v>75</v>
      </c>
      <c r="AS130" s="2" t="s">
        <v>76</v>
      </c>
      <c r="AT130" s="2" t="n">
        <v>105</v>
      </c>
      <c r="AU130" s="10" t="n">
        <f aca="false">IFERROR(U130*1000000/X130/365,"")</f>
        <v>58.261474421131</v>
      </c>
      <c r="AV130" s="10" t="n">
        <f aca="false">IFERROR(T130*1000000/X130/365,"")</f>
        <v>1.6748172749302</v>
      </c>
      <c r="AW130" s="10" t="n">
        <f aca="false">IFERROR(U130*1000000/W130/365,"")</f>
        <v>4142.40507620169</v>
      </c>
      <c r="AX130" s="11" t="n">
        <f aca="false">IFERROR(S130/M130,"")</f>
        <v>0.299606955321584</v>
      </c>
      <c r="AY130" s="11" t="n">
        <f aca="false">IFERROR(V130/M130,"")</f>
        <v>0.312106955321584</v>
      </c>
      <c r="AZ130" s="12" t="n">
        <f aca="false">IF(AND(AE130="",AF130=""),"",N(AE130)+N(AF130))</f>
        <v>206195.05</v>
      </c>
      <c r="BA130" s="12" t="n">
        <f aca="false">IFERROR(AZ130/X130,"")</f>
        <v>70.9061382393398</v>
      </c>
      <c r="BB130" s="10" t="n">
        <f aca="false">IF(ISNUMBER(SEARCH("POPULATION?",AO130)),"",IFERROR(M130*1000000/I130/365,""))</f>
        <v>79.6364991474786</v>
      </c>
    </row>
    <row r="131" customFormat="false" ht="15" hidden="false" customHeight="false" outlineLevel="0" collapsed="false">
      <c r="A131" s="2" t="n">
        <v>2016</v>
      </c>
      <c r="B131" s="2" t="s">
        <v>519</v>
      </c>
      <c r="C131" s="2" t="s">
        <v>523</v>
      </c>
      <c r="D131" s="2" t="s">
        <v>524</v>
      </c>
      <c r="E131" s="2" t="s">
        <v>524</v>
      </c>
      <c r="F131" s="2" t="s">
        <v>523</v>
      </c>
      <c r="G131" s="2" t="s">
        <v>522</v>
      </c>
      <c r="H131" s="2" t="s">
        <v>71</v>
      </c>
      <c r="I131" s="6" t="n">
        <v>218667</v>
      </c>
      <c r="J131" s="7" t="n">
        <v>6382.3921</v>
      </c>
      <c r="K131" s="7" t="n">
        <v>27.8512</v>
      </c>
      <c r="L131" s="7" t="n">
        <v>400.104</v>
      </c>
      <c r="M131" s="7" t="n">
        <v>5664.66249579551</v>
      </c>
      <c r="N131" s="7" t="n">
        <v>4881.343752</v>
      </c>
      <c r="O131" s="6" t="n">
        <v>0</v>
      </c>
      <c r="P131" s="6" t="n">
        <v>82.398592</v>
      </c>
      <c r="Q131" s="6" t="n">
        <v>10.520599</v>
      </c>
      <c r="R131" s="6" t="n">
        <v>4974.262943</v>
      </c>
      <c r="S131" s="7" t="n">
        <v>690.399552795505</v>
      </c>
      <c r="T131" s="7" t="n">
        <v>154.238851258174</v>
      </c>
      <c r="U131" s="7" t="n">
        <v>536.160701537331</v>
      </c>
      <c r="V131" s="7" t="n">
        <v>783.318743795505</v>
      </c>
      <c r="W131" s="6" t="n">
        <v>1346.83</v>
      </c>
      <c r="X131" s="6" t="n">
        <v>66811</v>
      </c>
      <c r="Y131" s="6" t="n">
        <v>102.5</v>
      </c>
      <c r="Z131" s="6" t="n">
        <v>33916569</v>
      </c>
      <c r="AA131" s="6" t="n">
        <v>5.9</v>
      </c>
      <c r="AB131" s="6" t="n">
        <v>338.96</v>
      </c>
      <c r="AC131" s="6" t="s">
        <v>72</v>
      </c>
      <c r="AD131" s="6" t="n">
        <v>647.53556122375</v>
      </c>
      <c r="AE131" s="6" t="n">
        <v>909714.26</v>
      </c>
      <c r="AF131" s="6" t="n">
        <v>181737.03</v>
      </c>
      <c r="AG131" s="6"/>
      <c r="AH131" s="6" t="n">
        <v>0.828001940965318</v>
      </c>
      <c r="AI131" s="8" t="b">
        <f aca="false">TRUE()</f>
        <v>1</v>
      </c>
      <c r="AJ131" s="6" t="n">
        <v>84.0394194386822</v>
      </c>
      <c r="AK131" s="6" t="n">
        <v>21.9864008751463</v>
      </c>
      <c r="AL131" s="6" t="n">
        <v>6.32488954255846</v>
      </c>
      <c r="AM131" s="9" t="b">
        <f aca="false">FALSE()</f>
        <v>0</v>
      </c>
      <c r="AN131" s="9" t="b">
        <f aca="false">FALSE()</f>
        <v>0</v>
      </c>
      <c r="AO131" s="2" t="s">
        <v>73</v>
      </c>
      <c r="AP131" s="2"/>
      <c r="AQ131" s="2" t="s">
        <v>81</v>
      </c>
      <c r="AR131" s="2" t="s">
        <v>75</v>
      </c>
      <c r="AS131" s="2" t="s">
        <v>76</v>
      </c>
      <c r="AT131" s="2" t="n">
        <v>115</v>
      </c>
      <c r="AU131" s="10" t="n">
        <f aca="false">IFERROR(U131*1000000/X131/365,"")</f>
        <v>21.9864008751463</v>
      </c>
      <c r="AV131" s="10" t="n">
        <f aca="false">IFERROR(T131*1000000/X131/365,"")</f>
        <v>6.32488954255846</v>
      </c>
      <c r="AW131" s="10" t="n">
        <f aca="false">IFERROR(U131*1000000/W131/365,"")</f>
        <v>1090.65986714686</v>
      </c>
      <c r="AX131" s="11" t="n">
        <f aca="false">IFERROR(S131/M131,"")</f>
        <v>0.121878320783973</v>
      </c>
      <c r="AY131" s="11" t="n">
        <f aca="false">IFERROR(V131/M131,"")</f>
        <v>0.138281626553552</v>
      </c>
      <c r="AZ131" s="12" t="n">
        <f aca="false">IF(AND(AE131="",AF131=""),"",N(AE131)+N(AF131))</f>
        <v>1091451.29</v>
      </c>
      <c r="BA131" s="12" t="n">
        <f aca="false">IFERROR(AZ131/X131,"")</f>
        <v>16.3364010417446</v>
      </c>
      <c r="BB131" s="10" t="n">
        <f aca="false">IF(ISNUMBER(SEARCH("POPULATION?",AO131)),"",IFERROR(M131*1000000/I131/365,""))</f>
        <v>70.9737787418864</v>
      </c>
    </row>
    <row r="132" customFormat="false" ht="15" hidden="false" customHeight="false" outlineLevel="0" collapsed="false">
      <c r="A132" s="2" t="n">
        <v>2016</v>
      </c>
      <c r="B132" s="2" t="s">
        <v>519</v>
      </c>
      <c r="C132" s="2" t="s">
        <v>525</v>
      </c>
      <c r="D132" s="2" t="s">
        <v>526</v>
      </c>
      <c r="E132" s="2" t="s">
        <v>526</v>
      </c>
      <c r="F132" s="2" t="s">
        <v>525</v>
      </c>
      <c r="G132" s="2" t="s">
        <v>522</v>
      </c>
      <c r="H132" s="2" t="s">
        <v>71</v>
      </c>
      <c r="I132" s="6" t="n">
        <v>5648</v>
      </c>
      <c r="J132" s="7" t="n">
        <v>164.874</v>
      </c>
      <c r="K132" s="7" t="n">
        <v>33.604</v>
      </c>
      <c r="L132" s="7" t="n">
        <v>0</v>
      </c>
      <c r="M132" s="7" t="n">
        <v>208.550063876814</v>
      </c>
      <c r="N132" s="7" t="n">
        <v>156.028</v>
      </c>
      <c r="O132" s="6" t="n">
        <v>0</v>
      </c>
      <c r="P132" s="6" t="n">
        <v>0.993</v>
      </c>
      <c r="Q132" s="6" t="n">
        <v>2.60687579846017</v>
      </c>
      <c r="R132" s="6" t="n">
        <v>159.62787579846</v>
      </c>
      <c r="S132" s="7" t="n">
        <v>48.9221880783534</v>
      </c>
      <c r="T132" s="7" t="n">
        <v>2.89905275462873</v>
      </c>
      <c r="U132" s="7" t="n">
        <v>46.0231353237247</v>
      </c>
      <c r="V132" s="7" t="n">
        <v>52.5220638768136</v>
      </c>
      <c r="W132" s="6" t="n">
        <v>43</v>
      </c>
      <c r="X132" s="6" t="n">
        <v>2400</v>
      </c>
      <c r="Y132" s="6" t="n">
        <v>60</v>
      </c>
      <c r="Z132" s="6" t="n">
        <v>1518372</v>
      </c>
      <c r="AA132" s="6" t="n">
        <v>10.39</v>
      </c>
      <c r="AB132" s="6" t="n">
        <v>1023.07</v>
      </c>
      <c r="AC132" s="6" t="s">
        <v>72</v>
      </c>
      <c r="AD132" s="6" t="n">
        <v>12.978597</v>
      </c>
      <c r="AE132" s="6" t="n">
        <v>30121.16</v>
      </c>
      <c r="AF132" s="6" t="n">
        <v>47084.89</v>
      </c>
      <c r="AG132" s="6"/>
      <c r="AH132" s="6" t="n">
        <v>3.54607938929953</v>
      </c>
      <c r="AI132" s="8" t="b">
        <f aca="false">FALSE()</f>
        <v>0</v>
      </c>
      <c r="AJ132" s="6" t="n">
        <v>56.871261753277</v>
      </c>
      <c r="AK132" s="6" t="n">
        <v>52.5378257120145</v>
      </c>
      <c r="AL132" s="6" t="n">
        <v>3.30942095277252</v>
      </c>
      <c r="AM132" s="9" t="b">
        <f aca="false">FALSE()</f>
        <v>0</v>
      </c>
      <c r="AN132" s="9" t="b">
        <f aca="false">FALSE()</f>
        <v>0</v>
      </c>
      <c r="AO132" s="2"/>
      <c r="AP132" s="2"/>
      <c r="AQ132" s="2" t="s">
        <v>81</v>
      </c>
      <c r="AR132" s="2" t="s">
        <v>75</v>
      </c>
      <c r="AS132" s="2" t="s">
        <v>76</v>
      </c>
      <c r="AT132" s="2" t="n">
        <v>135</v>
      </c>
      <c r="AU132" s="10" t="n">
        <f aca="false">IFERROR(U132*1000000/X132/365,"")</f>
        <v>52.5378257120145</v>
      </c>
      <c r="AV132" s="10" t="n">
        <f aca="false">IFERROR(T132*1000000/X132/365,"")</f>
        <v>3.30942095277252</v>
      </c>
      <c r="AW132" s="10" t="n">
        <f aca="false">IFERROR(U132*1000000/W132/365,"")</f>
        <v>2932.34376067057</v>
      </c>
      <c r="AX132" s="11" t="n">
        <f aca="false">IFERROR(S132/M132,"")</f>
        <v>0.23458246508738</v>
      </c>
      <c r="AY132" s="11" t="n">
        <f aca="false">IFERROR(V132/M132,"")</f>
        <v>0.251843911722978</v>
      </c>
      <c r="AZ132" s="12" t="n">
        <f aca="false">IF(AND(AE132="",AF132=""),"",N(AE132)+N(AF132))</f>
        <v>77206.05</v>
      </c>
      <c r="BA132" s="12" t="n">
        <f aca="false">IFERROR(AZ132/X132,"")</f>
        <v>32.1691875</v>
      </c>
      <c r="BB132" s="10" t="n">
        <f aca="false">IF(ISNUMBER(SEARCH("POPULATION?",AO132)),"",IFERROR(M132*1000000/I132/365,""))</f>
        <v>101.163250357413</v>
      </c>
    </row>
    <row r="133" customFormat="false" ht="15" hidden="false" customHeight="false" outlineLevel="0" collapsed="false">
      <c r="A133" s="2" t="n">
        <v>2016</v>
      </c>
      <c r="B133" s="2" t="s">
        <v>519</v>
      </c>
      <c r="C133" s="2" t="s">
        <v>527</v>
      </c>
      <c r="D133" s="2" t="s">
        <v>528</v>
      </c>
      <c r="E133" s="2" t="s">
        <v>528</v>
      </c>
      <c r="F133" s="2" t="s">
        <v>527</v>
      </c>
      <c r="G133" s="2" t="s">
        <v>522</v>
      </c>
      <c r="H133" s="2" t="s">
        <v>71</v>
      </c>
      <c r="I133" s="6" t="n">
        <v>8962</v>
      </c>
      <c r="J133" s="7" t="n">
        <v>431.793</v>
      </c>
      <c r="K133" s="7" t="n">
        <v>1.384</v>
      </c>
      <c r="L133" s="7" t="n">
        <v>0</v>
      </c>
      <c r="M133" s="7" t="n">
        <v>417.299113368246</v>
      </c>
      <c r="N133" s="7" t="n">
        <v>278.589</v>
      </c>
      <c r="O133" s="6" t="n">
        <v>0</v>
      </c>
      <c r="P133" s="6" t="n">
        <v>9.75</v>
      </c>
      <c r="Q133" s="6" t="n">
        <v>5.21623891710307</v>
      </c>
      <c r="R133" s="6" t="n">
        <v>293.555238917103</v>
      </c>
      <c r="S133" s="7" t="n">
        <v>123.743874451142</v>
      </c>
      <c r="T133" s="7" t="n">
        <v>4.65223543493577</v>
      </c>
      <c r="U133" s="7" t="n">
        <v>119.091639016207</v>
      </c>
      <c r="V133" s="7" t="n">
        <v>138.710113368246</v>
      </c>
      <c r="W133" s="6" t="n">
        <v>90</v>
      </c>
      <c r="X133" s="6" t="n">
        <v>6200</v>
      </c>
      <c r="Y133" s="6" t="n">
        <v>78.42</v>
      </c>
      <c r="Z133" s="6" t="n">
        <v>2536092</v>
      </c>
      <c r="AA133" s="6" t="n">
        <v>4.68</v>
      </c>
      <c r="AB133" s="6" t="n">
        <v>510.46</v>
      </c>
      <c r="AC133" s="6" t="s">
        <v>72</v>
      </c>
      <c r="AD133" s="6" t="n">
        <v>40.55635377</v>
      </c>
      <c r="AE133" s="6" t="n">
        <v>21772.46</v>
      </c>
      <c r="AF133" s="6" t="n">
        <v>60791.52</v>
      </c>
      <c r="AG133" s="6"/>
      <c r="AH133" s="6" t="n">
        <v>2.93644837234604</v>
      </c>
      <c r="AI133" s="8" t="b">
        <f aca="false">TRUE()</f>
        <v>1</v>
      </c>
      <c r="AJ133" s="6" t="n">
        <v>49.4507185218791</v>
      </c>
      <c r="AK133" s="6" t="n">
        <v>52.6255585577581</v>
      </c>
      <c r="AL133" s="6" t="n">
        <v>2.05578233978602</v>
      </c>
      <c r="AM133" s="9" t="b">
        <f aca="false">FALSE()</f>
        <v>0</v>
      </c>
      <c r="AN133" s="9" t="b">
        <f aca="false">FALSE()</f>
        <v>0</v>
      </c>
      <c r="AO133" s="2" t="s">
        <v>122</v>
      </c>
      <c r="AP133" s="2"/>
      <c r="AQ133" s="2" t="s">
        <v>81</v>
      </c>
      <c r="AR133" s="2" t="s">
        <v>75</v>
      </c>
      <c r="AS133" s="2" t="s">
        <v>76</v>
      </c>
      <c r="AT133" s="2" t="n">
        <v>145</v>
      </c>
      <c r="AU133" s="10" t="n">
        <f aca="false">IFERROR(U133*1000000/X133/365,"")</f>
        <v>52.6255585577581</v>
      </c>
      <c r="AV133" s="10" t="n">
        <f aca="false">IFERROR(T133*1000000/X133/365,"")</f>
        <v>2.05578233978602</v>
      </c>
      <c r="AW133" s="10" t="n">
        <f aca="false">IFERROR(U133*1000000/W133/365,"")</f>
        <v>3625.31625620111</v>
      </c>
      <c r="AX133" s="11" t="n">
        <f aca="false">IFERROR(S133/M133,"")</f>
        <v>0.296535196186589</v>
      </c>
      <c r="AY133" s="11" t="n">
        <f aca="false">IFERROR(V133/M133,"")</f>
        <v>0.332399731810215</v>
      </c>
      <c r="AZ133" s="12" t="n">
        <f aca="false">IF(AND(AE133="",AF133=""),"",N(AE133)+N(AF133))</f>
        <v>82563.98</v>
      </c>
      <c r="BA133" s="12" t="n">
        <f aca="false">IFERROR(AZ133/X133,"")</f>
        <v>13.3167709677419</v>
      </c>
      <c r="BB133" s="10" t="n">
        <f aca="false">IF(ISNUMBER(SEARCH("POPULATION?",AO133)),"",IFERROR(M133*1000000/I133/365,""))</f>
        <v>127.570323823341</v>
      </c>
    </row>
    <row r="134" customFormat="false" ht="15" hidden="false" customHeight="false" outlineLevel="0" collapsed="false">
      <c r="A134" s="2" t="n">
        <v>2016</v>
      </c>
      <c r="B134" s="2" t="s">
        <v>519</v>
      </c>
      <c r="C134" s="2" t="s">
        <v>529</v>
      </c>
      <c r="D134" s="2" t="s">
        <v>530</v>
      </c>
      <c r="E134" s="2" t="s">
        <v>530</v>
      </c>
      <c r="F134" s="2" t="s">
        <v>531</v>
      </c>
      <c r="G134" s="2" t="s">
        <v>522</v>
      </c>
      <c r="H134" s="2" t="s">
        <v>71</v>
      </c>
      <c r="I134" s="6" t="n">
        <v>6500</v>
      </c>
      <c r="J134" s="7" t="n">
        <v>145.776</v>
      </c>
      <c r="K134" s="7" t="n">
        <v>96.595798</v>
      </c>
      <c r="L134" s="7" t="n">
        <v>0</v>
      </c>
      <c r="M134" s="7" t="n">
        <v>248.041448615577</v>
      </c>
      <c r="N134" s="7" t="n">
        <v>201.403</v>
      </c>
      <c r="O134" s="6" t="n">
        <v>0</v>
      </c>
      <c r="P134" s="6" t="n">
        <v>8.256</v>
      </c>
      <c r="Q134" s="6" t="n">
        <v>3.10051810769471</v>
      </c>
      <c r="R134" s="6" t="n">
        <v>212.759518107695</v>
      </c>
      <c r="S134" s="7" t="n">
        <v>35.2819305078818</v>
      </c>
      <c r="T134" s="7" t="n">
        <v>0.600770722536451</v>
      </c>
      <c r="U134" s="7" t="n">
        <v>34.6811597853454</v>
      </c>
      <c r="V134" s="7" t="n">
        <v>46.6384486155765</v>
      </c>
      <c r="W134" s="6" t="n">
        <v>47</v>
      </c>
      <c r="X134" s="6" t="n">
        <v>2764</v>
      </c>
      <c r="Y134" s="6" t="n">
        <v>88.63</v>
      </c>
      <c r="Z134" s="6" t="n">
        <v>1971262.56</v>
      </c>
      <c r="AA134" s="6" t="n">
        <v>6.67</v>
      </c>
      <c r="AB134" s="6" t="n">
        <v>413.95</v>
      </c>
      <c r="AC134" s="6" t="s">
        <v>72</v>
      </c>
      <c r="AD134" s="6" t="n">
        <v>21.6379110565</v>
      </c>
      <c r="AE134" s="6" t="n">
        <v>4007.14</v>
      </c>
      <c r="AF134" s="6" t="n">
        <v>14356.27</v>
      </c>
      <c r="AG134" s="6"/>
      <c r="AH134" s="6" t="n">
        <v>1.60279611533606</v>
      </c>
      <c r="AI134" s="8" t="b">
        <f aca="false">FALSE()</f>
        <v>0</v>
      </c>
      <c r="AJ134" s="6" t="n">
        <v>63.5649489437179</v>
      </c>
      <c r="AK134" s="6" t="n">
        <v>34.3765832576823</v>
      </c>
      <c r="AL134" s="6" t="n">
        <v>0.595494640025823</v>
      </c>
      <c r="AM134" s="9" t="b">
        <f aca="false">FALSE()</f>
        <v>0</v>
      </c>
      <c r="AN134" s="9" t="b">
        <f aca="false">FALSE()</f>
        <v>0</v>
      </c>
      <c r="AO134" s="2"/>
      <c r="AP134" s="2"/>
      <c r="AQ134" s="2" t="s">
        <v>81</v>
      </c>
      <c r="AR134" s="2" t="s">
        <v>75</v>
      </c>
      <c r="AS134" s="2" t="s">
        <v>76</v>
      </c>
      <c r="AT134" s="2" t="n">
        <v>195</v>
      </c>
      <c r="AU134" s="10" t="n">
        <f aca="false">IFERROR(U134*1000000/X134/365,"")</f>
        <v>34.3765832576823</v>
      </c>
      <c r="AV134" s="10" t="n">
        <f aca="false">IFERROR(T134*1000000/X134/365,"")</f>
        <v>0.595494640025823</v>
      </c>
      <c r="AW134" s="10" t="n">
        <f aca="false">IFERROR(U134*1000000/W134/365,"")</f>
        <v>2021.63566221774</v>
      </c>
      <c r="AX134" s="11" t="n">
        <f aca="false">IFERROR(S134/M134,"")</f>
        <v>0.14224207568858</v>
      </c>
      <c r="AY134" s="11" t="n">
        <f aca="false">IFERROR(V134/M134,"")</f>
        <v>0.188026835336938</v>
      </c>
      <c r="AZ134" s="12" t="n">
        <f aca="false">IF(AND(AE134="",AF134=""),"",N(AE134)+N(AF134))</f>
        <v>18363.41</v>
      </c>
      <c r="BA134" s="12" t="n">
        <f aca="false">IFERROR(AZ134/X134,"")</f>
        <v>6.64378075253256</v>
      </c>
      <c r="BB134" s="10" t="n">
        <f aca="false">IF(ISNUMBER(SEARCH("POPULATION?",AO134)),"",IFERROR(M134*1000000/I134/365,""))</f>
        <v>104.548555791602</v>
      </c>
    </row>
    <row r="135" customFormat="false" ht="15" hidden="false" customHeight="false" outlineLevel="0" collapsed="false">
      <c r="A135" s="2" t="n">
        <v>2016</v>
      </c>
      <c r="B135" s="2" t="s">
        <v>532</v>
      </c>
      <c r="C135" s="2" t="s">
        <v>533</v>
      </c>
      <c r="D135" s="2" t="s">
        <v>534</v>
      </c>
      <c r="E135" s="2" t="s">
        <v>534</v>
      </c>
      <c r="F135" s="2" t="s">
        <v>533</v>
      </c>
      <c r="G135" s="2" t="s">
        <v>535</v>
      </c>
      <c r="H135" s="2" t="s">
        <v>71</v>
      </c>
      <c r="I135" s="6" t="n">
        <v>9821</v>
      </c>
      <c r="J135" s="7" t="n">
        <v>416.242</v>
      </c>
      <c r="K135" s="7" t="n">
        <v>9.377</v>
      </c>
      <c r="L135" s="7" t="n">
        <v>0</v>
      </c>
      <c r="M135" s="7" t="n">
        <v>460.361</v>
      </c>
      <c r="N135" s="7" t="n">
        <v>336.408</v>
      </c>
      <c r="O135" s="6" t="n">
        <v>0</v>
      </c>
      <c r="P135" s="6" t="n">
        <v>7.418</v>
      </c>
      <c r="Q135" s="6" t="n">
        <v>5.7545125</v>
      </c>
      <c r="R135" s="6" t="n">
        <v>349.5805125</v>
      </c>
      <c r="S135" s="7" t="n">
        <v>110.7804875</v>
      </c>
      <c r="T135" s="7" t="n">
        <v>12.625716314433</v>
      </c>
      <c r="U135" s="7" t="n">
        <v>98.1547711855671</v>
      </c>
      <c r="V135" s="7" t="n">
        <v>123.953</v>
      </c>
      <c r="W135" s="6" t="n">
        <v>48</v>
      </c>
      <c r="X135" s="6" t="n">
        <v>4663</v>
      </c>
      <c r="Y135" s="6" t="n">
        <v>65</v>
      </c>
      <c r="Z135" s="6" t="n">
        <v>2090451.38</v>
      </c>
      <c r="AA135" s="6" t="n">
        <v>3.59</v>
      </c>
      <c r="AB135" s="6" t="n">
        <v>245.62</v>
      </c>
      <c r="AC135" s="6" t="s">
        <v>72</v>
      </c>
      <c r="AD135" s="6" t="n">
        <v>22.75535925</v>
      </c>
      <c r="AE135" s="6" t="n">
        <v>45326.32</v>
      </c>
      <c r="AF135" s="6" t="n">
        <v>24108.77</v>
      </c>
      <c r="AG135" s="6"/>
      <c r="AH135" s="6" t="n">
        <v>4.31347930424641</v>
      </c>
      <c r="AI135" s="8" t="b">
        <f aca="false">TRUE()</f>
        <v>1</v>
      </c>
      <c r="AJ135" s="6" t="n">
        <v>55.8199183283741</v>
      </c>
      <c r="AK135" s="6" t="n">
        <v>57.6704227600945</v>
      </c>
      <c r="AL135" s="6" t="n">
        <v>7.41818648963891</v>
      </c>
      <c r="AM135" s="9" t="b">
        <f aca="false">FALSE()</f>
        <v>0</v>
      </c>
      <c r="AN135" s="9" t="b">
        <f aca="false">FALSE()</f>
        <v>0</v>
      </c>
      <c r="AO135" s="2"/>
      <c r="AP135" s="2"/>
      <c r="AQ135" s="2" t="s">
        <v>81</v>
      </c>
      <c r="AR135" s="2" t="s">
        <v>75</v>
      </c>
      <c r="AS135" s="2" t="s">
        <v>76</v>
      </c>
      <c r="AT135" s="2" t="n">
        <v>46</v>
      </c>
      <c r="AU135" s="10" t="n">
        <f aca="false">IFERROR(U135*1000000/X135/365,"")</f>
        <v>57.6704227600945</v>
      </c>
      <c r="AV135" s="10" t="n">
        <f aca="false">IFERROR(T135*1000000/X135/365,"")</f>
        <v>7.41818648963891</v>
      </c>
      <c r="AW135" s="10" t="n">
        <f aca="false">IFERROR(U135*1000000/W135/365,"")</f>
        <v>5602.44127771502</v>
      </c>
      <c r="AX135" s="11" t="n">
        <f aca="false">IFERROR(S135/M135,"")</f>
        <v>0.240638297987883</v>
      </c>
      <c r="AY135" s="11" t="n">
        <f aca="false">IFERROR(V135/M135,"")</f>
        <v>0.269251739395822</v>
      </c>
      <c r="AZ135" s="12" t="n">
        <f aca="false">IF(AND(AE135="",AF135=""),"",N(AE135)+N(AF135))</f>
        <v>69435.09</v>
      </c>
      <c r="BA135" s="12" t="n">
        <f aca="false">IFERROR(AZ135/X135,"")</f>
        <v>14.8906476517264</v>
      </c>
      <c r="BB135" s="10" t="n">
        <f aca="false">IF(ISNUMBER(SEARCH("POPULATION?",AO135)),"",IFERROR(M135*1000000/I135/365,""))</f>
        <v>128.425110854152</v>
      </c>
    </row>
    <row r="136" customFormat="false" ht="15" hidden="false" customHeight="false" outlineLevel="0" collapsed="false">
      <c r="A136" s="2" t="n">
        <v>2016</v>
      </c>
      <c r="B136" s="2" t="s">
        <v>532</v>
      </c>
      <c r="C136" s="2" t="s">
        <v>536</v>
      </c>
      <c r="D136" s="2" t="s">
        <v>537</v>
      </c>
      <c r="E136" s="2" t="s">
        <v>537</v>
      </c>
      <c r="F136" s="2" t="s">
        <v>538</v>
      </c>
      <c r="G136" s="2" t="s">
        <v>535</v>
      </c>
      <c r="H136" s="2" t="s">
        <v>71</v>
      </c>
      <c r="I136" s="6" t="n">
        <v>67746</v>
      </c>
      <c r="J136" s="7" t="n">
        <v>5054.257</v>
      </c>
      <c r="K136" s="7" t="n">
        <v>0</v>
      </c>
      <c r="L136" s="7" t="n">
        <v>0</v>
      </c>
      <c r="M136" s="7" t="n">
        <v>4923.29729203195</v>
      </c>
      <c r="N136" s="7" t="n">
        <v>3940.521</v>
      </c>
      <c r="O136" s="6" t="n">
        <v>39.54</v>
      </c>
      <c r="P136" s="6" t="n">
        <v>0.56</v>
      </c>
      <c r="Q136" s="6" t="n">
        <v>61.5412161503994</v>
      </c>
      <c r="R136" s="6" t="n">
        <v>4042.1622161504</v>
      </c>
      <c r="S136" s="7" t="n">
        <v>881.13507588155</v>
      </c>
      <c r="T136" s="7" t="n">
        <v>165.100307388111</v>
      </c>
      <c r="U136" s="7" t="n">
        <v>716.034768493439</v>
      </c>
      <c r="V136" s="7" t="n">
        <v>943.23629203195</v>
      </c>
      <c r="W136" s="6" t="n">
        <v>389.4</v>
      </c>
      <c r="X136" s="6" t="n">
        <v>18668</v>
      </c>
      <c r="Y136" s="6" t="n">
        <v>61</v>
      </c>
      <c r="Z136" s="6" t="n">
        <v>8064931.31</v>
      </c>
      <c r="AA136" s="6" t="n">
        <v>1.77</v>
      </c>
      <c r="AB136" s="6" t="n">
        <v>405.41</v>
      </c>
      <c r="AC136" s="6" t="s">
        <v>72</v>
      </c>
      <c r="AD136" s="6" t="n">
        <v>109.25110431</v>
      </c>
      <c r="AE136" s="6" t="n">
        <v>292227.54</v>
      </c>
      <c r="AF136" s="6" t="n">
        <v>290290.01</v>
      </c>
      <c r="AG136" s="6"/>
      <c r="AH136" s="6" t="n">
        <v>6.55402774201431</v>
      </c>
      <c r="AI136" s="8" t="b">
        <f aca="false">TRUE()</f>
        <v>1</v>
      </c>
      <c r="AJ136" s="6" t="n">
        <v>55.8624842351349</v>
      </c>
      <c r="AK136" s="6" t="n">
        <v>105.085659511616</v>
      </c>
      <c r="AL136" s="6" t="n">
        <v>24.2302126249462</v>
      </c>
      <c r="AM136" s="9" t="b">
        <f aca="false">FALSE()</f>
        <v>0</v>
      </c>
      <c r="AN136" s="9" t="b">
        <f aca="false">FALSE()</f>
        <v>0</v>
      </c>
      <c r="AO136" s="2"/>
      <c r="AP136" s="2"/>
      <c r="AQ136" s="2" t="s">
        <v>81</v>
      </c>
      <c r="AR136" s="2" t="s">
        <v>75</v>
      </c>
      <c r="AS136" s="2" t="s">
        <v>76</v>
      </c>
      <c r="AT136" s="2" t="n">
        <v>120</v>
      </c>
      <c r="AU136" s="10" t="n">
        <f aca="false">IFERROR(U136*1000000/X136/365,"")</f>
        <v>105.085659511616</v>
      </c>
      <c r="AV136" s="10" t="n">
        <f aca="false">IFERROR(T136*1000000/X136/365,"")</f>
        <v>24.2302126249462</v>
      </c>
      <c r="AW136" s="10" t="n">
        <f aca="false">IFERROR(U136*1000000/W136/365,"")</f>
        <v>5037.85077494311</v>
      </c>
      <c r="AX136" s="11" t="n">
        <f aca="false">IFERROR(S136/M136,"")</f>
        <v>0.178972551039648</v>
      </c>
      <c r="AY136" s="11" t="n">
        <f aca="false">IFERROR(V136/M136,"")</f>
        <v>0.191586295948148</v>
      </c>
      <c r="AZ136" s="12" t="n">
        <f aca="false">IF(AND(AE136="",AF136=""),"",N(AE136)+N(AF136))</f>
        <v>582517.55</v>
      </c>
      <c r="BA136" s="12" t="n">
        <f aca="false">IFERROR(AZ136/X136,"")</f>
        <v>31.2040684593958</v>
      </c>
      <c r="BB136" s="10" t="n">
        <f aca="false">IF(ISNUMBER(SEARCH("POPULATION?",AO136)),"",IFERROR(M136*1000000/I136/365,""))</f>
        <v>199.103795524376</v>
      </c>
    </row>
    <row r="137" customFormat="false" ht="15" hidden="false" customHeight="false" outlineLevel="0" collapsed="false">
      <c r="A137" s="2" t="n">
        <v>2016</v>
      </c>
      <c r="B137" s="2" t="s">
        <v>532</v>
      </c>
      <c r="C137" s="2" t="s">
        <v>539</v>
      </c>
      <c r="D137" s="2" t="s">
        <v>540</v>
      </c>
      <c r="E137" s="2" t="s">
        <v>540</v>
      </c>
      <c r="F137" s="2" t="s">
        <v>539</v>
      </c>
      <c r="G137" s="2" t="s">
        <v>535</v>
      </c>
      <c r="H137" s="2" t="s">
        <v>71</v>
      </c>
      <c r="I137" s="6" t="n">
        <v>14267</v>
      </c>
      <c r="J137" s="7" t="n">
        <v>745.9</v>
      </c>
      <c r="K137" s="7" t="n">
        <v>0</v>
      </c>
      <c r="L137" s="7" t="n">
        <v>0</v>
      </c>
      <c r="M137" s="7" t="n">
        <v>761.122448979592</v>
      </c>
      <c r="N137" s="7" t="n">
        <v>552.555</v>
      </c>
      <c r="O137" s="6" t="n">
        <v>0.006</v>
      </c>
      <c r="P137" s="6"/>
      <c r="Q137" s="6" t="n">
        <v>9.5140306122449</v>
      </c>
      <c r="R137" s="6" t="n">
        <v>562.075030612245</v>
      </c>
      <c r="S137" s="7" t="n">
        <v>199.047418367347</v>
      </c>
      <c r="T137" s="7" t="n">
        <v>8.86555725881266</v>
      </c>
      <c r="U137" s="7" t="n">
        <v>190.181861108534</v>
      </c>
      <c r="V137" s="7" t="n">
        <v>208.561448979592</v>
      </c>
      <c r="W137" s="6" t="n">
        <v>149</v>
      </c>
      <c r="X137" s="6" t="n">
        <v>8063</v>
      </c>
      <c r="Y137" s="6" t="n">
        <v>50</v>
      </c>
      <c r="Z137" s="6" t="n">
        <v>538900</v>
      </c>
      <c r="AA137" s="6" t="n">
        <v>3.42</v>
      </c>
      <c r="AB137" s="6" t="n">
        <v>155.18</v>
      </c>
      <c r="AC137" s="6" t="s">
        <v>72</v>
      </c>
      <c r="AD137" s="6" t="n">
        <v>36.783605</v>
      </c>
      <c r="AE137" s="6" t="n">
        <v>30320.21</v>
      </c>
      <c r="AF137" s="6" t="n">
        <v>29512.42</v>
      </c>
      <c r="AG137" s="6"/>
      <c r="AH137" s="6" t="n">
        <v>5.17028880417062</v>
      </c>
      <c r="AI137" s="8" t="b">
        <f aca="false">TRUE()</f>
        <v>1</v>
      </c>
      <c r="AJ137" s="6" t="n">
        <v>62.843137254902</v>
      </c>
      <c r="AK137" s="6" t="n">
        <v>64.6218770703091</v>
      </c>
      <c r="AL137" s="6" t="n">
        <v>3.01242688445365</v>
      </c>
      <c r="AM137" s="9" t="b">
        <f aca="false">FALSE()</f>
        <v>0</v>
      </c>
      <c r="AN137" s="9" t="b">
        <f aca="false">FALSE()</f>
        <v>0</v>
      </c>
      <c r="AO137" s="2"/>
      <c r="AP137" s="2"/>
      <c r="AQ137" s="2" t="s">
        <v>541</v>
      </c>
      <c r="AR137" s="2" t="s">
        <v>75</v>
      </c>
      <c r="AS137" s="2" t="s">
        <v>76</v>
      </c>
      <c r="AT137" s="2" t="n">
        <v>164</v>
      </c>
      <c r="AU137" s="10" t="n">
        <f aca="false">IFERROR(U137*1000000/X137/365,"")</f>
        <v>64.6218770703091</v>
      </c>
      <c r="AV137" s="10" t="n">
        <f aca="false">IFERROR(T137*1000000/X137/365,"")</f>
        <v>3.01242688445365</v>
      </c>
      <c r="AW137" s="10" t="n">
        <f aca="false">IFERROR(U137*1000000/W137/365,"")</f>
        <v>3496.95432763693</v>
      </c>
      <c r="AX137" s="11" t="n">
        <f aca="false">IFERROR(S137/M137,"")</f>
        <v>0.261518259820351</v>
      </c>
      <c r="AY137" s="11" t="n">
        <f aca="false">IFERROR(V137/M137,"")</f>
        <v>0.274018259820351</v>
      </c>
      <c r="AZ137" s="12" t="n">
        <f aca="false">IF(AND(AE137="",AF137=""),"",N(AE137)+N(AF137))</f>
        <v>59832.63</v>
      </c>
      <c r="BA137" s="12" t="n">
        <f aca="false">IFERROR(AZ137/X137,"")</f>
        <v>7.4206412005457</v>
      </c>
      <c r="BB137" s="10" t="n">
        <f aca="false">IF(ISNUMBER(SEARCH("POPULATION?",AO137)),"",IFERROR(M137*1000000/I137/365,""))</f>
        <v>146.160158653237</v>
      </c>
    </row>
    <row r="138" customFormat="false" ht="15" hidden="false" customHeight="false" outlineLevel="0" collapsed="false">
      <c r="A138" s="2" t="n">
        <v>2016</v>
      </c>
      <c r="B138" s="2" t="s">
        <v>532</v>
      </c>
      <c r="C138" s="2" t="s">
        <v>542</v>
      </c>
      <c r="D138" s="2" t="s">
        <v>543</v>
      </c>
      <c r="E138" s="2" t="s">
        <v>543</v>
      </c>
      <c r="F138" s="2" t="s">
        <v>542</v>
      </c>
      <c r="G138" s="2" t="s">
        <v>535</v>
      </c>
      <c r="H138" s="2" t="s">
        <v>71</v>
      </c>
      <c r="I138" s="6" t="n">
        <v>64163</v>
      </c>
      <c r="J138" s="7" t="n">
        <v>2649.917</v>
      </c>
      <c r="K138" s="7" t="n">
        <v>802.041</v>
      </c>
      <c r="L138" s="7" t="n">
        <v>0</v>
      </c>
      <c r="M138" s="7" t="n">
        <v>3451.958</v>
      </c>
      <c r="N138" s="7" t="n">
        <v>2637.047</v>
      </c>
      <c r="O138" s="6" t="n">
        <v>0</v>
      </c>
      <c r="P138" s="6" t="n">
        <v>0</v>
      </c>
      <c r="Q138" s="6" t="n">
        <v>43.149475</v>
      </c>
      <c r="R138" s="6" t="n">
        <v>2680.196475</v>
      </c>
      <c r="S138" s="7" t="n">
        <v>771.761525</v>
      </c>
      <c r="T138" s="7" t="n">
        <v>69.0397982142859</v>
      </c>
      <c r="U138" s="7" t="n">
        <v>702.721726785714</v>
      </c>
      <c r="V138" s="7" t="n">
        <v>814.911</v>
      </c>
      <c r="W138" s="6" t="n">
        <v>303.8</v>
      </c>
      <c r="X138" s="6" t="n">
        <v>26380</v>
      </c>
      <c r="Y138" s="6" t="n">
        <v>62</v>
      </c>
      <c r="Z138" s="6" t="n">
        <v>6300245</v>
      </c>
      <c r="AA138" s="6" t="n">
        <v>1.95</v>
      </c>
      <c r="AB138" s="6" t="n">
        <v>409.08</v>
      </c>
      <c r="AC138" s="6" t="s">
        <v>72</v>
      </c>
      <c r="AD138" s="6" t="n">
        <v>126.74062754</v>
      </c>
      <c r="AE138" s="6" t="n">
        <v>134627.61</v>
      </c>
      <c r="AF138" s="6" t="n">
        <v>287469.4</v>
      </c>
      <c r="AG138" s="6"/>
      <c r="AH138" s="6" t="n">
        <v>5.544565625288</v>
      </c>
      <c r="AI138" s="8" t="b">
        <f aca="false">TRUE()</f>
        <v>1</v>
      </c>
      <c r="AJ138" s="6" t="n">
        <v>59.8673170318604</v>
      </c>
      <c r="AK138" s="6" t="n">
        <v>72.9819941202565</v>
      </c>
      <c r="AL138" s="6" t="n">
        <v>7.17020970788225</v>
      </c>
      <c r="AM138" s="9" t="b">
        <f aca="false">FALSE()</f>
        <v>0</v>
      </c>
      <c r="AN138" s="9" t="b">
        <f aca="false">FALSE()</f>
        <v>0</v>
      </c>
      <c r="AO138" s="2"/>
      <c r="AP138" s="2"/>
      <c r="AQ138" s="2" t="s">
        <v>81</v>
      </c>
      <c r="AR138" s="2" t="s">
        <v>75</v>
      </c>
      <c r="AS138" s="2" t="s">
        <v>76</v>
      </c>
      <c r="AT138" s="2" t="n">
        <v>224</v>
      </c>
      <c r="AU138" s="10" t="n">
        <f aca="false">IFERROR(U138*1000000/X138/365,"")</f>
        <v>72.9819941202565</v>
      </c>
      <c r="AV138" s="10" t="n">
        <f aca="false">IFERROR(T138*1000000/X138/365,"")</f>
        <v>7.17020970788225</v>
      </c>
      <c r="AW138" s="10" t="n">
        <f aca="false">IFERROR(U138*1000000/W138/365,"")</f>
        <v>6337.27783045546</v>
      </c>
      <c r="AX138" s="11" t="n">
        <f aca="false">IFERROR(S138/M138,"")</f>
        <v>0.223572107482188</v>
      </c>
      <c r="AY138" s="11" t="n">
        <f aca="false">IFERROR(V138/M138,"")</f>
        <v>0.236072107482188</v>
      </c>
      <c r="AZ138" s="12" t="n">
        <f aca="false">IF(AND(AE138="",AF138=""),"",N(AE138)+N(AF138))</f>
        <v>422097.01</v>
      </c>
      <c r="BA138" s="12" t="n">
        <f aca="false">IFERROR(AZ138/X138,"")</f>
        <v>16.0006448066717</v>
      </c>
      <c r="BB138" s="10" t="n">
        <f aca="false">IF(ISNUMBER(SEARCH("POPULATION?",AO138)),"",IFERROR(M138*1000000/I138/365,""))</f>
        <v>147.396773500026</v>
      </c>
    </row>
    <row r="139" customFormat="false" ht="15" hidden="false" customHeight="false" outlineLevel="0" collapsed="false">
      <c r="A139" s="2" t="n">
        <v>2016</v>
      </c>
      <c r="B139" s="2" t="s">
        <v>544</v>
      </c>
      <c r="C139" s="2" t="s">
        <v>545</v>
      </c>
      <c r="D139" s="2" t="s">
        <v>546</v>
      </c>
      <c r="E139" s="2" t="s">
        <v>546</v>
      </c>
      <c r="F139" s="2" t="s">
        <v>547</v>
      </c>
      <c r="G139" s="2" t="s">
        <v>548</v>
      </c>
      <c r="H139" s="2" t="s">
        <v>71</v>
      </c>
      <c r="I139" s="6" t="n">
        <v>11443</v>
      </c>
      <c r="J139" s="7" t="n">
        <v>218.795</v>
      </c>
      <c r="K139" s="7" t="n">
        <v>345.842</v>
      </c>
      <c r="L139" s="7" t="n">
        <v>4.855</v>
      </c>
      <c r="M139" s="7" t="n">
        <v>548.805882352941</v>
      </c>
      <c r="N139" s="7" t="n">
        <v>521.867</v>
      </c>
      <c r="O139" s="6" t="n">
        <v>0</v>
      </c>
      <c r="P139" s="6" t="n">
        <v>14.595</v>
      </c>
      <c r="Q139" s="6" t="n">
        <v>6.86007352941176</v>
      </c>
      <c r="R139" s="6" t="n">
        <v>543.322073529412</v>
      </c>
      <c r="S139" s="7" t="n">
        <v>5.48380882352933</v>
      </c>
      <c r="T139" s="7" t="n">
        <v>19.268290453305</v>
      </c>
      <c r="U139" s="7" t="n">
        <v>-13.7844816297757</v>
      </c>
      <c r="V139" s="7" t="n">
        <v>26.9388823529411</v>
      </c>
      <c r="W139" s="6" t="n">
        <v>120</v>
      </c>
      <c r="X139" s="6" t="n">
        <v>5220</v>
      </c>
      <c r="Y139" s="6" t="n">
        <v>112</v>
      </c>
      <c r="Z139" s="6" t="n">
        <v>2747812.18</v>
      </c>
      <c r="AA139" s="6" t="n">
        <v>7.92</v>
      </c>
      <c r="AB139" s="6" t="n">
        <v>4198.29</v>
      </c>
      <c r="AC139" s="6" t="s">
        <v>72</v>
      </c>
      <c r="AD139" s="6" t="n">
        <v>58.548336</v>
      </c>
      <c r="AE139" s="6" t="n">
        <v>152604.86</v>
      </c>
      <c r="AF139" s="6" t="n">
        <v>-57871.25</v>
      </c>
      <c r="AG139" s="6"/>
      <c r="AH139" s="6" t="n">
        <v>-0.235437632758268</v>
      </c>
      <c r="AI139" s="8" t="b">
        <f aca="false">TRUE()</f>
        <v>1</v>
      </c>
      <c r="AJ139" s="6" t="n">
        <v>53.6862745098039</v>
      </c>
      <c r="AK139" s="6" t="n">
        <v>-7.23480902208349</v>
      </c>
      <c r="AL139" s="6" t="n">
        <v>10.1129955667375</v>
      </c>
      <c r="AM139" s="9" t="b">
        <f aca="false">FALSE()</f>
        <v>0</v>
      </c>
      <c r="AN139" s="9" t="b">
        <f aca="false">FALSE()</f>
        <v>0</v>
      </c>
      <c r="AO139" s="2" t="s">
        <v>110</v>
      </c>
      <c r="AP139" s="2"/>
      <c r="AQ139" s="2" t="s">
        <v>81</v>
      </c>
      <c r="AR139" s="2" t="s">
        <v>75</v>
      </c>
      <c r="AS139" s="2" t="s">
        <v>76</v>
      </c>
      <c r="AT139" s="2" t="n">
        <v>27</v>
      </c>
      <c r="AU139" s="10" t="n">
        <f aca="false">IFERROR(U139*1000000/X139/365,"")</f>
        <v>-7.23480902208349</v>
      </c>
      <c r="AV139" s="10" t="n">
        <f aca="false">IFERROR(T139*1000000/X139/365,"")</f>
        <v>10.1129955667375</v>
      </c>
      <c r="AW139" s="10" t="n">
        <f aca="false">IFERROR(U139*1000000/W139/365,"")</f>
        <v>-314.714192460632</v>
      </c>
      <c r="AX139" s="11" t="n">
        <f aca="false">IFERROR(S139/M139,"")</f>
        <v>0.0099922559139092</v>
      </c>
      <c r="AY139" s="11" t="n">
        <f aca="false">IFERROR(V139/M139,"")</f>
        <v>0.0490863586181762</v>
      </c>
      <c r="AZ139" s="12" t="n">
        <f aca="false">IF(AND(AE139="",AF139=""),"",N(AE139)+N(AF139))</f>
        <v>94733.61</v>
      </c>
      <c r="BA139" s="12" t="n">
        <f aca="false">IFERROR(AZ139/X139,"")</f>
        <v>18.1482011494253</v>
      </c>
      <c r="BB139" s="10" t="n">
        <f aca="false">IF(ISNUMBER(SEARCH("POPULATION?",AO139)),"",IFERROR(M139*1000000/I139/365,""))</f>
        <v>131.397165067821</v>
      </c>
    </row>
    <row r="140" customFormat="false" ht="15" hidden="false" customHeight="false" outlineLevel="0" collapsed="false">
      <c r="A140" s="2" t="n">
        <v>2016</v>
      </c>
      <c r="B140" s="2" t="s">
        <v>544</v>
      </c>
      <c r="C140" s="2" t="s">
        <v>549</v>
      </c>
      <c r="D140" s="2" t="s">
        <v>550</v>
      </c>
      <c r="E140" s="2" t="s">
        <v>550</v>
      </c>
      <c r="F140" s="2" t="s">
        <v>549</v>
      </c>
      <c r="G140" s="2" t="s">
        <v>548</v>
      </c>
      <c r="H140" s="2" t="s">
        <v>71</v>
      </c>
      <c r="I140" s="6" t="n">
        <v>6819</v>
      </c>
      <c r="J140" s="7" t="n">
        <v>546.37</v>
      </c>
      <c r="K140" s="7" t="n">
        <v>0</v>
      </c>
      <c r="L140" s="7" t="n">
        <v>130.654</v>
      </c>
      <c r="M140" s="7" t="n">
        <v>415.217620959647</v>
      </c>
      <c r="N140" s="7" t="n">
        <v>307.039</v>
      </c>
      <c r="O140" s="6" t="n">
        <v>0</v>
      </c>
      <c r="P140" s="6" t="n">
        <v>0</v>
      </c>
      <c r="Q140" s="6" t="n">
        <v>5.19022026199558</v>
      </c>
      <c r="R140" s="6" t="n">
        <v>312.229220261996</v>
      </c>
      <c r="S140" s="7" t="n">
        <v>102.988400697651</v>
      </c>
      <c r="T140" s="7" t="n">
        <v>6.48136236458188</v>
      </c>
      <c r="U140" s="7" t="n">
        <v>96.5070383330692</v>
      </c>
      <c r="V140" s="7" t="n">
        <v>108.178620959647</v>
      </c>
      <c r="W140" s="6" t="n">
        <v>125.8</v>
      </c>
      <c r="X140" s="6" t="n">
        <v>3958</v>
      </c>
      <c r="Y140" s="6" t="n">
        <v>60</v>
      </c>
      <c r="Z140" s="6" t="n">
        <v>2647376</v>
      </c>
      <c r="AA140" s="6" t="n">
        <v>6.28</v>
      </c>
      <c r="AB140" s="6" t="n">
        <v>385.58</v>
      </c>
      <c r="AC140" s="6" t="s">
        <v>72</v>
      </c>
      <c r="AD140" s="6" t="n">
        <v>27.9066882</v>
      </c>
      <c r="AE140" s="6" t="n">
        <v>40702.96</v>
      </c>
      <c r="AF140" s="6" t="n">
        <v>37211.18</v>
      </c>
      <c r="AG140" s="6"/>
      <c r="AH140" s="6" t="n">
        <v>3.45820462970841</v>
      </c>
      <c r="AI140" s="8" t="b">
        <f aca="false">TRUE()</f>
        <v>1</v>
      </c>
      <c r="AJ140" s="6" t="n">
        <v>63.9729162779203</v>
      </c>
      <c r="AK140" s="6"/>
      <c r="AL140" s="6" t="n">
        <v>4.48639645357201</v>
      </c>
      <c r="AM140" s="9" t="b">
        <f aca="false">FALSE()</f>
        <v>0</v>
      </c>
      <c r="AN140" s="9" t="b">
        <f aca="false">FALSE()</f>
        <v>0</v>
      </c>
      <c r="AO140" s="2"/>
      <c r="AP140" s="2"/>
      <c r="AQ140" s="2" t="s">
        <v>86</v>
      </c>
      <c r="AR140" s="2" t="s">
        <v>75</v>
      </c>
      <c r="AS140" s="2" t="s">
        <v>76</v>
      </c>
      <c r="AT140" s="2" t="n">
        <v>60</v>
      </c>
      <c r="AU140" s="10" t="n">
        <f aca="false">IFERROR(U140*1000000/X140/365,"")</f>
        <v>66.8021335897258</v>
      </c>
      <c r="AV140" s="10" t="n">
        <f aca="false">IFERROR(T140*1000000/X140/365,"")</f>
        <v>4.48639645357201</v>
      </c>
      <c r="AW140" s="10" t="n">
        <f aca="false">IFERROR(U140*1000000/W140/365,"")</f>
        <v>2101.77142089137</v>
      </c>
      <c r="AX140" s="11" t="n">
        <f aca="false">IFERROR(S140/M140,"")</f>
        <v>0.248034754545401</v>
      </c>
      <c r="AY140" s="11" t="n">
        <f aca="false">IFERROR(V140/M140,"")</f>
        <v>0.2605347545454</v>
      </c>
      <c r="AZ140" s="12" t="n">
        <f aca="false">IF(AND(AE140="",AF140=""),"",N(AE140)+N(AF140))</f>
        <v>77914.14</v>
      </c>
      <c r="BA140" s="12" t="n">
        <f aca="false">IFERROR(AZ140/X140,"")</f>
        <v>19.685229914098</v>
      </c>
      <c r="BB140" s="10" t="n">
        <f aca="false">IF(ISNUMBER(SEARCH("POPULATION?",AO140)),"",IFERROR(M140*1000000/I140/365,""))</f>
        <v>166.825417682521</v>
      </c>
    </row>
    <row r="141" customFormat="false" ht="15" hidden="false" customHeight="false" outlineLevel="0" collapsed="false">
      <c r="A141" s="2" t="n">
        <v>2016</v>
      </c>
      <c r="B141" s="2" t="s">
        <v>544</v>
      </c>
      <c r="C141" s="2" t="s">
        <v>551</v>
      </c>
      <c r="D141" s="2" t="s">
        <v>552</v>
      </c>
      <c r="E141" s="2" t="s">
        <v>552</v>
      </c>
      <c r="F141" s="2" t="s">
        <v>551</v>
      </c>
      <c r="G141" s="2" t="s">
        <v>548</v>
      </c>
      <c r="H141" s="2" t="s">
        <v>71</v>
      </c>
      <c r="I141" s="6" t="n">
        <v>19191</v>
      </c>
      <c r="J141" s="7" t="n">
        <v>0</v>
      </c>
      <c r="K141" s="7" t="n">
        <v>1122.534</v>
      </c>
      <c r="L141" s="7" t="n">
        <v>316.706</v>
      </c>
      <c r="M141" s="7" t="n">
        <v>804.492224543081</v>
      </c>
      <c r="N141" s="7" t="n">
        <v>634.958</v>
      </c>
      <c r="O141" s="6" t="n">
        <v>2.71</v>
      </c>
      <c r="P141" s="6" t="n">
        <v>137.627</v>
      </c>
      <c r="Q141" s="6" t="n">
        <v>10.0561528067885</v>
      </c>
      <c r="R141" s="6" t="n">
        <v>785.351152806789</v>
      </c>
      <c r="S141" s="7" t="n">
        <v>19.1410717362924</v>
      </c>
      <c r="T141" s="7" t="n">
        <v>7.6370674592266</v>
      </c>
      <c r="U141" s="7" t="n">
        <v>11.5040042770658</v>
      </c>
      <c r="V141" s="7" t="n">
        <v>166.824224543081</v>
      </c>
      <c r="W141" s="6" t="n">
        <v>409.99</v>
      </c>
      <c r="X141" s="6" t="n">
        <v>11501</v>
      </c>
      <c r="Y141" s="6" t="n">
        <v>104.16</v>
      </c>
      <c r="Z141" s="6" t="n">
        <v>7587631</v>
      </c>
      <c r="AA141" s="6" t="n">
        <v>5.31</v>
      </c>
      <c r="AB141" s="6" t="n">
        <v>2802</v>
      </c>
      <c r="AC141" s="6" t="s">
        <v>72</v>
      </c>
      <c r="AD141" s="6" t="n">
        <v>149.91399900456</v>
      </c>
      <c r="AE141" s="6" t="n">
        <v>40552.83</v>
      </c>
      <c r="AF141" s="6" t="n">
        <v>32234.22</v>
      </c>
      <c r="AG141" s="6"/>
      <c r="AH141" s="6" t="n">
        <v>0.0767373584418613</v>
      </c>
      <c r="AI141" s="8" t="b">
        <f aca="false">TRUE()</f>
        <v>1</v>
      </c>
      <c r="AJ141" s="6" t="n">
        <v>71.7573086107592</v>
      </c>
      <c r="AK141" s="6"/>
      <c r="AL141" s="6" t="n">
        <v>1.81927419276861</v>
      </c>
      <c r="AM141" s="9" t="b">
        <f aca="false">FALSE()</f>
        <v>0</v>
      </c>
      <c r="AN141" s="9" t="b">
        <f aca="false">FALSE()</f>
        <v>0</v>
      </c>
      <c r="AO141" s="2" t="s">
        <v>73</v>
      </c>
      <c r="AP141" s="2"/>
      <c r="AQ141" s="2" t="s">
        <v>86</v>
      </c>
      <c r="AR141" s="2" t="s">
        <v>75</v>
      </c>
      <c r="AS141" s="2" t="s">
        <v>76</v>
      </c>
      <c r="AT141" s="2" t="n">
        <v>121</v>
      </c>
      <c r="AU141" s="10" t="n">
        <f aca="false">IFERROR(U141*1000000/X141/365,"")</f>
        <v>2.74044169525837</v>
      </c>
      <c r="AV141" s="10" t="n">
        <f aca="false">IFERROR(T141*1000000/X141/365,"")</f>
        <v>1.81927419276861</v>
      </c>
      <c r="AW141" s="10" t="n">
        <f aca="false">IFERROR(U141*1000000/W141/365,"")</f>
        <v>76.8746065444681</v>
      </c>
      <c r="AX141" s="11" t="n">
        <f aca="false">IFERROR(S141/M141,"")</f>
        <v>0.0237927367752544</v>
      </c>
      <c r="AY141" s="11" t="n">
        <f aca="false">IFERROR(V141/M141,"")</f>
        <v>0.207365863154029</v>
      </c>
      <c r="AZ141" s="12" t="n">
        <f aca="false">IF(AND(AE141="",AF141=""),"",N(AE141)+N(AF141))</f>
        <v>72787.05</v>
      </c>
      <c r="BA141" s="12" t="n">
        <f aca="false">IFERROR(AZ141/X141,"")</f>
        <v>6.32875836883749</v>
      </c>
      <c r="BB141" s="10" t="n">
        <f aca="false">IF(ISNUMBER(SEARCH("POPULATION?",AO141)),"",IFERROR(M141*1000000/I141/365,""))</f>
        <v>114.850100902475</v>
      </c>
    </row>
    <row r="142" customFormat="false" ht="15" hidden="false" customHeight="false" outlineLevel="0" collapsed="false">
      <c r="A142" s="2" t="n">
        <v>2016</v>
      </c>
      <c r="B142" s="2" t="s">
        <v>544</v>
      </c>
      <c r="C142" s="2" t="s">
        <v>553</v>
      </c>
      <c r="D142" s="2" t="s">
        <v>554</v>
      </c>
      <c r="E142" s="2" t="s">
        <v>554</v>
      </c>
      <c r="F142" s="2" t="s">
        <v>553</v>
      </c>
      <c r="G142" s="2" t="s">
        <v>548</v>
      </c>
      <c r="H142" s="2" t="s">
        <v>71</v>
      </c>
      <c r="I142" s="6" t="n">
        <v>10501</v>
      </c>
      <c r="J142" s="7" t="n">
        <v>438.5</v>
      </c>
      <c r="K142" s="7" t="n">
        <v>35.1</v>
      </c>
      <c r="L142" s="7" t="n">
        <v>0</v>
      </c>
      <c r="M142" s="7" t="n">
        <v>471.399911934406</v>
      </c>
      <c r="N142" s="7" t="n">
        <v>381.732</v>
      </c>
      <c r="O142" s="6" t="n">
        <v>0.294</v>
      </c>
      <c r="P142" s="6" t="n">
        <v>17.986</v>
      </c>
      <c r="Q142" s="6" t="n">
        <v>5.89249889918008</v>
      </c>
      <c r="R142" s="6" t="n">
        <v>405.90449889918</v>
      </c>
      <c r="S142" s="7" t="n">
        <v>65.4954130352263</v>
      </c>
      <c r="T142" s="7" t="n">
        <v>10.2903399839177</v>
      </c>
      <c r="U142" s="7" t="n">
        <v>55.2050730513086</v>
      </c>
      <c r="V142" s="7" t="n">
        <v>89.3739119344063</v>
      </c>
      <c r="W142" s="6" t="n">
        <v>120.04</v>
      </c>
      <c r="X142" s="6" t="n">
        <v>4831</v>
      </c>
      <c r="Y142" s="6" t="n">
        <v>68</v>
      </c>
      <c r="Z142" s="6" t="n">
        <v>2169135</v>
      </c>
      <c r="AA142" s="6" t="n">
        <v>9.31</v>
      </c>
      <c r="AB142" s="6" t="n">
        <v>605.19</v>
      </c>
      <c r="AC142" s="6" t="s">
        <v>72</v>
      </c>
      <c r="AD142" s="6" t="n">
        <v>34.104328048</v>
      </c>
      <c r="AE142" s="6" t="n">
        <v>95803.07</v>
      </c>
      <c r="AF142" s="6" t="n">
        <v>33409.56</v>
      </c>
      <c r="AG142" s="6"/>
      <c r="AH142" s="6" t="n">
        <v>1.61871164778882</v>
      </c>
      <c r="AI142" s="8" t="b">
        <f aca="false">TRUE()</f>
        <v>1</v>
      </c>
      <c r="AJ142" s="6" t="n">
        <v>71.6450468096357</v>
      </c>
      <c r="AK142" s="6" t="n">
        <v>31.3075502966337</v>
      </c>
      <c r="AL142" s="6" t="n">
        <v>5.83579223446613</v>
      </c>
      <c r="AM142" s="9" t="b">
        <f aca="false">FALSE()</f>
        <v>0</v>
      </c>
      <c r="AN142" s="9" t="b">
        <f aca="false">FALSE()</f>
        <v>0</v>
      </c>
      <c r="AO142" s="2"/>
      <c r="AP142" s="2"/>
      <c r="AQ142" s="2" t="s">
        <v>81</v>
      </c>
      <c r="AR142" s="2" t="s">
        <v>75</v>
      </c>
      <c r="AS142" s="2" t="s">
        <v>76</v>
      </c>
      <c r="AT142" s="2" t="n">
        <v>123</v>
      </c>
      <c r="AU142" s="10" t="n">
        <f aca="false">IFERROR(U142*1000000/X142/365,"")</f>
        <v>31.3075502966337</v>
      </c>
      <c r="AV142" s="10" t="n">
        <f aca="false">IFERROR(T142*1000000/X142/365,"")</f>
        <v>5.83579223446614</v>
      </c>
      <c r="AW142" s="10" t="n">
        <f aca="false">IFERROR(U142*1000000/W142/365,"")</f>
        <v>1259.96980575673</v>
      </c>
      <c r="AX142" s="11" t="n">
        <f aca="false">IFERROR(S142/M142,"")</f>
        <v>0.138938110460105</v>
      </c>
      <c r="AY142" s="11" t="n">
        <f aca="false">IFERROR(V142/M142,"")</f>
        <v>0.189592551190044</v>
      </c>
      <c r="AZ142" s="12" t="n">
        <f aca="false">IF(AND(AE142="",AF142=""),"",N(AE142)+N(AF142))</f>
        <v>129212.63</v>
      </c>
      <c r="BA142" s="12" t="n">
        <f aca="false">IFERROR(AZ142/X142,"")</f>
        <v>26.7465597184848</v>
      </c>
      <c r="BB142" s="10" t="n">
        <f aca="false">IF(ISNUMBER(SEARCH("POPULATION?",AO142)),"",IFERROR(M142*1000000/I142/365,""))</f>
        <v>122.988916106987</v>
      </c>
    </row>
    <row r="143" customFormat="false" ht="15" hidden="false" customHeight="false" outlineLevel="0" collapsed="false">
      <c r="A143" s="2" t="n">
        <v>2016</v>
      </c>
      <c r="B143" s="2" t="s">
        <v>555</v>
      </c>
      <c r="C143" s="2" t="s">
        <v>556</v>
      </c>
      <c r="D143" s="2" t="s">
        <v>557</v>
      </c>
      <c r="E143" s="2" t="s">
        <v>557</v>
      </c>
      <c r="F143" s="2" t="s">
        <v>556</v>
      </c>
      <c r="G143" s="2" t="s">
        <v>558</v>
      </c>
      <c r="H143" s="2" t="s">
        <v>71</v>
      </c>
      <c r="I143" s="6" t="n">
        <v>3505</v>
      </c>
      <c r="J143" s="7" t="n">
        <v>165.57</v>
      </c>
      <c r="K143" s="7" t="n">
        <v>0</v>
      </c>
      <c r="L143" s="7" t="n">
        <v>0</v>
      </c>
      <c r="M143" s="7" t="n">
        <v>162.323529411765</v>
      </c>
      <c r="N143" s="7" t="n">
        <v>114.1</v>
      </c>
      <c r="O143" s="6"/>
      <c r="P143" s="6" t="n">
        <v>21.14</v>
      </c>
      <c r="Q143" s="6" t="n">
        <v>2.02904411764706</v>
      </c>
      <c r="R143" s="6" t="n">
        <v>137.269044117647</v>
      </c>
      <c r="S143" s="7" t="n">
        <v>25.0544852941176</v>
      </c>
      <c r="T143" s="7" t="n">
        <v>7.80895356037153</v>
      </c>
      <c r="U143" s="7" t="n">
        <v>17.2455317337461</v>
      </c>
      <c r="V143" s="7" t="n">
        <v>48.2235294117647</v>
      </c>
      <c r="W143" s="6" t="n">
        <v>29.5</v>
      </c>
      <c r="X143" s="6" t="n">
        <v>2078</v>
      </c>
      <c r="Y143" s="6" t="n">
        <v>80</v>
      </c>
      <c r="Z143" s="6" t="n">
        <v>862178.43</v>
      </c>
      <c r="AA143" s="6" t="n">
        <v>5.14</v>
      </c>
      <c r="AB143" s="6" t="n">
        <v>798.08</v>
      </c>
      <c r="AC143" s="6" t="s">
        <v>72</v>
      </c>
      <c r="AD143" s="6" t="n">
        <v>13.761814</v>
      </c>
      <c r="AE143" s="6" t="n">
        <v>40138.02</v>
      </c>
      <c r="AF143" s="6" t="n">
        <v>13763.31</v>
      </c>
      <c r="AG143" s="6"/>
      <c r="AH143" s="6" t="n">
        <v>1.25314378858384</v>
      </c>
      <c r="AI143" s="8" t="b">
        <f aca="false">FALSE()</f>
        <v>0</v>
      </c>
      <c r="AJ143" s="6" t="n">
        <v>43.5686274509804</v>
      </c>
      <c r="AK143" s="6" t="n">
        <v>22.737262823508</v>
      </c>
      <c r="AL143" s="6" t="n">
        <v>10.295665695903</v>
      </c>
      <c r="AM143" s="9" t="b">
        <f aca="false">FALSE()</f>
        <v>0</v>
      </c>
      <c r="AN143" s="9" t="b">
        <f aca="false">FALSE()</f>
        <v>0</v>
      </c>
      <c r="AO143" s="2" t="s">
        <v>122</v>
      </c>
      <c r="AP143" s="2"/>
      <c r="AQ143" s="2" t="s">
        <v>74</v>
      </c>
      <c r="AR143" s="2" t="s">
        <v>75</v>
      </c>
      <c r="AS143" s="2" t="s">
        <v>76</v>
      </c>
      <c r="AT143" s="2" t="n">
        <v>152</v>
      </c>
      <c r="AU143" s="10" t="n">
        <f aca="false">IFERROR(U143*1000000/X143/365,"")</f>
        <v>22.737262823508</v>
      </c>
      <c r="AV143" s="10" t="n">
        <f aca="false">IFERROR(T143*1000000/X143/365,"")</f>
        <v>10.295665695903</v>
      </c>
      <c r="AW143" s="10" t="n">
        <f aca="false">IFERROR(U143*1000000/W143/365,"")</f>
        <v>1601.62820838134</v>
      </c>
      <c r="AX143" s="11" t="n">
        <f aca="false">IFERROR(S143/M143,"")</f>
        <v>0.154349066859938</v>
      </c>
      <c r="AY143" s="11" t="n">
        <f aca="false">IFERROR(V143/M143,"")</f>
        <v>0.297082804855952</v>
      </c>
      <c r="AZ143" s="12" t="n">
        <f aca="false">IF(AND(AE143="",AF143=""),"",N(AE143)+N(AF143))</f>
        <v>53901.33</v>
      </c>
      <c r="BA143" s="12" t="n">
        <f aca="false">IFERROR(AZ143/X143,"")</f>
        <v>25.9390423484119</v>
      </c>
      <c r="BB143" s="10" t="n">
        <f aca="false">IF(ISNUMBER(SEARCH("POPULATION?",AO143)),"",IFERROR(M143*1000000/I143/365,""))</f>
        <v>126.882167871154</v>
      </c>
    </row>
    <row r="144" customFormat="false" ht="15" hidden="false" customHeight="false" outlineLevel="0" collapsed="false">
      <c r="A144" s="2" t="n">
        <v>2016</v>
      </c>
      <c r="B144" s="2" t="s">
        <v>559</v>
      </c>
      <c r="C144" s="2" t="s">
        <v>560</v>
      </c>
      <c r="D144" s="2" t="s">
        <v>561</v>
      </c>
      <c r="E144" s="2" t="s">
        <v>561</v>
      </c>
      <c r="F144" s="2" t="s">
        <v>560</v>
      </c>
      <c r="G144" s="2" t="s">
        <v>562</v>
      </c>
      <c r="H144" s="2" t="s">
        <v>71</v>
      </c>
      <c r="I144" s="6" t="n">
        <v>5504</v>
      </c>
      <c r="J144" s="7" t="n">
        <v>324.688</v>
      </c>
      <c r="K144" s="7" t="n">
        <v>0</v>
      </c>
      <c r="L144" s="7" t="n">
        <v>0</v>
      </c>
      <c r="M144" s="7" t="n">
        <v>324.688</v>
      </c>
      <c r="N144" s="7" t="n">
        <v>247.85</v>
      </c>
      <c r="O144" s="6" t="n">
        <v>0.80225</v>
      </c>
      <c r="P144" s="6" t="n">
        <v>8.924</v>
      </c>
      <c r="Q144" s="6" t="n">
        <v>9.093</v>
      </c>
      <c r="R144" s="6" t="n">
        <v>266.66925</v>
      </c>
      <c r="S144" s="7" t="n">
        <v>58.01875</v>
      </c>
      <c r="T144" s="7" t="n">
        <v>14.2583911817372</v>
      </c>
      <c r="U144" s="7" t="n">
        <v>43.7603588182628</v>
      </c>
      <c r="V144" s="7" t="n">
        <v>76.03575</v>
      </c>
      <c r="W144" s="6" t="n">
        <v>70</v>
      </c>
      <c r="X144" s="6" t="n">
        <v>2511</v>
      </c>
      <c r="Y144" s="6" t="n">
        <v>51</v>
      </c>
      <c r="Z144" s="6" t="n">
        <v>567092</v>
      </c>
      <c r="AA144" s="6" t="n">
        <v>2.67</v>
      </c>
      <c r="AB144" s="6" t="n">
        <v>176.1</v>
      </c>
      <c r="AC144" s="6" t="s">
        <v>72</v>
      </c>
      <c r="AD144" s="6" t="n">
        <v>14.06084025</v>
      </c>
      <c r="AE144" s="6" t="n">
        <v>38069.9</v>
      </c>
      <c r="AF144" s="6" t="n">
        <v>7706.2</v>
      </c>
      <c r="AG144" s="6"/>
      <c r="AH144" s="6" t="n">
        <v>3.11221506255736</v>
      </c>
      <c r="AI144" s="8" t="b">
        <f aca="false">FALSE()</f>
        <v>0</v>
      </c>
      <c r="AJ144" s="6" t="n">
        <v>56.640350877193</v>
      </c>
      <c r="AK144" s="6" t="n">
        <v>47.746473127295</v>
      </c>
      <c r="AL144" s="6" t="n">
        <v>15.5571825684656</v>
      </c>
      <c r="AM144" s="9" t="b">
        <f aca="false">FALSE()</f>
        <v>0</v>
      </c>
      <c r="AN144" s="9" t="b">
        <f aca="false">FALSE()</f>
        <v>0</v>
      </c>
      <c r="AO144" s="2"/>
      <c r="AP144" s="2"/>
      <c r="AQ144" s="2" t="s">
        <v>81</v>
      </c>
      <c r="AR144" s="2" t="s">
        <v>75</v>
      </c>
      <c r="AS144" s="2" t="s">
        <v>76</v>
      </c>
      <c r="AT144" s="2" t="n">
        <v>113</v>
      </c>
      <c r="AU144" s="10" t="n">
        <f aca="false">IFERROR(U144*1000000/X144/365,"")</f>
        <v>47.746473127295</v>
      </c>
      <c r="AV144" s="10" t="n">
        <f aca="false">IFERROR(T144*1000000/X144/365,"")</f>
        <v>15.5571825684656</v>
      </c>
      <c r="AW144" s="10" t="n">
        <f aca="false">IFERROR(U144*1000000/W144/365,"")</f>
        <v>1712.7342003234</v>
      </c>
      <c r="AX144" s="11" t="n">
        <f aca="false">IFERROR(S144/M144,"")</f>
        <v>0.178690773912187</v>
      </c>
      <c r="AY144" s="11" t="n">
        <f aca="false">IFERROR(V144/M144,"")</f>
        <v>0.234180967575026</v>
      </c>
      <c r="AZ144" s="12" t="n">
        <f aca="false">IF(AND(AE144="",AF144=""),"",N(AE144)+N(AF144))</f>
        <v>45776.1</v>
      </c>
      <c r="BA144" s="12" t="n">
        <f aca="false">IFERROR(AZ144/X144,"")</f>
        <v>18.2302270011947</v>
      </c>
      <c r="BB144" s="10" t="n">
        <f aca="false">IF(ISNUMBER(SEARCH("POPULATION?",AO144)),"",IFERROR(M144*1000000/I144/365,""))</f>
        <v>161.619942656897</v>
      </c>
    </row>
    <row r="145" customFormat="false" ht="15" hidden="false" customHeight="false" outlineLevel="0" collapsed="false">
      <c r="A145" s="2" t="n">
        <v>2016</v>
      </c>
      <c r="B145" s="2" t="s">
        <v>563</v>
      </c>
      <c r="C145" s="2" t="s">
        <v>564</v>
      </c>
      <c r="D145" s="2" t="s">
        <v>565</v>
      </c>
      <c r="E145" s="2" t="s">
        <v>565</v>
      </c>
      <c r="F145" s="2" t="s">
        <v>564</v>
      </c>
      <c r="G145" s="2" t="s">
        <v>566</v>
      </c>
      <c r="H145" s="2" t="s">
        <v>71</v>
      </c>
      <c r="I145" s="6" t="n">
        <v>4000</v>
      </c>
      <c r="J145" s="7" t="n">
        <v>172.687</v>
      </c>
      <c r="K145" s="7" t="n">
        <v>0</v>
      </c>
      <c r="L145" s="7" t="n">
        <v>0</v>
      </c>
      <c r="M145" s="7" t="n">
        <v>178.027835051546</v>
      </c>
      <c r="N145" s="7" t="n">
        <v>146.195</v>
      </c>
      <c r="O145" s="6" t="n">
        <v>0</v>
      </c>
      <c r="P145" s="6" t="n">
        <v>5.459</v>
      </c>
      <c r="Q145" s="6" t="n">
        <v>1.606</v>
      </c>
      <c r="R145" s="6" t="n">
        <v>153.26</v>
      </c>
      <c r="S145" s="7" t="n">
        <v>24.7678350515464</v>
      </c>
      <c r="T145" s="7" t="n">
        <v>7.12947375429553</v>
      </c>
      <c r="U145" s="7" t="n">
        <v>17.6383612972509</v>
      </c>
      <c r="V145" s="7" t="n">
        <v>31.8328350515464</v>
      </c>
      <c r="W145" s="6" t="n">
        <v>80</v>
      </c>
      <c r="X145" s="6" t="n">
        <v>4212</v>
      </c>
      <c r="Y145" s="6" t="n">
        <v>60</v>
      </c>
      <c r="Z145" s="6" t="n">
        <v>212084</v>
      </c>
      <c r="AA145" s="6" t="n">
        <v>2.05</v>
      </c>
      <c r="AB145" s="6" t="n">
        <v>346.28</v>
      </c>
      <c r="AC145" s="6" t="s">
        <v>72</v>
      </c>
      <c r="AD145" s="6" t="n">
        <v>23.31474</v>
      </c>
      <c r="AE145" s="6" t="n">
        <v>14615.42</v>
      </c>
      <c r="AF145" s="6" t="n">
        <v>6107.81</v>
      </c>
      <c r="AG145" s="6"/>
      <c r="AH145" s="6" t="n">
        <v>0.75653261830288</v>
      </c>
      <c r="AI145" s="8" t="b">
        <f aca="false">TRUE()</f>
        <v>1</v>
      </c>
      <c r="AJ145" s="6" t="n">
        <v>46.9333714068152</v>
      </c>
      <c r="AK145" s="6" t="n">
        <v>11.4730003624679</v>
      </c>
      <c r="AL145" s="6" t="n">
        <v>4.63741804517786</v>
      </c>
      <c r="AM145" s="9" t="b">
        <f aca="false">FALSE()</f>
        <v>0</v>
      </c>
      <c r="AN145" s="9" t="b">
        <f aca="false">FALSE()</f>
        <v>0</v>
      </c>
      <c r="AO145" s="2" t="s">
        <v>313</v>
      </c>
      <c r="AP145" s="2"/>
      <c r="AQ145" s="2" t="s">
        <v>81</v>
      </c>
      <c r="AR145" s="2" t="s">
        <v>75</v>
      </c>
      <c r="AS145" s="2" t="s">
        <v>76</v>
      </c>
      <c r="AT145" s="2" t="n">
        <v>149</v>
      </c>
      <c r="AU145" s="10" t="n">
        <f aca="false">IFERROR(U145*1000000/X145/365,"")</f>
        <v>11.4730003624679</v>
      </c>
      <c r="AV145" s="10" t="n">
        <f aca="false">IFERROR(T145*1000000/X145/365,"")</f>
        <v>4.63741804517786</v>
      </c>
      <c r="AW145" s="10" t="n">
        <f aca="false">IFERROR(U145*1000000/W145/365,"")</f>
        <v>604.053469083935</v>
      </c>
      <c r="AX145" s="11" t="n">
        <f aca="false">IFERROR(S145/M145,"")</f>
        <v>0.139123385083996</v>
      </c>
      <c r="AY145" s="11" t="n">
        <f aca="false">IFERROR(V145/M145,"")</f>
        <v>0.178808190541269</v>
      </c>
      <c r="AZ145" s="12" t="n">
        <f aca="false">IF(AND(AE145="",AF145=""),"",N(AE145)+N(AF145))</f>
        <v>20723.23</v>
      </c>
      <c r="BA145" s="12" t="n">
        <f aca="false">IFERROR(AZ145/X145,"")</f>
        <v>4.92004510921178</v>
      </c>
      <c r="BB145" s="10" t="n">
        <f aca="false">IF(ISNUMBER(SEARCH("POPULATION?",AO145)),"",IFERROR(M145*1000000/I145/365,""))</f>
        <v>121.936873322977</v>
      </c>
    </row>
    <row r="146" customFormat="false" ht="15" hidden="false" customHeight="false" outlineLevel="0" collapsed="false">
      <c r="A146" s="2" t="n">
        <v>2016</v>
      </c>
      <c r="B146" s="2" t="s">
        <v>567</v>
      </c>
      <c r="C146" s="2" t="s">
        <v>568</v>
      </c>
      <c r="D146" s="2" t="s">
        <v>569</v>
      </c>
      <c r="E146" s="2" t="s">
        <v>569</v>
      </c>
      <c r="F146" s="2" t="s">
        <v>570</v>
      </c>
      <c r="G146" s="2" t="s">
        <v>571</v>
      </c>
      <c r="H146" s="2" t="s">
        <v>71</v>
      </c>
      <c r="I146" s="6" t="n">
        <v>8885</v>
      </c>
      <c r="J146" s="7" t="n">
        <v>122.922</v>
      </c>
      <c r="K146" s="7" t="n">
        <v>112.0799</v>
      </c>
      <c r="L146" s="7" t="n">
        <v>9.431</v>
      </c>
      <c r="M146" s="7" t="n">
        <v>232.547319587629</v>
      </c>
      <c r="N146" s="7" t="n">
        <v>149.448072</v>
      </c>
      <c r="O146" s="6" t="n">
        <v>0</v>
      </c>
      <c r="P146" s="6" t="n">
        <v>7.204</v>
      </c>
      <c r="Q146" s="6" t="n">
        <v>2.90684149484536</v>
      </c>
      <c r="R146" s="6" t="n">
        <v>159.558913494845</v>
      </c>
      <c r="S146" s="7" t="n">
        <v>72.9884060927835</v>
      </c>
      <c r="T146" s="7" t="n">
        <v>5.79989792226805</v>
      </c>
      <c r="U146" s="7" t="n">
        <v>67.1885081705155</v>
      </c>
      <c r="V146" s="7" t="n">
        <v>83.0992475876289</v>
      </c>
      <c r="W146" s="6" t="n">
        <v>70</v>
      </c>
      <c r="X146" s="6" t="n">
        <v>2127</v>
      </c>
      <c r="Y146" s="6" t="n">
        <v>50</v>
      </c>
      <c r="Z146" s="6" t="n">
        <v>800193.5</v>
      </c>
      <c r="AA146" s="6" t="n">
        <v>6.88</v>
      </c>
      <c r="AB146" s="6" t="n">
        <v>2042.28</v>
      </c>
      <c r="AC146" s="6" t="s">
        <v>72</v>
      </c>
      <c r="AD146" s="6" t="n">
        <v>12.7339375</v>
      </c>
      <c r="AE146" s="6" t="n">
        <v>39903.85</v>
      </c>
      <c r="AF146" s="6" t="n">
        <v>137217.54</v>
      </c>
      <c r="AG146" s="6"/>
      <c r="AH146" s="6" t="n">
        <v>5.27633406167695</v>
      </c>
      <c r="AI146" s="8" t="b">
        <f aca="false">FALSE()</f>
        <v>0</v>
      </c>
      <c r="AJ146" s="6" t="n">
        <v>56.2519377093869</v>
      </c>
      <c r="AK146" s="6"/>
      <c r="AL146" s="6" t="n">
        <v>7.47067761818761</v>
      </c>
      <c r="AM146" s="9" t="b">
        <f aca="false">FALSE()</f>
        <v>0</v>
      </c>
      <c r="AN146" s="9" t="b">
        <f aca="false">FALSE()</f>
        <v>0</v>
      </c>
      <c r="AO146" s="2"/>
      <c r="AP146" s="2"/>
      <c r="AQ146" s="2" t="s">
        <v>86</v>
      </c>
      <c r="AR146" s="2" t="s">
        <v>75</v>
      </c>
      <c r="AS146" s="2" t="s">
        <v>76</v>
      </c>
      <c r="AT146" s="2" t="n">
        <v>100</v>
      </c>
      <c r="AU146" s="10" t="n">
        <f aca="false">IFERROR(U146*1000000/X146/365,"")</f>
        <v>86.5435376477455</v>
      </c>
      <c r="AV146" s="10" t="n">
        <f aca="false">IFERROR(T146*1000000/X146/365,"")</f>
        <v>7.47067761818761</v>
      </c>
      <c r="AW146" s="10" t="n">
        <f aca="false">IFERROR(U146*1000000/W146/365,"")</f>
        <v>2629.68720823935</v>
      </c>
      <c r="AX146" s="11" t="n">
        <f aca="false">IFERROR(S146/M146,"")</f>
        <v>0.313864748999095</v>
      </c>
      <c r="AY146" s="11" t="n">
        <f aca="false">IFERROR(V146/M146,"")</f>
        <v>0.357343390304334</v>
      </c>
      <c r="AZ146" s="12" t="n">
        <f aca="false">IF(AND(AE146="",AF146=""),"",N(AE146)+N(AF146))</f>
        <v>177121.39</v>
      </c>
      <c r="BA146" s="12" t="n">
        <f aca="false">IFERROR(AZ146/X146,"")</f>
        <v>83.2728678890456</v>
      </c>
      <c r="BB146" s="10" t="n">
        <f aca="false">IF(ISNUMBER(SEARCH("POPULATION?",AO146)),"",IFERROR(M146*1000000/I146/365,""))</f>
        <v>71.70691548404</v>
      </c>
    </row>
    <row r="147" customFormat="false" ht="15" hidden="false" customHeight="false" outlineLevel="0" collapsed="false">
      <c r="A147" s="2" t="n">
        <v>2016</v>
      </c>
      <c r="B147" s="2" t="s">
        <v>567</v>
      </c>
      <c r="C147" s="2" t="s">
        <v>572</v>
      </c>
      <c r="D147" s="2" t="s">
        <v>573</v>
      </c>
      <c r="E147" s="2" t="s">
        <v>573</v>
      </c>
      <c r="F147" s="2" t="s">
        <v>574</v>
      </c>
      <c r="G147" s="2" t="s">
        <v>571</v>
      </c>
      <c r="H147" s="2" t="s">
        <v>71</v>
      </c>
      <c r="I147" s="6" t="n">
        <v>10911</v>
      </c>
      <c r="J147" s="7" t="n">
        <v>607.76</v>
      </c>
      <c r="K147" s="7" t="n">
        <v>21.839</v>
      </c>
      <c r="L147" s="7" t="n">
        <v>112.08</v>
      </c>
      <c r="M147" s="7" t="n">
        <v>533.524742268041</v>
      </c>
      <c r="N147" s="7" t="n">
        <v>288.072</v>
      </c>
      <c r="O147" s="6" t="n">
        <v>0.1</v>
      </c>
      <c r="P147" s="6" t="n">
        <v>8.65</v>
      </c>
      <c r="Q147" s="6" t="n">
        <v>6.66905927835052</v>
      </c>
      <c r="R147" s="6" t="n">
        <v>303.491059278351</v>
      </c>
      <c r="S147" s="7" t="n">
        <v>230.033682989691</v>
      </c>
      <c r="T147" s="7" t="n">
        <v>31.400123723802</v>
      </c>
      <c r="U147" s="7" t="n">
        <v>198.633559265889</v>
      </c>
      <c r="V147" s="7" t="n">
        <v>245.352742268041</v>
      </c>
      <c r="W147" s="6" t="n">
        <v>158.3</v>
      </c>
      <c r="X147" s="6" t="n">
        <v>4180</v>
      </c>
      <c r="Y147" s="6" t="n">
        <v>78</v>
      </c>
      <c r="Z147" s="6" t="n">
        <v>1170789</v>
      </c>
      <c r="AA147" s="6" t="n">
        <v>3.64</v>
      </c>
      <c r="AB147" s="6"/>
      <c r="AC147" s="6" t="s">
        <v>162</v>
      </c>
      <c r="AD147" s="6" t="n">
        <v>42.23248341</v>
      </c>
      <c r="AE147" s="6" t="n">
        <v>114296.45</v>
      </c>
      <c r="AF147" s="6"/>
      <c r="AG147" s="6"/>
      <c r="AH147" s="6" t="n">
        <v>4.70333599228634</v>
      </c>
      <c r="AI147" s="8" t="b">
        <f aca="false">TRUE()</f>
        <v>1</v>
      </c>
      <c r="AJ147" s="6" t="n">
        <v>75.7515388986398</v>
      </c>
      <c r="AK147" s="6"/>
      <c r="AL147" s="6" t="n">
        <v>20.5807981410513</v>
      </c>
      <c r="AM147" s="9" t="b">
        <f aca="false">FALSE()</f>
        <v>0</v>
      </c>
      <c r="AN147" s="9" t="b">
        <f aca="false">FALSE()</f>
        <v>0</v>
      </c>
      <c r="AO147" s="2" t="s">
        <v>163</v>
      </c>
      <c r="AP147" s="2"/>
      <c r="AQ147" s="2" t="s">
        <v>575</v>
      </c>
      <c r="AR147" s="2" t="s">
        <v>75</v>
      </c>
      <c r="AS147" s="2" t="s">
        <v>76</v>
      </c>
      <c r="AT147" s="2" t="n">
        <v>125</v>
      </c>
      <c r="AU147" s="10" t="n">
        <f aca="false">IFERROR(U147*1000000/X147/365,"")</f>
        <v>130.19175412328</v>
      </c>
      <c r="AV147" s="10" t="n">
        <f aca="false">IFERROR(T147*1000000/X147/365,"")</f>
        <v>20.5807981410513</v>
      </c>
      <c r="AW147" s="10" t="n">
        <f aca="false">IFERROR(U147*1000000/W147/365,"")</f>
        <v>3437.78605328687</v>
      </c>
      <c r="AX147" s="11" t="n">
        <f aca="false">IFERROR(S147/M147,"")</f>
        <v>0.431158416405968</v>
      </c>
      <c r="AY147" s="11" t="n">
        <f aca="false">IFERROR(V147/M147,"")</f>
        <v>0.459871347718634</v>
      </c>
      <c r="AZ147" s="12" t="n">
        <f aca="false">IF(AND(AE147="",AF147=""),"",N(AE147)+N(AF147))</f>
        <v>114296.45</v>
      </c>
      <c r="BA147" s="12" t="n">
        <f aca="false">IFERROR(AZ147/X147,"")</f>
        <v>27.3436483253589</v>
      </c>
      <c r="BB147" s="10" t="n">
        <f aca="false">IF(ISNUMBER(SEARCH("POPULATION?",AO147)),"",IFERROR(M147*1000000/I147/365,""))</f>
        <v>133.966787888568</v>
      </c>
    </row>
    <row r="148" customFormat="false" ht="15" hidden="false" customHeight="false" outlineLevel="0" collapsed="false">
      <c r="A148" s="2" t="n">
        <v>2016</v>
      </c>
      <c r="B148" s="2" t="s">
        <v>576</v>
      </c>
      <c r="C148" s="2" t="s">
        <v>577</v>
      </c>
      <c r="D148" s="2" t="s">
        <v>578</v>
      </c>
      <c r="E148" s="2" t="s">
        <v>578</v>
      </c>
      <c r="F148" s="2" t="s">
        <v>577</v>
      </c>
      <c r="G148" s="2" t="s">
        <v>579</v>
      </c>
      <c r="H148" s="2" t="s">
        <v>71</v>
      </c>
      <c r="I148" s="6" t="n">
        <v>6755</v>
      </c>
      <c r="J148" s="7" t="n">
        <v>661.52</v>
      </c>
      <c r="K148" s="7" t="n">
        <v>7.633</v>
      </c>
      <c r="L148" s="7" t="n">
        <v>0</v>
      </c>
      <c r="M148" s="7" t="n">
        <v>662.527722772277</v>
      </c>
      <c r="N148" s="7" t="n">
        <v>388.646</v>
      </c>
      <c r="O148" s="6" t="n">
        <v>0.20988</v>
      </c>
      <c r="P148" s="6" t="n">
        <v>9.25886</v>
      </c>
      <c r="Q148" s="6" t="n">
        <v>22.12</v>
      </c>
      <c r="R148" s="6" t="n">
        <v>420.23474</v>
      </c>
      <c r="S148" s="7" t="n">
        <v>242.292982772277</v>
      </c>
      <c r="T148" s="7" t="n">
        <v>10.7484416538695</v>
      </c>
      <c r="U148" s="7" t="n">
        <v>231.544541118408</v>
      </c>
      <c r="V148" s="7" t="n">
        <v>273.671842772277</v>
      </c>
      <c r="W148" s="6" t="n">
        <v>81</v>
      </c>
      <c r="X148" s="6" t="n">
        <v>4096</v>
      </c>
      <c r="Y148" s="6" t="n">
        <v>90</v>
      </c>
      <c r="Z148" s="6" t="n">
        <v>2182749</v>
      </c>
      <c r="AA148" s="6" t="n">
        <v>5.8</v>
      </c>
      <c r="AB148" s="6" t="n">
        <v>305.98</v>
      </c>
      <c r="AC148" s="6" t="s">
        <v>72</v>
      </c>
      <c r="AD148" s="6" t="n">
        <v>34.5782385</v>
      </c>
      <c r="AE148" s="6" t="n">
        <v>62340.96</v>
      </c>
      <c r="AF148" s="6" t="n">
        <v>70848</v>
      </c>
      <c r="AG148" s="6"/>
      <c r="AH148" s="6" t="n">
        <v>6.69625033439479</v>
      </c>
      <c r="AI148" s="8" t="b">
        <f aca="false">TRUE()</f>
        <v>1</v>
      </c>
      <c r="AJ148" s="6" t="n">
        <v>74.4211695215887</v>
      </c>
      <c r="AK148" s="6" t="n">
        <v>154.875147901332</v>
      </c>
      <c r="AL148" s="6" t="n">
        <v>7.18940072096364</v>
      </c>
      <c r="AM148" s="9" t="b">
        <f aca="false">FALSE()</f>
        <v>0</v>
      </c>
      <c r="AN148" s="9" t="b">
        <f aca="false">FALSE()</f>
        <v>0</v>
      </c>
      <c r="AO148" s="2"/>
      <c r="AP148" s="2"/>
      <c r="AQ148" s="2" t="s">
        <v>81</v>
      </c>
      <c r="AR148" s="2" t="s">
        <v>75</v>
      </c>
      <c r="AS148" s="2" t="s">
        <v>76</v>
      </c>
      <c r="AT148" s="2" t="n">
        <v>18</v>
      </c>
      <c r="AU148" s="10" t="n">
        <f aca="false">IFERROR(U148*1000000/X148/365,"")</f>
        <v>154.875147901332</v>
      </c>
      <c r="AV148" s="10" t="n">
        <f aca="false">IFERROR(T148*1000000/X148/365,"")</f>
        <v>7.18940072096363</v>
      </c>
      <c r="AW148" s="10" t="n">
        <f aca="false">IFERROR(U148*1000000/W148/365,"")</f>
        <v>7831.71118276366</v>
      </c>
      <c r="AX148" s="11" t="n">
        <f aca="false">IFERROR(S148/M148,"")</f>
        <v>0.365709953627945</v>
      </c>
      <c r="AY148" s="11" t="n">
        <f aca="false">IFERROR(V148/M148,"")</f>
        <v>0.413072288699296</v>
      </c>
      <c r="AZ148" s="12" t="n">
        <f aca="false">IF(AND(AE148="",AF148=""),"",N(AE148)+N(AF148))</f>
        <v>133188.96</v>
      </c>
      <c r="BA148" s="12" t="n">
        <f aca="false">IFERROR(AZ148/X148,"")</f>
        <v>32.5168359375</v>
      </c>
      <c r="BB148" s="10" t="n">
        <f aca="false">IF(ISNUMBER(SEARCH("POPULATION?",AO148)),"",IFERROR(M148*1000000/I148/365,""))</f>
        <v>268.711242923974</v>
      </c>
    </row>
    <row r="149" customFormat="false" ht="15" hidden="false" customHeight="false" outlineLevel="0" collapsed="false">
      <c r="A149" s="2" t="n">
        <v>2016</v>
      </c>
      <c r="B149" s="2" t="s">
        <v>580</v>
      </c>
      <c r="C149" s="2" t="s">
        <v>581</v>
      </c>
      <c r="D149" s="2" t="s">
        <v>582</v>
      </c>
      <c r="E149" s="2" t="s">
        <v>582</v>
      </c>
      <c r="F149" s="2" t="s">
        <v>581</v>
      </c>
      <c r="G149" s="2" t="s">
        <v>583</v>
      </c>
      <c r="H149" s="2" t="s">
        <v>71</v>
      </c>
      <c r="I149" s="6" t="n">
        <v>17500</v>
      </c>
      <c r="J149" s="7" t="n">
        <v>1096.45</v>
      </c>
      <c r="K149" s="7" t="n">
        <v>0</v>
      </c>
      <c r="L149" s="7" t="n">
        <v>0</v>
      </c>
      <c r="M149" s="7" t="n">
        <v>1096.45</v>
      </c>
      <c r="N149" s="7" t="n">
        <v>750.729</v>
      </c>
      <c r="O149" s="6"/>
      <c r="P149" s="6" t="n">
        <v>10.17</v>
      </c>
      <c r="Q149" s="6" t="n">
        <v>13.705625</v>
      </c>
      <c r="R149" s="6" t="n">
        <v>774.604625</v>
      </c>
      <c r="S149" s="7" t="n">
        <v>321.845375</v>
      </c>
      <c r="T149" s="7" t="n">
        <v>24.1281782692308</v>
      </c>
      <c r="U149" s="7" t="n">
        <v>297.717196730769</v>
      </c>
      <c r="V149" s="7" t="n">
        <v>345.721</v>
      </c>
      <c r="W149" s="6" t="n">
        <v>230.2</v>
      </c>
      <c r="X149" s="6" t="n">
        <v>7282</v>
      </c>
      <c r="Y149" s="6" t="n">
        <v>62</v>
      </c>
      <c r="Z149" s="6" t="n">
        <v>3077496</v>
      </c>
      <c r="AA149" s="6" t="n">
        <v>5.22</v>
      </c>
      <c r="AB149" s="6" t="n">
        <v>341.49</v>
      </c>
      <c r="AC149" s="6" t="s">
        <v>72</v>
      </c>
      <c r="AD149" s="6" t="n">
        <v>52.90174366</v>
      </c>
      <c r="AE149" s="6" t="n">
        <v>125900.83</v>
      </c>
      <c r="AF149" s="6" t="n">
        <v>101667.15</v>
      </c>
      <c r="AG149" s="6"/>
      <c r="AH149" s="6" t="n">
        <v>5.62773882547616</v>
      </c>
      <c r="AI149" s="8" t="b">
        <f aca="false">TRUE()</f>
        <v>1</v>
      </c>
      <c r="AJ149" s="6" t="n">
        <v>63.3137254901961</v>
      </c>
      <c r="AK149" s="6"/>
      <c r="AL149" s="6" t="n">
        <v>9.0778080194854</v>
      </c>
      <c r="AM149" s="9" t="b">
        <f aca="false">FALSE()</f>
        <v>0</v>
      </c>
      <c r="AN149" s="9" t="b">
        <f aca="false">FALSE()</f>
        <v>0</v>
      </c>
      <c r="AO149" s="2"/>
      <c r="AP149" s="2"/>
      <c r="AQ149" s="2" t="s">
        <v>123</v>
      </c>
      <c r="AR149" s="2" t="s">
        <v>75</v>
      </c>
      <c r="AS149" s="2" t="s">
        <v>76</v>
      </c>
      <c r="AT149" s="2" t="n">
        <v>78</v>
      </c>
      <c r="AU149" s="10" t="n">
        <f aca="false">IFERROR(U149*1000000/X149/365,"")</f>
        <v>112.010924565647</v>
      </c>
      <c r="AV149" s="10" t="n">
        <f aca="false">IFERROR(T149*1000000/X149/365,"")</f>
        <v>9.0778080194854</v>
      </c>
      <c r="AW149" s="10" t="n">
        <f aca="false">IFERROR(U149*1000000/W149/365,"")</f>
        <v>3543.28215763266</v>
      </c>
      <c r="AX149" s="11" t="n">
        <f aca="false">IFERROR(S149/M149,"")</f>
        <v>0.29353401887911</v>
      </c>
      <c r="AY149" s="11" t="n">
        <f aca="false">IFERROR(V149/M149,"")</f>
        <v>0.315309407633727</v>
      </c>
      <c r="AZ149" s="12" t="n">
        <f aca="false">IF(AND(AE149="",AF149=""),"",N(AE149)+N(AF149))</f>
        <v>227567.98</v>
      </c>
      <c r="BA149" s="12" t="n">
        <f aca="false">IFERROR(AZ149/X149,"")</f>
        <v>31.2507525405108</v>
      </c>
      <c r="BB149" s="10" t="n">
        <f aca="false">IF(ISNUMBER(SEARCH("POPULATION?",AO149)),"",IFERROR(M149*1000000/I149/365,""))</f>
        <v>171.655577299413</v>
      </c>
    </row>
    <row r="150" customFormat="false" ht="15" hidden="false" customHeight="false" outlineLevel="0" collapsed="false">
      <c r="A150" s="2" t="n">
        <v>2016</v>
      </c>
      <c r="B150" s="2" t="s">
        <v>584</v>
      </c>
      <c r="C150" s="2" t="s">
        <v>585</v>
      </c>
      <c r="D150" s="2" t="s">
        <v>586</v>
      </c>
      <c r="E150" s="2" t="s">
        <v>586</v>
      </c>
      <c r="F150" s="2" t="s">
        <v>587</v>
      </c>
      <c r="G150" s="2" t="s">
        <v>588</v>
      </c>
      <c r="H150" s="2" t="s">
        <v>71</v>
      </c>
      <c r="I150" s="6" t="n">
        <v>13887</v>
      </c>
      <c r="J150" s="7" t="n">
        <v>586.394</v>
      </c>
      <c r="K150" s="7" t="n">
        <v>0</v>
      </c>
      <c r="L150" s="7" t="n">
        <v>0</v>
      </c>
      <c r="M150" s="7" t="n">
        <v>586.394</v>
      </c>
      <c r="N150" s="7" t="n">
        <v>526.885</v>
      </c>
      <c r="O150" s="6" t="n">
        <v>0</v>
      </c>
      <c r="P150" s="6" t="n">
        <v>1.605</v>
      </c>
      <c r="Q150" s="6" t="n">
        <v>7.329925</v>
      </c>
      <c r="R150" s="6" t="n">
        <v>535.819925</v>
      </c>
      <c r="S150" s="7" t="n">
        <v>50.574075</v>
      </c>
      <c r="T150" s="7" t="n">
        <v>21.9512285880829</v>
      </c>
      <c r="U150" s="7" t="n">
        <v>28.6228464119171</v>
      </c>
      <c r="V150" s="7" t="n">
        <v>59.509</v>
      </c>
      <c r="W150" s="6" t="n">
        <v>77</v>
      </c>
      <c r="X150" s="6" t="n">
        <v>5525</v>
      </c>
      <c r="Y150" s="6" t="n">
        <v>68</v>
      </c>
      <c r="Z150" s="6" t="n">
        <v>1742500</v>
      </c>
      <c r="AA150" s="6" t="n">
        <v>1.97</v>
      </c>
      <c r="AB150" s="6" t="n">
        <v>266.89</v>
      </c>
      <c r="AC150" s="6" t="s">
        <v>72</v>
      </c>
      <c r="AD150" s="6" t="n">
        <v>30.9088424</v>
      </c>
      <c r="AE150" s="6" t="n">
        <v>43243.92</v>
      </c>
      <c r="AF150" s="6" t="n">
        <v>7639.15</v>
      </c>
      <c r="AG150" s="6"/>
      <c r="AH150" s="6" t="n">
        <v>0.926040711635228</v>
      </c>
      <c r="AI150" s="8" t="b">
        <f aca="false">TRUE()</f>
        <v>1</v>
      </c>
      <c r="AJ150" s="6" t="n">
        <v>54.7156862745098</v>
      </c>
      <c r="AK150" s="6" t="n">
        <v>14.1934402340133</v>
      </c>
      <c r="AL150" s="6" t="n">
        <v>10.8851316373063</v>
      </c>
      <c r="AM150" s="9" t="b">
        <f aca="false">FALSE()</f>
        <v>0</v>
      </c>
      <c r="AN150" s="9" t="b">
        <f aca="false">FALSE()</f>
        <v>0</v>
      </c>
      <c r="AO150" s="2" t="s">
        <v>73</v>
      </c>
      <c r="AP150" s="2"/>
      <c r="AQ150" s="2" t="s">
        <v>81</v>
      </c>
      <c r="AR150" s="2" t="s">
        <v>75</v>
      </c>
      <c r="AS150" s="2" t="s">
        <v>76</v>
      </c>
      <c r="AT150" s="2" t="n">
        <v>133</v>
      </c>
      <c r="AU150" s="10" t="n">
        <f aca="false">IFERROR(U150*1000000/X150/365,"")</f>
        <v>14.1934402340133</v>
      </c>
      <c r="AV150" s="10" t="n">
        <f aca="false">IFERROR(T150*1000000/X150/365,"")</f>
        <v>10.8851316373063</v>
      </c>
      <c r="AW150" s="10" t="n">
        <f aca="false">IFERROR(U150*1000000/W150/365,"")</f>
        <v>1018.42541938862</v>
      </c>
      <c r="AX150" s="11" t="n">
        <f aca="false">IFERROR(S150/M150,"")</f>
        <v>0.0862458943986466</v>
      </c>
      <c r="AY150" s="11" t="n">
        <f aca="false">IFERROR(V150/M150,"")</f>
        <v>0.101482961967551</v>
      </c>
      <c r="AZ150" s="12" t="n">
        <f aca="false">IF(AND(AE150="",AF150=""),"",N(AE150)+N(AF150))</f>
        <v>50883.07</v>
      </c>
      <c r="BA150" s="12" t="n">
        <f aca="false">IFERROR(AZ150/X150,"")</f>
        <v>9.20960542986425</v>
      </c>
      <c r="BB150" s="10" t="n">
        <f aca="false">IF(ISNUMBER(SEARCH("POPULATION?",AO150)),"",IFERROR(M150*1000000/I150/365,""))</f>
        <v>115.687974660444</v>
      </c>
    </row>
    <row r="151" customFormat="false" ht="15" hidden="false" customHeight="false" outlineLevel="0" collapsed="false">
      <c r="A151" s="2" t="n">
        <v>2016</v>
      </c>
      <c r="B151" s="2" t="s">
        <v>589</v>
      </c>
      <c r="C151" s="2" t="s">
        <v>590</v>
      </c>
      <c r="D151" s="2" t="s">
        <v>591</v>
      </c>
      <c r="E151" s="2" t="s">
        <v>591</v>
      </c>
      <c r="F151" s="2" t="s">
        <v>590</v>
      </c>
      <c r="G151" s="2" t="s">
        <v>592</v>
      </c>
      <c r="H151" s="2" t="s">
        <v>71</v>
      </c>
      <c r="I151" s="6" t="n">
        <v>24666</v>
      </c>
      <c r="J151" s="7" t="n">
        <v>1047.182</v>
      </c>
      <c r="K151" s="7" t="n">
        <v>0</v>
      </c>
      <c r="L151" s="7" t="n">
        <v>0</v>
      </c>
      <c r="M151" s="7" t="n">
        <v>1036.81386138614</v>
      </c>
      <c r="N151" s="7" t="n">
        <v>908.5258</v>
      </c>
      <c r="O151" s="6" t="n">
        <v>0.312</v>
      </c>
      <c r="P151" s="6" t="n">
        <v>11.719</v>
      </c>
      <c r="Q151" s="6" t="n">
        <v>12.9601732673267</v>
      </c>
      <c r="R151" s="6" t="n">
        <v>933.516973267327</v>
      </c>
      <c r="S151" s="7" t="n">
        <v>103.296888118812</v>
      </c>
      <c r="T151" s="7" t="n">
        <v>7.16972709832745</v>
      </c>
      <c r="U151" s="7" t="n">
        <v>96.1271610204844</v>
      </c>
      <c r="V151" s="7" t="n">
        <v>127.976061386139</v>
      </c>
      <c r="W151" s="6" t="n">
        <v>184.398</v>
      </c>
      <c r="X151" s="6" t="n">
        <v>13609</v>
      </c>
      <c r="Y151" s="6" t="n">
        <v>42</v>
      </c>
      <c r="Z151" s="6" t="n">
        <v>1985834</v>
      </c>
      <c r="AA151" s="6" t="n">
        <v>4.58</v>
      </c>
      <c r="AB151" s="6" t="n">
        <v>176.6</v>
      </c>
      <c r="AC151" s="6" t="s">
        <v>72</v>
      </c>
      <c r="AD151" s="6" t="n">
        <v>46.5869989494</v>
      </c>
      <c r="AE151" s="6" t="n">
        <v>32837.35</v>
      </c>
      <c r="AF151" s="6" t="n">
        <v>16976.06</v>
      </c>
      <c r="AG151" s="6"/>
      <c r="AH151" s="6" t="n">
        <v>2.06339028459189</v>
      </c>
      <c r="AI151" s="8" t="b">
        <f aca="false">TRUE()</f>
        <v>1</v>
      </c>
      <c r="AJ151" s="6" t="n">
        <v>78.8004168837936</v>
      </c>
      <c r="AK151" s="6" t="n">
        <v>19.3520526848136</v>
      </c>
      <c r="AL151" s="6" t="n">
        <v>1.44338951727703</v>
      </c>
      <c r="AM151" s="9" t="b">
        <f aca="false">FALSE()</f>
        <v>0</v>
      </c>
      <c r="AN151" s="9" t="b">
        <f aca="false">FALSE()</f>
        <v>0</v>
      </c>
      <c r="AO151" s="2"/>
      <c r="AP151" s="2"/>
      <c r="AQ151" s="2" t="s">
        <v>81</v>
      </c>
      <c r="AR151" s="2" t="s">
        <v>75</v>
      </c>
      <c r="AS151" s="2" t="s">
        <v>76</v>
      </c>
      <c r="AT151" s="2" t="n">
        <v>118</v>
      </c>
      <c r="AU151" s="10" t="n">
        <f aca="false">IFERROR(U151*1000000/X151/365,"")</f>
        <v>19.3520526848136</v>
      </c>
      <c r="AV151" s="10" t="n">
        <f aca="false">IFERROR(T151*1000000/X151/365,"")</f>
        <v>1.44338951727703</v>
      </c>
      <c r="AW151" s="10" t="n">
        <f aca="false">IFERROR(U151*1000000/W151/365,"")</f>
        <v>1428.22636355941</v>
      </c>
      <c r="AX151" s="11" t="n">
        <f aca="false">IFERROR(S151/M151,"")</f>
        <v>0.0996291542444388</v>
      </c>
      <c r="AY151" s="11" t="n">
        <f aca="false">IFERROR(V151/M151,"")</f>
        <v>0.123432050971082</v>
      </c>
      <c r="AZ151" s="12" t="n">
        <f aca="false">IF(AND(AE151="",AF151=""),"",N(AE151)+N(AF151))</f>
        <v>49813.41</v>
      </c>
      <c r="BA151" s="12" t="n">
        <f aca="false">IFERROR(AZ151/X151,"")</f>
        <v>3.66032845910794</v>
      </c>
      <c r="BB151" s="10" t="n">
        <f aca="false">IF(ISNUMBER(SEARCH("POPULATION?",AO151)),"",IFERROR(M151*1000000/I151/365,""))</f>
        <v>115.16200120027</v>
      </c>
    </row>
    <row r="152" customFormat="false" ht="15" hidden="false" customHeight="false" outlineLevel="0" collapsed="false">
      <c r="A152" s="2" t="n">
        <v>2016</v>
      </c>
      <c r="B152" s="2" t="s">
        <v>589</v>
      </c>
      <c r="C152" s="2" t="s">
        <v>593</v>
      </c>
      <c r="D152" s="2" t="s">
        <v>594</v>
      </c>
      <c r="E152" s="2" t="s">
        <v>594</v>
      </c>
      <c r="F152" s="2" t="s">
        <v>595</v>
      </c>
      <c r="G152" s="2" t="s">
        <v>592</v>
      </c>
      <c r="H152" s="2" t="s">
        <v>71</v>
      </c>
      <c r="I152" s="6" t="n">
        <v>27573</v>
      </c>
      <c r="J152" s="7" t="n">
        <v>633.692</v>
      </c>
      <c r="K152" s="7" t="n">
        <v>0</v>
      </c>
      <c r="L152" s="7" t="n">
        <v>0</v>
      </c>
      <c r="M152" s="7" t="n">
        <v>640.092929292929</v>
      </c>
      <c r="N152" s="7" t="n">
        <v>292.802</v>
      </c>
      <c r="O152" s="6" t="n">
        <v>158.829</v>
      </c>
      <c r="P152" s="6" t="n">
        <v>2.6</v>
      </c>
      <c r="Q152" s="6" t="n">
        <v>100</v>
      </c>
      <c r="R152" s="6" t="n">
        <v>554.231</v>
      </c>
      <c r="S152" s="7" t="n">
        <v>85.8619292929293</v>
      </c>
      <c r="T152" s="7" t="n">
        <v>17.8797110074429</v>
      </c>
      <c r="U152" s="7" t="n">
        <v>67.9822182854864</v>
      </c>
      <c r="V152" s="7" t="n">
        <v>188.461929292929</v>
      </c>
      <c r="W152" s="6" t="n">
        <v>161.7</v>
      </c>
      <c r="X152" s="6" t="n">
        <v>2677</v>
      </c>
      <c r="Y152" s="6" t="n">
        <v>57</v>
      </c>
      <c r="Z152" s="6" t="n">
        <v>274855</v>
      </c>
      <c r="AA152" s="6" t="n">
        <v>0.44</v>
      </c>
      <c r="AB152" s="6" t="n">
        <v>72.71</v>
      </c>
      <c r="AC152" s="6" t="s">
        <v>72</v>
      </c>
      <c r="AD152" s="6" t="n">
        <v>26.554399335</v>
      </c>
      <c r="AE152" s="6" t="n">
        <v>7867.07</v>
      </c>
      <c r="AF152" s="6" t="n">
        <v>4942.99</v>
      </c>
      <c r="AG152" s="6"/>
      <c r="AH152" s="6" t="n">
        <v>2.56011131819813</v>
      </c>
      <c r="AI152" s="8" t="b">
        <f aca="false">FALSE()</f>
        <v>0</v>
      </c>
      <c r="AJ152" s="6" t="n">
        <v>50.5894563140525</v>
      </c>
      <c r="AK152" s="6"/>
      <c r="AL152" s="6" t="n">
        <v>18.2986588006846</v>
      </c>
      <c r="AM152" s="9" t="b">
        <f aca="false">FALSE()</f>
        <v>0</v>
      </c>
      <c r="AN152" s="9" t="b">
        <f aca="false">FALSE()</f>
        <v>0</v>
      </c>
      <c r="AO152" s="2"/>
      <c r="AP152" s="2"/>
      <c r="AQ152" s="2" t="s">
        <v>86</v>
      </c>
      <c r="AR152" s="2" t="s">
        <v>75</v>
      </c>
      <c r="AS152" s="2" t="s">
        <v>76</v>
      </c>
      <c r="AT152" s="2" t="n">
        <v>213</v>
      </c>
      <c r="AU152" s="10" t="n">
        <f aca="false">IFERROR(U152*1000000/X152/365,"")</f>
        <v>69.5751411419309</v>
      </c>
      <c r="AV152" s="10" t="n">
        <f aca="false">IFERROR(T152*1000000/X152/365,"")</f>
        <v>18.2986588006846</v>
      </c>
      <c r="AW152" s="10" t="n">
        <f aca="false">IFERROR(U152*1000000/W152/365,"")</f>
        <v>1151.84077202813</v>
      </c>
      <c r="AX152" s="11" t="n">
        <f aca="false">IFERROR(S152/M152,"")</f>
        <v>0.134139787152118</v>
      </c>
      <c r="AY152" s="11" t="n">
        <f aca="false">IFERROR(V152/M152,"")</f>
        <v>0.294429012832733</v>
      </c>
      <c r="AZ152" s="12" t="n">
        <f aca="false">IF(AND(AE152="",AF152=""),"",N(AE152)+N(AF152))</f>
        <v>12810.06</v>
      </c>
      <c r="BA152" s="12" t="n">
        <f aca="false">IFERROR(AZ152/X152,"")</f>
        <v>4.78522973477774</v>
      </c>
      <c r="BB152" s="10" t="n">
        <f aca="false">IF(ISNUMBER(SEARCH("POPULATION?",AO152)),"",IFERROR(M152*1000000/I152/365,""))</f>
        <v>63.6013222477348</v>
      </c>
    </row>
    <row r="153" customFormat="false" ht="15" hidden="false" customHeight="false" outlineLevel="0" collapsed="false">
      <c r="A153" s="2" t="n">
        <v>2016</v>
      </c>
      <c r="B153" s="2" t="s">
        <v>589</v>
      </c>
      <c r="C153" s="2" t="s">
        <v>596</v>
      </c>
      <c r="D153" s="2" t="s">
        <v>597</v>
      </c>
      <c r="E153" s="2" t="s">
        <v>597</v>
      </c>
      <c r="F153" s="2" t="s">
        <v>596</v>
      </c>
      <c r="G153" s="2" t="s">
        <v>592</v>
      </c>
      <c r="H153" s="2" t="s">
        <v>71</v>
      </c>
      <c r="I153" s="6" t="n">
        <v>3858</v>
      </c>
      <c r="J153" s="7" t="n">
        <v>111.069</v>
      </c>
      <c r="K153" s="7" t="n">
        <v>0</v>
      </c>
      <c r="L153" s="7" t="n">
        <v>0</v>
      </c>
      <c r="M153" s="7" t="n">
        <v>111.069</v>
      </c>
      <c r="N153" s="7" t="n">
        <v>97.524</v>
      </c>
      <c r="O153" s="6" t="n">
        <v>0</v>
      </c>
      <c r="P153" s="6" t="n">
        <v>0</v>
      </c>
      <c r="Q153" s="6" t="n">
        <v>1.3883625</v>
      </c>
      <c r="R153" s="6" t="n">
        <v>98.9123625</v>
      </c>
      <c r="S153" s="7" t="n">
        <v>12.1566375</v>
      </c>
      <c r="T153" s="7" t="n">
        <v>1.01155285175879</v>
      </c>
      <c r="U153" s="7" t="n">
        <v>11.1450846482412</v>
      </c>
      <c r="V153" s="7" t="n">
        <v>13.545</v>
      </c>
      <c r="W153" s="6" t="n">
        <v>57.2</v>
      </c>
      <c r="X153" s="6" t="n">
        <v>2315</v>
      </c>
      <c r="Y153" s="6" t="n">
        <v>44</v>
      </c>
      <c r="Z153" s="6" t="n">
        <v>670133</v>
      </c>
      <c r="AA153" s="6" t="n">
        <v>2.2</v>
      </c>
      <c r="AB153" s="6" t="n">
        <v>414.16</v>
      </c>
      <c r="AC153" s="6" t="s">
        <v>72</v>
      </c>
      <c r="AD153" s="6" t="n">
        <v>10.54663412</v>
      </c>
      <c r="AE153" s="6" t="n">
        <v>2225.42</v>
      </c>
      <c r="AF153" s="6" t="n">
        <v>4615.85</v>
      </c>
      <c r="AG153" s="6"/>
      <c r="AH153" s="6" t="n">
        <v>1.05674327197019</v>
      </c>
      <c r="AI153" s="8" t="b">
        <f aca="false">FALSE()</f>
        <v>0</v>
      </c>
      <c r="AJ153" s="6" t="n">
        <v>46.7555555555556</v>
      </c>
      <c r="AK153" s="6" t="n">
        <v>13.1898395197979</v>
      </c>
      <c r="AL153" s="6" t="n">
        <v>1.19713938490345</v>
      </c>
      <c r="AM153" s="9" t="b">
        <f aca="false">FALSE()</f>
        <v>0</v>
      </c>
      <c r="AN153" s="9" t="b">
        <f aca="false">FALSE()</f>
        <v>0</v>
      </c>
      <c r="AO153" s="2" t="s">
        <v>122</v>
      </c>
      <c r="AP153" s="2"/>
      <c r="AQ153" s="2" t="s">
        <v>81</v>
      </c>
      <c r="AR153" s="2" t="s">
        <v>75</v>
      </c>
      <c r="AS153" s="2" t="s">
        <v>76</v>
      </c>
      <c r="AT153" s="2" t="n">
        <v>222</v>
      </c>
      <c r="AU153" s="10" t="n">
        <f aca="false">IFERROR(U153*1000000/X153/365,"")</f>
        <v>13.1898395197979</v>
      </c>
      <c r="AV153" s="10" t="n">
        <f aca="false">IFERROR(T153*1000000/X153/365,"")</f>
        <v>1.19713938490345</v>
      </c>
      <c r="AW153" s="10" t="n">
        <f aca="false">IFERROR(U153*1000000/W153/365,"")</f>
        <v>533.81955399182</v>
      </c>
      <c r="AX153" s="11" t="n">
        <f aca="false">IFERROR(S153/M153,"")</f>
        <v>0.109451219512195</v>
      </c>
      <c r="AY153" s="11" t="n">
        <f aca="false">IFERROR(V153/M153,"")</f>
        <v>0.121951219512195</v>
      </c>
      <c r="AZ153" s="12" t="n">
        <f aca="false">IF(AND(AE153="",AF153=""),"",N(AE153)+N(AF153))</f>
        <v>6841.27</v>
      </c>
      <c r="BA153" s="12" t="n">
        <f aca="false">IFERROR(AZ153/X153,"")</f>
        <v>2.95519222462203</v>
      </c>
      <c r="BB153" s="10" t="n">
        <f aca="false">IF(ISNUMBER(SEARCH("POPULATION?",AO153)),"",IFERROR(M153*1000000/I153/365,""))</f>
        <v>78.8747097296491</v>
      </c>
    </row>
    <row r="154" customFormat="false" ht="15" hidden="false" customHeight="false" outlineLevel="0" collapsed="false">
      <c r="A154" s="2" t="n">
        <v>2016</v>
      </c>
      <c r="B154" s="2" t="s">
        <v>598</v>
      </c>
      <c r="C154" s="2" t="s">
        <v>599</v>
      </c>
      <c r="D154" s="2" t="s">
        <v>600</v>
      </c>
      <c r="E154" s="2" t="s">
        <v>600</v>
      </c>
      <c r="F154" s="2" t="s">
        <v>601</v>
      </c>
      <c r="G154" s="2" t="s">
        <v>602</v>
      </c>
      <c r="H154" s="2" t="s">
        <v>71</v>
      </c>
      <c r="I154" s="6" t="n">
        <v>5312</v>
      </c>
      <c r="J154" s="7" t="n">
        <v>12.061</v>
      </c>
      <c r="K154" s="7" t="n">
        <v>92.011</v>
      </c>
      <c r="L154" s="7" t="n">
        <v>0</v>
      </c>
      <c r="M154" s="7" t="n">
        <v>107.290721649485</v>
      </c>
      <c r="N154" s="7" t="n">
        <v>54.0368214</v>
      </c>
      <c r="O154" s="6" t="n">
        <v>0</v>
      </c>
      <c r="P154" s="6" t="n">
        <v>0.0005</v>
      </c>
      <c r="Q154" s="6" t="n">
        <v>1.34113402061856</v>
      </c>
      <c r="R154" s="6" t="n">
        <v>55.3784554206186</v>
      </c>
      <c r="S154" s="7" t="n">
        <v>51.912266228866</v>
      </c>
      <c r="T154" s="7" t="n">
        <v>1.50612133517474</v>
      </c>
      <c r="U154" s="7" t="n">
        <v>50.4061448936913</v>
      </c>
      <c r="V154" s="7" t="n">
        <v>53.2539002494845</v>
      </c>
      <c r="W154" s="6" t="n">
        <v>128.6</v>
      </c>
      <c r="X154" s="6" t="n">
        <v>2034</v>
      </c>
      <c r="Y154" s="6" t="n">
        <v>82</v>
      </c>
      <c r="Z154" s="6" t="n">
        <v>682071</v>
      </c>
      <c r="AA154" s="6" t="n">
        <v>8.76</v>
      </c>
      <c r="AB154" s="6" t="n">
        <v>1581</v>
      </c>
      <c r="AC154" s="6" t="s">
        <v>72</v>
      </c>
      <c r="AD154" s="6" t="n">
        <v>29.95472218</v>
      </c>
      <c r="AE154" s="6" t="n">
        <v>13193.62</v>
      </c>
      <c r="AF154" s="6" t="n">
        <v>79692.12</v>
      </c>
      <c r="AG154" s="6"/>
      <c r="AH154" s="6" t="n">
        <v>1.68274452992077</v>
      </c>
      <c r="AI154" s="8" t="b">
        <f aca="false">FALSE()</f>
        <v>0</v>
      </c>
      <c r="AJ154" s="6" t="n">
        <v>52.6859115483055</v>
      </c>
      <c r="AK154" s="6"/>
      <c r="AL154" s="6" t="n">
        <v>2.02869214473773</v>
      </c>
      <c r="AM154" s="9" t="b">
        <f aca="false">FALSE()</f>
        <v>0</v>
      </c>
      <c r="AN154" s="9" t="b">
        <f aca="false">FALSE()</f>
        <v>0</v>
      </c>
      <c r="AO154" s="2"/>
      <c r="AP154" s="2"/>
      <c r="AQ154" s="2" t="s">
        <v>86</v>
      </c>
      <c r="AR154" s="2" t="s">
        <v>75</v>
      </c>
      <c r="AS154" s="2" t="s">
        <v>76</v>
      </c>
      <c r="AT154" s="2" t="n">
        <v>134</v>
      </c>
      <c r="AU154" s="10" t="n">
        <f aca="false">IFERROR(U154*1000000/X154/365,"")</f>
        <v>67.8952935624402</v>
      </c>
      <c r="AV154" s="10" t="n">
        <f aca="false">IFERROR(T154*1000000/X154/365,"")</f>
        <v>2.02869214473773</v>
      </c>
      <c r="AW154" s="10" t="n">
        <f aca="false">IFERROR(U154*1000000/W154/365,"")</f>
        <v>1073.86490751169</v>
      </c>
      <c r="AX154" s="11" t="n">
        <f aca="false">IFERROR(S154/M154,"")</f>
        <v>0.483846743043278</v>
      </c>
      <c r="AY154" s="11" t="n">
        <f aca="false">IFERROR(V154/M154,"")</f>
        <v>0.4963514032785</v>
      </c>
      <c r="AZ154" s="12" t="n">
        <f aca="false">IF(AND(AE154="",AF154=""),"",N(AE154)+N(AF154))</f>
        <v>92885.74</v>
      </c>
      <c r="BA154" s="12" t="n">
        <f aca="false">IFERROR(AZ154/X154,"")</f>
        <v>45.6665388397247</v>
      </c>
      <c r="BB154" s="10" t="n">
        <f aca="false">IF(ISNUMBER(SEARCH("POPULATION?",AO154)),"",IFERROR(M154*1000000/I154/365,""))</f>
        <v>55.33644250778</v>
      </c>
    </row>
    <row r="155" customFormat="false" ht="15" hidden="false" customHeight="false" outlineLevel="0" collapsed="false">
      <c r="A155" s="2" t="n">
        <v>2016</v>
      </c>
      <c r="B155" s="2" t="s">
        <v>603</v>
      </c>
      <c r="C155" s="2" t="s">
        <v>604</v>
      </c>
      <c r="D155" s="2" t="s">
        <v>605</v>
      </c>
      <c r="E155" s="2" t="s">
        <v>605</v>
      </c>
      <c r="F155" s="2" t="s">
        <v>606</v>
      </c>
      <c r="G155" s="2" t="s">
        <v>607</v>
      </c>
      <c r="H155" s="2" t="s">
        <v>71</v>
      </c>
      <c r="I155" s="6" t="n">
        <v>6430</v>
      </c>
      <c r="J155" s="7" t="n">
        <v>532.05</v>
      </c>
      <c r="K155" s="7" t="n">
        <v>0.193</v>
      </c>
      <c r="L155" s="7" t="n">
        <v>0</v>
      </c>
      <c r="M155" s="7" t="n">
        <v>505.223849549122</v>
      </c>
      <c r="N155" s="7" t="n">
        <v>252.1</v>
      </c>
      <c r="O155" s="6" t="n">
        <v>0.274</v>
      </c>
      <c r="P155" s="6" t="n">
        <v>0</v>
      </c>
      <c r="Q155" s="6" t="n">
        <v>6.31529811936402</v>
      </c>
      <c r="R155" s="6" t="n">
        <v>258.689298119364</v>
      </c>
      <c r="S155" s="7" t="n">
        <v>246.534551429758</v>
      </c>
      <c r="T155" s="7" t="n">
        <v>1.89330962387281</v>
      </c>
      <c r="U155" s="7" t="n">
        <v>244.641241805885</v>
      </c>
      <c r="V155" s="7" t="n">
        <v>252.849849549122</v>
      </c>
      <c r="W155" s="6" t="n">
        <v>76.2</v>
      </c>
      <c r="X155" s="6" t="n">
        <v>2719</v>
      </c>
      <c r="Y155" s="6" t="n">
        <v>61</v>
      </c>
      <c r="Z155" s="6" t="n">
        <v>583200</v>
      </c>
      <c r="AA155" s="6" t="n">
        <v>5.75</v>
      </c>
      <c r="AB155" s="6" t="n">
        <v>524.25</v>
      </c>
      <c r="AC155" s="6" t="s">
        <v>72</v>
      </c>
      <c r="AD155" s="6" t="n">
        <v>18.25934838</v>
      </c>
      <c r="AE155" s="6" t="n">
        <v>10886.53</v>
      </c>
      <c r="AF155" s="6" t="n">
        <v>128253.17</v>
      </c>
      <c r="AG155" s="6"/>
      <c r="AH155" s="6" t="n">
        <v>13.398136489572</v>
      </c>
      <c r="AI155" s="8" t="b">
        <f aca="false">FALSE()</f>
        <v>0</v>
      </c>
      <c r="AJ155" s="6" t="n">
        <v>61.4879784426984</v>
      </c>
      <c r="AK155" s="6" t="n">
        <v>246.506060150927</v>
      </c>
      <c r="AL155" s="6" t="n">
        <v>1.90774168975581</v>
      </c>
      <c r="AM155" s="9" t="b">
        <f aca="false">FALSE()</f>
        <v>0</v>
      </c>
      <c r="AN155" s="9" t="b">
        <f aca="false">FALSE()</f>
        <v>0</v>
      </c>
      <c r="AO155" s="2"/>
      <c r="AP155" s="2"/>
      <c r="AQ155" s="2" t="s">
        <v>81</v>
      </c>
      <c r="AR155" s="2" t="s">
        <v>75</v>
      </c>
      <c r="AS155" s="2" t="s">
        <v>76</v>
      </c>
      <c r="AT155" s="2" t="n">
        <v>137</v>
      </c>
      <c r="AU155" s="10" t="n">
        <f aca="false">IFERROR(U155*1000000/X155/365,"")</f>
        <v>246.506060150927</v>
      </c>
      <c r="AV155" s="10" t="n">
        <f aca="false">IFERROR(T155*1000000/X155/365,"")</f>
        <v>1.90774168975581</v>
      </c>
      <c r="AW155" s="10" t="n">
        <f aca="false">IFERROR(U155*1000000/W155/365,"")</f>
        <v>8795.93146391562</v>
      </c>
      <c r="AX155" s="11" t="n">
        <f aca="false">IFERROR(S155/M155,"")</f>
        <v>0.487970929420243</v>
      </c>
      <c r="AY155" s="11" t="n">
        <f aca="false">IFERROR(V155/M155,"")</f>
        <v>0.500470929420243</v>
      </c>
      <c r="AZ155" s="12" t="n">
        <f aca="false">IF(AND(AE155="",AF155=""),"",N(AE155)+N(AF155))</f>
        <v>139139.7</v>
      </c>
      <c r="BA155" s="12" t="n">
        <f aca="false">IFERROR(AZ155/X155,"")</f>
        <v>51.1731151158514</v>
      </c>
      <c r="BB155" s="10" t="n">
        <f aca="false">IF(ISNUMBER(SEARCH("POPULATION?",AO155)),"",IFERROR(M155*1000000/I155/365,""))</f>
        <v>215.268262872716</v>
      </c>
    </row>
    <row r="156" customFormat="false" ht="15" hidden="false" customHeight="false" outlineLevel="0" collapsed="false">
      <c r="A156" s="2" t="n">
        <v>2016</v>
      </c>
      <c r="B156" s="2" t="s">
        <v>603</v>
      </c>
      <c r="C156" s="2" t="s">
        <v>608</v>
      </c>
      <c r="D156" s="2" t="s">
        <v>609</v>
      </c>
      <c r="E156" s="2" t="s">
        <v>609</v>
      </c>
      <c r="F156" s="2" t="s">
        <v>610</v>
      </c>
      <c r="G156" s="2" t="s">
        <v>607</v>
      </c>
      <c r="H156" s="2" t="s">
        <v>71</v>
      </c>
      <c r="I156" s="6" t="n">
        <v>5957</v>
      </c>
      <c r="J156" s="7" t="n">
        <v>350.48</v>
      </c>
      <c r="K156" s="7" t="n">
        <v>0</v>
      </c>
      <c r="L156" s="7" t="n">
        <v>0</v>
      </c>
      <c r="M156" s="7" t="n">
        <v>372.851063829787</v>
      </c>
      <c r="N156" s="7" t="n">
        <v>239.8</v>
      </c>
      <c r="O156" s="6" t="n">
        <v>0</v>
      </c>
      <c r="P156" s="6" t="n">
        <v>3.01</v>
      </c>
      <c r="Q156" s="6" t="n">
        <v>4.66063829787234</v>
      </c>
      <c r="R156" s="6" t="n">
        <v>247.470638297872</v>
      </c>
      <c r="S156" s="7" t="n">
        <v>125.380425531915</v>
      </c>
      <c r="T156" s="7" t="n">
        <v>1.53162765957447</v>
      </c>
      <c r="U156" s="7" t="n">
        <v>123.848797872341</v>
      </c>
      <c r="V156" s="7" t="n">
        <v>133.051063829787</v>
      </c>
      <c r="W156" s="6" t="n">
        <v>82</v>
      </c>
      <c r="X156" s="6" t="n">
        <v>2617</v>
      </c>
      <c r="Y156" s="6" t="n">
        <v>61</v>
      </c>
      <c r="Z156" s="6" t="n">
        <v>578340</v>
      </c>
      <c r="AA156" s="6" t="n">
        <v>5.75</v>
      </c>
      <c r="AB156" s="6" t="n">
        <v>621.05</v>
      </c>
      <c r="AC156" s="6" t="s">
        <v>72</v>
      </c>
      <c r="AD156" s="6" t="n">
        <v>18.61732505</v>
      </c>
      <c r="AE156" s="6" t="n">
        <v>8806.86</v>
      </c>
      <c r="AF156" s="6" t="n">
        <v>76916.3</v>
      </c>
      <c r="AG156" s="6"/>
      <c r="AH156" s="6" t="n">
        <v>6.65234116822494</v>
      </c>
      <c r="AI156" s="8" t="b">
        <f aca="false">FALSE()</f>
        <v>0</v>
      </c>
      <c r="AJ156" s="6" t="n">
        <v>57.0945492662474</v>
      </c>
      <c r="AK156" s="6"/>
      <c r="AL156" s="6" t="n">
        <v>1.60345439939538</v>
      </c>
      <c r="AM156" s="9" t="b">
        <f aca="false">FALSE()</f>
        <v>0</v>
      </c>
      <c r="AN156" s="9" t="b">
        <f aca="false">FALSE()</f>
        <v>0</v>
      </c>
      <c r="AO156" s="2"/>
      <c r="AP156" s="2"/>
      <c r="AQ156" s="2" t="s">
        <v>86</v>
      </c>
      <c r="AR156" s="2" t="s">
        <v>75</v>
      </c>
      <c r="AS156" s="2" t="s">
        <v>76</v>
      </c>
      <c r="AT156" s="2" t="n">
        <v>138</v>
      </c>
      <c r="AU156" s="10" t="n">
        <f aca="false">IFERROR(U156*1000000/X156/365,"")</f>
        <v>129.656773019761</v>
      </c>
      <c r="AV156" s="10" t="n">
        <f aca="false">IFERROR(T156*1000000/X156/365,"")</f>
        <v>1.60345439939538</v>
      </c>
      <c r="AW156" s="10" t="n">
        <f aca="false">IFERROR(U156*1000000/W156/365,"")</f>
        <v>4137.9484755209</v>
      </c>
      <c r="AX156" s="11" t="n">
        <f aca="false">IFERROR(S156/M156,"")</f>
        <v>0.336274823099749</v>
      </c>
      <c r="AY156" s="11" t="n">
        <f aca="false">IFERROR(V156/M156,"")</f>
        <v>0.356847751654873</v>
      </c>
      <c r="AZ156" s="12" t="n">
        <f aca="false">IF(AND(AE156="",AF156=""),"",N(AE156)+N(AF156))</f>
        <v>85723.16</v>
      </c>
      <c r="BA156" s="12" t="n">
        <f aca="false">IFERROR(AZ156/X156,"")</f>
        <v>32.7562705387849</v>
      </c>
      <c r="BB156" s="10" t="n">
        <f aca="false">IF(ISNUMBER(SEARCH("POPULATION?",AO156)),"",IFERROR(M156*1000000/I156/365,""))</f>
        <v>171.480571414676</v>
      </c>
    </row>
    <row r="157" customFormat="false" ht="15" hidden="false" customHeight="false" outlineLevel="0" collapsed="false">
      <c r="A157" s="2" t="n">
        <v>2016</v>
      </c>
      <c r="B157" s="2" t="s">
        <v>603</v>
      </c>
      <c r="C157" s="2" t="s">
        <v>611</v>
      </c>
      <c r="D157" s="2" t="s">
        <v>612</v>
      </c>
      <c r="E157" s="2" t="s">
        <v>612</v>
      </c>
      <c r="F157" s="2" t="s">
        <v>613</v>
      </c>
      <c r="G157" s="2" t="s">
        <v>607</v>
      </c>
      <c r="H157" s="2" t="s">
        <v>71</v>
      </c>
      <c r="I157" s="6" t="n">
        <v>6500</v>
      </c>
      <c r="J157" s="7" t="n">
        <v>104.838</v>
      </c>
      <c r="K157" s="7" t="n">
        <v>0</v>
      </c>
      <c r="L157" s="7" t="n">
        <v>0</v>
      </c>
      <c r="M157" s="7" t="n">
        <v>104.838</v>
      </c>
      <c r="N157" s="7"/>
      <c r="O157" s="6"/>
      <c r="P157" s="6" t="n">
        <v>26.208</v>
      </c>
      <c r="Q157" s="6" t="n">
        <v>1.310475</v>
      </c>
      <c r="R157" s="6" t="n">
        <v>27.518475</v>
      </c>
      <c r="S157" s="7" t="n">
        <v>77.319525</v>
      </c>
      <c r="T157" s="7" t="n">
        <v>0.526822272727274</v>
      </c>
      <c r="U157" s="7" t="n">
        <v>76.7927027272727</v>
      </c>
      <c r="V157" s="7" t="n">
        <v>104.838</v>
      </c>
      <c r="W157" s="6" t="n">
        <v>100.2</v>
      </c>
      <c r="X157" s="6" t="n">
        <v>490</v>
      </c>
      <c r="Y157" s="6" t="n">
        <v>65</v>
      </c>
      <c r="Z157" s="6" t="n">
        <v>277549</v>
      </c>
      <c r="AA157" s="6" t="n">
        <v>3.11</v>
      </c>
      <c r="AB157" s="6" t="n">
        <v>377.72</v>
      </c>
      <c r="AC157" s="6" t="s">
        <v>72</v>
      </c>
      <c r="AD157" s="6" t="n">
        <v>16.2559968704546</v>
      </c>
      <c r="AE157" s="6" t="n">
        <v>2190.25</v>
      </c>
      <c r="AF157" s="6" t="n">
        <v>29006.14</v>
      </c>
      <c r="AG157" s="6"/>
      <c r="AH157" s="6" t="n">
        <v>4.72396146106821</v>
      </c>
      <c r="AI157" s="8" t="b">
        <f aca="false">FALSE()</f>
        <v>0</v>
      </c>
      <c r="AJ157" s="6" t="n">
        <v>52.0116279069767</v>
      </c>
      <c r="AK157" s="6"/>
      <c r="AL157" s="6" t="n">
        <v>2.94560957633366</v>
      </c>
      <c r="AM157" s="9" t="b">
        <f aca="false">FALSE()</f>
        <v>0</v>
      </c>
      <c r="AN157" s="9" t="b">
        <f aca="false">FALSE()</f>
        <v>0</v>
      </c>
      <c r="AO157" s="2"/>
      <c r="AP157" s="2"/>
      <c r="AQ157" s="2" t="s">
        <v>614</v>
      </c>
      <c r="AR157" s="2" t="s">
        <v>75</v>
      </c>
      <c r="AS157" s="2" t="s">
        <v>76</v>
      </c>
      <c r="AT157" s="2" t="n">
        <v>215</v>
      </c>
      <c r="AU157" s="10" t="n">
        <f aca="false">IFERROR(U157*1000000/X157/365,"")</f>
        <v>429.369319134877</v>
      </c>
      <c r="AV157" s="10" t="n">
        <f aca="false">IFERROR(T157*1000000/X157/365,"")</f>
        <v>2.94560957633366</v>
      </c>
      <c r="AW157" s="10" t="n">
        <f aca="false">IFERROR(U157*1000000/W157/365,"")</f>
        <v>2099.71024327435</v>
      </c>
      <c r="AX157" s="11" t="n">
        <f aca="false">IFERROR(S157/M157,"")</f>
        <v>0.737514307789161</v>
      </c>
      <c r="AY157" s="11" t="n">
        <f aca="false">IFERROR(V157/M157,"")</f>
        <v>1</v>
      </c>
      <c r="AZ157" s="12" t="n">
        <f aca="false">IF(AND(AE157="",AF157=""),"",N(AE157)+N(AF157))</f>
        <v>31196.39</v>
      </c>
      <c r="BA157" s="12" t="n">
        <f aca="false">IFERROR(AZ157/X157,"")</f>
        <v>63.6661020408163</v>
      </c>
      <c r="BB157" s="10" t="n">
        <f aca="false">IF(ISNUMBER(SEARCH("POPULATION?",AO157)),"",IFERROR(M157*1000000/I157/365,""))</f>
        <v>44.1888303477345</v>
      </c>
    </row>
    <row r="158" customFormat="false" ht="15" hidden="false" customHeight="false" outlineLevel="0" collapsed="false">
      <c r="A158" s="2" t="n">
        <v>2016</v>
      </c>
      <c r="B158" s="2" t="s">
        <v>603</v>
      </c>
      <c r="C158" s="2" t="s">
        <v>615</v>
      </c>
      <c r="D158" s="2" t="s">
        <v>616</v>
      </c>
      <c r="E158" s="2" t="s">
        <v>616</v>
      </c>
      <c r="F158" s="2" t="s">
        <v>615</v>
      </c>
      <c r="G158" s="2" t="s">
        <v>607</v>
      </c>
      <c r="H158" s="2" t="s">
        <v>71</v>
      </c>
      <c r="I158" s="6" t="n">
        <v>51691</v>
      </c>
      <c r="J158" s="7" t="n">
        <v>3414.654</v>
      </c>
      <c r="K158" s="7" t="n">
        <v>0</v>
      </c>
      <c r="L158" s="7" t="n">
        <v>28.9</v>
      </c>
      <c r="M158" s="7" t="n">
        <v>3385.754</v>
      </c>
      <c r="N158" s="7" t="n">
        <v>2527.232</v>
      </c>
      <c r="O158" s="6"/>
      <c r="P158" s="6" t="n">
        <v>1</v>
      </c>
      <c r="Q158" s="6" t="n">
        <v>42.321925</v>
      </c>
      <c r="R158" s="6" t="n">
        <v>2570.553925</v>
      </c>
      <c r="S158" s="7" t="n">
        <v>815.200075</v>
      </c>
      <c r="T158" s="7" t="n">
        <v>14.782465</v>
      </c>
      <c r="U158" s="7" t="n">
        <v>800.41761</v>
      </c>
      <c r="V158" s="7" t="n">
        <v>858.522</v>
      </c>
      <c r="W158" s="6" t="n">
        <v>421</v>
      </c>
      <c r="X158" s="6" t="n">
        <v>22009</v>
      </c>
      <c r="Y158" s="6" t="n">
        <v>63</v>
      </c>
      <c r="Z158" s="6" t="n">
        <v>2375244</v>
      </c>
      <c r="AA158" s="6" t="n">
        <v>1.42</v>
      </c>
      <c r="AB158" s="6" t="n">
        <v>262.67</v>
      </c>
      <c r="AC158" s="6" t="s">
        <v>72</v>
      </c>
      <c r="AD158" s="6" t="n">
        <v>128.2881852</v>
      </c>
      <c r="AE158" s="6" t="n">
        <v>28061.02</v>
      </c>
      <c r="AF158" s="6" t="n">
        <v>210245.69</v>
      </c>
      <c r="AG158" s="6"/>
      <c r="AH158" s="6" t="n">
        <v>6.23921531629867</v>
      </c>
      <c r="AI158" s="8" t="b">
        <f aca="false">TRUE()</f>
        <v>1</v>
      </c>
      <c r="AJ158" s="6" t="n">
        <v>56.6444444444444</v>
      </c>
      <c r="AK158" s="6" t="n">
        <v>99.6376463675819</v>
      </c>
      <c r="AL158" s="6" t="n">
        <v>1.84015194282289</v>
      </c>
      <c r="AM158" s="9" t="b">
        <f aca="false">FALSE()</f>
        <v>0</v>
      </c>
      <c r="AN158" s="9" t="b">
        <f aca="false">FALSE()</f>
        <v>0</v>
      </c>
      <c r="AO158" s="2"/>
      <c r="AP158" s="2"/>
      <c r="AQ158" s="2" t="s">
        <v>74</v>
      </c>
      <c r="AR158" s="2" t="s">
        <v>75</v>
      </c>
      <c r="AS158" s="2" t="s">
        <v>76</v>
      </c>
      <c r="AT158" s="2" t="n">
        <v>217</v>
      </c>
      <c r="AU158" s="10" t="n">
        <f aca="false">IFERROR(U158*1000000/X158/365,"")</f>
        <v>99.6376463675819</v>
      </c>
      <c r="AV158" s="10" t="n">
        <f aca="false">IFERROR(T158*1000000/X158/365,"")</f>
        <v>1.84015194282289</v>
      </c>
      <c r="AW158" s="10" t="n">
        <f aca="false">IFERROR(U158*1000000/W158/365,"")</f>
        <v>5208.84788338268</v>
      </c>
      <c r="AX158" s="11" t="n">
        <f aca="false">IFERROR(S158/M158,"")</f>
        <v>0.240773569196108</v>
      </c>
      <c r="AY158" s="11" t="n">
        <f aca="false">IFERROR(V158/M158,"")</f>
        <v>0.253568924381393</v>
      </c>
      <c r="AZ158" s="12" t="n">
        <f aca="false">IF(AND(AE158="",AF158=""),"",N(AE158)+N(AF158))</f>
        <v>238306.71</v>
      </c>
      <c r="BA158" s="12" t="n">
        <f aca="false">IFERROR(AZ158/X158,"")</f>
        <v>10.827693670771</v>
      </c>
      <c r="BB158" s="10" t="n">
        <f aca="false">IF(ISNUMBER(SEARCH("POPULATION?",AO158)),"",IFERROR(M158*1000000/I158/365,""))</f>
        <v>179.451710281565</v>
      </c>
    </row>
    <row r="159" customFormat="false" ht="15" hidden="false" customHeight="false" outlineLevel="0" collapsed="false">
      <c r="A159" s="2" t="n">
        <v>2016</v>
      </c>
      <c r="B159" s="2" t="s">
        <v>617</v>
      </c>
      <c r="C159" s="2" t="s">
        <v>618</v>
      </c>
      <c r="D159" s="2" t="s">
        <v>619</v>
      </c>
      <c r="E159" s="2" t="s">
        <v>619</v>
      </c>
      <c r="F159" s="2" t="s">
        <v>620</v>
      </c>
      <c r="G159" s="2" t="s">
        <v>621</v>
      </c>
      <c r="H159" s="2" t="s">
        <v>71</v>
      </c>
      <c r="I159" s="6" t="n">
        <v>6214</v>
      </c>
      <c r="J159" s="7" t="n">
        <v>365.455</v>
      </c>
      <c r="K159" s="7" t="n">
        <v>0</v>
      </c>
      <c r="L159" s="7" t="n">
        <v>10.976</v>
      </c>
      <c r="M159" s="7" t="n">
        <v>350.145541501976</v>
      </c>
      <c r="N159" s="7" t="n">
        <v>256.031</v>
      </c>
      <c r="O159" s="6" t="n">
        <v>0</v>
      </c>
      <c r="P159" s="6" t="n">
        <v>0</v>
      </c>
      <c r="Q159" s="6" t="n">
        <v>4.3768192687747</v>
      </c>
      <c r="R159" s="6" t="n">
        <v>260.407819268775</v>
      </c>
      <c r="S159" s="7" t="n">
        <v>89.7377222332016</v>
      </c>
      <c r="T159" s="7" t="n">
        <v>14.9907571432287</v>
      </c>
      <c r="U159" s="7" t="n">
        <v>74.7469650899729</v>
      </c>
      <c r="V159" s="7" t="n">
        <v>94.1145415019763</v>
      </c>
      <c r="W159" s="6" t="n">
        <v>60.5</v>
      </c>
      <c r="X159" s="6" t="n">
        <v>2328</v>
      </c>
      <c r="Y159" s="6" t="n">
        <v>150</v>
      </c>
      <c r="Z159" s="6" t="n">
        <v>2229314</v>
      </c>
      <c r="AA159" s="6" t="n">
        <v>9.83</v>
      </c>
      <c r="AB159" s="6" t="n">
        <v>613.18</v>
      </c>
      <c r="AC159" s="6" t="s">
        <v>72</v>
      </c>
      <c r="AD159" s="6" t="n">
        <v>37.03864875</v>
      </c>
      <c r="AE159" s="6" t="n">
        <v>147359.14</v>
      </c>
      <c r="AF159" s="6" t="n">
        <v>45833.34</v>
      </c>
      <c r="AG159" s="6"/>
      <c r="AH159" s="6" t="n">
        <v>2.01808023814511</v>
      </c>
      <c r="AI159" s="8" t="b">
        <f aca="false">FALSE()</f>
        <v>0</v>
      </c>
      <c r="AJ159" s="6" t="n">
        <v>70.3185104183784</v>
      </c>
      <c r="AK159" s="6" t="n">
        <v>87.9665832156156</v>
      </c>
      <c r="AL159" s="6" t="n">
        <v>17.6419963555391</v>
      </c>
      <c r="AM159" s="9" t="b">
        <f aca="false">FALSE()</f>
        <v>0</v>
      </c>
      <c r="AN159" s="9" t="b">
        <f aca="false">FALSE()</f>
        <v>0</v>
      </c>
      <c r="AO159" s="2"/>
      <c r="AP159" s="2"/>
      <c r="AQ159" s="2" t="s">
        <v>81</v>
      </c>
      <c r="AR159" s="2" t="s">
        <v>75</v>
      </c>
      <c r="AS159" s="2" t="s">
        <v>76</v>
      </c>
      <c r="AT159" s="2" t="n">
        <v>70</v>
      </c>
      <c r="AU159" s="10" t="n">
        <f aca="false">IFERROR(U159*1000000/X159/365,"")</f>
        <v>87.9665832156156</v>
      </c>
      <c r="AV159" s="10" t="n">
        <f aca="false">IFERROR(T159*1000000/X159/365,"")</f>
        <v>17.6419963555391</v>
      </c>
      <c r="AW159" s="10" t="n">
        <f aca="false">IFERROR(U159*1000000/W159/365,"")</f>
        <v>3384.89596241245</v>
      </c>
      <c r="AX159" s="11" t="n">
        <f aca="false">IFERROR(S159/M159,"")</f>
        <v>0.256286919571401</v>
      </c>
      <c r="AY159" s="11" t="n">
        <f aca="false">IFERROR(V159/M159,"")</f>
        <v>0.268786919571401</v>
      </c>
      <c r="AZ159" s="12" t="n">
        <f aca="false">IF(AND(AE159="",AF159=""),"",N(AE159)+N(AF159))</f>
        <v>193192.48</v>
      </c>
      <c r="BA159" s="12" t="n">
        <f aca="false">IFERROR(AZ159/X159,"")</f>
        <v>82.9864604810997</v>
      </c>
      <c r="BB159" s="10" t="n">
        <f aca="false">IF(ISNUMBER(SEARCH("POPULATION?",AO159)),"",IFERROR(M159*1000000/I159/365,""))</f>
        <v>154.377671939181</v>
      </c>
    </row>
    <row r="160" customFormat="false" ht="15" hidden="false" customHeight="false" outlineLevel="0" collapsed="false">
      <c r="A160" s="2" t="n">
        <v>2016</v>
      </c>
      <c r="B160" s="2" t="s">
        <v>622</v>
      </c>
      <c r="C160" s="2" t="s">
        <v>623</v>
      </c>
      <c r="D160" s="2" t="s">
        <v>624</v>
      </c>
      <c r="E160" s="2" t="s">
        <v>624</v>
      </c>
      <c r="F160" s="2" t="s">
        <v>623</v>
      </c>
      <c r="G160" s="2" t="s">
        <v>625</v>
      </c>
      <c r="H160" s="2" t="s">
        <v>71</v>
      </c>
      <c r="I160" s="6" t="n">
        <v>3443</v>
      </c>
      <c r="J160" s="7" t="n">
        <v>138.372</v>
      </c>
      <c r="K160" s="7" t="n">
        <v>0</v>
      </c>
      <c r="L160" s="7" t="n">
        <v>0</v>
      </c>
      <c r="M160" s="7" t="n">
        <v>138.372</v>
      </c>
      <c r="N160" s="7" t="n">
        <v>102.963</v>
      </c>
      <c r="O160" s="6" t="n">
        <v>0.288</v>
      </c>
      <c r="P160" s="6" t="n">
        <v>0</v>
      </c>
      <c r="Q160" s="6" t="n">
        <v>1.72965</v>
      </c>
      <c r="R160" s="6" t="n">
        <v>104.98065</v>
      </c>
      <c r="S160" s="7" t="n">
        <v>33.39135</v>
      </c>
      <c r="T160" s="7" t="n">
        <v>6.0224427631579</v>
      </c>
      <c r="U160" s="7" t="n">
        <v>27.3689072368421</v>
      </c>
      <c r="V160" s="7" t="n">
        <v>35.121</v>
      </c>
      <c r="W160" s="6" t="n">
        <v>38</v>
      </c>
      <c r="X160" s="6" t="n">
        <v>1947</v>
      </c>
      <c r="Y160" s="6" t="n">
        <v>55</v>
      </c>
      <c r="Z160" s="6" t="n">
        <v>441179.85</v>
      </c>
      <c r="AA160" s="6" t="n">
        <v>4</v>
      </c>
      <c r="AB160" s="6" t="n">
        <v>368.67</v>
      </c>
      <c r="AC160" s="6" t="s">
        <v>72</v>
      </c>
      <c r="AD160" s="6" t="n">
        <v>9.98992225</v>
      </c>
      <c r="AE160" s="6" t="n">
        <v>24089.77</v>
      </c>
      <c r="AF160" s="6" t="n">
        <v>10090.1</v>
      </c>
      <c r="AG160" s="6"/>
      <c r="AH160" s="6" t="n">
        <v>2.73965167615215</v>
      </c>
      <c r="AI160" s="8" t="b">
        <f aca="false">FALSE()</f>
        <v>0</v>
      </c>
      <c r="AJ160" s="6" t="n">
        <v>54.7745098039216</v>
      </c>
      <c r="AK160" s="6" t="n">
        <v>38.5122277854122</v>
      </c>
      <c r="AL160" s="6" t="n">
        <v>8.47449573021776</v>
      </c>
      <c r="AM160" s="9" t="b">
        <f aca="false">FALSE()</f>
        <v>0</v>
      </c>
      <c r="AN160" s="9" t="b">
        <f aca="false">FALSE()</f>
        <v>0</v>
      </c>
      <c r="AO160" s="2"/>
      <c r="AP160" s="2"/>
      <c r="AQ160" s="2" t="s">
        <v>81</v>
      </c>
      <c r="AR160" s="2" t="s">
        <v>75</v>
      </c>
      <c r="AS160" s="2" t="s">
        <v>76</v>
      </c>
      <c r="AT160" s="2" t="n">
        <v>151</v>
      </c>
      <c r="AU160" s="10" t="n">
        <f aca="false">IFERROR(U160*1000000/X160/365,"")</f>
        <v>38.5122277854122</v>
      </c>
      <c r="AV160" s="10" t="n">
        <f aca="false">IFERROR(T160*1000000/X160/365,"")</f>
        <v>8.47449573021776</v>
      </c>
      <c r="AW160" s="10" t="n">
        <f aca="false">IFERROR(U160*1000000/W160/365,"")</f>
        <v>1973.24493416309</v>
      </c>
      <c r="AX160" s="11" t="n">
        <f aca="false">IFERROR(S160/M160,"")</f>
        <v>0.241315800884572</v>
      </c>
      <c r="AY160" s="11" t="n">
        <f aca="false">IFERROR(V160/M160,"")</f>
        <v>0.253815800884572</v>
      </c>
      <c r="AZ160" s="12" t="n">
        <f aca="false">IF(AND(AE160="",AF160=""),"",N(AE160)+N(AF160))</f>
        <v>34179.87</v>
      </c>
      <c r="BA160" s="12" t="n">
        <f aca="false">IFERROR(AZ160/X160,"")</f>
        <v>17.5551463790447</v>
      </c>
      <c r="BB160" s="10" t="n">
        <f aca="false">IF(ISNUMBER(SEARCH("POPULATION?",AO160)),"",IFERROR(M160*1000000/I160/365,""))</f>
        <v>110.107862289577</v>
      </c>
    </row>
    <row r="161" customFormat="false" ht="15" hidden="false" customHeight="false" outlineLevel="0" collapsed="false">
      <c r="A161" s="2" t="n">
        <v>2016</v>
      </c>
      <c r="B161" s="2" t="s">
        <v>622</v>
      </c>
      <c r="C161" s="2" t="s">
        <v>626</v>
      </c>
      <c r="D161" s="2" t="s">
        <v>627</v>
      </c>
      <c r="E161" s="2" t="s">
        <v>627</v>
      </c>
      <c r="F161" s="2" t="s">
        <v>626</v>
      </c>
      <c r="G161" s="2" t="s">
        <v>625</v>
      </c>
      <c r="H161" s="2" t="s">
        <v>71</v>
      </c>
      <c r="I161" s="6" t="n">
        <v>4048</v>
      </c>
      <c r="J161" s="7" t="n">
        <v>194.065</v>
      </c>
      <c r="K161" s="7" t="n">
        <v>0</v>
      </c>
      <c r="L161" s="7" t="n">
        <v>0</v>
      </c>
      <c r="M161" s="7" t="n">
        <v>194.065</v>
      </c>
      <c r="N161" s="7" t="n">
        <v>184.693</v>
      </c>
      <c r="O161" s="6" t="n">
        <v>0</v>
      </c>
      <c r="P161" s="6" t="n">
        <v>1.991</v>
      </c>
      <c r="Q161" s="6" t="n">
        <v>2.4258125</v>
      </c>
      <c r="R161" s="6" t="n">
        <v>189.1098125</v>
      </c>
      <c r="S161" s="7" t="n">
        <v>4.95518749999997</v>
      </c>
      <c r="T161" s="7" t="n">
        <v>2.83259196969697</v>
      </c>
      <c r="U161" s="7" t="n">
        <v>2.122595530303</v>
      </c>
      <c r="V161" s="7" t="n">
        <v>9.37199999999996</v>
      </c>
      <c r="W161" s="6" t="n">
        <v>48</v>
      </c>
      <c r="X161" s="6" t="n">
        <v>1527</v>
      </c>
      <c r="Y161" s="6" t="n">
        <v>60</v>
      </c>
      <c r="Z161" s="6" t="n">
        <v>286056</v>
      </c>
      <c r="AA161" s="6" t="n">
        <v>0.39</v>
      </c>
      <c r="AB161" s="6" t="n">
        <v>175</v>
      </c>
      <c r="AC161" s="6" t="s">
        <v>162</v>
      </c>
      <c r="AD161" s="6" t="n">
        <v>10.703187</v>
      </c>
      <c r="AE161" s="6" t="n">
        <v>1095.08</v>
      </c>
      <c r="AF161" s="6" t="n">
        <v>820.6</v>
      </c>
      <c r="AG161" s="6"/>
      <c r="AH161" s="6" t="n">
        <v>0.198314346026375</v>
      </c>
      <c r="AI161" s="8" t="b">
        <f aca="false">FALSE()</f>
        <v>0</v>
      </c>
      <c r="AJ161" s="6" t="n">
        <v>68.0196078431373</v>
      </c>
      <c r="AK161" s="6"/>
      <c r="AL161" s="6" t="n">
        <v>5.08220428577292</v>
      </c>
      <c r="AM161" s="9" t="b">
        <f aca="false">FALSE()</f>
        <v>0</v>
      </c>
      <c r="AN161" s="9" t="b">
        <f aca="false">FALSE()</f>
        <v>0</v>
      </c>
      <c r="AO161" s="2" t="s">
        <v>184</v>
      </c>
      <c r="AP161" s="2"/>
      <c r="AQ161" s="2" t="s">
        <v>86</v>
      </c>
      <c r="AR161" s="2" t="s">
        <v>75</v>
      </c>
      <c r="AS161" s="2" t="s">
        <v>76</v>
      </c>
      <c r="AT161" s="2" t="n">
        <v>160</v>
      </c>
      <c r="AU161" s="10" t="n">
        <f aca="false">IFERROR(U161*1000000/X161/365,"")</f>
        <v>3.8083367518063</v>
      </c>
      <c r="AV161" s="10" t="n">
        <f aca="false">IFERROR(T161*1000000/X161/365,"")</f>
        <v>5.08220428577292</v>
      </c>
      <c r="AW161" s="10" t="n">
        <f aca="false">IFERROR(U161*1000000/W161/365,"")</f>
        <v>121.152712916838</v>
      </c>
      <c r="AX161" s="11" t="n">
        <f aca="false">IFERROR(S161/M161,"")</f>
        <v>0.0255336485198257</v>
      </c>
      <c r="AY161" s="11" t="n">
        <f aca="false">IFERROR(V161/M161,"")</f>
        <v>0.0482930976734597</v>
      </c>
      <c r="AZ161" s="12" t="n">
        <f aca="false">IF(AND(AE161="",AF161=""),"",N(AE161)+N(AF161))</f>
        <v>1915.68</v>
      </c>
      <c r="BA161" s="12" t="n">
        <f aca="false">IFERROR(AZ161/X161,"")</f>
        <v>1.25453831041257</v>
      </c>
      <c r="BB161" s="10" t="n">
        <f aca="false">IF(ISNUMBER(SEARCH("POPULATION?",AO161)),"",IFERROR(M161*1000000/I161/365,""))</f>
        <v>131.345091775407</v>
      </c>
    </row>
    <row r="162" customFormat="false" ht="15" hidden="false" customHeight="false" outlineLevel="0" collapsed="false">
      <c r="A162" s="2" t="n">
        <v>2016</v>
      </c>
      <c r="B162" s="2" t="s">
        <v>628</v>
      </c>
      <c r="C162" s="2" t="s">
        <v>629</v>
      </c>
      <c r="D162" s="2" t="s">
        <v>630</v>
      </c>
      <c r="E162" s="2" t="s">
        <v>630</v>
      </c>
      <c r="F162" s="2" t="s">
        <v>631</v>
      </c>
      <c r="G162" s="2" t="s">
        <v>632</v>
      </c>
      <c r="H162" s="2" t="s">
        <v>71</v>
      </c>
      <c r="I162" s="6" t="n">
        <v>17717</v>
      </c>
      <c r="J162" s="7" t="n">
        <v>741.52</v>
      </c>
      <c r="K162" s="7" t="n">
        <v>0</v>
      </c>
      <c r="L162" s="7" t="n">
        <v>0</v>
      </c>
      <c r="M162" s="7" t="n">
        <v>734.178217821782</v>
      </c>
      <c r="N162" s="7" t="n">
        <v>582.675</v>
      </c>
      <c r="O162" s="6"/>
      <c r="P162" s="6"/>
      <c r="Q162" s="6" t="n">
        <v>21.38</v>
      </c>
      <c r="R162" s="6" t="n">
        <v>604.055</v>
      </c>
      <c r="S162" s="7" t="n">
        <v>130.123217821782</v>
      </c>
      <c r="T162" s="7" t="n">
        <v>15.1834595751667</v>
      </c>
      <c r="U162" s="7" t="n">
        <v>114.939758246616</v>
      </c>
      <c r="V162" s="7" t="n">
        <v>151.503217821782</v>
      </c>
      <c r="W162" s="6" t="n">
        <v>278.5</v>
      </c>
      <c r="X162" s="6" t="n">
        <v>6504</v>
      </c>
      <c r="Y162" s="6" t="n">
        <v>62</v>
      </c>
      <c r="Z162" s="6" t="n">
        <v>2874145</v>
      </c>
      <c r="AA162" s="6" t="n">
        <v>4.21</v>
      </c>
      <c r="AB162" s="6" t="n">
        <v>605.06</v>
      </c>
      <c r="AC162" s="6" t="s">
        <v>72</v>
      </c>
      <c r="AD162" s="6" t="n">
        <v>56.17410955</v>
      </c>
      <c r="AE162" s="6" t="n">
        <v>63922.36</v>
      </c>
      <c r="AF162" s="6" t="n">
        <v>69545.06</v>
      </c>
      <c r="AG162" s="6"/>
      <c r="AH162" s="6" t="n">
        <v>2.0461340494291</v>
      </c>
      <c r="AI162" s="8" t="b">
        <f aca="false">TRUE()</f>
        <v>1</v>
      </c>
      <c r="AJ162" s="6" t="n">
        <v>51.6973597359736</v>
      </c>
      <c r="AK162" s="6"/>
      <c r="AL162" s="6" t="n">
        <v>6.39583631365595</v>
      </c>
      <c r="AM162" s="9" t="b">
        <f aca="false">FALSE()</f>
        <v>0</v>
      </c>
      <c r="AN162" s="9" t="b">
        <f aca="false">FALSE()</f>
        <v>0</v>
      </c>
      <c r="AO162" s="2"/>
      <c r="AP162" s="2"/>
      <c r="AQ162" s="2" t="s">
        <v>240</v>
      </c>
      <c r="AR162" s="2" t="s">
        <v>75</v>
      </c>
      <c r="AS162" s="2" t="s">
        <v>76</v>
      </c>
      <c r="AT162" s="2" t="n">
        <v>205</v>
      </c>
      <c r="AU162" s="10" t="n">
        <f aca="false">IFERROR(U162*1000000/X162/365,"")</f>
        <v>48.4168891837333</v>
      </c>
      <c r="AV162" s="10" t="n">
        <f aca="false">IFERROR(T162*1000000/X162/365,"")</f>
        <v>6.39583631365595</v>
      </c>
      <c r="AW162" s="10" t="n">
        <f aca="false">IFERROR(U162*1000000/W162/365,"")</f>
        <v>1130.71255745422</v>
      </c>
      <c r="AX162" s="11" t="n">
        <f aca="false">IFERROR(S162/M162,"")</f>
        <v>0.177236554644514</v>
      </c>
      <c r="AY162" s="11" t="n">
        <f aca="false">IFERROR(V162/M162,"")</f>
        <v>0.206357549358075</v>
      </c>
      <c r="AZ162" s="12" t="n">
        <f aca="false">IF(AND(AE162="",AF162=""),"",N(AE162)+N(AF162))</f>
        <v>133467.42</v>
      </c>
      <c r="BA162" s="12" t="n">
        <f aca="false">IFERROR(AZ162/X162,"")</f>
        <v>20.5208210332103</v>
      </c>
      <c r="BB162" s="10" t="n">
        <f aca="false">IF(ISNUMBER(SEARCH("POPULATION?",AO162)),"",IFERROR(M162*1000000/I162/365,""))</f>
        <v>113.532041096939</v>
      </c>
    </row>
    <row r="163" customFormat="false" ht="15" hidden="false" customHeight="false" outlineLevel="0" collapsed="false">
      <c r="A163" s="2" t="n">
        <v>2016</v>
      </c>
      <c r="B163" s="2" t="s">
        <v>633</v>
      </c>
      <c r="C163" s="2" t="s">
        <v>634</v>
      </c>
      <c r="D163" s="2" t="s">
        <v>635</v>
      </c>
      <c r="E163" s="2" t="s">
        <v>635</v>
      </c>
      <c r="F163" s="2" t="s">
        <v>636</v>
      </c>
      <c r="G163" s="2" t="s">
        <v>637</v>
      </c>
      <c r="H163" s="2" t="s">
        <v>71</v>
      </c>
      <c r="I163" s="6" t="n">
        <v>5343</v>
      </c>
      <c r="J163" s="7" t="n">
        <v>466.11</v>
      </c>
      <c r="K163" s="7" t="n">
        <v>0</v>
      </c>
      <c r="L163" s="7" t="n">
        <v>101.22</v>
      </c>
      <c r="M163" s="7" t="n">
        <v>364.89</v>
      </c>
      <c r="N163" s="7" t="n">
        <v>110.7</v>
      </c>
      <c r="O163" s="6"/>
      <c r="P163" s="6" t="n">
        <v>105.6</v>
      </c>
      <c r="Q163" s="6" t="n">
        <v>4.561125</v>
      </c>
      <c r="R163" s="6" t="n">
        <v>220.861125</v>
      </c>
      <c r="S163" s="7" t="n">
        <v>144.028875</v>
      </c>
      <c r="T163" s="7" t="n">
        <v>24.9555676748058</v>
      </c>
      <c r="U163" s="7" t="n">
        <v>119.073307325194</v>
      </c>
      <c r="V163" s="7" t="n">
        <v>254.19</v>
      </c>
      <c r="W163" s="6" t="n">
        <v>113</v>
      </c>
      <c r="X163" s="6" t="n">
        <v>2359</v>
      </c>
      <c r="Y163" s="6" t="n">
        <v>66</v>
      </c>
      <c r="Z163" s="6" t="n">
        <v>1791245</v>
      </c>
      <c r="AA163" s="6" t="n">
        <v>5.71</v>
      </c>
      <c r="AB163" s="6" t="n">
        <v>590.1</v>
      </c>
      <c r="AC163" s="6" t="s">
        <v>72</v>
      </c>
      <c r="AD163" s="6" t="n">
        <v>23.2511862</v>
      </c>
      <c r="AE163" s="6" t="n">
        <v>142496.29</v>
      </c>
      <c r="AF163" s="6" t="n">
        <v>70265.16</v>
      </c>
      <c r="AG163" s="6"/>
      <c r="AH163" s="6" t="n">
        <v>5.12117129427118</v>
      </c>
      <c r="AI163" s="8" t="b">
        <f aca="false">FALSE()</f>
        <v>0</v>
      </c>
      <c r="AJ163" s="6" t="n">
        <v>60.6402545048478</v>
      </c>
      <c r="AK163" s="6"/>
      <c r="AL163" s="6" t="n">
        <v>28.9832209780157</v>
      </c>
      <c r="AM163" s="9" t="b">
        <f aca="false">FALSE()</f>
        <v>0</v>
      </c>
      <c r="AN163" s="9" t="b">
        <f aca="false">FALSE()</f>
        <v>0</v>
      </c>
      <c r="AO163" s="2"/>
      <c r="AP163" s="2"/>
      <c r="AQ163" s="2" t="s">
        <v>123</v>
      </c>
      <c r="AR163" s="2" t="s">
        <v>75</v>
      </c>
      <c r="AS163" s="2" t="s">
        <v>76</v>
      </c>
      <c r="AT163" s="2" t="n">
        <v>142</v>
      </c>
      <c r="AU163" s="10" t="n">
        <f aca="false">IFERROR(U163*1000000/X163/365,"")</f>
        <v>138.290902605811</v>
      </c>
      <c r="AV163" s="10" t="n">
        <f aca="false">IFERROR(T163*1000000/X163/365,"")</f>
        <v>28.9832209780157</v>
      </c>
      <c r="AW163" s="10" t="n">
        <f aca="false">IFERROR(U163*1000000/W163/365,"")</f>
        <v>2886.97556855847</v>
      </c>
      <c r="AX163" s="11" t="n">
        <f aca="false">IFERROR(S163/M163,"")</f>
        <v>0.394718613828825</v>
      </c>
      <c r="AY163" s="11" t="n">
        <f aca="false">IFERROR(V163/M163,"")</f>
        <v>0.696620899449149</v>
      </c>
      <c r="AZ163" s="12" t="n">
        <f aca="false">IF(AND(AE163="",AF163=""),"",N(AE163)+N(AF163))</f>
        <v>212761.45</v>
      </c>
      <c r="BA163" s="12" t="n">
        <f aca="false">IFERROR(AZ163/X163,"")</f>
        <v>90.1913734633319</v>
      </c>
      <c r="BB163" s="10" t="n">
        <f aca="false">IF(ISNUMBER(SEARCH("POPULATION?",AO163)),"",IFERROR(M163*1000000/I163/365,""))</f>
        <v>187.104366486428</v>
      </c>
    </row>
    <row r="164" customFormat="false" ht="15" hidden="false" customHeight="false" outlineLevel="0" collapsed="false">
      <c r="A164" s="2" t="n">
        <v>2016</v>
      </c>
      <c r="B164" s="2" t="s">
        <v>638</v>
      </c>
      <c r="C164" s="2" t="s">
        <v>639</v>
      </c>
      <c r="D164" s="2" t="s">
        <v>640</v>
      </c>
      <c r="E164" s="2" t="s">
        <v>640</v>
      </c>
      <c r="F164" s="2" t="s">
        <v>639</v>
      </c>
      <c r="G164" s="2" t="s">
        <v>641</v>
      </c>
      <c r="H164" s="2" t="s">
        <v>71</v>
      </c>
      <c r="I164" s="6" t="n">
        <v>5922</v>
      </c>
      <c r="J164" s="7" t="n">
        <v>1328.416</v>
      </c>
      <c r="K164" s="7" t="n">
        <v>0</v>
      </c>
      <c r="L164" s="7" t="n">
        <v>0</v>
      </c>
      <c r="M164" s="7" t="n">
        <v>1328.416</v>
      </c>
      <c r="N164" s="7" t="n">
        <v>997.328</v>
      </c>
      <c r="O164" s="6" t="n">
        <v>4.51</v>
      </c>
      <c r="P164" s="6" t="n">
        <v>0</v>
      </c>
      <c r="Q164" s="6" t="n">
        <v>16.6052</v>
      </c>
      <c r="R164" s="6" t="n">
        <v>1018.4432</v>
      </c>
      <c r="S164" s="7" t="n">
        <v>309.9728</v>
      </c>
      <c r="T164" s="7" t="n">
        <v>47.3696933333335</v>
      </c>
      <c r="U164" s="7" t="n">
        <v>262.603106666667</v>
      </c>
      <c r="V164" s="7" t="n">
        <v>326.578</v>
      </c>
      <c r="W164" s="6" t="n">
        <v>71</v>
      </c>
      <c r="X164" s="6" t="n">
        <v>2657</v>
      </c>
      <c r="Y164" s="6" t="n">
        <v>54</v>
      </c>
      <c r="Z164" s="6" t="n">
        <v>2902055</v>
      </c>
      <c r="AA164" s="6" t="n">
        <v>6.1</v>
      </c>
      <c r="AB164" s="6" t="n">
        <v>267.45</v>
      </c>
      <c r="AC164" s="6" t="s">
        <v>72</v>
      </c>
      <c r="AD164" s="6" t="n">
        <v>15.4262286</v>
      </c>
      <c r="AE164" s="6" t="n">
        <v>288955.13</v>
      </c>
      <c r="AF164" s="6" t="n">
        <v>70233.2</v>
      </c>
      <c r="AG164" s="6"/>
      <c r="AH164" s="6" t="n">
        <v>17.0231566947392</v>
      </c>
      <c r="AI164" s="8" t="b">
        <f aca="false">FALSE()</f>
        <v>0</v>
      </c>
      <c r="AJ164" s="6" t="n">
        <v>50.8333333333333</v>
      </c>
      <c r="AK164" s="6" t="n">
        <v>270.77928724503</v>
      </c>
      <c r="AL164" s="6" t="n">
        <v>48.8445546613324</v>
      </c>
      <c r="AM164" s="9" t="b">
        <f aca="false">FALSE()</f>
        <v>0</v>
      </c>
      <c r="AN164" s="9" t="b">
        <f aca="false">FALSE()</f>
        <v>0</v>
      </c>
      <c r="AO164" s="2"/>
      <c r="AP164" s="2"/>
      <c r="AQ164" s="2" t="s">
        <v>81</v>
      </c>
      <c r="AR164" s="2" t="s">
        <v>75</v>
      </c>
      <c r="AS164" s="2" t="s">
        <v>76</v>
      </c>
      <c r="AT164" s="2" t="n">
        <v>38</v>
      </c>
      <c r="AU164" s="10" t="n">
        <f aca="false">IFERROR(U164*1000000/X164/365,"")</f>
        <v>270.77928724503</v>
      </c>
      <c r="AV164" s="10" t="n">
        <f aca="false">IFERROR(T164*1000000/X164/365,"")</f>
        <v>48.8445546613324</v>
      </c>
      <c r="AW164" s="10" t="n">
        <f aca="false">IFERROR(U164*1000000/W164/365,"")</f>
        <v>10133.2474114091</v>
      </c>
      <c r="AX164" s="11" t="n">
        <f aca="false">IFERROR(S164/M164,"")</f>
        <v>0.233340158504565</v>
      </c>
      <c r="AY164" s="11" t="n">
        <f aca="false">IFERROR(V164/M164,"")</f>
        <v>0.245840158504565</v>
      </c>
      <c r="AZ164" s="12" t="n">
        <f aca="false">IF(AND(AE164="",AF164=""),"",N(AE164)+N(AF164))</f>
        <v>359188.33</v>
      </c>
      <c r="BA164" s="12" t="n">
        <f aca="false">IFERROR(AZ164/X164,"")</f>
        <v>135.185671810312</v>
      </c>
      <c r="BB164" s="10" t="n">
        <f aca="false">IF(ISNUMBER(SEARCH("POPULATION?",AO164)),"",IFERROR(M164*1000000/I164/365,""))</f>
        <v>614.572085513502</v>
      </c>
    </row>
    <row r="165" customFormat="false" ht="15" hidden="false" customHeight="false" outlineLevel="0" collapsed="false">
      <c r="A165" s="2" t="n">
        <v>2016</v>
      </c>
      <c r="B165" s="2" t="s">
        <v>638</v>
      </c>
      <c r="C165" s="2" t="s">
        <v>642</v>
      </c>
      <c r="D165" s="2" t="s">
        <v>643</v>
      </c>
      <c r="E165" s="2" t="s">
        <v>643</v>
      </c>
      <c r="F165" s="2" t="s">
        <v>642</v>
      </c>
      <c r="G165" s="2" t="s">
        <v>641</v>
      </c>
      <c r="H165" s="2" t="s">
        <v>71</v>
      </c>
      <c r="I165" s="6" t="n">
        <v>3575</v>
      </c>
      <c r="J165" s="7" t="n">
        <v>202.404</v>
      </c>
      <c r="K165" s="7" t="n">
        <v>0</v>
      </c>
      <c r="L165" s="7" t="n">
        <v>0</v>
      </c>
      <c r="M165" s="7" t="n">
        <v>238.834</v>
      </c>
      <c r="N165" s="7" t="n">
        <v>106.724</v>
      </c>
      <c r="O165" s="6"/>
      <c r="P165" s="6" t="n">
        <v>0.867</v>
      </c>
      <c r="Q165" s="6" t="n">
        <v>2.985425</v>
      </c>
      <c r="R165" s="6" t="n">
        <v>110.576425</v>
      </c>
      <c r="S165" s="7" t="n">
        <v>128.257575</v>
      </c>
      <c r="T165" s="7" t="n">
        <v>6.52657921052632</v>
      </c>
      <c r="U165" s="7" t="n">
        <v>121.730995789474</v>
      </c>
      <c r="V165" s="7" t="n">
        <v>132.11</v>
      </c>
      <c r="W165" s="6" t="n">
        <v>47</v>
      </c>
      <c r="X165" s="6" t="n">
        <v>2146</v>
      </c>
      <c r="Y165" s="6" t="n">
        <v>62</v>
      </c>
      <c r="Z165" s="6" t="n">
        <v>185196</v>
      </c>
      <c r="AA165" s="6" t="n">
        <v>2.3</v>
      </c>
      <c r="AB165" s="6" t="n">
        <v>313.32</v>
      </c>
      <c r="AC165" s="6" t="s">
        <v>72</v>
      </c>
      <c r="AD165" s="6" t="n">
        <v>13.0387271</v>
      </c>
      <c r="AE165" s="6" t="n">
        <v>15011.13</v>
      </c>
      <c r="AF165" s="6" t="n">
        <v>38140.73</v>
      </c>
      <c r="AG165" s="6"/>
      <c r="AH165" s="6" t="n">
        <v>9.33611040831383</v>
      </c>
      <c r="AI165" s="8" t="b">
        <f aca="false">FALSE()</f>
        <v>0</v>
      </c>
      <c r="AJ165" s="6" t="n">
        <v>52.5588235294118</v>
      </c>
      <c r="AK165" s="6" t="n">
        <v>155.409868362259</v>
      </c>
      <c r="AL165" s="6" t="n">
        <v>8.33226418124363</v>
      </c>
      <c r="AM165" s="9" t="b">
        <f aca="false">FALSE()</f>
        <v>0</v>
      </c>
      <c r="AN165" s="9" t="b">
        <f aca="false">FALSE()</f>
        <v>0</v>
      </c>
      <c r="AO165" s="2"/>
      <c r="AP165" s="2"/>
      <c r="AQ165" s="2" t="s">
        <v>74</v>
      </c>
      <c r="AR165" s="2" t="s">
        <v>75</v>
      </c>
      <c r="AS165" s="2" t="s">
        <v>76</v>
      </c>
      <c r="AT165" s="2" t="n">
        <v>163</v>
      </c>
      <c r="AU165" s="10" t="n">
        <f aca="false">IFERROR(U165*1000000/X165/365,"")</f>
        <v>155.409868362259</v>
      </c>
      <c r="AV165" s="10" t="n">
        <f aca="false">IFERROR(T165*1000000/X165/365,"")</f>
        <v>8.33226418124363</v>
      </c>
      <c r="AW165" s="10" t="n">
        <f aca="false">IFERROR(U165*1000000/W165/365,"")</f>
        <v>7095.94845756186</v>
      </c>
      <c r="AX165" s="11" t="n">
        <f aca="false">IFERROR(S165/M165,"")</f>
        <v>0.53701556311078</v>
      </c>
      <c r="AY165" s="11" t="n">
        <f aca="false">IFERROR(V165/M165,"")</f>
        <v>0.553145699523518</v>
      </c>
      <c r="AZ165" s="12" t="n">
        <f aca="false">IF(AND(AE165="",AF165=""),"",N(AE165)+N(AF165))</f>
        <v>53151.86</v>
      </c>
      <c r="BA165" s="12" t="n">
        <f aca="false">IFERROR(AZ165/X165,"")</f>
        <v>24.7678751164958</v>
      </c>
      <c r="BB165" s="10" t="n">
        <f aca="false">IF(ISNUMBER(SEARCH("POPULATION?",AO165)),"",IFERROR(M165*1000000/I165/365,""))</f>
        <v>183.032091196475</v>
      </c>
    </row>
    <row r="166" customFormat="false" ht="15" hidden="false" customHeight="false" outlineLevel="0" collapsed="false">
      <c r="A166" s="2" t="n">
        <v>2016</v>
      </c>
      <c r="B166" s="2" t="s">
        <v>644</v>
      </c>
      <c r="C166" s="2" t="s">
        <v>400</v>
      </c>
      <c r="D166" s="2" t="s">
        <v>645</v>
      </c>
      <c r="E166" s="2" t="s">
        <v>645</v>
      </c>
      <c r="F166" s="2" t="s">
        <v>400</v>
      </c>
      <c r="G166" s="2" t="s">
        <v>646</v>
      </c>
      <c r="H166" s="2" t="s">
        <v>71</v>
      </c>
      <c r="I166" s="6" t="n">
        <v>7400</v>
      </c>
      <c r="J166" s="7" t="n">
        <v>503.57</v>
      </c>
      <c r="K166" s="7" t="n">
        <v>0</v>
      </c>
      <c r="L166" s="7" t="n">
        <v>8.544</v>
      </c>
      <c r="M166" s="7" t="n">
        <v>495.163317024508</v>
      </c>
      <c r="N166" s="7" t="n">
        <v>439.11</v>
      </c>
      <c r="O166" s="6"/>
      <c r="P166" s="6"/>
      <c r="Q166" s="6" t="n">
        <v>6.18954146280635</v>
      </c>
      <c r="R166" s="6" t="n">
        <v>445.299541462806</v>
      </c>
      <c r="S166" s="7" t="n">
        <v>49.8637755617016</v>
      </c>
      <c r="T166" s="7" t="n">
        <v>30.3639811649017</v>
      </c>
      <c r="U166" s="7" t="n">
        <v>19.4997943967999</v>
      </c>
      <c r="V166" s="7" t="n">
        <v>56.053317024508</v>
      </c>
      <c r="W166" s="6" t="n">
        <v>50</v>
      </c>
      <c r="X166" s="6" t="n">
        <v>2870</v>
      </c>
      <c r="Y166" s="6" t="n">
        <v>75</v>
      </c>
      <c r="Z166" s="6" t="n">
        <v>1993908</v>
      </c>
      <c r="AA166" s="6" t="n">
        <v>3.86</v>
      </c>
      <c r="AB166" s="6" t="n">
        <v>378.42</v>
      </c>
      <c r="AC166" s="6" t="s">
        <v>72</v>
      </c>
      <c r="AD166" s="6" t="n">
        <v>19.189875</v>
      </c>
      <c r="AE166" s="6" t="n">
        <v>117204.97</v>
      </c>
      <c r="AF166" s="6" t="n">
        <v>7379.11</v>
      </c>
      <c r="AG166" s="6"/>
      <c r="AH166" s="6" t="n">
        <v>1.01615015193168</v>
      </c>
      <c r="AI166" s="8" t="b">
        <f aca="false">FALSE()</f>
        <v>0</v>
      </c>
      <c r="AJ166" s="6" t="n">
        <v>54.8314658312005</v>
      </c>
      <c r="AK166" s="6" t="n">
        <v>18.6146669818146</v>
      </c>
      <c r="AL166" s="6" t="n">
        <v>28.9857106246973</v>
      </c>
      <c r="AM166" s="9" t="b">
        <f aca="false">FALSE()</f>
        <v>0</v>
      </c>
      <c r="AN166" s="9" t="b">
        <f aca="false">FALSE()</f>
        <v>0</v>
      </c>
      <c r="AO166" s="2"/>
      <c r="AP166" s="2"/>
      <c r="AQ166" s="2" t="s">
        <v>145</v>
      </c>
      <c r="AR166" s="2" t="s">
        <v>75</v>
      </c>
      <c r="AS166" s="2" t="s">
        <v>76</v>
      </c>
      <c r="AT166" s="2" t="n">
        <v>92</v>
      </c>
      <c r="AU166" s="10" t="n">
        <f aca="false">IFERROR(U166*1000000/X166/365,"")</f>
        <v>18.6146669818146</v>
      </c>
      <c r="AV166" s="10" t="n">
        <f aca="false">IFERROR(T166*1000000/X166/365,"")</f>
        <v>28.9857106246973</v>
      </c>
      <c r="AW166" s="10" t="n">
        <f aca="false">IFERROR(U166*1000000/W166/365,"")</f>
        <v>1068.48188475616</v>
      </c>
      <c r="AX166" s="11" t="n">
        <f aca="false">IFERROR(S166/M166,"")</f>
        <v>0.100701675280266</v>
      </c>
      <c r="AY166" s="11" t="n">
        <f aca="false">IFERROR(V166/M166,"")</f>
        <v>0.113201675280266</v>
      </c>
      <c r="AZ166" s="12" t="n">
        <f aca="false">IF(AND(AE166="",AF166=""),"",N(AE166)+N(AF166))</f>
        <v>124584.08</v>
      </c>
      <c r="BA166" s="12" t="n">
        <f aca="false">IFERROR(AZ166/X166,"")</f>
        <v>43.4090871080139</v>
      </c>
      <c r="BB166" s="10" t="n">
        <f aca="false">IF(ISNUMBER(SEARCH("POPULATION?",AO166)),"",IFERROR(M166*1000000/I166/365,""))</f>
        <v>183.325922630325</v>
      </c>
    </row>
    <row r="167" customFormat="false" ht="15" hidden="false" customHeight="false" outlineLevel="0" collapsed="false">
      <c r="A167" s="2" t="n">
        <v>2016</v>
      </c>
      <c r="B167" s="2" t="s">
        <v>644</v>
      </c>
      <c r="C167" s="2" t="s">
        <v>647</v>
      </c>
      <c r="D167" s="2" t="s">
        <v>648</v>
      </c>
      <c r="E167" s="2" t="s">
        <v>648</v>
      </c>
      <c r="F167" s="2" t="s">
        <v>649</v>
      </c>
      <c r="G167" s="2" t="s">
        <v>646</v>
      </c>
      <c r="H167" s="2" t="s">
        <v>71</v>
      </c>
      <c r="I167" s="6" t="n">
        <v>5370</v>
      </c>
      <c r="J167" s="7" t="n">
        <v>0</v>
      </c>
      <c r="K167" s="7" t="n">
        <v>229.08</v>
      </c>
      <c r="L167" s="7" t="n">
        <v>0</v>
      </c>
      <c r="M167" s="7" t="n">
        <v>238.625</v>
      </c>
      <c r="N167" s="7" t="n">
        <v>172.802</v>
      </c>
      <c r="O167" s="6" t="n">
        <v>0</v>
      </c>
      <c r="P167" s="6" t="n">
        <v>33.886</v>
      </c>
      <c r="Q167" s="6" t="n">
        <v>0.247</v>
      </c>
      <c r="R167" s="6" t="n">
        <v>206.935</v>
      </c>
      <c r="S167" s="7" t="n">
        <v>31.69</v>
      </c>
      <c r="T167" s="7" t="n">
        <v>1.0285675</v>
      </c>
      <c r="U167" s="7" t="n">
        <v>30.6614325</v>
      </c>
      <c r="V167" s="7" t="n">
        <v>65.823</v>
      </c>
      <c r="W167" s="6" t="n">
        <v>69</v>
      </c>
      <c r="X167" s="6" t="n">
        <v>4516</v>
      </c>
      <c r="Y167" s="6" t="n">
        <v>76</v>
      </c>
      <c r="Z167" s="6" t="n">
        <v>1685000</v>
      </c>
      <c r="AA167" s="6" t="n">
        <v>4.15</v>
      </c>
      <c r="AB167" s="6" t="n">
        <v>3500</v>
      </c>
      <c r="AC167" s="6" t="s">
        <v>72</v>
      </c>
      <c r="AD167" s="6" t="n">
        <v>29.1461406</v>
      </c>
      <c r="AE167" s="6" t="n">
        <v>4268.56</v>
      </c>
      <c r="AF167" s="6" t="n">
        <v>107315.01</v>
      </c>
      <c r="AG167" s="6"/>
      <c r="AH167" s="6" t="n">
        <v>1.0519894527648</v>
      </c>
      <c r="AI167" s="8" t="b">
        <f aca="false">TRUE()</f>
        <v>1</v>
      </c>
      <c r="AJ167" s="6" t="n">
        <v>67.0712669683258</v>
      </c>
      <c r="AK167" s="6" t="n">
        <v>18.6014004998969</v>
      </c>
      <c r="AL167" s="6" t="n">
        <v>0.624002026280986</v>
      </c>
      <c r="AM167" s="9" t="b">
        <f aca="false">FALSE()</f>
        <v>0</v>
      </c>
      <c r="AN167" s="9" t="b">
        <f aca="false">FALSE()</f>
        <v>0</v>
      </c>
      <c r="AO167" s="2"/>
      <c r="AP167" s="2"/>
      <c r="AQ167" s="2" t="s">
        <v>81</v>
      </c>
      <c r="AR167" s="2" t="s">
        <v>75</v>
      </c>
      <c r="AS167" s="2" t="s">
        <v>76</v>
      </c>
      <c r="AT167" s="2" t="n">
        <v>189</v>
      </c>
      <c r="AU167" s="10" t="n">
        <f aca="false">IFERROR(U167*1000000/X167/365,"")</f>
        <v>18.6014004998969</v>
      </c>
      <c r="AV167" s="10" t="n">
        <f aca="false">IFERROR(T167*1000000/X167/365,"")</f>
        <v>0.624002026280986</v>
      </c>
      <c r="AW167" s="10" t="n">
        <f aca="false">IFERROR(U167*1000000/W167/365,"")</f>
        <v>1217.44818344253</v>
      </c>
      <c r="AX167" s="11" t="n">
        <f aca="false">IFERROR(S167/M167,"")</f>
        <v>0.132802514405448</v>
      </c>
      <c r="AY167" s="11" t="n">
        <f aca="false">IFERROR(V167/M167,"")</f>
        <v>0.275842849659508</v>
      </c>
      <c r="AZ167" s="12" t="n">
        <f aca="false">IF(AND(AE167="",AF167=""),"",N(AE167)+N(AF167))</f>
        <v>111583.57</v>
      </c>
      <c r="BA167" s="12" t="n">
        <f aca="false">IFERROR(AZ167/X167,"")</f>
        <v>24.7084964570416</v>
      </c>
      <c r="BB167" s="10" t="n">
        <f aca="false">IF(ISNUMBER(SEARCH("POPULATION?",AO167)),"",IFERROR(M167*1000000/I167/365,""))</f>
        <v>121.74434325655</v>
      </c>
    </row>
    <row r="168" customFormat="false" ht="15" hidden="false" customHeight="false" outlineLevel="0" collapsed="false">
      <c r="A168" s="2" t="n">
        <v>2016</v>
      </c>
      <c r="B168" s="2" t="s">
        <v>650</v>
      </c>
      <c r="C168" s="2" t="s">
        <v>651</v>
      </c>
      <c r="D168" s="2" t="s">
        <v>652</v>
      </c>
      <c r="E168" s="2" t="s">
        <v>652</v>
      </c>
      <c r="F168" s="2" t="s">
        <v>651</v>
      </c>
      <c r="G168" s="2" t="s">
        <v>653</v>
      </c>
      <c r="H168" s="2" t="s">
        <v>71</v>
      </c>
      <c r="I168" s="6" t="n">
        <v>5215</v>
      </c>
      <c r="J168" s="7" t="n">
        <v>471.132</v>
      </c>
      <c r="K168" s="7" t="n">
        <v>0</v>
      </c>
      <c r="L168" s="7" t="n">
        <v>13.618</v>
      </c>
      <c r="M168" s="7" t="n">
        <v>443.584328027204</v>
      </c>
      <c r="N168" s="7" t="n">
        <v>352.091</v>
      </c>
      <c r="O168" s="6" t="n">
        <v>0</v>
      </c>
      <c r="P168" s="6" t="n">
        <v>20.86</v>
      </c>
      <c r="Q168" s="6" t="n">
        <v>5.54480410034005</v>
      </c>
      <c r="R168" s="6" t="n">
        <v>378.49580410034</v>
      </c>
      <c r="S168" s="7" t="n">
        <v>65.0885239268641</v>
      </c>
      <c r="T168" s="7" t="n">
        <v>11.5520344739142</v>
      </c>
      <c r="U168" s="7" t="n">
        <v>53.5364894529499</v>
      </c>
      <c r="V168" s="7" t="n">
        <v>91.4933280272042</v>
      </c>
      <c r="W168" s="6" t="n">
        <v>75</v>
      </c>
      <c r="X168" s="6" t="n">
        <v>2851</v>
      </c>
      <c r="Y168" s="6" t="n">
        <v>60</v>
      </c>
      <c r="Z168" s="6" t="n">
        <v>2984234</v>
      </c>
      <c r="AA168" s="6" t="n">
        <v>6.3</v>
      </c>
      <c r="AB168" s="6" t="n">
        <v>500.74</v>
      </c>
      <c r="AC168" s="6" t="s">
        <v>72</v>
      </c>
      <c r="AD168" s="6" t="n">
        <v>18.25146</v>
      </c>
      <c r="AE168" s="6" t="n">
        <v>72777.82</v>
      </c>
      <c r="AF168" s="6" t="n">
        <v>26807.86</v>
      </c>
      <c r="AG168" s="6"/>
      <c r="AH168" s="6" t="n">
        <v>2.93327160966574</v>
      </c>
      <c r="AI168" s="8" t="b">
        <f aca="false">FALSE()</f>
        <v>0</v>
      </c>
      <c r="AJ168" s="6" t="n">
        <v>64.8352487443973</v>
      </c>
      <c r="AK168" s="6" t="n">
        <v>51.4469707364875</v>
      </c>
      <c r="AL168" s="6" t="n">
        <v>11.1011608269285</v>
      </c>
      <c r="AM168" s="9" t="b">
        <f aca="false">FALSE()</f>
        <v>0</v>
      </c>
      <c r="AN168" s="9" t="b">
        <f aca="false">FALSE()</f>
        <v>0</v>
      </c>
      <c r="AO168" s="2"/>
      <c r="AP168" s="2"/>
      <c r="AQ168" s="2" t="s">
        <v>81</v>
      </c>
      <c r="AR168" s="2" t="s">
        <v>75</v>
      </c>
      <c r="AS168" s="2" t="s">
        <v>76</v>
      </c>
      <c r="AT168" s="2" t="n">
        <v>141</v>
      </c>
      <c r="AU168" s="10" t="n">
        <f aca="false">IFERROR(U168*1000000/X168/365,"")</f>
        <v>51.4469707364875</v>
      </c>
      <c r="AV168" s="10" t="n">
        <f aca="false">IFERROR(T168*1000000/X168/365,"")</f>
        <v>11.1011608269285</v>
      </c>
      <c r="AW168" s="10" t="n">
        <f aca="false">IFERROR(U168*1000000/W168/365,"")</f>
        <v>1955.67084759634</v>
      </c>
      <c r="AX168" s="11" t="n">
        <f aca="false">IFERROR(S168/M168,"")</f>
        <v>0.146733145907879</v>
      </c>
      <c r="AY168" s="11" t="n">
        <f aca="false">IFERROR(V168/M168,"")</f>
        <v>0.206259153550603</v>
      </c>
      <c r="AZ168" s="12" t="n">
        <f aca="false">IF(AND(AE168="",AF168=""),"",N(AE168)+N(AF168))</f>
        <v>99585.68</v>
      </c>
      <c r="BA168" s="12" t="n">
        <f aca="false">IFERROR(AZ168/X168,"")</f>
        <v>34.9300876885303</v>
      </c>
      <c r="BB168" s="10" t="n">
        <f aca="false">IF(ISNUMBER(SEARCH("POPULATION?",AO168)),"",IFERROR(M168*1000000/I168/365,""))</f>
        <v>233.039219336847</v>
      </c>
    </row>
    <row r="169" customFormat="false" ht="15" hidden="false" customHeight="false" outlineLevel="0" collapsed="false">
      <c r="A169" s="2" t="n">
        <v>2016</v>
      </c>
      <c r="B169" s="2" t="s">
        <v>654</v>
      </c>
      <c r="C169" s="2" t="s">
        <v>655</v>
      </c>
      <c r="D169" s="2" t="s">
        <v>656</v>
      </c>
      <c r="E169" s="2" t="s">
        <v>656</v>
      </c>
      <c r="F169" s="2" t="s">
        <v>655</v>
      </c>
      <c r="G169" s="2" t="s">
        <v>657</v>
      </c>
      <c r="H169" s="2" t="s">
        <v>71</v>
      </c>
      <c r="I169" s="6" t="n">
        <v>28262</v>
      </c>
      <c r="J169" s="7" t="n">
        <v>563.427</v>
      </c>
      <c r="K169" s="7" t="n">
        <v>540.239</v>
      </c>
      <c r="L169" s="7" t="n">
        <v>0.213</v>
      </c>
      <c r="M169" s="7" t="n">
        <v>1114.60114141414</v>
      </c>
      <c r="N169" s="7" t="n">
        <v>842.554165</v>
      </c>
      <c r="O169" s="6" t="n">
        <v>0</v>
      </c>
      <c r="P169" s="6" t="n">
        <v>18.7865</v>
      </c>
      <c r="Q169" s="6" t="n">
        <v>13.9325142676768</v>
      </c>
      <c r="R169" s="6" t="n">
        <v>875.273179267677</v>
      </c>
      <c r="S169" s="7" t="n">
        <v>239.327962146465</v>
      </c>
      <c r="T169" s="7" t="n">
        <v>13.5932990236112</v>
      </c>
      <c r="U169" s="7" t="n">
        <v>225.734663122854</v>
      </c>
      <c r="V169" s="7" t="n">
        <v>272.046976414141</v>
      </c>
      <c r="W169" s="6" t="n">
        <v>419.24</v>
      </c>
      <c r="X169" s="6" t="n">
        <v>11130</v>
      </c>
      <c r="Y169" s="6" t="n">
        <v>93.8</v>
      </c>
      <c r="Z169" s="6" t="n">
        <v>4298604.51</v>
      </c>
      <c r="AA169" s="6" t="n">
        <v>5.94</v>
      </c>
      <c r="AB169" s="6" t="n">
        <v>714.55</v>
      </c>
      <c r="AC169" s="6" t="s">
        <v>72</v>
      </c>
      <c r="AD169" s="6" t="n">
        <v>134.8112140508</v>
      </c>
      <c r="AE169" s="6" t="n">
        <v>80744.2</v>
      </c>
      <c r="AF169" s="6" t="n">
        <v>161298.7</v>
      </c>
      <c r="AG169" s="6"/>
      <c r="AH169" s="6" t="n">
        <v>1.67445019104858</v>
      </c>
      <c r="AI169" s="8" t="b">
        <f aca="false">TRUE()</f>
        <v>1</v>
      </c>
      <c r="AJ169" s="6" t="n">
        <v>73.445615074333</v>
      </c>
      <c r="AK169" s="6"/>
      <c r="AL169" s="6" t="n">
        <v>3.34608401915375</v>
      </c>
      <c r="AM169" s="9" t="b">
        <f aca="false">FALSE()</f>
        <v>0</v>
      </c>
      <c r="AN169" s="9" t="b">
        <f aca="false">FALSE()</f>
        <v>0</v>
      </c>
      <c r="AO169" s="2"/>
      <c r="AP169" s="2"/>
      <c r="AQ169" s="2" t="s">
        <v>86</v>
      </c>
      <c r="AR169" s="2" t="s">
        <v>75</v>
      </c>
      <c r="AS169" s="2" t="s">
        <v>76</v>
      </c>
      <c r="AT169" s="2" t="n">
        <v>47</v>
      </c>
      <c r="AU169" s="10" t="n">
        <f aca="false">IFERROR(U169*1000000/X169/365,"")</f>
        <v>55.56613942888</v>
      </c>
      <c r="AV169" s="10" t="n">
        <f aca="false">IFERROR(T169*1000000/X169/365,"")</f>
        <v>3.34608401915375</v>
      </c>
      <c r="AW169" s="10" t="n">
        <f aca="false">IFERROR(U169*1000000/W169/365,"")</f>
        <v>1475.17205381985</v>
      </c>
      <c r="AX169" s="11" t="n">
        <f aca="false">IFERROR(S169/M169,"")</f>
        <v>0.214720722287095</v>
      </c>
      <c r="AY169" s="11" t="n">
        <f aca="false">IFERROR(V169/M169,"")</f>
        <v>0.244075630560529</v>
      </c>
      <c r="AZ169" s="12" t="n">
        <f aca="false">IF(AND(AE169="",AF169=""),"",N(AE169)+N(AF169))</f>
        <v>242042.9</v>
      </c>
      <c r="BA169" s="12" t="n">
        <f aca="false">IFERROR(AZ169/X169,"")</f>
        <v>21.7468912848158</v>
      </c>
      <c r="BB169" s="10" t="n">
        <f aca="false">IF(ISNUMBER(SEARCH("POPULATION?",AO169)),"",IFERROR(M169*1000000/I169/365,""))</f>
        <v>108.049740191742</v>
      </c>
    </row>
    <row r="170" customFormat="false" ht="15" hidden="false" customHeight="false" outlineLevel="0" collapsed="false">
      <c r="A170" s="2" t="n">
        <v>2016</v>
      </c>
      <c r="B170" s="2" t="s">
        <v>658</v>
      </c>
      <c r="C170" s="2" t="s">
        <v>659</v>
      </c>
      <c r="D170" s="2" t="s">
        <v>660</v>
      </c>
      <c r="E170" s="2" t="s">
        <v>660</v>
      </c>
      <c r="F170" s="2" t="s">
        <v>659</v>
      </c>
      <c r="G170" s="2" t="s">
        <v>661</v>
      </c>
      <c r="H170" s="2" t="s">
        <v>71</v>
      </c>
      <c r="I170" s="6" t="n">
        <v>229000</v>
      </c>
      <c r="J170" s="7" t="n">
        <v>11994.835</v>
      </c>
      <c r="K170" s="7" t="n">
        <v>5.088</v>
      </c>
      <c r="L170" s="7" t="n">
        <v>732.631</v>
      </c>
      <c r="M170" s="7" t="n">
        <v>11228.5768256442</v>
      </c>
      <c r="N170" s="7" t="n">
        <v>8636.346</v>
      </c>
      <c r="O170" s="6" t="n">
        <v>0</v>
      </c>
      <c r="P170" s="6" t="n">
        <v>572.763</v>
      </c>
      <c r="Q170" s="6" t="n">
        <v>140.357210320552</v>
      </c>
      <c r="R170" s="6" t="n">
        <v>9349.46621032055</v>
      </c>
      <c r="S170" s="7" t="n">
        <v>1879.11061532364</v>
      </c>
      <c r="T170" s="7" t="n">
        <v>277.08266458025</v>
      </c>
      <c r="U170" s="7" t="n">
        <v>1602.02795074339</v>
      </c>
      <c r="V170" s="7" t="n">
        <v>2592.23082564419</v>
      </c>
      <c r="W170" s="6" t="n">
        <v>1202</v>
      </c>
      <c r="X170" s="6" t="n">
        <v>76653</v>
      </c>
      <c r="Y170" s="6" t="n">
        <v>91.94</v>
      </c>
      <c r="Z170" s="6" t="n">
        <v>16462113.37</v>
      </c>
      <c r="AA170" s="6" t="n">
        <v>1.68</v>
      </c>
      <c r="AB170" s="6" t="n">
        <v>253.29</v>
      </c>
      <c r="AC170" s="6" t="s">
        <v>72</v>
      </c>
      <c r="AD170" s="6" t="n">
        <v>604.071639737</v>
      </c>
      <c r="AE170" s="6" t="n">
        <v>622281.49</v>
      </c>
      <c r="AF170" s="6" t="n">
        <v>405777.66</v>
      </c>
      <c r="AG170" s="6"/>
      <c r="AH170" s="6" t="n">
        <v>2.65204960034356</v>
      </c>
      <c r="AI170" s="8" t="b">
        <f aca="false">TRUE()</f>
        <v>1</v>
      </c>
      <c r="AJ170" s="6" t="n">
        <v>84.8128045071859</v>
      </c>
      <c r="AK170" s="6" t="n">
        <v>57.2595680960897</v>
      </c>
      <c r="AL170" s="6" t="n">
        <v>9.90346872126459</v>
      </c>
      <c r="AM170" s="9" t="b">
        <f aca="false">FALSE()</f>
        <v>0</v>
      </c>
      <c r="AN170" s="9" t="b">
        <f aca="false">FALSE()</f>
        <v>0</v>
      </c>
      <c r="AO170" s="2"/>
      <c r="AP170" s="2"/>
      <c r="AQ170" s="2" t="s">
        <v>81</v>
      </c>
      <c r="AR170" s="2" t="s">
        <v>75</v>
      </c>
      <c r="AS170" s="2" t="s">
        <v>76</v>
      </c>
      <c r="AT170" s="2" t="n">
        <v>59</v>
      </c>
      <c r="AU170" s="10" t="n">
        <f aca="false">IFERROR(U170*1000000/X170/365,"")</f>
        <v>57.2595680960897</v>
      </c>
      <c r="AV170" s="10" t="n">
        <f aca="false">IFERROR(T170*1000000/X170/365,"")</f>
        <v>9.90346872126459</v>
      </c>
      <c r="AW170" s="10" t="n">
        <f aca="false">IFERROR(U170*1000000/W170/365,"")</f>
        <v>3651.512207379</v>
      </c>
      <c r="AX170" s="11" t="n">
        <f aca="false">IFERROR(S170/M170,"")</f>
        <v>0.167350737720569</v>
      </c>
      <c r="AY170" s="11" t="n">
        <f aca="false">IFERROR(V170/M170,"")</f>
        <v>0.230860140683543</v>
      </c>
      <c r="AZ170" s="12" t="n">
        <f aca="false">IF(AND(AE170="",AF170=""),"",N(AE170)+N(AF170))</f>
        <v>1028059.15</v>
      </c>
      <c r="BA170" s="12" t="n">
        <f aca="false">IFERROR(AZ170/X170,"")</f>
        <v>13.4118579833796</v>
      </c>
      <c r="BB170" s="10" t="n">
        <f aca="false">IF(ISNUMBER(SEARCH("POPULATION?",AO170)),"",IFERROR(M170*1000000/I170/365,""))</f>
        <v>134.337223492782</v>
      </c>
    </row>
    <row r="171" customFormat="false" ht="15" hidden="false" customHeight="false" outlineLevel="0" collapsed="false">
      <c r="A171" s="2" t="n">
        <v>2016</v>
      </c>
      <c r="B171" s="2" t="s">
        <v>662</v>
      </c>
      <c r="C171" s="2" t="s">
        <v>663</v>
      </c>
      <c r="D171" s="2" t="s">
        <v>664</v>
      </c>
      <c r="E171" s="2" t="s">
        <v>664</v>
      </c>
      <c r="F171" s="2" t="s">
        <v>665</v>
      </c>
      <c r="G171" s="2" t="s">
        <v>666</v>
      </c>
      <c r="H171" s="2" t="s">
        <v>71</v>
      </c>
      <c r="I171" s="6" t="n">
        <v>20379</v>
      </c>
      <c r="J171" s="7" t="n">
        <v>0</v>
      </c>
      <c r="K171" s="7" t="n">
        <v>2198.088</v>
      </c>
      <c r="L171" s="7" t="n">
        <v>971.059</v>
      </c>
      <c r="M171" s="7" t="n">
        <v>1220.60530860344</v>
      </c>
      <c r="N171" s="7" t="n">
        <v>922.125</v>
      </c>
      <c r="O171" s="6" t="n">
        <v>0</v>
      </c>
      <c r="P171" s="6" t="n">
        <v>0</v>
      </c>
      <c r="Q171" s="6" t="n">
        <v>15.257566357543</v>
      </c>
      <c r="R171" s="6" t="n">
        <v>937.382566357543</v>
      </c>
      <c r="S171" s="7" t="n">
        <v>283.222742245894</v>
      </c>
      <c r="T171" s="7" t="n">
        <v>24.1757033225291</v>
      </c>
      <c r="U171" s="7" t="n">
        <v>259.047038923365</v>
      </c>
      <c r="V171" s="7" t="n">
        <v>298.480308603437</v>
      </c>
      <c r="W171" s="6" t="n">
        <v>160</v>
      </c>
      <c r="X171" s="6" t="n">
        <v>8134</v>
      </c>
      <c r="Y171" s="6" t="n">
        <v>80</v>
      </c>
      <c r="Z171" s="6" t="n">
        <v>5481066</v>
      </c>
      <c r="AA171" s="6" t="n">
        <v>5.56</v>
      </c>
      <c r="AB171" s="6" t="n">
        <v>2160</v>
      </c>
      <c r="AC171" s="6" t="s">
        <v>72</v>
      </c>
      <c r="AD171" s="6" t="n">
        <v>60.90244</v>
      </c>
      <c r="AE171" s="6" t="n">
        <v>134416.91</v>
      </c>
      <c r="AF171" s="6" t="n">
        <v>559541.6</v>
      </c>
      <c r="AG171" s="6"/>
      <c r="AH171" s="6" t="n">
        <v>4.2534755409367</v>
      </c>
      <c r="AI171" s="8" t="b">
        <f aca="false">TRUE()</f>
        <v>1</v>
      </c>
      <c r="AJ171" s="6" t="n">
        <v>72.2332595282877</v>
      </c>
      <c r="AK171" s="6" t="n">
        <v>87.2532474623229</v>
      </c>
      <c r="AL171" s="6" t="n">
        <v>8.14295594091066</v>
      </c>
      <c r="AM171" s="9" t="b">
        <f aca="false">FALSE()</f>
        <v>0</v>
      </c>
      <c r="AN171" s="9" t="b">
        <f aca="false">FALSE()</f>
        <v>0</v>
      </c>
      <c r="AO171" s="2"/>
      <c r="AP171" s="2"/>
      <c r="AQ171" s="2" t="s">
        <v>81</v>
      </c>
      <c r="AR171" s="2" t="s">
        <v>75</v>
      </c>
      <c r="AS171" s="2" t="s">
        <v>76</v>
      </c>
      <c r="AT171" s="2" t="n">
        <v>64</v>
      </c>
      <c r="AU171" s="10" t="n">
        <f aca="false">IFERROR(U171*1000000/X171/365,"")</f>
        <v>87.253247462323</v>
      </c>
      <c r="AV171" s="10" t="n">
        <f aca="false">IFERROR(T171*1000000/X171/365,"")</f>
        <v>8.14295594091066</v>
      </c>
      <c r="AW171" s="10" t="n">
        <f aca="false">IFERROR(U171*1000000/W171/365,"")</f>
        <v>4435.73696786584</v>
      </c>
      <c r="AX171" s="11" t="n">
        <f aca="false">IFERROR(S171/M171,"")</f>
        <v>0.232034663662036</v>
      </c>
      <c r="AY171" s="11" t="n">
        <f aca="false">IFERROR(V171/M171,"")</f>
        <v>0.244534663662036</v>
      </c>
      <c r="AZ171" s="12" t="n">
        <f aca="false">IF(AND(AE171="",AF171=""),"",N(AE171)+N(AF171))</f>
        <v>693958.51</v>
      </c>
      <c r="BA171" s="12" t="n">
        <f aca="false">IFERROR(AZ171/X171,"")</f>
        <v>85.3157745266781</v>
      </c>
      <c r="BB171" s="10" t="n">
        <f aca="false">IF(ISNUMBER(SEARCH("POPULATION?",AO171)),"",IFERROR(M171*1000000/I171/365,""))</f>
        <v>164.09657653271</v>
      </c>
    </row>
    <row r="172" customFormat="false" ht="15" hidden="false" customHeight="false" outlineLevel="0" collapsed="false">
      <c r="A172" s="2" t="n">
        <v>2016</v>
      </c>
      <c r="B172" s="2" t="s">
        <v>662</v>
      </c>
      <c r="C172" s="2" t="s">
        <v>667</v>
      </c>
      <c r="D172" s="2" t="s">
        <v>668</v>
      </c>
      <c r="E172" s="2" t="s">
        <v>668</v>
      </c>
      <c r="F172" s="2" t="s">
        <v>669</v>
      </c>
      <c r="G172" s="2" t="s">
        <v>666</v>
      </c>
      <c r="H172" s="2" t="s">
        <v>71</v>
      </c>
      <c r="I172" s="6" t="n">
        <v>60635</v>
      </c>
      <c r="J172" s="7" t="n">
        <v>0</v>
      </c>
      <c r="K172" s="7" t="n">
        <v>5798.372</v>
      </c>
      <c r="L172" s="7" t="n">
        <v>3912.022</v>
      </c>
      <c r="M172" s="7" t="n">
        <v>1865.08223046795</v>
      </c>
      <c r="N172" s="7" t="n">
        <v>1702.82</v>
      </c>
      <c r="O172" s="6"/>
      <c r="P172" s="6"/>
      <c r="Q172" s="6" t="n">
        <v>23.3135278808493</v>
      </c>
      <c r="R172" s="6" t="n">
        <v>1726.13352788085</v>
      </c>
      <c r="S172" s="7" t="n">
        <v>138.948702587096</v>
      </c>
      <c r="T172" s="7" t="n">
        <v>43.6711841475984</v>
      </c>
      <c r="U172" s="7" t="n">
        <v>95.2775184394974</v>
      </c>
      <c r="V172" s="7" t="n">
        <v>162.262230467945</v>
      </c>
      <c r="W172" s="6" t="n">
        <v>625</v>
      </c>
      <c r="X172" s="6" t="n">
        <v>27684</v>
      </c>
      <c r="Y172" s="6" t="n">
        <v>107.75</v>
      </c>
      <c r="Z172" s="6" t="n">
        <v>7461467.06</v>
      </c>
      <c r="AA172" s="6" t="n">
        <v>7.49</v>
      </c>
      <c r="AB172" s="6" t="n">
        <v>2160</v>
      </c>
      <c r="AC172" s="6" t="s">
        <v>72</v>
      </c>
      <c r="AD172" s="6" t="n">
        <v>296.2969031875</v>
      </c>
      <c r="AE172" s="6" t="n">
        <v>327097.17</v>
      </c>
      <c r="AF172" s="6" t="n">
        <v>205799.44</v>
      </c>
      <c r="AG172" s="6"/>
      <c r="AH172" s="6" t="n">
        <v>0.321560966093543</v>
      </c>
      <c r="AI172" s="8" t="b">
        <f aca="false">TRUE()</f>
        <v>1</v>
      </c>
      <c r="AJ172" s="6" t="n">
        <v>75.1359756315676</v>
      </c>
      <c r="AK172" s="6" t="n">
        <v>9.42906722635867</v>
      </c>
      <c r="AL172" s="6" t="n">
        <v>4.32188556048381</v>
      </c>
      <c r="AM172" s="9" t="b">
        <f aca="false">FALSE()</f>
        <v>0</v>
      </c>
      <c r="AN172" s="9" t="b">
        <f aca="false">FALSE()</f>
        <v>0</v>
      </c>
      <c r="AO172" s="2" t="s">
        <v>73</v>
      </c>
      <c r="AP172" s="2"/>
      <c r="AQ172" s="2" t="s">
        <v>145</v>
      </c>
      <c r="AR172" s="2" t="s">
        <v>75</v>
      </c>
      <c r="AS172" s="2" t="s">
        <v>76</v>
      </c>
      <c r="AT172" s="2" t="n">
        <v>156</v>
      </c>
      <c r="AU172" s="10" t="n">
        <f aca="false">IFERROR(U172*1000000/X172/365,"")</f>
        <v>9.42906722635867</v>
      </c>
      <c r="AV172" s="10" t="n">
        <f aca="false">IFERROR(T172*1000000/X172/365,"")</f>
        <v>4.32188556048381</v>
      </c>
      <c r="AW172" s="10" t="n">
        <f aca="false">IFERROR(U172*1000000/W172/365,"")</f>
        <v>417.654875351222</v>
      </c>
      <c r="AX172" s="11" t="n">
        <f aca="false">IFERROR(S172/M172,"")</f>
        <v>0.0745000409725816</v>
      </c>
      <c r="AY172" s="11" t="n">
        <f aca="false">IFERROR(V172/M172,"")</f>
        <v>0.0870000409725816</v>
      </c>
      <c r="AZ172" s="12" t="n">
        <f aca="false">IF(AND(AE172="",AF172=""),"",N(AE172)+N(AF172))</f>
        <v>532896.61</v>
      </c>
      <c r="BA172" s="12" t="n">
        <f aca="false">IFERROR(AZ172/X172,"")</f>
        <v>19.2492634734865</v>
      </c>
      <c r="BB172" s="10" t="n">
        <f aca="false">IF(ISNUMBER(SEARCH("POPULATION?",AO172)),"",IFERROR(M172*1000000/I172/365,""))</f>
        <v>84.2716967106319</v>
      </c>
    </row>
    <row r="173" customFormat="false" ht="15" hidden="false" customHeight="false" outlineLevel="0" collapsed="false">
      <c r="A173" s="2" t="n">
        <v>2016</v>
      </c>
      <c r="B173" s="2" t="s">
        <v>670</v>
      </c>
      <c r="C173" s="2" t="s">
        <v>671</v>
      </c>
      <c r="D173" s="2" t="s">
        <v>672</v>
      </c>
      <c r="E173" s="2" t="s">
        <v>660</v>
      </c>
      <c r="F173" s="2" t="s">
        <v>673</v>
      </c>
      <c r="G173" s="2" t="s">
        <v>674</v>
      </c>
      <c r="H173" s="2" t="s">
        <v>71</v>
      </c>
      <c r="I173" s="6" t="n">
        <v>21897</v>
      </c>
      <c r="J173" s="7" t="n">
        <v>56.092</v>
      </c>
      <c r="K173" s="7" t="n">
        <v>1031.677</v>
      </c>
      <c r="L173" s="7" t="n">
        <v>30.617</v>
      </c>
      <c r="M173" s="7" t="n">
        <v>1084.12515436944</v>
      </c>
      <c r="N173" s="7" t="n">
        <v>949.214</v>
      </c>
      <c r="O173" s="6" t="n">
        <v>0</v>
      </c>
      <c r="P173" s="6" t="n">
        <v>12.5</v>
      </c>
      <c r="Q173" s="6" t="n">
        <v>13.551564429618</v>
      </c>
      <c r="R173" s="6" t="n">
        <v>975.265564429618</v>
      </c>
      <c r="S173" s="7" t="n">
        <v>108.859589939822</v>
      </c>
      <c r="T173" s="7" t="n">
        <v>24.7101642124542</v>
      </c>
      <c r="U173" s="7" t="n">
        <v>84.1494257273677</v>
      </c>
      <c r="V173" s="7" t="n">
        <v>134.91115436944</v>
      </c>
      <c r="W173" s="6" t="n">
        <v>290</v>
      </c>
      <c r="X173" s="6" t="n">
        <v>13465</v>
      </c>
      <c r="Y173" s="6" t="n">
        <v>72</v>
      </c>
      <c r="Z173" s="6" t="n">
        <v>2569911</v>
      </c>
      <c r="AA173" s="6" t="n">
        <v>7.66</v>
      </c>
      <c r="AB173" s="6" t="n">
        <v>1091</v>
      </c>
      <c r="AC173" s="6" t="s">
        <v>72</v>
      </c>
      <c r="AD173" s="6" t="n">
        <v>94.309722</v>
      </c>
      <c r="AE173" s="6" t="n">
        <v>189279.86</v>
      </c>
      <c r="AF173" s="6" t="n">
        <v>91807.02</v>
      </c>
      <c r="AG173" s="6"/>
      <c r="AH173" s="6" t="n">
        <v>0.89226671378978</v>
      </c>
      <c r="AI173" s="8" t="b">
        <f aca="false">TRUE()</f>
        <v>1</v>
      </c>
      <c r="AJ173" s="6" t="n">
        <v>62.6097017575032</v>
      </c>
      <c r="AK173" s="6" t="n">
        <v>17.1218991352248</v>
      </c>
      <c r="AL173" s="6" t="n">
        <v>5.02778165867963</v>
      </c>
      <c r="AM173" s="9" t="b">
        <f aca="false">FALSE()</f>
        <v>0</v>
      </c>
      <c r="AN173" s="9" t="b">
        <f aca="false">FALSE()</f>
        <v>0</v>
      </c>
      <c r="AO173" s="2" t="s">
        <v>73</v>
      </c>
      <c r="AP173" s="2"/>
      <c r="AQ173" s="2" t="s">
        <v>81</v>
      </c>
      <c r="AR173" s="2" t="s">
        <v>75</v>
      </c>
      <c r="AS173" s="2" t="s">
        <v>76</v>
      </c>
      <c r="AT173" s="2" t="n">
        <v>159</v>
      </c>
      <c r="AU173" s="10" t="n">
        <f aca="false">IFERROR(U173*1000000/X173/365,"")</f>
        <v>17.1218991352248</v>
      </c>
      <c r="AV173" s="10" t="n">
        <f aca="false">IFERROR(T173*1000000/X173/365,"")</f>
        <v>5.02778165867963</v>
      </c>
      <c r="AW173" s="10" t="n">
        <f aca="false">IFERROR(U173*1000000/W173/365,"")</f>
        <v>794.987489157938</v>
      </c>
      <c r="AX173" s="11" t="n">
        <f aca="false">IFERROR(S173/M173,"")</f>
        <v>0.100412382741122</v>
      </c>
      <c r="AY173" s="11" t="n">
        <f aca="false">IFERROR(V173/M173,"")</f>
        <v>0.124442416842462</v>
      </c>
      <c r="AZ173" s="12" t="n">
        <f aca="false">IF(AND(AE173="",AF173=""),"",N(AE173)+N(AF173))</f>
        <v>281086.88</v>
      </c>
      <c r="BA173" s="12" t="n">
        <f aca="false">IFERROR(AZ173/X173,"")</f>
        <v>20.8753717044189</v>
      </c>
      <c r="BB173" s="10" t="n">
        <f aca="false">IF(ISNUMBER(SEARCH("POPULATION?",AO173)),"",IFERROR(M173*1000000/I173/365,""))</f>
        <v>135.64442171905</v>
      </c>
    </row>
    <row r="174" customFormat="false" ht="15" hidden="false" customHeight="false" outlineLevel="0" collapsed="false">
      <c r="A174" s="2" t="n">
        <v>2016</v>
      </c>
      <c r="B174" s="2" t="s">
        <v>675</v>
      </c>
      <c r="C174" s="2" t="s">
        <v>676</v>
      </c>
      <c r="D174" s="2" t="s">
        <v>677</v>
      </c>
      <c r="E174" s="2" t="s">
        <v>677</v>
      </c>
      <c r="F174" s="2" t="s">
        <v>676</v>
      </c>
      <c r="G174" s="2" t="s">
        <v>678</v>
      </c>
      <c r="H174" s="2" t="s">
        <v>71</v>
      </c>
      <c r="I174" s="6" t="n">
        <v>7556</v>
      </c>
      <c r="J174" s="7" t="n">
        <v>0.349</v>
      </c>
      <c r="K174" s="7" t="n">
        <v>206.472</v>
      </c>
      <c r="L174" s="7" t="n">
        <v>0</v>
      </c>
      <c r="M174" s="7" t="n">
        <v>205.732991908035</v>
      </c>
      <c r="N174" s="7" t="n">
        <v>166.667</v>
      </c>
      <c r="O174" s="6" t="n">
        <v>0</v>
      </c>
      <c r="P174" s="6" t="n">
        <v>1.756</v>
      </c>
      <c r="Q174" s="6" t="n">
        <v>2.57166239885044</v>
      </c>
      <c r="R174" s="6" t="n">
        <v>170.99466239885</v>
      </c>
      <c r="S174" s="7" t="n">
        <v>34.7383295091847</v>
      </c>
      <c r="T174" s="7" t="n">
        <v>5.60460840731377</v>
      </c>
      <c r="U174" s="7" t="n">
        <v>29.1337211018709</v>
      </c>
      <c r="V174" s="7" t="n">
        <v>39.0659919080351</v>
      </c>
      <c r="W174" s="6" t="n">
        <v>38</v>
      </c>
      <c r="X174" s="6" t="n">
        <v>4008</v>
      </c>
      <c r="Y174" s="6" t="n">
        <v>89</v>
      </c>
      <c r="Z174" s="6" t="n">
        <v>1651703.41</v>
      </c>
      <c r="AA174" s="6" t="n">
        <v>10.23</v>
      </c>
      <c r="AB174" s="6" t="n">
        <v>4170</v>
      </c>
      <c r="AC174" s="6" t="s">
        <v>72</v>
      </c>
      <c r="AD174" s="6" t="n">
        <v>26.2082483</v>
      </c>
      <c r="AE174" s="6" t="n">
        <v>57335.14</v>
      </c>
      <c r="AF174" s="6" t="n">
        <v>121487.62</v>
      </c>
      <c r="AG174" s="6"/>
      <c r="AH174" s="6" t="n">
        <v>1.11162412567157</v>
      </c>
      <c r="AI174" s="8" t="b">
        <f aca="false">TRUE()</f>
        <v>1</v>
      </c>
      <c r="AJ174" s="6" t="n">
        <v>76.681199601223</v>
      </c>
      <c r="AK174" s="6" t="n">
        <v>19.9147739465391</v>
      </c>
      <c r="AL174" s="6" t="n">
        <v>3.83111066040096</v>
      </c>
      <c r="AM174" s="9" t="b">
        <f aca="false">FALSE()</f>
        <v>0</v>
      </c>
      <c r="AN174" s="9" t="b">
        <f aca="false">FALSE()</f>
        <v>0</v>
      </c>
      <c r="AO174" s="2"/>
      <c r="AP174" s="2"/>
      <c r="AQ174" s="2" t="s">
        <v>81</v>
      </c>
      <c r="AR174" s="2" t="s">
        <v>75</v>
      </c>
      <c r="AS174" s="2" t="s">
        <v>76</v>
      </c>
      <c r="AT174" s="2" t="n">
        <v>71</v>
      </c>
      <c r="AU174" s="10" t="n">
        <f aca="false">IFERROR(U174*1000000/X174/365,"")</f>
        <v>19.9147739465391</v>
      </c>
      <c r="AV174" s="10" t="n">
        <f aca="false">IFERROR(T174*1000000/X174/365,"")</f>
        <v>3.83111066040096</v>
      </c>
      <c r="AW174" s="10" t="n">
        <f aca="false">IFERROR(U174*1000000/W174/365,"")</f>
        <v>2100.48457836128</v>
      </c>
      <c r="AX174" s="11" t="n">
        <f aca="false">IFERROR(S174/M174,"")</f>
        <v>0.168851525401979</v>
      </c>
      <c r="AY174" s="11" t="n">
        <f aca="false">IFERROR(V174/M174,"")</f>
        <v>0.189886860370446</v>
      </c>
      <c r="AZ174" s="12" t="n">
        <f aca="false">IF(AND(AE174="",AF174=""),"",N(AE174)+N(AF174))</f>
        <v>178822.76</v>
      </c>
      <c r="BA174" s="12" t="n">
        <f aca="false">IFERROR(AZ174/X174,"")</f>
        <v>44.6164570858283</v>
      </c>
      <c r="BB174" s="10" t="n">
        <f aca="false">IF(ISNUMBER(SEARCH("POPULATION?",AO174)),"",IFERROR(M174*1000000/I174/365,""))</f>
        <v>74.5966162817302</v>
      </c>
    </row>
    <row r="175" customFormat="false" ht="15" hidden="false" customHeight="false" outlineLevel="0" collapsed="false">
      <c r="A175" s="2" t="n">
        <v>2016</v>
      </c>
      <c r="B175" s="2" t="s">
        <v>675</v>
      </c>
      <c r="C175" s="2" t="s">
        <v>679</v>
      </c>
      <c r="D175" s="2" t="s">
        <v>680</v>
      </c>
      <c r="E175" s="2" t="s">
        <v>680</v>
      </c>
      <c r="F175" s="2" t="s">
        <v>679</v>
      </c>
      <c r="G175" s="2" t="s">
        <v>678</v>
      </c>
      <c r="H175" s="2" t="s">
        <v>71</v>
      </c>
      <c r="I175" s="6" t="n">
        <v>117468</v>
      </c>
      <c r="J175" s="7" t="n">
        <v>0</v>
      </c>
      <c r="K175" s="7" t="n">
        <v>4220.847</v>
      </c>
      <c r="L175" s="7" t="n">
        <v>279.251</v>
      </c>
      <c r="M175" s="7" t="n">
        <v>3906.66573363439</v>
      </c>
      <c r="N175" s="7" t="n">
        <v>2804.919</v>
      </c>
      <c r="O175" s="6" t="n">
        <v>0</v>
      </c>
      <c r="P175" s="6" t="n">
        <v>14.27</v>
      </c>
      <c r="Q175" s="6" t="n">
        <v>48.8333216704299</v>
      </c>
      <c r="R175" s="6" t="n">
        <v>2868.02232167043</v>
      </c>
      <c r="S175" s="7" t="n">
        <v>1038.64341196396</v>
      </c>
      <c r="T175" s="7" t="n">
        <v>134.245170167419</v>
      </c>
      <c r="U175" s="7" t="n">
        <v>904.398241796543</v>
      </c>
      <c r="V175" s="7" t="n">
        <v>1101.74673363439</v>
      </c>
      <c r="W175" s="6" t="n">
        <v>980</v>
      </c>
      <c r="X175" s="6" t="n">
        <v>54883</v>
      </c>
      <c r="Y175" s="6" t="n">
        <v>99</v>
      </c>
      <c r="Z175" s="6" t="n">
        <v>27534413.48</v>
      </c>
      <c r="AA175" s="6" t="n">
        <v>6.91</v>
      </c>
      <c r="AB175" s="6" t="n">
        <v>3090</v>
      </c>
      <c r="AC175" s="6" t="s">
        <v>162</v>
      </c>
      <c r="AD175" s="6" t="n">
        <v>489.06012375</v>
      </c>
      <c r="AE175" s="6" t="n">
        <v>927634.13</v>
      </c>
      <c r="AF175" s="6" t="n">
        <v>6249391.85</v>
      </c>
      <c r="AG175" s="6"/>
      <c r="AH175" s="6" t="n">
        <v>1.84925778626527</v>
      </c>
      <c r="AI175" s="8" t="b">
        <f aca="false">TRUE()</f>
        <v>1</v>
      </c>
      <c r="AJ175" s="6" t="n">
        <v>79.0281979424879</v>
      </c>
      <c r="AK175" s="6" t="n">
        <v>45.1470109538894</v>
      </c>
      <c r="AL175" s="6" t="n">
        <v>6.70143736239004</v>
      </c>
      <c r="AM175" s="9" t="b">
        <f aca="false">FALSE()</f>
        <v>0</v>
      </c>
      <c r="AN175" s="9" t="b">
        <f aca="false">FALSE()</f>
        <v>0</v>
      </c>
      <c r="AO175" s="2" t="s">
        <v>163</v>
      </c>
      <c r="AP175" s="2"/>
      <c r="AQ175" s="2" t="s">
        <v>81</v>
      </c>
      <c r="AR175" s="2" t="s">
        <v>75</v>
      </c>
      <c r="AS175" s="2" t="s">
        <v>76</v>
      </c>
      <c r="AT175" s="2" t="n">
        <v>162</v>
      </c>
      <c r="AU175" s="10" t="n">
        <f aca="false">IFERROR(U175*1000000/X175/365,"")</f>
        <v>45.1470109538894</v>
      </c>
      <c r="AV175" s="10" t="n">
        <f aca="false">IFERROR(T175*1000000/X175/365,"")</f>
        <v>6.70143736239004</v>
      </c>
      <c r="AW175" s="10" t="n">
        <f aca="false">IFERROR(U175*1000000/W175/365,"")</f>
        <v>2528.37081855338</v>
      </c>
      <c r="AX175" s="11" t="n">
        <f aca="false">IFERROR(S175/M175,"")</f>
        <v>0.265864418094892</v>
      </c>
      <c r="AY175" s="11" t="n">
        <f aca="false">IFERROR(V175/M175,"")</f>
        <v>0.282017149342703</v>
      </c>
      <c r="AZ175" s="12" t="n">
        <f aca="false">IF(AND(AE175="",AF175=""),"",N(AE175)+N(AF175))</f>
        <v>7177025.98</v>
      </c>
      <c r="BA175" s="12" t="n">
        <f aca="false">IFERROR(AZ175/X175,"")</f>
        <v>130.769563981561</v>
      </c>
      <c r="BB175" s="10" t="n">
        <f aca="false">IF(ISNUMBER(SEARCH("POPULATION?",AO175)),"",IFERROR(M175*1000000/I175/365,""))</f>
        <v>91.1158255080461</v>
      </c>
    </row>
    <row r="176" customFormat="false" ht="15" hidden="false" customHeight="false" outlineLevel="0" collapsed="false">
      <c r="A176" s="2" t="n">
        <v>2016</v>
      </c>
      <c r="B176" s="2" t="s">
        <v>681</v>
      </c>
      <c r="C176" s="2" t="s">
        <v>682</v>
      </c>
      <c r="D176" s="2" t="s">
        <v>683</v>
      </c>
      <c r="E176" s="2" t="s">
        <v>683</v>
      </c>
      <c r="F176" s="2" t="s">
        <v>682</v>
      </c>
      <c r="G176" s="2" t="s">
        <v>684</v>
      </c>
      <c r="H176" s="2" t="s">
        <v>71</v>
      </c>
      <c r="I176" s="6" t="n">
        <v>6419</v>
      </c>
      <c r="J176" s="7" t="n">
        <v>292.369</v>
      </c>
      <c r="K176" s="7" t="n">
        <v>0</v>
      </c>
      <c r="L176" s="7" t="n">
        <v>0</v>
      </c>
      <c r="M176" s="7" t="n">
        <v>289.474257425743</v>
      </c>
      <c r="N176" s="7" t="n">
        <v>232.766</v>
      </c>
      <c r="O176" s="6" t="n">
        <v>0</v>
      </c>
      <c r="P176" s="6" t="n">
        <v>1.1508</v>
      </c>
      <c r="Q176" s="6" t="n">
        <v>3.61842821782178</v>
      </c>
      <c r="R176" s="6" t="n">
        <v>237.535228217822</v>
      </c>
      <c r="S176" s="7" t="n">
        <v>51.9390292079208</v>
      </c>
      <c r="T176" s="7" t="n">
        <v>8.54014084974994</v>
      </c>
      <c r="U176" s="7" t="n">
        <v>43.3988883581709</v>
      </c>
      <c r="V176" s="7" t="n">
        <v>56.7082574257426</v>
      </c>
      <c r="W176" s="6" t="n">
        <v>81</v>
      </c>
      <c r="X176" s="6" t="n">
        <v>3235</v>
      </c>
      <c r="Y176" s="6" t="n">
        <v>60</v>
      </c>
      <c r="Z176" s="6" t="n">
        <v>446085.5</v>
      </c>
      <c r="AA176" s="6" t="n">
        <v>4</v>
      </c>
      <c r="AB176" s="6" t="n">
        <v>338.84</v>
      </c>
      <c r="AC176" s="6" t="s">
        <v>162</v>
      </c>
      <c r="AD176" s="6" t="n">
        <v>20.223774</v>
      </c>
      <c r="AE176" s="6" t="n">
        <v>34160.56</v>
      </c>
      <c r="AF176" s="6" t="n">
        <v>173595.55</v>
      </c>
      <c r="AG176" s="6"/>
      <c r="AH176" s="6" t="n">
        <v>2.14593420388158</v>
      </c>
      <c r="AI176" s="8" t="b">
        <f aca="false">TRUE()</f>
        <v>1</v>
      </c>
      <c r="AJ176" s="6" t="n">
        <v>47.8673073189672</v>
      </c>
      <c r="AK176" s="6" t="n">
        <v>36.7545792874772</v>
      </c>
      <c r="AL176" s="6" t="n">
        <v>7.23265723761931</v>
      </c>
      <c r="AM176" s="9" t="b">
        <f aca="false">FALSE()</f>
        <v>0</v>
      </c>
      <c r="AN176" s="9" t="b">
        <f aca="false">FALSE()</f>
        <v>0</v>
      </c>
      <c r="AO176" s="2" t="s">
        <v>685</v>
      </c>
      <c r="AP176" s="2"/>
      <c r="AQ176" s="2" t="s">
        <v>81</v>
      </c>
      <c r="AR176" s="2" t="s">
        <v>75</v>
      </c>
      <c r="AS176" s="2" t="s">
        <v>76</v>
      </c>
      <c r="AT176" s="2" t="n">
        <v>35</v>
      </c>
      <c r="AU176" s="10" t="n">
        <f aca="false">IFERROR(U176*1000000/X176/365,"")</f>
        <v>36.7545792874772</v>
      </c>
      <c r="AV176" s="10" t="n">
        <f aca="false">IFERROR(T176*1000000/X176/365,"")</f>
        <v>7.23265723761931</v>
      </c>
      <c r="AW176" s="10" t="n">
        <f aca="false">IFERROR(U176*1000000/W176/365,"")</f>
        <v>1467.9143703085</v>
      </c>
      <c r="AX176" s="11" t="n">
        <f aca="false">IFERROR(S176/M176,"")</f>
        <v>0.17942538196594</v>
      </c>
      <c r="AY176" s="11" t="n">
        <f aca="false">IFERROR(V176/M176,"")</f>
        <v>0.195900865002788</v>
      </c>
      <c r="AZ176" s="12" t="n">
        <f aca="false">IF(AND(AE176="",AF176=""),"",N(AE176)+N(AF176))</f>
        <v>207756.11</v>
      </c>
      <c r="BA176" s="12" t="n">
        <f aca="false">IFERROR(AZ176/X176,"")</f>
        <v>64.2213632148377</v>
      </c>
      <c r="BB176" s="10" t="n">
        <f aca="false">IF(ISNUMBER(SEARCH("POPULATION?",AO176)),"",IFERROR(M176*1000000/I176/365,""))</f>
        <v>123.551979643372</v>
      </c>
    </row>
    <row r="177" customFormat="false" ht="15" hidden="false" customHeight="false" outlineLevel="0" collapsed="false">
      <c r="A177" s="2" t="n">
        <v>2016</v>
      </c>
      <c r="B177" s="2" t="s">
        <v>681</v>
      </c>
      <c r="C177" s="2" t="s">
        <v>686</v>
      </c>
      <c r="D177" s="2" t="s">
        <v>687</v>
      </c>
      <c r="E177" s="2" t="s">
        <v>687</v>
      </c>
      <c r="F177" s="2" t="s">
        <v>686</v>
      </c>
      <c r="G177" s="2" t="s">
        <v>684</v>
      </c>
      <c r="H177" s="2" t="s">
        <v>71</v>
      </c>
      <c r="I177" s="6" t="n">
        <v>16430</v>
      </c>
      <c r="J177" s="7" t="n">
        <v>514.979</v>
      </c>
      <c r="K177" s="7" t="n">
        <v>0</v>
      </c>
      <c r="L177" s="7" t="n">
        <v>0</v>
      </c>
      <c r="M177" s="7" t="n">
        <v>523.778478437754</v>
      </c>
      <c r="N177" s="7" t="n">
        <v>469.889</v>
      </c>
      <c r="O177" s="6" t="n">
        <v>0.025</v>
      </c>
      <c r="P177" s="6" t="n">
        <v>0</v>
      </c>
      <c r="Q177" s="6" t="n">
        <v>6.54723098047193</v>
      </c>
      <c r="R177" s="6" t="n">
        <v>476.461230980472</v>
      </c>
      <c r="S177" s="7" t="n">
        <v>47.3172474572824</v>
      </c>
      <c r="T177" s="7" t="n">
        <v>17.0168181806305</v>
      </c>
      <c r="U177" s="7" t="n">
        <v>30.3004292766519</v>
      </c>
      <c r="V177" s="7" t="n">
        <v>53.8644784377543</v>
      </c>
      <c r="W177" s="6" t="n">
        <v>152</v>
      </c>
      <c r="X177" s="6" t="n">
        <v>5325</v>
      </c>
      <c r="Y177" s="6" t="n">
        <v>55</v>
      </c>
      <c r="Z177" s="6" t="n">
        <v>2531882.04</v>
      </c>
      <c r="AA177" s="6" t="n">
        <v>5.35</v>
      </c>
      <c r="AB177" s="6" t="n">
        <v>438.52</v>
      </c>
      <c r="AC177" s="6" t="s">
        <v>72</v>
      </c>
      <c r="AD177" s="6" t="n">
        <v>32.54298025</v>
      </c>
      <c r="AE177" s="6" t="n">
        <v>91039.98</v>
      </c>
      <c r="AF177" s="6" t="n">
        <v>13287.34</v>
      </c>
      <c r="AG177" s="6"/>
      <c r="AH177" s="6" t="n">
        <v>0.931089563521212</v>
      </c>
      <c r="AI177" s="8" t="b">
        <f aca="false">TRUE()</f>
        <v>1</v>
      </c>
      <c r="AJ177" s="6" t="n">
        <v>59.5608136252141</v>
      </c>
      <c r="AK177" s="6" t="n">
        <v>15.5896478367236</v>
      </c>
      <c r="AL177" s="6" t="n">
        <v>8.75519618271553</v>
      </c>
      <c r="AM177" s="9" t="b">
        <f aca="false">FALSE()</f>
        <v>0</v>
      </c>
      <c r="AN177" s="9" t="b">
        <f aca="false">FALSE()</f>
        <v>0</v>
      </c>
      <c r="AO177" s="2" t="s">
        <v>73</v>
      </c>
      <c r="AP177" s="2"/>
      <c r="AQ177" s="2" t="s">
        <v>81</v>
      </c>
      <c r="AR177" s="2" t="s">
        <v>75</v>
      </c>
      <c r="AS177" s="2" t="s">
        <v>76</v>
      </c>
      <c r="AT177" s="2" t="n">
        <v>95</v>
      </c>
      <c r="AU177" s="10" t="n">
        <f aca="false">IFERROR(U177*1000000/X177/365,"")</f>
        <v>15.5896478367236</v>
      </c>
      <c r="AV177" s="10" t="n">
        <f aca="false">IFERROR(T177*1000000/X177/365,"")</f>
        <v>8.75519618271553</v>
      </c>
      <c r="AW177" s="10" t="n">
        <f aca="false">IFERROR(U177*1000000/W177/365,"")</f>
        <v>546.150491648377</v>
      </c>
      <c r="AX177" s="11" t="n">
        <f aca="false">IFERROR(S177/M177,"")</f>
        <v>0.0903382811726305</v>
      </c>
      <c r="AY177" s="11" t="n">
        <f aca="false">IFERROR(V177/M177,"")</f>
        <v>0.10283828117263</v>
      </c>
      <c r="AZ177" s="12" t="n">
        <f aca="false">IF(AND(AE177="",AF177=""),"",N(AE177)+N(AF177))</f>
        <v>104327.32</v>
      </c>
      <c r="BA177" s="12" t="n">
        <f aca="false">IFERROR(AZ177/X177,"")</f>
        <v>19.5919849765258</v>
      </c>
      <c r="BB177" s="10" t="n">
        <f aca="false">IF(ISNUMBER(SEARCH("POPULATION?",AO177)),"",IFERROR(M177*1000000/I177/365,""))</f>
        <v>87.3408113187127</v>
      </c>
    </row>
    <row r="178" customFormat="false" ht="15" hidden="false" customHeight="false" outlineLevel="0" collapsed="false">
      <c r="A178" s="2" t="n">
        <v>2016</v>
      </c>
      <c r="B178" s="2" t="s">
        <v>688</v>
      </c>
      <c r="C178" s="2" t="s">
        <v>555</v>
      </c>
      <c r="D178" s="2" t="s">
        <v>689</v>
      </c>
      <c r="E178" s="2" t="s">
        <v>689</v>
      </c>
      <c r="F178" s="2" t="s">
        <v>555</v>
      </c>
      <c r="G178" s="2" t="s">
        <v>690</v>
      </c>
      <c r="H178" s="2" t="s">
        <v>71</v>
      </c>
      <c r="I178" s="6" t="n">
        <v>9850</v>
      </c>
      <c r="J178" s="7" t="n">
        <v>660.73</v>
      </c>
      <c r="K178" s="7" t="n">
        <v>13.914</v>
      </c>
      <c r="L178" s="7" t="n">
        <v>33.681</v>
      </c>
      <c r="M178" s="7" t="n">
        <v>641.16915425208</v>
      </c>
      <c r="N178" s="7" t="n">
        <v>364.198</v>
      </c>
      <c r="O178" s="6" t="n">
        <v>0</v>
      </c>
      <c r="P178" s="6" t="n">
        <v>7.7899</v>
      </c>
      <c r="Q178" s="6" t="n">
        <v>8.014614428151</v>
      </c>
      <c r="R178" s="6" t="n">
        <v>380.002514428151</v>
      </c>
      <c r="S178" s="7" t="n">
        <v>261.166639823929</v>
      </c>
      <c r="T178" s="7" t="n">
        <v>46.1965645589379</v>
      </c>
      <c r="U178" s="7" t="n">
        <v>214.970075264992</v>
      </c>
      <c r="V178" s="7" t="n">
        <v>276.97115425208</v>
      </c>
      <c r="W178" s="6" t="n">
        <v>181.5</v>
      </c>
      <c r="X178" s="6" t="n">
        <v>5989</v>
      </c>
      <c r="Y178" s="6" t="n">
        <v>70</v>
      </c>
      <c r="Z178" s="6" t="n">
        <v>2778468</v>
      </c>
      <c r="AA178" s="6" t="n">
        <v>3.25</v>
      </c>
      <c r="AB178" s="6" t="n">
        <v>480.42</v>
      </c>
      <c r="AC178" s="6" t="s">
        <v>72</v>
      </c>
      <c r="AD178" s="6" t="n">
        <v>52.3879000113636</v>
      </c>
      <c r="AE178" s="6" t="n">
        <v>150138.83</v>
      </c>
      <c r="AF178" s="6" t="n">
        <v>103275.92</v>
      </c>
      <c r="AG178" s="6"/>
      <c r="AH178" s="6" t="n">
        <v>4.10342989923936</v>
      </c>
      <c r="AI178" s="8" t="b">
        <f aca="false">TRUE()</f>
        <v>1</v>
      </c>
      <c r="AJ178" s="6" t="n">
        <v>56.54558294342</v>
      </c>
      <c r="AK178" s="6" t="n">
        <v>98.3401419794699</v>
      </c>
      <c r="AL178" s="6" t="n">
        <v>21.1330656701386</v>
      </c>
      <c r="AM178" s="9" t="b">
        <f aca="false">FALSE()</f>
        <v>0</v>
      </c>
      <c r="AN178" s="9" t="b">
        <f aca="false">FALSE()</f>
        <v>0</v>
      </c>
      <c r="AO178" s="2"/>
      <c r="AP178" s="2"/>
      <c r="AQ178" s="2" t="s">
        <v>81</v>
      </c>
      <c r="AR178" s="2" t="s">
        <v>75</v>
      </c>
      <c r="AS178" s="2" t="s">
        <v>76</v>
      </c>
      <c r="AT178" s="2" t="n">
        <v>122</v>
      </c>
      <c r="AU178" s="10" t="n">
        <f aca="false">IFERROR(U178*1000000/X178/365,"")</f>
        <v>98.34014197947</v>
      </c>
      <c r="AV178" s="10" t="n">
        <f aca="false">IFERROR(T178*1000000/X178/365,"")</f>
        <v>21.1330656701386</v>
      </c>
      <c r="AW178" s="10" t="n">
        <f aca="false">IFERROR(U178*1000000/W178/365,"")</f>
        <v>3244.95377584047</v>
      </c>
      <c r="AX178" s="11" t="n">
        <f aca="false">IFERROR(S178/M178,"")</f>
        <v>0.407328765103459</v>
      </c>
      <c r="AY178" s="11" t="n">
        <f aca="false">IFERROR(V178/M178,"")</f>
        <v>0.431978289060342</v>
      </c>
      <c r="AZ178" s="12" t="n">
        <f aca="false">IF(AND(AE178="",AF178=""),"",N(AE178)+N(AF178))</f>
        <v>253414.75</v>
      </c>
      <c r="BA178" s="12" t="n">
        <f aca="false">IFERROR(AZ178/X178,"")</f>
        <v>42.3133661713141</v>
      </c>
      <c r="BB178" s="10" t="n">
        <f aca="false">IF(ISNUMBER(SEARCH("POPULATION?",AO178)),"",IFERROR(M178*1000000/I178/365,""))</f>
        <v>178.337849732864</v>
      </c>
    </row>
    <row r="179" customFormat="false" ht="15" hidden="false" customHeight="false" outlineLevel="0" collapsed="false">
      <c r="A179" s="2" t="n">
        <v>2016</v>
      </c>
      <c r="B179" s="2" t="s">
        <v>688</v>
      </c>
      <c r="C179" s="2" t="s">
        <v>691</v>
      </c>
      <c r="D179" s="2" t="s">
        <v>692</v>
      </c>
      <c r="E179" s="2" t="s">
        <v>692</v>
      </c>
      <c r="F179" s="2" t="s">
        <v>693</v>
      </c>
      <c r="G179" s="2" t="s">
        <v>690</v>
      </c>
      <c r="H179" s="2" t="s">
        <v>71</v>
      </c>
      <c r="I179" s="6" t="n">
        <v>6357</v>
      </c>
      <c r="J179" s="7" t="n">
        <v>0</v>
      </c>
      <c r="K179" s="7" t="n">
        <v>225.680598</v>
      </c>
      <c r="L179" s="7" t="n">
        <v>27.63389</v>
      </c>
      <c r="M179" s="7" t="n">
        <v>198.046708</v>
      </c>
      <c r="N179" s="7" t="n">
        <v>162.53935</v>
      </c>
      <c r="O179" s="6" t="n">
        <v>0</v>
      </c>
      <c r="P179" s="6" t="n">
        <v>1.84385</v>
      </c>
      <c r="Q179" s="6" t="n">
        <v>2.47558385</v>
      </c>
      <c r="R179" s="6" t="n">
        <v>166.85878385</v>
      </c>
      <c r="S179" s="7" t="n">
        <v>31.18792415</v>
      </c>
      <c r="T179" s="7" t="n">
        <v>4.25622432867348</v>
      </c>
      <c r="U179" s="7" t="n">
        <v>26.9316998213265</v>
      </c>
      <c r="V179" s="7" t="n">
        <v>35.507358</v>
      </c>
      <c r="W179" s="6" t="n">
        <v>136</v>
      </c>
      <c r="X179" s="6" t="n">
        <v>3401</v>
      </c>
      <c r="Y179" s="6" t="n">
        <v>110</v>
      </c>
      <c r="Z179" s="6" t="n">
        <v>2127088.24</v>
      </c>
      <c r="AA179" s="6" t="n">
        <v>12.19</v>
      </c>
      <c r="AB179" s="6" t="n">
        <v>2421.99</v>
      </c>
      <c r="AC179" s="6" t="s">
        <v>72</v>
      </c>
      <c r="AD179" s="6" t="n">
        <v>50.0232865</v>
      </c>
      <c r="AE179" s="6" t="n">
        <v>51883.37</v>
      </c>
      <c r="AF179" s="6" t="n">
        <v>65228.31</v>
      </c>
      <c r="AG179" s="6"/>
      <c r="AH179" s="6" t="n">
        <v>0.538383255193089</v>
      </c>
      <c r="AI179" s="8" t="b">
        <f aca="false">TRUE()</f>
        <v>1</v>
      </c>
      <c r="AJ179" s="6" t="n">
        <v>64.5294117647059</v>
      </c>
      <c r="AK179" s="6"/>
      <c r="AL179" s="6" t="n">
        <v>3.42866467853813</v>
      </c>
      <c r="AM179" s="9" t="b">
        <f aca="false">FALSE()</f>
        <v>0</v>
      </c>
      <c r="AN179" s="9" t="b">
        <f aca="false">FALSE()</f>
        <v>0</v>
      </c>
      <c r="AO179" s="2" t="s">
        <v>73</v>
      </c>
      <c r="AP179" s="2"/>
      <c r="AQ179" s="2" t="s">
        <v>86</v>
      </c>
      <c r="AR179" s="2" t="s">
        <v>75</v>
      </c>
      <c r="AS179" s="2" t="s">
        <v>76</v>
      </c>
      <c r="AT179" s="2" t="n">
        <v>165</v>
      </c>
      <c r="AU179" s="10" t="n">
        <f aca="false">IFERROR(U179*1000000/X179/365,"")</f>
        <v>21.6952305094203</v>
      </c>
      <c r="AV179" s="10" t="n">
        <f aca="false">IFERROR(T179*1000000/X179/365,"")</f>
        <v>3.42866467853813</v>
      </c>
      <c r="AW179" s="10" t="n">
        <f aca="false">IFERROR(U179*1000000/W179/365,"")</f>
        <v>542.540286489253</v>
      </c>
      <c r="AX179" s="11" t="n">
        <f aca="false">IFERROR(S179/M179,"")</f>
        <v>0.157477619622943</v>
      </c>
      <c r="AY179" s="11" t="n">
        <f aca="false">IFERROR(V179/M179,"")</f>
        <v>0.179287797098854</v>
      </c>
      <c r="AZ179" s="12" t="n">
        <f aca="false">IF(AND(AE179="",AF179=""),"",N(AE179)+N(AF179))</f>
        <v>117111.68</v>
      </c>
      <c r="BA179" s="12" t="n">
        <f aca="false">IFERROR(AZ179/X179,"")</f>
        <v>34.4344839753014</v>
      </c>
      <c r="BB179" s="10" t="n">
        <f aca="false">IF(ISNUMBER(SEARCH("POPULATION?",AO179)),"",IFERROR(M179*1000000/I179/365,""))</f>
        <v>85.3537392713458</v>
      </c>
    </row>
    <row r="180" customFormat="false" ht="15" hidden="false" customHeight="false" outlineLevel="0" collapsed="false">
      <c r="A180" s="2" t="n">
        <v>2016</v>
      </c>
      <c r="B180" s="2" t="s">
        <v>688</v>
      </c>
      <c r="C180" s="2" t="s">
        <v>694</v>
      </c>
      <c r="D180" s="2" t="s">
        <v>695</v>
      </c>
      <c r="E180" s="2" t="s">
        <v>695</v>
      </c>
      <c r="F180" s="2" t="s">
        <v>696</v>
      </c>
      <c r="G180" s="2" t="s">
        <v>690</v>
      </c>
      <c r="H180" s="2" t="s">
        <v>71</v>
      </c>
      <c r="I180" s="6" t="n">
        <v>6396</v>
      </c>
      <c r="J180" s="7" t="n">
        <v>248.186</v>
      </c>
      <c r="K180" s="7" t="n">
        <v>5.041</v>
      </c>
      <c r="L180" s="7" t="n">
        <v>0</v>
      </c>
      <c r="M180" s="7" t="n">
        <v>253.227</v>
      </c>
      <c r="N180" s="7" t="n">
        <v>91.525</v>
      </c>
      <c r="O180" s="6" t="n">
        <v>0</v>
      </c>
      <c r="P180" s="6" t="n">
        <v>0.3672</v>
      </c>
      <c r="Q180" s="6" t="n">
        <v>3.1653375</v>
      </c>
      <c r="R180" s="6" t="n">
        <v>95.0575375</v>
      </c>
      <c r="S180" s="7" t="n">
        <v>158.1694625</v>
      </c>
      <c r="T180" s="7" t="n">
        <v>4.19475772020725</v>
      </c>
      <c r="U180" s="7" t="n">
        <v>153.974704779793</v>
      </c>
      <c r="V180" s="7" t="n">
        <v>161.702</v>
      </c>
      <c r="W180" s="6" t="n">
        <v>120</v>
      </c>
      <c r="X180" s="6" t="n">
        <v>2627</v>
      </c>
      <c r="Y180" s="6" t="n">
        <v>125</v>
      </c>
      <c r="Z180" s="6" t="n">
        <v>1152313</v>
      </c>
      <c r="AA180" s="6" t="n">
        <v>17.61</v>
      </c>
      <c r="AB180" s="6" t="n">
        <v>992.62</v>
      </c>
      <c r="AC180" s="6" t="s">
        <v>72</v>
      </c>
      <c r="AD180" s="6" t="n">
        <v>47.59828125</v>
      </c>
      <c r="AE180" s="6" t="n">
        <v>73869.68</v>
      </c>
      <c r="AF180" s="6" t="n">
        <v>152838.37</v>
      </c>
      <c r="AG180" s="6"/>
      <c r="AH180" s="6" t="n">
        <v>3.23487951111245</v>
      </c>
      <c r="AI180" s="8" t="b">
        <f aca="false">FALSE()</f>
        <v>0</v>
      </c>
      <c r="AJ180" s="6" t="n">
        <v>31.2745098039216</v>
      </c>
      <c r="AK180" s="6"/>
      <c r="AL180" s="6" t="n">
        <v>4.37475710113338</v>
      </c>
      <c r="AM180" s="9" t="b">
        <f aca="false">FALSE()</f>
        <v>0</v>
      </c>
      <c r="AN180" s="9" t="b">
        <f aca="false">FALSE()</f>
        <v>0</v>
      </c>
      <c r="AO180" s="2" t="s">
        <v>122</v>
      </c>
      <c r="AP180" s="2"/>
      <c r="AQ180" s="2" t="s">
        <v>86</v>
      </c>
      <c r="AR180" s="2" t="s">
        <v>75</v>
      </c>
      <c r="AS180" s="2" t="s">
        <v>76</v>
      </c>
      <c r="AT180" s="2" t="n">
        <v>21</v>
      </c>
      <c r="AU180" s="10" t="n">
        <f aca="false">IFERROR(U180*1000000/X180/365,"")</f>
        <v>160.581844783406</v>
      </c>
      <c r="AV180" s="10" t="n">
        <f aca="false">IFERROR(T180*1000000/X180/365,"")</f>
        <v>4.37475710113338</v>
      </c>
      <c r="AW180" s="10" t="n">
        <f aca="false">IFERROR(U180*1000000/W180/365,"")</f>
        <v>3515.40421871673</v>
      </c>
      <c r="AX180" s="11" t="n">
        <f aca="false">IFERROR(S180/M180,"")</f>
        <v>0.62461531550743</v>
      </c>
      <c r="AY180" s="11" t="n">
        <f aca="false">IFERROR(V180/M180,"")</f>
        <v>0.638565397844622</v>
      </c>
      <c r="AZ180" s="12" t="n">
        <f aca="false">IF(AND(AE180="",AF180=""),"",N(AE180)+N(AF180))</f>
        <v>226708.05</v>
      </c>
      <c r="BA180" s="12" t="n">
        <f aca="false">IFERROR(AZ180/X180,"")</f>
        <v>86.2992196421774</v>
      </c>
      <c r="BB180" s="10" t="n">
        <f aca="false">IF(ISNUMBER(SEARCH("POPULATION?",AO180)),"",IFERROR(M180*1000000/I180/365,""))</f>
        <v>108.46976277982</v>
      </c>
    </row>
    <row r="181" customFormat="false" ht="15" hidden="false" customHeight="false" outlineLevel="0" collapsed="false">
      <c r="A181" s="2" t="n">
        <v>2016</v>
      </c>
      <c r="B181" s="2" t="s">
        <v>697</v>
      </c>
      <c r="C181" s="2" t="s">
        <v>698</v>
      </c>
      <c r="D181" s="2" t="s">
        <v>699</v>
      </c>
      <c r="E181" s="2" t="s">
        <v>699</v>
      </c>
      <c r="F181" s="2" t="s">
        <v>698</v>
      </c>
      <c r="G181" s="2" t="s">
        <v>700</v>
      </c>
      <c r="H181" s="2" t="s">
        <v>71</v>
      </c>
      <c r="I181" s="6" t="n">
        <v>5811</v>
      </c>
      <c r="J181" s="7" t="n">
        <v>178.362</v>
      </c>
      <c r="K181" s="7" t="n">
        <v>0</v>
      </c>
      <c r="L181" s="7" t="n">
        <v>0</v>
      </c>
      <c r="M181" s="7" t="n">
        <v>178.362</v>
      </c>
      <c r="N181" s="7" t="n">
        <v>151.543</v>
      </c>
      <c r="O181" s="6" t="n">
        <v>0.146</v>
      </c>
      <c r="P181" s="6" t="n">
        <v>3.251</v>
      </c>
      <c r="Q181" s="6" t="n">
        <v>0.614</v>
      </c>
      <c r="R181" s="6" t="n">
        <v>155.554</v>
      </c>
      <c r="S181" s="7" t="n">
        <v>22.808</v>
      </c>
      <c r="T181" s="7" t="n">
        <v>4.79383942307693</v>
      </c>
      <c r="U181" s="7" t="n">
        <v>18.0141605769231</v>
      </c>
      <c r="V181" s="7" t="n">
        <v>26.673</v>
      </c>
      <c r="W181" s="6" t="n">
        <v>36</v>
      </c>
      <c r="X181" s="6" t="n">
        <v>2242</v>
      </c>
      <c r="Y181" s="6" t="n">
        <v>56</v>
      </c>
      <c r="Z181" s="6" t="n">
        <v>860367</v>
      </c>
      <c r="AA181" s="6" t="n">
        <v>4.01</v>
      </c>
      <c r="AB181" s="6" t="n">
        <v>366.71</v>
      </c>
      <c r="AC181" s="6" t="s">
        <v>72</v>
      </c>
      <c r="AD181" s="6" t="n">
        <v>10.8548664</v>
      </c>
      <c r="AE181" s="6" t="n">
        <v>19223.3</v>
      </c>
      <c r="AF181" s="6" t="n">
        <v>6605.97</v>
      </c>
      <c r="AG181" s="6"/>
      <c r="AH181" s="6" t="n">
        <v>1.6595469638321</v>
      </c>
      <c r="AI181" s="8" t="b">
        <f aca="false">FALSE()</f>
        <v>0</v>
      </c>
      <c r="AJ181" s="6" t="n">
        <v>63.4561403508772</v>
      </c>
      <c r="AK181" s="6" t="n">
        <v>22.0133205148572</v>
      </c>
      <c r="AL181" s="6" t="n">
        <v>5.85807610997633</v>
      </c>
      <c r="AM181" s="9" t="b">
        <f aca="false">FALSE()</f>
        <v>0</v>
      </c>
      <c r="AN181" s="9" t="b">
        <f aca="false">FALSE()</f>
        <v>0</v>
      </c>
      <c r="AO181" s="2"/>
      <c r="AP181" s="2"/>
      <c r="AQ181" s="2" t="s">
        <v>81</v>
      </c>
      <c r="AR181" s="2" t="s">
        <v>75</v>
      </c>
      <c r="AS181" s="2" t="s">
        <v>76</v>
      </c>
      <c r="AT181" s="2" t="n">
        <v>22</v>
      </c>
      <c r="AU181" s="10" t="n">
        <f aca="false">IFERROR(U181*1000000/X181/365,"")</f>
        <v>22.0133205148572</v>
      </c>
      <c r="AV181" s="10" t="n">
        <f aca="false">IFERROR(T181*1000000/X181/365,"")</f>
        <v>5.85807610997633</v>
      </c>
      <c r="AW181" s="10" t="n">
        <f aca="false">IFERROR(U181*1000000/W181/365,"")</f>
        <v>1370.94068317527</v>
      </c>
      <c r="AX181" s="11" t="n">
        <f aca="false">IFERROR(S181/M181,"")</f>
        <v>0.127874771532053</v>
      </c>
      <c r="AY181" s="11" t="n">
        <f aca="false">IFERROR(V181/M181,"")</f>
        <v>0.149544185420661</v>
      </c>
      <c r="AZ181" s="12" t="n">
        <f aca="false">IF(AND(AE181="",AF181=""),"",N(AE181)+N(AF181))</f>
        <v>25829.27</v>
      </c>
      <c r="BA181" s="12" t="n">
        <f aca="false">IFERROR(AZ181/X181,"")</f>
        <v>11.520637823372</v>
      </c>
      <c r="BB181" s="10" t="n">
        <f aca="false">IF(ISNUMBER(SEARCH("POPULATION?",AO181)),"",IFERROR(M181*1000000/I181/365,""))</f>
        <v>84.0927574769627</v>
      </c>
    </row>
    <row r="182" customFormat="false" ht="15" hidden="false" customHeight="false" outlineLevel="0" collapsed="false">
      <c r="A182" s="2" t="n">
        <v>2016</v>
      </c>
      <c r="B182" s="2" t="s">
        <v>701</v>
      </c>
      <c r="C182" s="2" t="s">
        <v>702</v>
      </c>
      <c r="D182" s="2" t="s">
        <v>703</v>
      </c>
      <c r="E182" s="2" t="s">
        <v>703</v>
      </c>
      <c r="F182" s="2" t="s">
        <v>702</v>
      </c>
      <c r="G182" s="2" t="s">
        <v>704</v>
      </c>
      <c r="H182" s="2" t="s">
        <v>71</v>
      </c>
      <c r="I182" s="6" t="n">
        <v>9750</v>
      </c>
      <c r="J182" s="7" t="n">
        <v>634.46</v>
      </c>
      <c r="K182" s="7" t="n">
        <v>0</v>
      </c>
      <c r="L182" s="7" t="n">
        <v>0</v>
      </c>
      <c r="M182" s="7" t="n">
        <v>635.46</v>
      </c>
      <c r="N182" s="7" t="n">
        <v>363.037</v>
      </c>
      <c r="O182" s="6" t="n">
        <v>0</v>
      </c>
      <c r="P182" s="6" t="n">
        <v>60.34</v>
      </c>
      <c r="Q182" s="6" t="n">
        <v>7.94325</v>
      </c>
      <c r="R182" s="6" t="n">
        <v>431.32025</v>
      </c>
      <c r="S182" s="7" t="n">
        <v>204.13975</v>
      </c>
      <c r="T182" s="7" t="n">
        <v>13.3520630128205</v>
      </c>
      <c r="U182" s="7" t="n">
        <v>190.78768698718</v>
      </c>
      <c r="V182" s="7" t="n">
        <v>272.423</v>
      </c>
      <c r="W182" s="6" t="n">
        <v>85.9</v>
      </c>
      <c r="X182" s="6" t="n">
        <v>4047</v>
      </c>
      <c r="Y182" s="6" t="n">
        <v>86</v>
      </c>
      <c r="Z182" s="6" t="n">
        <v>882149</v>
      </c>
      <c r="AA182" s="6" t="n">
        <v>2.77</v>
      </c>
      <c r="AB182" s="6" t="n">
        <v>176.47</v>
      </c>
      <c r="AC182" s="6" t="s">
        <v>72</v>
      </c>
      <c r="AD182" s="6" t="n">
        <v>33.64282891</v>
      </c>
      <c r="AE182" s="6" t="n">
        <v>36985.21</v>
      </c>
      <c r="AF182" s="6" t="n">
        <v>33668.3</v>
      </c>
      <c r="AG182" s="6"/>
      <c r="AH182" s="6" t="n">
        <v>5.67097634677415</v>
      </c>
      <c r="AI182" s="8" t="b">
        <f aca="false">TRUE()</f>
        <v>1</v>
      </c>
      <c r="AJ182" s="6" t="n">
        <v>69.0116765807447</v>
      </c>
      <c r="AK182" s="6" t="n">
        <v>129.158881083691</v>
      </c>
      <c r="AL182" s="6" t="n">
        <v>9.03903991985981</v>
      </c>
      <c r="AM182" s="9" t="b">
        <f aca="false">FALSE()</f>
        <v>0</v>
      </c>
      <c r="AN182" s="9" t="b">
        <f aca="false">FALSE()</f>
        <v>0</v>
      </c>
      <c r="AO182" s="2"/>
      <c r="AP182" s="2"/>
      <c r="AQ182" s="2" t="s">
        <v>81</v>
      </c>
      <c r="AR182" s="2" t="s">
        <v>75</v>
      </c>
      <c r="AS182" s="2" t="s">
        <v>76</v>
      </c>
      <c r="AT182" s="2" t="n">
        <v>45</v>
      </c>
      <c r="AU182" s="10" t="n">
        <f aca="false">IFERROR(U182*1000000/X182/365,"")</f>
        <v>129.158881083691</v>
      </c>
      <c r="AV182" s="10" t="n">
        <f aca="false">IFERROR(T182*1000000/X182/365,"")</f>
        <v>9.03903991985981</v>
      </c>
      <c r="AW182" s="10" t="n">
        <f aca="false">IFERROR(U182*1000000/W182/365,"")</f>
        <v>6085.05229040393</v>
      </c>
      <c r="AX182" s="11" t="n">
        <f aca="false">IFERROR(S182/M182,"")</f>
        <v>0.321247206747868</v>
      </c>
      <c r="AY182" s="11" t="n">
        <f aca="false">IFERROR(V182/M182,"")</f>
        <v>0.428702042614799</v>
      </c>
      <c r="AZ182" s="12" t="n">
        <f aca="false">IF(AND(AE182="",AF182=""),"",N(AE182)+N(AF182))</f>
        <v>70653.51</v>
      </c>
      <c r="BA182" s="12" t="n">
        <f aca="false">IFERROR(AZ182/X182,"")</f>
        <v>17.4582431430689</v>
      </c>
      <c r="BB182" s="10" t="n">
        <f aca="false">IF(ISNUMBER(SEARCH("POPULATION?",AO182)),"",IFERROR(M182*1000000/I182/365,""))</f>
        <v>178.562697576396</v>
      </c>
    </row>
    <row r="183" customFormat="false" ht="15" hidden="false" customHeight="false" outlineLevel="0" collapsed="false">
      <c r="A183" s="2" t="n">
        <v>2016</v>
      </c>
      <c r="B183" s="2" t="s">
        <v>701</v>
      </c>
      <c r="C183" s="2" t="s">
        <v>705</v>
      </c>
      <c r="D183" s="2" t="s">
        <v>706</v>
      </c>
      <c r="E183" s="2" t="s">
        <v>706</v>
      </c>
      <c r="F183" s="2" t="s">
        <v>705</v>
      </c>
      <c r="G183" s="2" t="s">
        <v>704</v>
      </c>
      <c r="H183" s="2" t="s">
        <v>71</v>
      </c>
      <c r="I183" s="6" t="n">
        <v>23325</v>
      </c>
      <c r="J183" s="7" t="n">
        <v>860.337</v>
      </c>
      <c r="K183" s="7" t="n">
        <v>4.841</v>
      </c>
      <c r="L183" s="7" t="n">
        <v>23.04</v>
      </c>
      <c r="M183" s="7" t="n">
        <v>842.138</v>
      </c>
      <c r="N183" s="7" t="n">
        <v>522.252</v>
      </c>
      <c r="O183" s="6" t="n">
        <v>0</v>
      </c>
      <c r="P183" s="6" t="n">
        <v>0</v>
      </c>
      <c r="Q183" s="6" t="n">
        <v>10.526725</v>
      </c>
      <c r="R183" s="6" t="n">
        <v>532.778725</v>
      </c>
      <c r="S183" s="7" t="n">
        <v>309.359275</v>
      </c>
      <c r="T183" s="7" t="n">
        <v>14.0691790816327</v>
      </c>
      <c r="U183" s="7" t="n">
        <v>295.290095918367</v>
      </c>
      <c r="V183" s="7" t="n">
        <v>319.886</v>
      </c>
      <c r="W183" s="6" t="n">
        <v>500</v>
      </c>
      <c r="X183" s="6" t="n">
        <v>10700</v>
      </c>
      <c r="Y183" s="6" t="n">
        <v>80</v>
      </c>
      <c r="Z183" s="6" t="n">
        <v>4117946.9</v>
      </c>
      <c r="AA183" s="6" t="n">
        <v>6.88</v>
      </c>
      <c r="AB183" s="6" t="n">
        <v>539.8</v>
      </c>
      <c r="AC183" s="6" t="s">
        <v>72</v>
      </c>
      <c r="AD183" s="6" t="n">
        <v>125.852</v>
      </c>
      <c r="AE183" s="6" t="n">
        <v>96795.95</v>
      </c>
      <c r="AF183" s="6" t="n">
        <v>159397.59</v>
      </c>
      <c r="AG183" s="6"/>
      <c r="AH183" s="6" t="n">
        <v>2.34632819437409</v>
      </c>
      <c r="AI183" s="8" t="b">
        <f aca="false">TRUE()</f>
        <v>1</v>
      </c>
      <c r="AJ183" s="6" t="n">
        <v>63.2049870139488</v>
      </c>
      <c r="AK183" s="6"/>
      <c r="AL183" s="6" t="n">
        <v>3.60240150598712</v>
      </c>
      <c r="AM183" s="9" t="b">
        <f aca="false">FALSE()</f>
        <v>0</v>
      </c>
      <c r="AN183" s="9" t="b">
        <f aca="false">FALSE()</f>
        <v>0</v>
      </c>
      <c r="AO183" s="2"/>
      <c r="AP183" s="2"/>
      <c r="AQ183" s="2" t="s">
        <v>86</v>
      </c>
      <c r="AR183" s="2" t="s">
        <v>75</v>
      </c>
      <c r="AS183" s="2" t="s">
        <v>76</v>
      </c>
      <c r="AT183" s="2" t="n">
        <v>166</v>
      </c>
      <c r="AU183" s="10" t="n">
        <f aca="false">IFERROR(U183*1000000/X183/365,"")</f>
        <v>75.6087814411387</v>
      </c>
      <c r="AV183" s="10" t="n">
        <f aca="false">IFERROR(T183*1000000/X183/365,"")</f>
        <v>3.60240150598712</v>
      </c>
      <c r="AW183" s="10" t="n">
        <f aca="false">IFERROR(U183*1000000/W183/365,"")</f>
        <v>1618.02792284037</v>
      </c>
      <c r="AX183" s="11" t="n">
        <f aca="false">IFERROR(S183/M183,"")</f>
        <v>0.367349858336757</v>
      </c>
      <c r="AY183" s="11" t="n">
        <f aca="false">IFERROR(V183/M183,"")</f>
        <v>0.379849858336757</v>
      </c>
      <c r="AZ183" s="12" t="n">
        <f aca="false">IF(AND(AE183="",AF183=""),"",N(AE183)+N(AF183))</f>
        <v>256193.54</v>
      </c>
      <c r="BA183" s="12" t="n">
        <f aca="false">IFERROR(AZ183/X183,"")</f>
        <v>23.9433214953271</v>
      </c>
      <c r="BB183" s="10" t="n">
        <f aca="false">IF(ISNUMBER(SEARCH("POPULATION?",AO183)),"",IFERROR(M183*1000000/I183/365,""))</f>
        <v>98.9165014902583</v>
      </c>
    </row>
    <row r="184" customFormat="false" ht="15" hidden="false" customHeight="false" outlineLevel="0" collapsed="false">
      <c r="A184" s="2" t="n">
        <v>2016</v>
      </c>
      <c r="B184" s="2" t="s">
        <v>701</v>
      </c>
      <c r="C184" s="2" t="s">
        <v>707</v>
      </c>
      <c r="D184" s="2" t="s">
        <v>708</v>
      </c>
      <c r="E184" s="2" t="s">
        <v>708</v>
      </c>
      <c r="F184" s="2" t="s">
        <v>707</v>
      </c>
      <c r="G184" s="2" t="s">
        <v>704</v>
      </c>
      <c r="H184" s="2" t="s">
        <v>71</v>
      </c>
      <c r="I184" s="6" t="n">
        <v>6500</v>
      </c>
      <c r="J184" s="7" t="n">
        <v>543.87</v>
      </c>
      <c r="K184" s="7" t="n">
        <v>0</v>
      </c>
      <c r="L184" s="7" t="n">
        <v>0</v>
      </c>
      <c r="M184" s="7" t="n">
        <v>543.87</v>
      </c>
      <c r="N184" s="7" t="n">
        <v>390.479</v>
      </c>
      <c r="O184" s="6" t="n">
        <v>0</v>
      </c>
      <c r="P184" s="6" t="n">
        <v>9.802</v>
      </c>
      <c r="Q184" s="6" t="n">
        <v>0.2676</v>
      </c>
      <c r="R184" s="6" t="n">
        <v>400.5486</v>
      </c>
      <c r="S184" s="7" t="n">
        <v>143.3214</v>
      </c>
      <c r="T184" s="7" t="n">
        <v>14.7156972422681</v>
      </c>
      <c r="U184" s="7" t="n">
        <v>128.605702757732</v>
      </c>
      <c r="V184" s="7" t="n">
        <v>153.391</v>
      </c>
      <c r="W184" s="6" t="n">
        <v>67.5</v>
      </c>
      <c r="X184" s="6" t="n">
        <v>3077</v>
      </c>
      <c r="Y184" s="6" t="n">
        <v>60</v>
      </c>
      <c r="Z184" s="6" t="n">
        <v>1445279</v>
      </c>
      <c r="AA184" s="6" t="n">
        <v>5.33</v>
      </c>
      <c r="AB184" s="6" t="n">
        <v>263.37</v>
      </c>
      <c r="AC184" s="6" t="s">
        <v>72</v>
      </c>
      <c r="AD184" s="6" t="n">
        <v>18.1052775</v>
      </c>
      <c r="AE184" s="6" t="n">
        <v>78434.67</v>
      </c>
      <c r="AF184" s="6" t="n">
        <v>33870.88</v>
      </c>
      <c r="AG184" s="6"/>
      <c r="AH184" s="6" t="n">
        <v>7.1032163278211</v>
      </c>
      <c r="AI184" s="8" t="b">
        <f aca="false">TRUE()</f>
        <v>1</v>
      </c>
      <c r="AJ184" s="6" t="n">
        <v>39.5588235294118</v>
      </c>
      <c r="AK184" s="6" t="n">
        <v>114.509064386439</v>
      </c>
      <c r="AL184" s="6" t="n">
        <v>13.1026905251673</v>
      </c>
      <c r="AM184" s="9" t="b">
        <f aca="false">FALSE()</f>
        <v>0</v>
      </c>
      <c r="AN184" s="9" t="b">
        <f aca="false">FALSE()</f>
        <v>0</v>
      </c>
      <c r="AO184" s="2" t="s">
        <v>122</v>
      </c>
      <c r="AP184" s="2"/>
      <c r="AQ184" s="2" t="s">
        <v>81</v>
      </c>
      <c r="AR184" s="2" t="s">
        <v>75</v>
      </c>
      <c r="AS184" s="2" t="s">
        <v>76</v>
      </c>
      <c r="AT184" s="2" t="n">
        <v>176</v>
      </c>
      <c r="AU184" s="10" t="n">
        <f aca="false">IFERROR(U184*1000000/X184/365,"")</f>
        <v>114.509064386439</v>
      </c>
      <c r="AV184" s="10" t="n">
        <f aca="false">IFERROR(T184*1000000/X184/365,"")</f>
        <v>13.1026905251673</v>
      </c>
      <c r="AW184" s="10" t="n">
        <f aca="false">IFERROR(U184*1000000/W184/365,"")</f>
        <v>5219.91690543813</v>
      </c>
      <c r="AX184" s="11" t="n">
        <f aca="false">IFERROR(S184/M184,"")</f>
        <v>0.263521429753434</v>
      </c>
      <c r="AY184" s="11" t="n">
        <f aca="false">IFERROR(V184/M184,"")</f>
        <v>0.282036148344273</v>
      </c>
      <c r="AZ184" s="12" t="n">
        <f aca="false">IF(AND(AE184="",AF184=""),"",N(AE184)+N(AF184))</f>
        <v>112305.55</v>
      </c>
      <c r="BA184" s="12" t="n">
        <f aca="false">IFERROR(AZ184/X184,"")</f>
        <v>36.4983912902177</v>
      </c>
      <c r="BB184" s="10" t="n">
        <f aca="false">IF(ISNUMBER(SEARCH("POPULATION?",AO184)),"",IFERROR(M184*1000000/I184/365,""))</f>
        <v>229.239199157007</v>
      </c>
    </row>
    <row r="185" customFormat="false" ht="15" hidden="false" customHeight="false" outlineLevel="0" collapsed="false">
      <c r="A185" s="2" t="n">
        <v>2016</v>
      </c>
      <c r="B185" s="2" t="s">
        <v>709</v>
      </c>
      <c r="C185" s="2" t="s">
        <v>710</v>
      </c>
      <c r="D185" s="2" t="s">
        <v>711</v>
      </c>
      <c r="E185" s="2" t="s">
        <v>711</v>
      </c>
      <c r="F185" s="2" t="s">
        <v>710</v>
      </c>
      <c r="G185" s="2" t="s">
        <v>712</v>
      </c>
      <c r="H185" s="2" t="s">
        <v>71</v>
      </c>
      <c r="I185" s="6" t="n">
        <v>4856</v>
      </c>
      <c r="J185" s="7" t="n">
        <v>277.855</v>
      </c>
      <c r="K185" s="7" t="n">
        <v>0</v>
      </c>
      <c r="L185" s="7" t="n">
        <v>0</v>
      </c>
      <c r="M185" s="7" t="n">
        <v>277.827217278272</v>
      </c>
      <c r="N185" s="7" t="n">
        <v>232.33</v>
      </c>
      <c r="O185" s="6" t="n">
        <v>0</v>
      </c>
      <c r="P185" s="6" t="n">
        <v>4.012</v>
      </c>
      <c r="Q185" s="6" t="n">
        <v>3.4728402159784</v>
      </c>
      <c r="R185" s="6" t="n">
        <v>239.814840215978</v>
      </c>
      <c r="S185" s="7" t="n">
        <v>38.0123770622938</v>
      </c>
      <c r="T185" s="7" t="n">
        <v>6.09869916564468</v>
      </c>
      <c r="U185" s="7" t="n">
        <v>31.9136778966491</v>
      </c>
      <c r="V185" s="7" t="n">
        <v>45.4972172782722</v>
      </c>
      <c r="W185" s="6" t="n">
        <v>60</v>
      </c>
      <c r="X185" s="6" t="n">
        <v>2003</v>
      </c>
      <c r="Y185" s="6" t="n">
        <v>55</v>
      </c>
      <c r="Z185" s="6" t="n">
        <v>269385.03</v>
      </c>
      <c r="AA185" s="6" t="n">
        <v>2.6</v>
      </c>
      <c r="AB185" s="6" t="n">
        <v>444.67</v>
      </c>
      <c r="AC185" s="6" t="s">
        <v>72</v>
      </c>
      <c r="AD185" s="6" t="n">
        <v>12.54787875</v>
      </c>
      <c r="AE185" s="6" t="n">
        <v>15856.62</v>
      </c>
      <c r="AF185" s="6" t="n">
        <v>14191.06</v>
      </c>
      <c r="AG185" s="6"/>
      <c r="AH185" s="6" t="n">
        <v>2.54335242892342</v>
      </c>
      <c r="AI185" s="8" t="b">
        <f aca="false">FALSE()</f>
        <v>0</v>
      </c>
      <c r="AJ185" s="6" t="n">
        <v>63.2538520657738</v>
      </c>
      <c r="AK185" s="6" t="n">
        <v>43.6518891479891</v>
      </c>
      <c r="AL185" s="6" t="n">
        <v>8.34186961426993</v>
      </c>
      <c r="AM185" s="9" t="b">
        <f aca="false">FALSE()</f>
        <v>0</v>
      </c>
      <c r="AN185" s="9" t="b">
        <f aca="false">FALSE()</f>
        <v>0</v>
      </c>
      <c r="AO185" s="2"/>
      <c r="AP185" s="2"/>
      <c r="AQ185" s="2" t="s">
        <v>81</v>
      </c>
      <c r="AR185" s="2" t="s">
        <v>75</v>
      </c>
      <c r="AS185" s="2" t="s">
        <v>76</v>
      </c>
      <c r="AT185" s="2" t="n">
        <v>112</v>
      </c>
      <c r="AU185" s="10" t="n">
        <f aca="false">IFERROR(U185*1000000/X185/365,"")</f>
        <v>43.6518891479891</v>
      </c>
      <c r="AV185" s="10" t="n">
        <f aca="false">IFERROR(T185*1000000/X185/365,"")</f>
        <v>8.34186961426993</v>
      </c>
      <c r="AW185" s="10" t="n">
        <f aca="false">IFERROR(U185*1000000/W185/365,"")</f>
        <v>1457.24556605704</v>
      </c>
      <c r="AX185" s="11" t="n">
        <f aca="false">IFERROR(S185/M185,"")</f>
        <v>0.13682020586277</v>
      </c>
      <c r="AY185" s="11" t="n">
        <f aca="false">IFERROR(V185/M185,"")</f>
        <v>0.163760835687679</v>
      </c>
      <c r="AZ185" s="12" t="n">
        <f aca="false">IF(AND(AE185="",AF185=""),"",N(AE185)+N(AF185))</f>
        <v>30047.68</v>
      </c>
      <c r="BA185" s="12" t="n">
        <f aca="false">IFERROR(AZ185/X185,"")</f>
        <v>15.0013379930105</v>
      </c>
      <c r="BB185" s="10" t="n">
        <f aca="false">IF(ISNUMBER(SEARCH("POPULATION?",AO185)),"",IFERROR(M185*1000000/I185/365,""))</f>
        <v>156.748446930938</v>
      </c>
    </row>
    <row r="186" customFormat="false" ht="15" hidden="false" customHeight="false" outlineLevel="0" collapsed="false">
      <c r="A186" s="2" t="n">
        <v>2016</v>
      </c>
      <c r="B186" s="2" t="s">
        <v>713</v>
      </c>
      <c r="C186" s="2" t="s">
        <v>714</v>
      </c>
      <c r="D186" s="2" t="s">
        <v>715</v>
      </c>
      <c r="E186" s="2" t="s">
        <v>715</v>
      </c>
      <c r="F186" s="2" t="s">
        <v>716</v>
      </c>
      <c r="G186" s="2" t="s">
        <v>717</v>
      </c>
      <c r="H186" s="2" t="s">
        <v>71</v>
      </c>
      <c r="I186" s="6" t="n">
        <v>12561</v>
      </c>
      <c r="J186" s="7" t="n">
        <v>0</v>
      </c>
      <c r="K186" s="7" t="n">
        <v>353.507</v>
      </c>
      <c r="L186" s="7" t="n">
        <v>0</v>
      </c>
      <c r="M186" s="7" t="n">
        <v>355.354845195014</v>
      </c>
      <c r="N186" s="7" t="n">
        <v>229.88</v>
      </c>
      <c r="O186" s="6"/>
      <c r="P186" s="6" t="n">
        <v>41.577</v>
      </c>
      <c r="Q186" s="6" t="n">
        <v>4.44193556493768</v>
      </c>
      <c r="R186" s="6" t="n">
        <v>275.898935564938</v>
      </c>
      <c r="S186" s="7" t="n">
        <v>79.4559096300764</v>
      </c>
      <c r="T186" s="7" t="n">
        <v>7.5694817960141</v>
      </c>
      <c r="U186" s="7" t="n">
        <v>71.8864278340623</v>
      </c>
      <c r="V186" s="7" t="n">
        <v>125.474845195014</v>
      </c>
      <c r="W186" s="6" t="n">
        <v>230</v>
      </c>
      <c r="X186" s="6" t="n">
        <v>8475</v>
      </c>
      <c r="Y186" s="6" t="n">
        <v>65</v>
      </c>
      <c r="Z186" s="6" t="n">
        <v>2430951</v>
      </c>
      <c r="AA186" s="6" t="n">
        <v>9.83</v>
      </c>
      <c r="AB186" s="6" t="n">
        <v>2790.01</v>
      </c>
      <c r="AC186" s="6" t="s">
        <v>72</v>
      </c>
      <c r="AD186" s="6" t="n">
        <v>59.68142375</v>
      </c>
      <c r="AE186" s="6" t="n">
        <v>74408.01</v>
      </c>
      <c r="AF186" s="6" t="n">
        <v>200563.85</v>
      </c>
      <c r="AG186" s="6"/>
      <c r="AH186" s="6" t="n">
        <v>1.20450256239174</v>
      </c>
      <c r="AI186" s="8" t="b">
        <f aca="false">TRUE()</f>
        <v>1</v>
      </c>
      <c r="AJ186" s="6" t="n">
        <v>74.251106013436</v>
      </c>
      <c r="AK186" s="6" t="n">
        <v>23.238833906029</v>
      </c>
      <c r="AL186" s="6" t="n">
        <v>2.44699779238343</v>
      </c>
      <c r="AM186" s="9" t="b">
        <f aca="false">FALSE()</f>
        <v>0</v>
      </c>
      <c r="AN186" s="9" t="b">
        <f aca="false">FALSE()</f>
        <v>0</v>
      </c>
      <c r="AO186" s="2"/>
      <c r="AP186" s="2"/>
      <c r="AQ186" s="2" t="s">
        <v>74</v>
      </c>
      <c r="AR186" s="2" t="s">
        <v>75</v>
      </c>
      <c r="AS186" s="2" t="s">
        <v>76</v>
      </c>
      <c r="AT186" s="2" t="n">
        <v>81</v>
      </c>
      <c r="AU186" s="10" t="n">
        <f aca="false">IFERROR(U186*1000000/X186/365,"")</f>
        <v>23.238833906029</v>
      </c>
      <c r="AV186" s="10" t="n">
        <f aca="false">IFERROR(T186*1000000/X186/365,"")</f>
        <v>2.44699779238343</v>
      </c>
      <c r="AW186" s="10" t="n">
        <f aca="false">IFERROR(U186*1000000/W186/365,"")</f>
        <v>856.300510233023</v>
      </c>
      <c r="AX186" s="11" t="n">
        <f aca="false">IFERROR(S186/M186,"")</f>
        <v>0.223595965284987</v>
      </c>
      <c r="AY186" s="11" t="n">
        <f aca="false">IFERROR(V186/M186,"")</f>
        <v>0.353097324805449</v>
      </c>
      <c r="AZ186" s="12" t="n">
        <f aca="false">IF(AND(AE186="",AF186=""),"",N(AE186)+N(AF186))</f>
        <v>274971.86</v>
      </c>
      <c r="BA186" s="12" t="n">
        <f aca="false">IFERROR(AZ186/X186,"")</f>
        <v>32.4450572271386</v>
      </c>
      <c r="BB186" s="10" t="n">
        <f aca="false">IF(ISNUMBER(SEARCH("POPULATION?",AO186)),"",IFERROR(M186*1000000/I186/365,""))</f>
        <v>77.5077556199749</v>
      </c>
    </row>
    <row r="187" customFormat="false" ht="15" hidden="false" customHeight="false" outlineLevel="0" collapsed="false">
      <c r="A187" s="2" t="n">
        <v>2016</v>
      </c>
      <c r="B187" s="2" t="s">
        <v>718</v>
      </c>
      <c r="C187" s="2" t="s">
        <v>257</v>
      </c>
      <c r="D187" s="2" t="s">
        <v>719</v>
      </c>
      <c r="E187" s="2" t="s">
        <v>719</v>
      </c>
      <c r="F187" s="2" t="s">
        <v>257</v>
      </c>
      <c r="G187" s="2" t="s">
        <v>720</v>
      </c>
      <c r="H187" s="2" t="s">
        <v>71</v>
      </c>
      <c r="I187" s="6" t="n">
        <v>7225</v>
      </c>
      <c r="J187" s="7" t="n">
        <v>0</v>
      </c>
      <c r="K187" s="7" t="n">
        <v>437.427</v>
      </c>
      <c r="L187" s="7" t="n">
        <v>41.337</v>
      </c>
      <c r="M187" s="7" t="n">
        <v>396.09</v>
      </c>
      <c r="N187" s="7" t="n">
        <v>185.919</v>
      </c>
      <c r="O187" s="6"/>
      <c r="P187" s="6" t="n">
        <v>1.536</v>
      </c>
      <c r="Q187" s="6" t="n">
        <v>4.951125</v>
      </c>
      <c r="R187" s="6" t="n">
        <v>192.406125</v>
      </c>
      <c r="S187" s="7" t="n">
        <v>203.683875</v>
      </c>
      <c r="T187" s="7" t="n">
        <v>11.321075131579</v>
      </c>
      <c r="U187" s="7" t="n">
        <v>192.362799868421</v>
      </c>
      <c r="V187" s="7" t="n">
        <v>210.171</v>
      </c>
      <c r="W187" s="6" t="n">
        <v>135</v>
      </c>
      <c r="X187" s="6" t="n">
        <v>3650</v>
      </c>
      <c r="Y187" s="6" t="n">
        <v>160</v>
      </c>
      <c r="Z187" s="6" t="n">
        <v>1840502.9</v>
      </c>
      <c r="AA187" s="6" t="n">
        <v>8.91</v>
      </c>
      <c r="AB187" s="6" t="n">
        <v>2150</v>
      </c>
      <c r="AC187" s="6" t="s">
        <v>72</v>
      </c>
      <c r="AD187" s="6" t="n">
        <v>76.8973206818182</v>
      </c>
      <c r="AE187" s="6" t="n">
        <v>100870.78</v>
      </c>
      <c r="AF187" s="6" t="n">
        <v>413580.02</v>
      </c>
      <c r="AG187" s="6"/>
      <c r="AH187" s="6" t="n">
        <v>2.50155399645678</v>
      </c>
      <c r="AI187" s="8" t="b">
        <f aca="false">TRUE()</f>
        <v>1</v>
      </c>
      <c r="AJ187" s="6" t="n">
        <v>57.6470588235294</v>
      </c>
      <c r="AK187" s="6"/>
      <c r="AL187" s="6" t="n">
        <v>8.49771073865938</v>
      </c>
      <c r="AM187" s="9" t="b">
        <f aca="false">FALSE()</f>
        <v>0</v>
      </c>
      <c r="AN187" s="9" t="b">
        <f aca="false">FALSE()</f>
        <v>0</v>
      </c>
      <c r="AO187" s="2"/>
      <c r="AP187" s="2"/>
      <c r="AQ187" s="2" t="s">
        <v>123</v>
      </c>
      <c r="AR187" s="2" t="s">
        <v>75</v>
      </c>
      <c r="AS187" s="2" t="s">
        <v>76</v>
      </c>
      <c r="AT187" s="2" t="n">
        <v>52</v>
      </c>
      <c r="AU187" s="10" t="n">
        <f aca="false">IFERROR(U187*1000000/X187/365,"")</f>
        <v>144.389416302061</v>
      </c>
      <c r="AV187" s="10" t="n">
        <f aca="false">IFERROR(T187*1000000/X187/365,"")</f>
        <v>8.49771073865937</v>
      </c>
      <c r="AW187" s="10" t="n">
        <f aca="false">IFERROR(U187*1000000/W187/365,"")</f>
        <v>3903.86199631499</v>
      </c>
      <c r="AX187" s="11" t="n">
        <f aca="false">IFERROR(S187/M187,"")</f>
        <v>0.514236347799743</v>
      </c>
      <c r="AY187" s="11" t="n">
        <f aca="false">IFERROR(V187/M187,"")</f>
        <v>0.530614254336136</v>
      </c>
      <c r="AZ187" s="12" t="n">
        <f aca="false">IF(AND(AE187="",AF187=""),"",N(AE187)+N(AF187))</f>
        <v>514450.8</v>
      </c>
      <c r="BA187" s="12" t="n">
        <f aca="false">IFERROR(AZ187/X187,"")</f>
        <v>140.945424657534</v>
      </c>
      <c r="BB187" s="10" t="n">
        <f aca="false">IF(ISNUMBER(SEARCH("POPULATION?",AO187)),"",IFERROR(M187*1000000/I187/365,""))</f>
        <v>150.197658434849</v>
      </c>
    </row>
    <row r="188" customFormat="false" ht="15" hidden="false" customHeight="false" outlineLevel="0" collapsed="false">
      <c r="A188" s="2" t="n">
        <v>2016</v>
      </c>
      <c r="B188" s="2" t="s">
        <v>721</v>
      </c>
      <c r="C188" s="2" t="s">
        <v>722</v>
      </c>
      <c r="D188" s="2" t="s">
        <v>723</v>
      </c>
      <c r="E188" s="2" t="s">
        <v>723</v>
      </c>
      <c r="F188" s="2" t="s">
        <v>722</v>
      </c>
      <c r="G188" s="2" t="s">
        <v>724</v>
      </c>
      <c r="H188" s="2" t="s">
        <v>71</v>
      </c>
      <c r="I188" s="6" t="n">
        <v>3500</v>
      </c>
      <c r="J188" s="7" t="n">
        <v>232.361</v>
      </c>
      <c r="K188" s="7" t="n">
        <v>0</v>
      </c>
      <c r="L188" s="7" t="n">
        <v>0</v>
      </c>
      <c r="M188" s="7" t="n">
        <v>232.361</v>
      </c>
      <c r="N188" s="7" t="n">
        <v>113.667</v>
      </c>
      <c r="O188" s="6" t="n">
        <v>0</v>
      </c>
      <c r="P188" s="6" t="n">
        <v>0</v>
      </c>
      <c r="Q188" s="6" t="n">
        <v>2.9045125</v>
      </c>
      <c r="R188" s="6" t="n">
        <v>116.5715125</v>
      </c>
      <c r="S188" s="7" t="n">
        <v>115.7894875</v>
      </c>
      <c r="T188" s="7" t="n">
        <v>12.1068612087912</v>
      </c>
      <c r="U188" s="7" t="n">
        <v>103.682626291209</v>
      </c>
      <c r="V188" s="7" t="n">
        <v>118.694</v>
      </c>
      <c r="W188" s="6" t="n">
        <v>50</v>
      </c>
      <c r="X188" s="6" t="n">
        <v>1270</v>
      </c>
      <c r="Y188" s="6" t="n">
        <v>56</v>
      </c>
      <c r="Z188" s="6" t="n">
        <v>352505</v>
      </c>
      <c r="AA188" s="6" t="n">
        <v>3.9</v>
      </c>
      <c r="AB188" s="6" t="n">
        <v>383.67</v>
      </c>
      <c r="AC188" s="6" t="s">
        <v>72</v>
      </c>
      <c r="AD188" s="6"/>
      <c r="AE188" s="6" t="n">
        <v>47216.76</v>
      </c>
      <c r="AF188" s="6" t="n">
        <v>39779.91</v>
      </c>
      <c r="AG188" s="6"/>
      <c r="AH188" s="6"/>
      <c r="AI188" s="8" t="b">
        <f aca="false">FALSE()</f>
        <v>0</v>
      </c>
      <c r="AJ188" s="6" t="n">
        <v>37.3666666666667</v>
      </c>
      <c r="AK188" s="6"/>
      <c r="AL188" s="6" t="n">
        <v>26.1177029636311</v>
      </c>
      <c r="AM188" s="9" t="b">
        <f aca="false">FALSE()</f>
        <v>0</v>
      </c>
      <c r="AN188" s="9" t="b">
        <f aca="false">FALSE()</f>
        <v>0</v>
      </c>
      <c r="AO188" s="2" t="s">
        <v>122</v>
      </c>
      <c r="AP188" s="2"/>
      <c r="AQ188" s="2" t="s">
        <v>354</v>
      </c>
      <c r="AR188" s="2" t="s">
        <v>75</v>
      </c>
      <c r="AS188" s="2" t="s">
        <v>76</v>
      </c>
      <c r="AT188" s="2" t="n">
        <v>68</v>
      </c>
      <c r="AU188" s="10" t="n">
        <f aca="false">IFERROR(U188*1000000/X188/365,"")</f>
        <v>223.670858140888</v>
      </c>
      <c r="AV188" s="10" t="n">
        <f aca="false">IFERROR(T188*1000000/X188/365,"")</f>
        <v>26.1177029636311</v>
      </c>
      <c r="AW188" s="10" t="n">
        <f aca="false">IFERROR(U188*1000000/W188/365,"")</f>
        <v>5681.23979677857</v>
      </c>
      <c r="AX188" s="11" t="n">
        <f aca="false">IFERROR(S188/M188,"")</f>
        <v>0.498317219757188</v>
      </c>
      <c r="AY188" s="11" t="n">
        <f aca="false">IFERROR(V188/M188,"")</f>
        <v>0.510817219757188</v>
      </c>
      <c r="AZ188" s="12" t="n">
        <f aca="false">IF(AND(AE188="",AF188=""),"",N(AE188)+N(AF188))</f>
        <v>86996.67</v>
      </c>
      <c r="BA188" s="12" t="n">
        <f aca="false">IFERROR(AZ188/X188,"")</f>
        <v>68.5013149606299</v>
      </c>
      <c r="BB188" s="10" t="n">
        <f aca="false">IF(ISNUMBER(SEARCH("POPULATION?",AO188)),"",IFERROR(M188*1000000/I188/365,""))</f>
        <v>181.887279843444</v>
      </c>
    </row>
    <row r="189" customFormat="false" ht="15" hidden="false" customHeight="false" outlineLevel="0" collapsed="false">
      <c r="A189" s="2" t="n">
        <v>2016</v>
      </c>
      <c r="B189" s="2" t="s">
        <v>725</v>
      </c>
      <c r="C189" s="2" t="s">
        <v>726</v>
      </c>
      <c r="D189" s="2" t="s">
        <v>727</v>
      </c>
      <c r="E189" s="2" t="s">
        <v>727</v>
      </c>
      <c r="F189" s="2" t="s">
        <v>726</v>
      </c>
      <c r="G189" s="2" t="s">
        <v>728</v>
      </c>
      <c r="H189" s="2" t="s">
        <v>71</v>
      </c>
      <c r="I189" s="6" t="n">
        <v>204000</v>
      </c>
      <c r="J189" s="7" t="n">
        <v>13265.78</v>
      </c>
      <c r="K189" s="7" t="n">
        <v>0</v>
      </c>
      <c r="L189" s="7" t="n">
        <v>0</v>
      </c>
      <c r="M189" s="7" t="n">
        <v>13000.5684045472</v>
      </c>
      <c r="N189" s="7" t="n">
        <v>10604.349</v>
      </c>
      <c r="O189" s="6"/>
      <c r="P189" s="6" t="n">
        <v>306.407</v>
      </c>
      <c r="Q189" s="6" t="n">
        <v>47.79</v>
      </c>
      <c r="R189" s="6" t="n">
        <v>10958.546</v>
      </c>
      <c r="S189" s="7" t="n">
        <v>2042.02240454724</v>
      </c>
      <c r="T189" s="7" t="n">
        <v>334.702910807287</v>
      </c>
      <c r="U189" s="7" t="n">
        <v>1707.31949373995</v>
      </c>
      <c r="V189" s="7" t="n">
        <v>2396.21940454724</v>
      </c>
      <c r="W189" s="6" t="n">
        <v>1362.2</v>
      </c>
      <c r="X189" s="6" t="n">
        <v>66927</v>
      </c>
      <c r="Y189" s="6" t="n">
        <v>81</v>
      </c>
      <c r="Z189" s="6" t="n">
        <v>50573098</v>
      </c>
      <c r="AA189" s="6" t="n">
        <v>5</v>
      </c>
      <c r="AB189" s="6" t="n">
        <v>225.91</v>
      </c>
      <c r="AC189" s="6" t="s">
        <v>72</v>
      </c>
      <c r="AD189" s="6" t="n">
        <v>514.68383988</v>
      </c>
      <c r="AE189" s="6" t="n">
        <v>1673514.55</v>
      </c>
      <c r="AF189" s="6" t="n">
        <v>385700.55</v>
      </c>
      <c r="AG189" s="6"/>
      <c r="AH189" s="6" t="n">
        <v>3.31721993474288</v>
      </c>
      <c r="AI189" s="8" t="b">
        <f aca="false">TRUE()</f>
        <v>1</v>
      </c>
      <c r="AJ189" s="6" t="n">
        <v>70.7397176040153</v>
      </c>
      <c r="AK189" s="6" t="n">
        <v>69.8908908823353</v>
      </c>
      <c r="AL189" s="6" t="n">
        <v>13.7014101361834</v>
      </c>
      <c r="AM189" s="9" t="b">
        <f aca="false">FALSE()</f>
        <v>0</v>
      </c>
      <c r="AN189" s="9" t="b">
        <f aca="false">FALSE()</f>
        <v>0</v>
      </c>
      <c r="AO189" s="2"/>
      <c r="AP189" s="2"/>
      <c r="AQ189" s="2" t="s">
        <v>74</v>
      </c>
      <c r="AR189" s="2" t="s">
        <v>75</v>
      </c>
      <c r="AS189" s="2" t="s">
        <v>76</v>
      </c>
      <c r="AT189" s="2" t="n">
        <v>12</v>
      </c>
      <c r="AU189" s="10" t="n">
        <f aca="false">IFERROR(U189*1000000/X189/365,"")</f>
        <v>69.8908908823353</v>
      </c>
      <c r="AV189" s="10" t="n">
        <f aca="false">IFERROR(T189*1000000/X189/365,"")</f>
        <v>13.7014101361834</v>
      </c>
      <c r="AW189" s="10" t="n">
        <f aca="false">IFERROR(U189*1000000/W189/365,"")</f>
        <v>3433.84793281607</v>
      </c>
      <c r="AX189" s="11" t="n">
        <f aca="false">IFERROR(S189/M189,"")</f>
        <v>0.157071778787225</v>
      </c>
      <c r="AY189" s="11" t="n">
        <f aca="false">IFERROR(V189/M189,"")</f>
        <v>0.184316510631113</v>
      </c>
      <c r="AZ189" s="12" t="n">
        <f aca="false">IF(AND(AE189="",AF189=""),"",N(AE189)+N(AF189))</f>
        <v>2059215.1</v>
      </c>
      <c r="BA189" s="12" t="n">
        <f aca="false">IFERROR(AZ189/X189,"")</f>
        <v>30.7680771586953</v>
      </c>
      <c r="BB189" s="10" t="n">
        <f aca="false">IF(ISNUMBER(SEARCH("POPULATION?",AO189)),"",IFERROR(M189*1000000/I189/365,""))</f>
        <v>174.598017788709</v>
      </c>
    </row>
    <row r="190" customFormat="false" ht="15" hidden="false" customHeight="false" outlineLevel="0" collapsed="false">
      <c r="A190" s="2" t="n">
        <v>2016</v>
      </c>
      <c r="B190" s="2" t="s">
        <v>725</v>
      </c>
      <c r="C190" s="2" t="s">
        <v>729</v>
      </c>
      <c r="D190" s="2" t="s">
        <v>730</v>
      </c>
      <c r="E190" s="2" t="s">
        <v>730</v>
      </c>
      <c r="F190" s="2" t="s">
        <v>731</v>
      </c>
      <c r="G190" s="2" t="s">
        <v>728</v>
      </c>
      <c r="H190" s="2" t="s">
        <v>71</v>
      </c>
      <c r="I190" s="6" t="n">
        <v>4500</v>
      </c>
      <c r="J190" s="7" t="n">
        <v>190.426</v>
      </c>
      <c r="K190" s="7" t="n">
        <v>0</v>
      </c>
      <c r="L190" s="7" t="n">
        <v>0</v>
      </c>
      <c r="M190" s="7" t="n">
        <v>190.426</v>
      </c>
      <c r="N190" s="7" t="n">
        <v>157.009562</v>
      </c>
      <c r="O190" s="6" t="n">
        <v>0</v>
      </c>
      <c r="P190" s="6" t="n">
        <v>1.25</v>
      </c>
      <c r="Q190" s="6" t="n">
        <v>2.380325</v>
      </c>
      <c r="R190" s="6" t="n">
        <v>160.639887</v>
      </c>
      <c r="S190" s="7" t="n">
        <v>29.786113</v>
      </c>
      <c r="T190" s="7" t="n">
        <v>4.92652639217949</v>
      </c>
      <c r="U190" s="7" t="n">
        <v>24.8595866078205</v>
      </c>
      <c r="V190" s="7" t="n">
        <v>33.416438</v>
      </c>
      <c r="W190" s="6" t="n">
        <v>50</v>
      </c>
      <c r="X190" s="6" t="n">
        <v>1762</v>
      </c>
      <c r="Y190" s="6" t="n">
        <v>70</v>
      </c>
      <c r="Z190" s="6" t="n">
        <v>523658</v>
      </c>
      <c r="AA190" s="6" t="n">
        <v>2.71</v>
      </c>
      <c r="AB190" s="6" t="n">
        <v>684.77</v>
      </c>
      <c r="AC190" s="6" t="s">
        <v>72</v>
      </c>
      <c r="AD190" s="6" t="n">
        <v>13.66414</v>
      </c>
      <c r="AE190" s="6" t="n">
        <v>13350.89</v>
      </c>
      <c r="AF190" s="6" t="n">
        <v>17023.1</v>
      </c>
      <c r="AG190" s="6"/>
      <c r="AH190" s="6" t="n">
        <v>1.81933049630789</v>
      </c>
      <c r="AI190" s="8" t="b">
        <f aca="false">FALSE()</f>
        <v>0</v>
      </c>
      <c r="AJ190" s="6" t="n">
        <v>47.7156862745098</v>
      </c>
      <c r="AK190" s="6" t="n">
        <v>38.6540615549275</v>
      </c>
      <c r="AL190" s="6" t="n">
        <v>7.66023415511559</v>
      </c>
      <c r="AM190" s="9" t="b">
        <f aca="false">FALSE()</f>
        <v>0</v>
      </c>
      <c r="AN190" s="9" t="b">
        <f aca="false">FALSE()</f>
        <v>0</v>
      </c>
      <c r="AO190" s="2" t="s">
        <v>122</v>
      </c>
      <c r="AP190" s="2"/>
      <c r="AQ190" s="2" t="s">
        <v>81</v>
      </c>
      <c r="AR190" s="2" t="s">
        <v>75</v>
      </c>
      <c r="AS190" s="2" t="s">
        <v>76</v>
      </c>
      <c r="AT190" s="2" t="n">
        <v>116</v>
      </c>
      <c r="AU190" s="10" t="n">
        <f aca="false">IFERROR(U190*1000000/X190/365,"")</f>
        <v>38.6540615549275</v>
      </c>
      <c r="AV190" s="10" t="n">
        <f aca="false">IFERROR(T190*1000000/X190/365,"")</f>
        <v>7.66023415511559</v>
      </c>
      <c r="AW190" s="10" t="n">
        <f aca="false">IFERROR(U190*1000000/W190/365,"")</f>
        <v>1362.16912919564</v>
      </c>
      <c r="AX190" s="11" t="n">
        <f aca="false">IFERROR(S190/M190,"")</f>
        <v>0.156418309474547</v>
      </c>
      <c r="AY190" s="11" t="n">
        <f aca="false">IFERROR(V190/M190,"")</f>
        <v>0.175482539149066</v>
      </c>
      <c r="AZ190" s="12" t="n">
        <f aca="false">IF(AND(AE190="",AF190=""),"",N(AE190)+N(AF190))</f>
        <v>30373.99</v>
      </c>
      <c r="BA190" s="12" t="n">
        <f aca="false">IFERROR(AZ190/X190,"")</f>
        <v>17.2383598183882</v>
      </c>
      <c r="BB190" s="10" t="n">
        <f aca="false">IF(ISNUMBER(SEARCH("POPULATION?",AO190)),"",IFERROR(M190*1000000/I190/365,""))</f>
        <v>115.936681887367</v>
      </c>
    </row>
    <row r="191" customFormat="false" ht="15" hidden="false" customHeight="false" outlineLevel="0" collapsed="false">
      <c r="A191" s="2" t="n">
        <v>2016</v>
      </c>
      <c r="B191" s="2" t="s">
        <v>732</v>
      </c>
      <c r="C191" s="2" t="s">
        <v>733</v>
      </c>
      <c r="D191" s="2" t="s">
        <v>734</v>
      </c>
      <c r="E191" s="2" t="s">
        <v>734</v>
      </c>
      <c r="F191" s="2" t="s">
        <v>735</v>
      </c>
      <c r="G191" s="2" t="s">
        <v>736</v>
      </c>
      <c r="H191" s="2" t="s">
        <v>71</v>
      </c>
      <c r="I191" s="6" t="n">
        <v>72621</v>
      </c>
      <c r="J191" s="7" t="n">
        <v>4237.5</v>
      </c>
      <c r="K191" s="7" t="n">
        <v>2.972</v>
      </c>
      <c r="L191" s="7" t="n">
        <v>0</v>
      </c>
      <c r="M191" s="7" t="n">
        <v>4283.30505050505</v>
      </c>
      <c r="N191" s="7" t="n">
        <v>2915.621</v>
      </c>
      <c r="O191" s="6" t="n">
        <v>0</v>
      </c>
      <c r="P191" s="6" t="n">
        <v>42.458</v>
      </c>
      <c r="Q191" s="6" t="n">
        <v>53.5413131313131</v>
      </c>
      <c r="R191" s="6" t="n">
        <v>3011.62031313131</v>
      </c>
      <c r="S191" s="7" t="n">
        <v>1271.68473737374</v>
      </c>
      <c r="T191" s="7" t="n">
        <v>47.8769009848485</v>
      </c>
      <c r="U191" s="7" t="n">
        <v>1223.80783638889</v>
      </c>
      <c r="V191" s="7" t="n">
        <v>1367.68405050505</v>
      </c>
      <c r="W191" s="6" t="n">
        <v>648.84</v>
      </c>
      <c r="X191" s="6" t="n">
        <v>28129</v>
      </c>
      <c r="Y191" s="6" t="n">
        <v>100</v>
      </c>
      <c r="Z191" s="6" t="n">
        <v>6235452</v>
      </c>
      <c r="AA191" s="6" t="n">
        <v>4.07</v>
      </c>
      <c r="AB191" s="6" t="n">
        <v>700</v>
      </c>
      <c r="AC191" s="6" t="s">
        <v>162</v>
      </c>
      <c r="AD191" s="6" t="n">
        <v>282.1294656</v>
      </c>
      <c r="AE191" s="6" t="n">
        <v>194858.99</v>
      </c>
      <c r="AF191" s="6" t="n">
        <v>4980897.89</v>
      </c>
      <c r="AG191" s="6"/>
      <c r="AH191" s="6" t="n">
        <v>4.33775264765854</v>
      </c>
      <c r="AI191" s="8" t="b">
        <f aca="false">TRUE()</f>
        <v>1</v>
      </c>
      <c r="AJ191" s="6" t="n">
        <v>63.0991979536302</v>
      </c>
      <c r="AK191" s="6" t="n">
        <v>119.197205086827</v>
      </c>
      <c r="AL191" s="6" t="n">
        <v>4.66314450351278</v>
      </c>
      <c r="AM191" s="9" t="b">
        <f aca="false">FALSE()</f>
        <v>0</v>
      </c>
      <c r="AN191" s="9" t="b">
        <f aca="false">FALSE()</f>
        <v>0</v>
      </c>
      <c r="AO191" s="2" t="s">
        <v>163</v>
      </c>
      <c r="AP191" s="2"/>
      <c r="AQ191" s="2" t="s">
        <v>81</v>
      </c>
      <c r="AR191" s="2" t="s">
        <v>75</v>
      </c>
      <c r="AS191" s="2" t="s">
        <v>76</v>
      </c>
      <c r="AT191" s="2" t="n">
        <v>175</v>
      </c>
      <c r="AU191" s="10" t="n">
        <f aca="false">IFERROR(U191*1000000/X191/365,"")</f>
        <v>119.197205086827</v>
      </c>
      <c r="AV191" s="10" t="n">
        <f aca="false">IFERROR(T191*1000000/X191/365,"")</f>
        <v>4.66314450351278</v>
      </c>
      <c r="AW191" s="10" t="n">
        <f aca="false">IFERROR(U191*1000000/W191/365,"")</f>
        <v>5167.52694329475</v>
      </c>
      <c r="AX191" s="11" t="n">
        <f aca="false">IFERROR(S191/M191,"")</f>
        <v>0.296893338760402</v>
      </c>
      <c r="AY191" s="11" t="n">
        <f aca="false">IFERROR(V191/M191,"")</f>
        <v>0.319305777753042</v>
      </c>
      <c r="AZ191" s="12" t="n">
        <f aca="false">IF(AND(AE191="",AF191=""),"",N(AE191)+N(AF191))</f>
        <v>5175756.88</v>
      </c>
      <c r="BA191" s="12" t="n">
        <f aca="false">IFERROR(AZ191/X191,"")</f>
        <v>184.000742294429</v>
      </c>
      <c r="BB191" s="10" t="n">
        <f aca="false">IF(ISNUMBER(SEARCH("POPULATION?",AO191)),"",IFERROR(M191*1000000/I191/365,""))</f>
        <v>161.593510556875</v>
      </c>
    </row>
    <row r="192" customFormat="false" ht="15" hidden="false" customHeight="false" outlineLevel="0" collapsed="false">
      <c r="A192" s="2" t="n">
        <v>2016</v>
      </c>
      <c r="B192" s="2" t="s">
        <v>737</v>
      </c>
      <c r="C192" s="2" t="s">
        <v>738</v>
      </c>
      <c r="D192" s="2" t="s">
        <v>739</v>
      </c>
      <c r="E192" s="2" t="s">
        <v>739</v>
      </c>
      <c r="F192" s="2" t="s">
        <v>738</v>
      </c>
      <c r="G192" s="2" t="s">
        <v>740</v>
      </c>
      <c r="H192" s="2" t="s">
        <v>71</v>
      </c>
      <c r="I192" s="6" t="n">
        <v>23643</v>
      </c>
      <c r="J192" s="7" t="n">
        <v>3318.89</v>
      </c>
      <c r="K192" s="7" t="n">
        <v>0</v>
      </c>
      <c r="L192" s="7" t="n">
        <v>1981.9926</v>
      </c>
      <c r="M192" s="7" t="n">
        <v>1336.8974</v>
      </c>
      <c r="N192" s="7" t="n">
        <v>727.0955</v>
      </c>
      <c r="O192" s="6" t="n">
        <v>0</v>
      </c>
      <c r="P192" s="6" t="n">
        <v>39.542</v>
      </c>
      <c r="Q192" s="6" t="n">
        <v>16.7112175</v>
      </c>
      <c r="R192" s="6" t="n">
        <v>783.3487175</v>
      </c>
      <c r="S192" s="7" t="n">
        <v>553.5486825</v>
      </c>
      <c r="T192" s="7" t="n">
        <v>16.8346649911167</v>
      </c>
      <c r="U192" s="7" t="n">
        <v>536.714017508883</v>
      </c>
      <c r="V192" s="7" t="n">
        <v>609.8019</v>
      </c>
      <c r="W192" s="6" t="n">
        <v>212.8</v>
      </c>
      <c r="X192" s="6" t="n">
        <v>11331</v>
      </c>
      <c r="Y192" s="6" t="n">
        <v>73</v>
      </c>
      <c r="Z192" s="6" t="n">
        <v>5359925</v>
      </c>
      <c r="AA192" s="6" t="n">
        <v>6.69</v>
      </c>
      <c r="AB192" s="6" t="n">
        <v>353.6</v>
      </c>
      <c r="AC192" s="6" t="s">
        <v>72</v>
      </c>
      <c r="AD192" s="6" t="n">
        <v>75.96217721</v>
      </c>
      <c r="AE192" s="6" t="n">
        <v>112623.91</v>
      </c>
      <c r="AF192" s="6" t="n">
        <v>189782.08</v>
      </c>
      <c r="AG192" s="6"/>
      <c r="AH192" s="6" t="n">
        <v>7.06554284279029</v>
      </c>
      <c r="AI192" s="8" t="b">
        <f aca="false">TRUE()</f>
        <v>1</v>
      </c>
      <c r="AJ192" s="6" t="n">
        <v>77.2988411897191</v>
      </c>
      <c r="AK192" s="6" t="n">
        <v>129.772249848913</v>
      </c>
      <c r="AL192" s="6" t="n">
        <v>4.07045890377513</v>
      </c>
      <c r="AM192" s="9" t="b">
        <f aca="false">FALSE()</f>
        <v>0</v>
      </c>
      <c r="AN192" s="9" t="b">
        <f aca="false">FALSE()</f>
        <v>0</v>
      </c>
      <c r="AO192" s="2"/>
      <c r="AP192" s="2"/>
      <c r="AQ192" s="2" t="s">
        <v>81</v>
      </c>
      <c r="AR192" s="2" t="s">
        <v>75</v>
      </c>
      <c r="AS192" s="2" t="s">
        <v>76</v>
      </c>
      <c r="AT192" s="2" t="n">
        <v>102</v>
      </c>
      <c r="AU192" s="10" t="n">
        <f aca="false">IFERROR(U192*1000000/X192/365,"")</f>
        <v>129.772249848913</v>
      </c>
      <c r="AV192" s="10" t="n">
        <f aca="false">IFERROR(T192*1000000/X192/365,"")</f>
        <v>4.07045890377513</v>
      </c>
      <c r="AW192" s="10" t="n">
        <f aca="false">IFERROR(U192*1000000/W192/365,"")</f>
        <v>6910.00640525393</v>
      </c>
      <c r="AX192" s="11" t="n">
        <f aca="false">IFERROR(S192/M192,"")</f>
        <v>0.414054722897958</v>
      </c>
      <c r="AY192" s="11" t="n">
        <f aca="false">IFERROR(V192/M192,"")</f>
        <v>0.456132160927233</v>
      </c>
      <c r="AZ192" s="12" t="n">
        <f aca="false">IF(AND(AE192="",AF192=""),"",N(AE192)+N(AF192))</f>
        <v>302405.99</v>
      </c>
      <c r="BA192" s="12" t="n">
        <f aca="false">IFERROR(AZ192/X192,"")</f>
        <v>26.6883761362633</v>
      </c>
      <c r="BB192" s="10" t="n">
        <f aca="false">IF(ISNUMBER(SEARCH("POPULATION?",AO192)),"",IFERROR(M192*1000000/I192/365,""))</f>
        <v>154.918267679217</v>
      </c>
    </row>
    <row r="193" customFormat="false" ht="15" hidden="false" customHeight="false" outlineLevel="0" collapsed="false">
      <c r="A193" s="2" t="n">
        <v>2016</v>
      </c>
      <c r="B193" s="2" t="s">
        <v>737</v>
      </c>
      <c r="C193" s="2" t="s">
        <v>741</v>
      </c>
      <c r="D193" s="2" t="s">
        <v>742</v>
      </c>
      <c r="E193" s="2" t="s">
        <v>742</v>
      </c>
      <c r="F193" s="2" t="s">
        <v>743</v>
      </c>
      <c r="G193" s="2" t="s">
        <v>740</v>
      </c>
      <c r="H193" s="2" t="s">
        <v>71</v>
      </c>
      <c r="I193" s="6" t="n">
        <v>40430</v>
      </c>
      <c r="J193" s="7" t="n">
        <v>0</v>
      </c>
      <c r="K193" s="7" t="n">
        <v>1190.577</v>
      </c>
      <c r="L193" s="7" t="n">
        <v>0</v>
      </c>
      <c r="M193" s="7" t="n">
        <v>1190.577</v>
      </c>
      <c r="N193" s="7" t="n">
        <v>775.941</v>
      </c>
      <c r="O193" s="6" t="n">
        <v>0</v>
      </c>
      <c r="P193" s="6" t="n">
        <v>27.408</v>
      </c>
      <c r="Q193" s="6" t="n">
        <v>14.8822125</v>
      </c>
      <c r="R193" s="6" t="n">
        <v>818.2312125</v>
      </c>
      <c r="S193" s="7" t="n">
        <v>372.3457875</v>
      </c>
      <c r="T193" s="7" t="n">
        <v>17.1500361167513</v>
      </c>
      <c r="U193" s="7" t="n">
        <v>355.195751383249</v>
      </c>
      <c r="V193" s="7" t="n">
        <v>414.636</v>
      </c>
      <c r="W193" s="6" t="n">
        <v>495.5</v>
      </c>
      <c r="X193" s="6" t="n">
        <v>14861</v>
      </c>
      <c r="Y193" s="6" t="n">
        <v>103</v>
      </c>
      <c r="Z193" s="6" t="n">
        <v>1099029</v>
      </c>
      <c r="AA193" s="6" t="n">
        <v>8.51</v>
      </c>
      <c r="AB193" s="6"/>
      <c r="AC193" s="6" t="s">
        <v>72</v>
      </c>
      <c r="AD193" s="6" t="n">
        <v>207.598720615625</v>
      </c>
      <c r="AE193" s="6" t="n">
        <v>145946.81</v>
      </c>
      <c r="AF193" s="6"/>
      <c r="AG193" s="6"/>
      <c r="AH193" s="6" t="n">
        <v>1.71097273783736</v>
      </c>
      <c r="AI193" s="8" t="b">
        <f aca="false">TRUE()</f>
        <v>1</v>
      </c>
      <c r="AJ193" s="6" t="n">
        <v>52.4411764705882</v>
      </c>
      <c r="AK193" s="6"/>
      <c r="AL193" s="6" t="n">
        <v>3.1617253428347</v>
      </c>
      <c r="AM193" s="9" t="b">
        <f aca="false">FALSE()</f>
        <v>0</v>
      </c>
      <c r="AN193" s="9" t="b">
        <f aca="false">FALSE()</f>
        <v>0</v>
      </c>
      <c r="AO193" s="2"/>
      <c r="AP193" s="2"/>
      <c r="AQ193" s="2" t="s">
        <v>744</v>
      </c>
      <c r="AR193" s="2" t="s">
        <v>75</v>
      </c>
      <c r="AS193" s="2" t="s">
        <v>76</v>
      </c>
      <c r="AT193" s="2" t="n">
        <v>190</v>
      </c>
      <c r="AU193" s="10" t="n">
        <f aca="false">IFERROR(U193*1000000/X193/365,"")</f>
        <v>65.4827430782325</v>
      </c>
      <c r="AV193" s="10" t="n">
        <f aca="false">IFERROR(T193*1000000/X193/365,"")</f>
        <v>3.1617253428347</v>
      </c>
      <c r="AW193" s="10" t="n">
        <f aca="false">IFERROR(U193*1000000/W193/365,"")</f>
        <v>1963.95367282666</v>
      </c>
      <c r="AX193" s="11" t="n">
        <f aca="false">IFERROR(S193/M193,"")</f>
        <v>0.312743978339914</v>
      </c>
      <c r="AY193" s="11" t="n">
        <f aca="false">IFERROR(V193/M193,"")</f>
        <v>0.34826474894106</v>
      </c>
      <c r="AZ193" s="12" t="n">
        <f aca="false">IF(AND(AE193="",AF193=""),"",N(AE193)+N(AF193))</f>
        <v>145946.81</v>
      </c>
      <c r="BA193" s="12" t="n">
        <f aca="false">IFERROR(AZ193/X193,"")</f>
        <v>9.82079335172599</v>
      </c>
      <c r="BB193" s="10" t="n">
        <f aca="false">IF(ISNUMBER(SEARCH("POPULATION?",AO193)),"",IFERROR(M193*1000000/I193/365,""))</f>
        <v>80.6790698619972</v>
      </c>
    </row>
    <row r="194" customFormat="false" ht="15" hidden="false" customHeight="false" outlineLevel="0" collapsed="false">
      <c r="A194" s="2" t="n">
        <v>2016</v>
      </c>
      <c r="B194" s="2" t="s">
        <v>745</v>
      </c>
      <c r="C194" s="2" t="s">
        <v>746</v>
      </c>
      <c r="D194" s="2" t="s">
        <v>747</v>
      </c>
      <c r="E194" s="2" t="s">
        <v>747</v>
      </c>
      <c r="F194" s="2" t="s">
        <v>746</v>
      </c>
      <c r="G194" s="2" t="s">
        <v>748</v>
      </c>
      <c r="H194" s="2" t="s">
        <v>71</v>
      </c>
      <c r="I194" s="6" t="n">
        <v>24960</v>
      </c>
      <c r="J194" s="7" t="n">
        <v>1205.32</v>
      </c>
      <c r="K194" s="7" t="n">
        <v>0</v>
      </c>
      <c r="L194" s="7" t="n">
        <v>223.655</v>
      </c>
      <c r="M194" s="7" t="n">
        <v>1312.07557352984</v>
      </c>
      <c r="N194" s="7" t="n">
        <v>703.391</v>
      </c>
      <c r="O194" s="6" t="n">
        <v>0</v>
      </c>
      <c r="P194" s="6" t="n">
        <v>105.824</v>
      </c>
      <c r="Q194" s="6" t="n">
        <v>60.12</v>
      </c>
      <c r="R194" s="6" t="n">
        <v>869.335</v>
      </c>
      <c r="S194" s="7" t="n">
        <v>442.740573529835</v>
      </c>
      <c r="T194" s="7" t="n">
        <v>22.9881354106211</v>
      </c>
      <c r="U194" s="7" t="n">
        <v>419.752438119214</v>
      </c>
      <c r="V194" s="7" t="n">
        <v>608.684573529835</v>
      </c>
      <c r="W194" s="6" t="n">
        <v>610</v>
      </c>
      <c r="X194" s="6" t="n">
        <v>10716</v>
      </c>
      <c r="Y194" s="6" t="n">
        <v>125</v>
      </c>
      <c r="Z194" s="6" t="n">
        <v>4830504</v>
      </c>
      <c r="AA194" s="6" t="n">
        <v>5.44</v>
      </c>
      <c r="AB194" s="6" t="n">
        <v>361.72</v>
      </c>
      <c r="AC194" s="6" t="s">
        <v>72</v>
      </c>
      <c r="AD194" s="6" t="n">
        <v>223.9046875</v>
      </c>
      <c r="AE194" s="6" t="n">
        <v>125055.46</v>
      </c>
      <c r="AF194" s="6" t="n">
        <v>151832.85</v>
      </c>
      <c r="AG194" s="6"/>
      <c r="AH194" s="6" t="n">
        <v>1.87469249887506</v>
      </c>
      <c r="AI194" s="8" t="b">
        <f aca="false">TRUE()</f>
        <v>1</v>
      </c>
      <c r="AJ194" s="6" t="n">
        <v>57.870661039541</v>
      </c>
      <c r="AK194" s="6"/>
      <c r="AL194" s="6" t="n">
        <v>5.87730430252065</v>
      </c>
      <c r="AM194" s="9" t="b">
        <f aca="false">FALSE()</f>
        <v>0</v>
      </c>
      <c r="AN194" s="9" t="b">
        <f aca="false">FALSE()</f>
        <v>0</v>
      </c>
      <c r="AO194" s="2"/>
      <c r="AP194" s="2"/>
      <c r="AQ194" s="2" t="s">
        <v>86</v>
      </c>
      <c r="AR194" s="2" t="s">
        <v>75</v>
      </c>
      <c r="AS194" s="2" t="s">
        <v>76</v>
      </c>
      <c r="AT194" s="2" t="n">
        <v>207</v>
      </c>
      <c r="AU194" s="10" t="n">
        <f aca="false">IFERROR(U194*1000000/X194/365,"")</f>
        <v>107.316786093567</v>
      </c>
      <c r="AV194" s="10" t="n">
        <f aca="false">IFERROR(T194*1000000/X194/365,"")</f>
        <v>5.87730430252065</v>
      </c>
      <c r="AW194" s="10" t="n">
        <f aca="false">IFERROR(U194*1000000/W194/365,"")</f>
        <v>1885.25685209618</v>
      </c>
      <c r="AX194" s="11" t="n">
        <f aca="false">IFERROR(S194/M194,"")</f>
        <v>0.337435268563642</v>
      </c>
      <c r="AY194" s="11" t="n">
        <f aca="false">IFERROR(V194/M194,"")</f>
        <v>0.463909690729407</v>
      </c>
      <c r="AZ194" s="12" t="n">
        <f aca="false">IF(AND(AE194="",AF194=""),"",N(AE194)+N(AF194))</f>
        <v>276888.31</v>
      </c>
      <c r="BA194" s="12" t="n">
        <f aca="false">IFERROR(AZ194/X194,"")</f>
        <v>25.8387747293766</v>
      </c>
      <c r="BB194" s="10" t="n">
        <f aca="false">IF(ISNUMBER(SEARCH("POPULATION?",AO194)),"",IFERROR(M194*1000000/I194/365,""))</f>
        <v>144.019535204803</v>
      </c>
    </row>
    <row r="195" customFormat="false" ht="15" hidden="false" customHeight="false" outlineLevel="0" collapsed="false">
      <c r="A195" s="2" t="n">
        <v>2016</v>
      </c>
      <c r="B195" s="2" t="s">
        <v>749</v>
      </c>
      <c r="C195" s="2" t="s">
        <v>750</v>
      </c>
      <c r="D195" s="2" t="s">
        <v>751</v>
      </c>
      <c r="E195" s="2" t="s">
        <v>751</v>
      </c>
      <c r="F195" s="2" t="s">
        <v>750</v>
      </c>
      <c r="G195" s="2" t="s">
        <v>752</v>
      </c>
      <c r="H195" s="2" t="s">
        <v>71</v>
      </c>
      <c r="I195" s="6" t="n">
        <v>16255</v>
      </c>
      <c r="J195" s="7" t="n">
        <v>907.323</v>
      </c>
      <c r="K195" s="7" t="n">
        <v>0</v>
      </c>
      <c r="L195" s="7" t="n">
        <v>0</v>
      </c>
      <c r="M195" s="7" t="n">
        <v>903.223</v>
      </c>
      <c r="N195" s="7" t="n">
        <v>689.388969</v>
      </c>
      <c r="O195" s="6" t="n">
        <v>0</v>
      </c>
      <c r="P195" s="6" t="n">
        <v>0</v>
      </c>
      <c r="Q195" s="6" t="n">
        <v>11.2902875</v>
      </c>
      <c r="R195" s="6" t="n">
        <v>700.6792565</v>
      </c>
      <c r="S195" s="7" t="n">
        <v>202.5437435</v>
      </c>
      <c r="T195" s="7" t="n">
        <v>18.0506925551531</v>
      </c>
      <c r="U195" s="7" t="n">
        <v>184.493050944847</v>
      </c>
      <c r="V195" s="7" t="n">
        <v>213.834031</v>
      </c>
      <c r="W195" s="6" t="n">
        <v>146</v>
      </c>
      <c r="X195" s="6" t="n">
        <v>8631</v>
      </c>
      <c r="Y195" s="6" t="n">
        <v>80</v>
      </c>
      <c r="Z195" s="6" t="n">
        <v>3308288</v>
      </c>
      <c r="AA195" s="6" t="n">
        <v>3.11</v>
      </c>
      <c r="AB195" s="6" t="n">
        <v>270.5</v>
      </c>
      <c r="AC195" s="6" t="s">
        <v>72</v>
      </c>
      <c r="AD195" s="6" t="n">
        <v>60.867692</v>
      </c>
      <c r="AE195" s="6" t="n">
        <v>56063.09</v>
      </c>
      <c r="AF195" s="6" t="n">
        <v>49904.83</v>
      </c>
      <c r="AG195" s="6"/>
      <c r="AH195" s="6" t="n">
        <v>3.03105054393794</v>
      </c>
      <c r="AI195" s="8" t="b">
        <f aca="false">TRUE()</f>
        <v>1</v>
      </c>
      <c r="AJ195" s="6" t="n">
        <v>52.1370215585957</v>
      </c>
      <c r="AK195" s="6" t="n">
        <v>58.5633661855551</v>
      </c>
      <c r="AL195" s="6" t="n">
        <v>5.72980560837664</v>
      </c>
      <c r="AM195" s="9" t="b">
        <f aca="false">FALSE()</f>
        <v>0</v>
      </c>
      <c r="AN195" s="9" t="b">
        <f aca="false">FALSE()</f>
        <v>0</v>
      </c>
      <c r="AO195" s="2"/>
      <c r="AP195" s="2"/>
      <c r="AQ195" s="2" t="s">
        <v>81</v>
      </c>
      <c r="AR195" s="2" t="s">
        <v>75</v>
      </c>
      <c r="AS195" s="2" t="s">
        <v>76</v>
      </c>
      <c r="AT195" s="2" t="n">
        <v>7</v>
      </c>
      <c r="AU195" s="10" t="n">
        <f aca="false">IFERROR(U195*1000000/X195/365,"")</f>
        <v>58.5633661855551</v>
      </c>
      <c r="AV195" s="10" t="n">
        <f aca="false">IFERROR(T195*1000000/X195/365,"")</f>
        <v>5.72980560837664</v>
      </c>
      <c r="AW195" s="10" t="n">
        <f aca="false">IFERROR(U195*1000000/W195/365,"")</f>
        <v>3462.05762703785</v>
      </c>
      <c r="AX195" s="11" t="n">
        <f aca="false">IFERROR(S195/M195,"")</f>
        <v>0.224245555637976</v>
      </c>
      <c r="AY195" s="11" t="n">
        <f aca="false">IFERROR(V195/M195,"")</f>
        <v>0.236745555637976</v>
      </c>
      <c r="AZ195" s="12" t="n">
        <f aca="false">IF(AND(AE195="",AF195=""),"",N(AE195)+N(AF195))</f>
        <v>105967.92</v>
      </c>
      <c r="BA195" s="12" t="n">
        <f aca="false">IFERROR(AZ195/X195,"")</f>
        <v>12.2775947167188</v>
      </c>
      <c r="BB195" s="10" t="n">
        <f aca="false">IF(ISNUMBER(SEARCH("POPULATION?",AO195)),"",IFERROR(M195*1000000/I195/365,""))</f>
        <v>152.235223724628</v>
      </c>
    </row>
    <row r="196" customFormat="false" ht="15" hidden="false" customHeight="false" outlineLevel="0" collapsed="false">
      <c r="A196" s="2" t="n">
        <v>2016</v>
      </c>
      <c r="B196" s="2" t="s">
        <v>753</v>
      </c>
      <c r="C196" s="2" t="s">
        <v>754</v>
      </c>
      <c r="D196" s="2" t="s">
        <v>755</v>
      </c>
      <c r="E196" s="2" t="s">
        <v>755</v>
      </c>
      <c r="F196" s="2" t="s">
        <v>756</v>
      </c>
      <c r="G196" s="2" t="s">
        <v>757</v>
      </c>
      <c r="H196" s="2" t="s">
        <v>71</v>
      </c>
      <c r="I196" s="6" t="n">
        <v>3398</v>
      </c>
      <c r="J196" s="7" t="n">
        <v>0</v>
      </c>
      <c r="K196" s="7" t="n">
        <v>133.367</v>
      </c>
      <c r="L196" s="7" t="n">
        <v>41.24</v>
      </c>
      <c r="M196" s="7" t="n">
        <v>92.127</v>
      </c>
      <c r="N196" s="7" t="n">
        <v>71.609</v>
      </c>
      <c r="O196" s="6" t="n">
        <v>0</v>
      </c>
      <c r="P196" s="6" t="n">
        <v>2.539</v>
      </c>
      <c r="Q196" s="6" t="n">
        <v>1.1515875</v>
      </c>
      <c r="R196" s="6" t="n">
        <v>75.2995875</v>
      </c>
      <c r="S196" s="7" t="n">
        <v>16.8274125</v>
      </c>
      <c r="T196" s="7" t="n">
        <v>1.5384973604061</v>
      </c>
      <c r="U196" s="7" t="n">
        <v>15.2889151395939</v>
      </c>
      <c r="V196" s="7" t="n">
        <v>20.518</v>
      </c>
      <c r="W196" s="6" t="n">
        <v>150</v>
      </c>
      <c r="X196" s="6" t="n">
        <v>1641</v>
      </c>
      <c r="Y196" s="6" t="n">
        <v>70</v>
      </c>
      <c r="Z196" s="6" t="n">
        <v>1150975.64</v>
      </c>
      <c r="AA196" s="6" t="n">
        <v>4.5</v>
      </c>
      <c r="AB196" s="6" t="n">
        <v>2537.85</v>
      </c>
      <c r="AC196" s="6" t="s">
        <v>72</v>
      </c>
      <c r="AD196" s="6" t="n">
        <v>27.0229575</v>
      </c>
      <c r="AE196" s="6" t="n">
        <v>6923.24</v>
      </c>
      <c r="AF196" s="6" t="n">
        <v>38800.97</v>
      </c>
      <c r="AG196" s="6"/>
      <c r="AH196" s="6" t="n">
        <v>0.565775050328739</v>
      </c>
      <c r="AI196" s="8" t="b">
        <f aca="false">FALSE()</f>
        <v>0</v>
      </c>
      <c r="AJ196" s="6" t="n">
        <v>52.8074714453983</v>
      </c>
      <c r="AK196" s="6"/>
      <c r="AL196" s="6" t="n">
        <v>2.56859309042448</v>
      </c>
      <c r="AM196" s="9" t="b">
        <f aca="false">FALSE()</f>
        <v>0</v>
      </c>
      <c r="AN196" s="9" t="b">
        <f aca="false">FALSE()</f>
        <v>0</v>
      </c>
      <c r="AO196" s="2" t="s">
        <v>73</v>
      </c>
      <c r="AP196" s="2"/>
      <c r="AQ196" s="2" t="s">
        <v>86</v>
      </c>
      <c r="AR196" s="2" t="s">
        <v>75</v>
      </c>
      <c r="AS196" s="2" t="s">
        <v>76</v>
      </c>
      <c r="AT196" s="2" t="n">
        <v>199</v>
      </c>
      <c r="AU196" s="10" t="n">
        <f aca="false">IFERROR(U196*1000000/X196/365,"")</f>
        <v>25.5255568181678</v>
      </c>
      <c r="AV196" s="10" t="n">
        <f aca="false">IFERROR(T196*1000000/X196/365,"")</f>
        <v>2.56859309042448</v>
      </c>
      <c r="AW196" s="10" t="n">
        <f aca="false">IFERROR(U196*1000000/W196/365,"")</f>
        <v>279.249591590756</v>
      </c>
      <c r="AX196" s="11" t="n">
        <f aca="false">IFERROR(S196/M196,"")</f>
        <v>0.18265451496304</v>
      </c>
      <c r="AY196" s="11" t="n">
        <f aca="false">IFERROR(V196/M196,"")</f>
        <v>0.222714296568867</v>
      </c>
      <c r="AZ196" s="12" t="n">
        <f aca="false">IF(AND(AE196="",AF196=""),"",N(AE196)+N(AF196))</f>
        <v>45724.21</v>
      </c>
      <c r="BA196" s="12" t="n">
        <f aca="false">IFERROR(AZ196/X196,"")</f>
        <v>27.8636258379037</v>
      </c>
      <c r="BB196" s="10" t="n">
        <f aca="false">IF(ISNUMBER(SEARCH("POPULATION?",AO196)),"",IFERROR(M196*1000000/I196/365,""))</f>
        <v>74.2797939158409</v>
      </c>
    </row>
    <row r="197" customFormat="false" ht="15" hidden="false" customHeight="false" outlineLevel="0" collapsed="false">
      <c r="A197" s="2" t="n">
        <v>2016</v>
      </c>
      <c r="B197" s="2" t="s">
        <v>758</v>
      </c>
      <c r="C197" s="2" t="s">
        <v>759</v>
      </c>
      <c r="D197" s="2" t="s">
        <v>760</v>
      </c>
      <c r="E197" s="2" t="s">
        <v>760</v>
      </c>
      <c r="F197" s="2" t="s">
        <v>759</v>
      </c>
      <c r="G197" s="2" t="s">
        <v>761</v>
      </c>
      <c r="H197" s="2" t="s">
        <v>71</v>
      </c>
      <c r="I197" s="6" t="n">
        <v>5173</v>
      </c>
      <c r="J197" s="7" t="n">
        <v>251.794</v>
      </c>
      <c r="K197" s="7" t="n">
        <v>0</v>
      </c>
      <c r="L197" s="7" t="n">
        <v>0</v>
      </c>
      <c r="M197" s="7" t="n">
        <v>250.312152059806</v>
      </c>
      <c r="N197" s="7" t="n">
        <v>203.645</v>
      </c>
      <c r="O197" s="6" t="n">
        <v>0</v>
      </c>
      <c r="P197" s="6" t="n">
        <v>6.392</v>
      </c>
      <c r="Q197" s="6" t="n">
        <v>3.12890190074758</v>
      </c>
      <c r="R197" s="6" t="n">
        <v>213.165901900748</v>
      </c>
      <c r="S197" s="7" t="n">
        <v>37.1462501590584</v>
      </c>
      <c r="T197" s="7" t="n">
        <v>2.19035519170731</v>
      </c>
      <c r="U197" s="7" t="n">
        <v>34.9558949673511</v>
      </c>
      <c r="V197" s="7" t="n">
        <v>46.667152059806</v>
      </c>
      <c r="W197" s="6" t="n">
        <v>52</v>
      </c>
      <c r="X197" s="6" t="n">
        <v>2088</v>
      </c>
      <c r="Y197" s="6" t="n">
        <v>50</v>
      </c>
      <c r="Z197" s="6" t="n">
        <v>887595</v>
      </c>
      <c r="AA197" s="6" t="n">
        <v>3.74</v>
      </c>
      <c r="AB197" s="6" t="n">
        <v>233.4</v>
      </c>
      <c r="AC197" s="6" t="s">
        <v>72</v>
      </c>
      <c r="AD197" s="6" t="n">
        <v>10.84999</v>
      </c>
      <c r="AE197" s="6" t="n">
        <v>8191.93</v>
      </c>
      <c r="AF197" s="6" t="n">
        <v>8158.71</v>
      </c>
      <c r="AG197" s="6"/>
      <c r="AH197" s="6" t="n">
        <v>3.22174444099498</v>
      </c>
      <c r="AI197" s="8" t="b">
        <f aca="false">FALSE()</f>
        <v>0</v>
      </c>
      <c r="AJ197" s="6" t="n">
        <v>71.5920979175828</v>
      </c>
      <c r="AK197" s="6" t="n">
        <v>45.8666548146632</v>
      </c>
      <c r="AL197" s="6" t="n">
        <v>2.87402927584541</v>
      </c>
      <c r="AM197" s="9" t="b">
        <f aca="false">FALSE()</f>
        <v>0</v>
      </c>
      <c r="AN197" s="9" t="b">
        <f aca="false">FALSE()</f>
        <v>0</v>
      </c>
      <c r="AO197" s="2"/>
      <c r="AP197" s="2"/>
      <c r="AQ197" s="2" t="s">
        <v>81</v>
      </c>
      <c r="AR197" s="2" t="s">
        <v>75</v>
      </c>
      <c r="AS197" s="2" t="s">
        <v>76</v>
      </c>
      <c r="AT197" s="2" t="n">
        <v>99</v>
      </c>
      <c r="AU197" s="10" t="n">
        <f aca="false">IFERROR(U197*1000000/X197/365,"")</f>
        <v>45.8666548146632</v>
      </c>
      <c r="AV197" s="10" t="n">
        <f aca="false">IFERROR(T197*1000000/X197/365,"")</f>
        <v>2.87402927584541</v>
      </c>
      <c r="AW197" s="10" t="n">
        <f aca="false">IFERROR(U197*1000000/W197/365,"")</f>
        <v>1841.72260101955</v>
      </c>
      <c r="AX197" s="11" t="n">
        <f aca="false">IFERROR(S197/M197,"")</f>
        <v>0.148399707538702</v>
      </c>
      <c r="AY197" s="11" t="n">
        <f aca="false">IFERROR(V197/M197,"")</f>
        <v>0.186435822934621</v>
      </c>
      <c r="AZ197" s="12" t="n">
        <f aca="false">IF(AND(AE197="",AF197=""),"",N(AE197)+N(AF197))</f>
        <v>16350.64</v>
      </c>
      <c r="BA197" s="12" t="n">
        <f aca="false">IFERROR(AZ197/X197,"")</f>
        <v>7.8307662835249</v>
      </c>
      <c r="BB197" s="10" t="n">
        <f aca="false">IF(ISNUMBER(SEARCH("POPULATION?",AO197)),"",IFERROR(M197*1000000/I197/365,""))</f>
        <v>132.570407495084</v>
      </c>
    </row>
    <row r="198" customFormat="false" ht="15" hidden="false" customHeight="false" outlineLevel="0" collapsed="false">
      <c r="A198" s="2" t="n">
        <v>2016</v>
      </c>
      <c r="B198" s="2" t="s">
        <v>762</v>
      </c>
      <c r="C198" s="2" t="s">
        <v>763</v>
      </c>
      <c r="D198" s="2" t="s">
        <v>764</v>
      </c>
      <c r="E198" s="2" t="s">
        <v>764</v>
      </c>
      <c r="F198" s="2" t="s">
        <v>763</v>
      </c>
      <c r="G198" s="2" t="s">
        <v>765</v>
      </c>
      <c r="H198" s="2" t="s">
        <v>71</v>
      </c>
      <c r="I198" s="6" t="n">
        <v>2948</v>
      </c>
      <c r="J198" s="7" t="n">
        <v>176.261</v>
      </c>
      <c r="K198" s="7" t="n">
        <v>0</v>
      </c>
      <c r="L198" s="7" t="n">
        <v>0</v>
      </c>
      <c r="M198" s="7" t="n">
        <v>176.261</v>
      </c>
      <c r="N198" s="7" t="n">
        <v>154.287</v>
      </c>
      <c r="O198" s="6" t="n">
        <v>0.6336</v>
      </c>
      <c r="P198" s="6" t="n">
        <v>1.102</v>
      </c>
      <c r="Q198" s="6" t="n">
        <v>2.2032625</v>
      </c>
      <c r="R198" s="6" t="n">
        <v>158.2258625</v>
      </c>
      <c r="S198" s="7" t="n">
        <v>18.0351375</v>
      </c>
      <c r="T198" s="7" t="n">
        <v>3.19269994923858</v>
      </c>
      <c r="U198" s="7" t="n">
        <v>14.8424375507614</v>
      </c>
      <c r="V198" s="7" t="n">
        <v>21.3404</v>
      </c>
      <c r="W198" s="6" t="n">
        <v>37.9</v>
      </c>
      <c r="X198" s="6" t="n">
        <v>1550</v>
      </c>
      <c r="Y198" s="6" t="n">
        <v>60</v>
      </c>
      <c r="Z198" s="6" t="n">
        <v>392450</v>
      </c>
      <c r="AA198" s="6" t="n">
        <v>3.09</v>
      </c>
      <c r="AB198" s="6" t="n">
        <v>453.13</v>
      </c>
      <c r="AC198" s="6" t="s">
        <v>72</v>
      </c>
      <c r="AD198" s="6"/>
      <c r="AE198" s="6" t="n">
        <v>9865.44</v>
      </c>
      <c r="AF198" s="6" t="n">
        <v>6725.55</v>
      </c>
      <c r="AG198" s="6"/>
      <c r="AH198" s="6"/>
      <c r="AI198" s="8" t="b">
        <f aca="false">FALSE()</f>
        <v>0</v>
      </c>
      <c r="AJ198" s="6" t="n">
        <v>52.6929824561404</v>
      </c>
      <c r="AK198" s="6" t="n">
        <v>26.2349757857029</v>
      </c>
      <c r="AL198" s="6" t="n">
        <v>5.64330525716054</v>
      </c>
      <c r="AM198" s="9" t="b">
        <f aca="false">FALSE()</f>
        <v>0</v>
      </c>
      <c r="AN198" s="9" t="b">
        <f aca="false">FALSE()</f>
        <v>0</v>
      </c>
      <c r="AO198" s="2"/>
      <c r="AP198" s="2"/>
      <c r="AQ198" s="2" t="s">
        <v>103</v>
      </c>
      <c r="AR198" s="2" t="s">
        <v>75</v>
      </c>
      <c r="AS198" s="2" t="s">
        <v>76</v>
      </c>
      <c r="AT198" s="2" t="n">
        <v>33</v>
      </c>
      <c r="AU198" s="10" t="n">
        <f aca="false">IFERROR(U198*1000000/X198/365,"")</f>
        <v>26.2349757857029</v>
      </c>
      <c r="AV198" s="10" t="n">
        <f aca="false">IFERROR(T198*1000000/X198/365,"")</f>
        <v>5.64330525716054</v>
      </c>
      <c r="AW198" s="10" t="n">
        <f aca="false">IFERROR(U198*1000000/W198/365,"")</f>
        <v>1072.93436590606</v>
      </c>
      <c r="AX198" s="11" t="n">
        <f aca="false">IFERROR(S198/M198,"")</f>
        <v>0.102320635307867</v>
      </c>
      <c r="AY198" s="11" t="n">
        <f aca="false">IFERROR(V198/M198,"")</f>
        <v>0.12107272737588</v>
      </c>
      <c r="AZ198" s="12" t="n">
        <f aca="false">IF(AND(AE198="",AF198=""),"",N(AE198)+N(AF198))</f>
        <v>16590.99</v>
      </c>
      <c r="BA198" s="12" t="n">
        <f aca="false">IFERROR(AZ198/X198,"")</f>
        <v>10.703864516129</v>
      </c>
      <c r="BB198" s="10" t="n">
        <f aca="false">IF(ISNUMBER(SEARCH("POPULATION?",AO198)),"",IFERROR(M198*1000000/I198/365,""))</f>
        <v>163.808293526143</v>
      </c>
    </row>
    <row r="199" customFormat="false" ht="15" hidden="false" customHeight="false" outlineLevel="0" collapsed="false">
      <c r="A199" s="2" t="n">
        <v>2016</v>
      </c>
      <c r="B199" s="2" t="s">
        <v>766</v>
      </c>
      <c r="C199" s="2" t="s">
        <v>767</v>
      </c>
      <c r="D199" s="2" t="s">
        <v>768</v>
      </c>
      <c r="E199" s="2" t="s">
        <v>768</v>
      </c>
      <c r="F199" s="2" t="s">
        <v>769</v>
      </c>
      <c r="G199" s="2" t="s">
        <v>770</v>
      </c>
      <c r="H199" s="2" t="s">
        <v>71</v>
      </c>
      <c r="I199" s="6" t="n">
        <v>5488</v>
      </c>
      <c r="J199" s="7" t="n">
        <v>234.643</v>
      </c>
      <c r="K199" s="7" t="n">
        <v>0</v>
      </c>
      <c r="L199" s="7" t="n">
        <v>0</v>
      </c>
      <c r="M199" s="7" t="n">
        <v>228.741470072139</v>
      </c>
      <c r="N199" s="7" t="n">
        <v>189.485</v>
      </c>
      <c r="O199" s="6" t="n">
        <v>0</v>
      </c>
      <c r="P199" s="6" t="n">
        <v>3.326</v>
      </c>
      <c r="Q199" s="6" t="n">
        <v>2.85926837590174</v>
      </c>
      <c r="R199" s="6" t="n">
        <v>195.670268375902</v>
      </c>
      <c r="S199" s="7" t="n">
        <v>33.0712016962371</v>
      </c>
      <c r="T199" s="7" t="n">
        <v>7.52242147233796</v>
      </c>
      <c r="U199" s="7" t="n">
        <v>25.5487802238991</v>
      </c>
      <c r="V199" s="7" t="n">
        <v>39.2564700721388</v>
      </c>
      <c r="W199" s="6" t="n">
        <v>45</v>
      </c>
      <c r="X199" s="6" t="n">
        <v>1813</v>
      </c>
      <c r="Y199" s="6" t="n">
        <v>56</v>
      </c>
      <c r="Z199" s="6" t="n">
        <v>340966</v>
      </c>
      <c r="AA199" s="6" t="n">
        <v>2.67</v>
      </c>
      <c r="AB199" s="6" t="n">
        <v>149.12</v>
      </c>
      <c r="AC199" s="6" t="s">
        <v>72</v>
      </c>
      <c r="AD199" s="6" t="n">
        <v>10.534776</v>
      </c>
      <c r="AE199" s="6" t="n">
        <v>20084.87</v>
      </c>
      <c r="AF199" s="6" t="n">
        <v>3809.83</v>
      </c>
      <c r="AG199" s="6"/>
      <c r="AH199" s="6" t="n">
        <v>2.4251849516211</v>
      </c>
      <c r="AI199" s="8" t="b">
        <f aca="false">FALSE()</f>
        <v>0</v>
      </c>
      <c r="AJ199" s="6" t="n">
        <v>44.8927761785159</v>
      </c>
      <c r="AK199" s="6" t="n">
        <v>38.6081953379309</v>
      </c>
      <c r="AL199" s="6" t="n">
        <v>11.3675531697829</v>
      </c>
      <c r="AM199" s="9" t="b">
        <f aca="false">FALSE()</f>
        <v>0</v>
      </c>
      <c r="AN199" s="9" t="b">
        <f aca="false">FALSE()</f>
        <v>0</v>
      </c>
      <c r="AO199" s="2" t="s">
        <v>122</v>
      </c>
      <c r="AP199" s="2"/>
      <c r="AQ199" s="2" t="s">
        <v>81</v>
      </c>
      <c r="AR199" s="2" t="s">
        <v>75</v>
      </c>
      <c r="AS199" s="2" t="s">
        <v>76</v>
      </c>
      <c r="AT199" s="2" t="n">
        <v>146</v>
      </c>
      <c r="AU199" s="10" t="n">
        <f aca="false">IFERROR(U199*1000000/X199/365,"")</f>
        <v>38.6081953379309</v>
      </c>
      <c r="AV199" s="10" t="n">
        <f aca="false">IFERROR(T199*1000000/X199/365,"")</f>
        <v>11.3675531697829</v>
      </c>
      <c r="AW199" s="10" t="n">
        <f aca="false">IFERROR(U199*1000000/W199/365,"")</f>
        <v>1555.48129217042</v>
      </c>
      <c r="AX199" s="11" t="n">
        <f aca="false">IFERROR(S199/M199,"")</f>
        <v>0.144578950575981</v>
      </c>
      <c r="AY199" s="11" t="n">
        <f aca="false">IFERROR(V199/M199,"")</f>
        <v>0.17161938348896</v>
      </c>
      <c r="AZ199" s="12" t="n">
        <f aca="false">IF(AND(AE199="",AF199=""),"",N(AE199)+N(AF199))</f>
        <v>23894.7</v>
      </c>
      <c r="BA199" s="12" t="n">
        <f aca="false">IFERROR(AZ199/X199,"")</f>
        <v>13.1796469939327</v>
      </c>
      <c r="BB199" s="10" t="n">
        <f aca="false">IF(ISNUMBER(SEARCH("POPULATION?",AO199)),"",IFERROR(M199*1000000/I199/365,""))</f>
        <v>114.192594588511</v>
      </c>
    </row>
    <row r="200" customFormat="false" ht="15" hidden="false" customHeight="false" outlineLevel="0" collapsed="false">
      <c r="A200" s="2" t="n">
        <v>2016</v>
      </c>
      <c r="B200" s="2" t="s">
        <v>771</v>
      </c>
      <c r="C200" s="2" t="s">
        <v>322</v>
      </c>
      <c r="D200" s="2" t="s">
        <v>772</v>
      </c>
      <c r="E200" s="2" t="s">
        <v>772</v>
      </c>
      <c r="F200" s="2" t="s">
        <v>322</v>
      </c>
      <c r="G200" s="2" t="s">
        <v>773</v>
      </c>
      <c r="H200" s="2" t="s">
        <v>71</v>
      </c>
      <c r="I200" s="6" t="n">
        <v>4836</v>
      </c>
      <c r="J200" s="7" t="n">
        <v>457.766</v>
      </c>
      <c r="K200" s="7" t="n">
        <v>0</v>
      </c>
      <c r="L200" s="7" t="n">
        <v>0</v>
      </c>
      <c r="M200" s="7" t="n">
        <v>457.766</v>
      </c>
      <c r="N200" s="7" t="n">
        <v>236.456</v>
      </c>
      <c r="O200" s="6" t="n">
        <v>0</v>
      </c>
      <c r="P200" s="6" t="n">
        <v>0</v>
      </c>
      <c r="Q200" s="6" t="n">
        <v>5.722075</v>
      </c>
      <c r="R200" s="6" t="n">
        <v>242.178075</v>
      </c>
      <c r="S200" s="7" t="n">
        <v>215.587925</v>
      </c>
      <c r="T200" s="7" t="n">
        <v>25.1213132417582</v>
      </c>
      <c r="U200" s="7" t="n">
        <v>190.466611758242</v>
      </c>
      <c r="V200" s="7" t="n">
        <v>221.31</v>
      </c>
      <c r="W200" s="6" t="n">
        <v>50</v>
      </c>
      <c r="X200" s="6" t="n">
        <v>2535</v>
      </c>
      <c r="Y200" s="6" t="n">
        <v>55</v>
      </c>
      <c r="Z200" s="6" t="n">
        <v>1055556</v>
      </c>
      <c r="AA200" s="6" t="n">
        <v>3.64</v>
      </c>
      <c r="AB200" s="6" t="n">
        <v>487.79</v>
      </c>
      <c r="AC200" s="6" t="s">
        <v>72</v>
      </c>
      <c r="AD200" s="6" t="n">
        <v>13.06380625</v>
      </c>
      <c r="AE200" s="6" t="n">
        <v>91441.58</v>
      </c>
      <c r="AF200" s="6" t="n">
        <v>92907.71</v>
      </c>
      <c r="AG200" s="6"/>
      <c r="AH200" s="6" t="n">
        <v>14.5797180479649</v>
      </c>
      <c r="AI200" s="8" t="b">
        <f aca="false">FALSE()</f>
        <v>0</v>
      </c>
      <c r="AJ200" s="6" t="n">
        <v>36.0666666666667</v>
      </c>
      <c r="AK200" s="6" t="n">
        <v>205.848652301469</v>
      </c>
      <c r="AL200" s="6" t="n">
        <v>27.1501048247907</v>
      </c>
      <c r="AM200" s="9" t="b">
        <f aca="false">FALSE()</f>
        <v>0</v>
      </c>
      <c r="AN200" s="9" t="b">
        <f aca="false">FALSE()</f>
        <v>0</v>
      </c>
      <c r="AO200" s="2" t="s">
        <v>122</v>
      </c>
      <c r="AP200" s="2"/>
      <c r="AQ200" s="2" t="s">
        <v>81</v>
      </c>
      <c r="AR200" s="2" t="s">
        <v>75</v>
      </c>
      <c r="AS200" s="2" t="s">
        <v>76</v>
      </c>
      <c r="AT200" s="2" t="n">
        <v>73</v>
      </c>
      <c r="AU200" s="10" t="n">
        <f aca="false">IFERROR(U200*1000000/X200/365,"")</f>
        <v>205.848652301469</v>
      </c>
      <c r="AV200" s="10" t="n">
        <f aca="false">IFERROR(T200*1000000/X200/365,"")</f>
        <v>27.1501048247907</v>
      </c>
      <c r="AW200" s="10" t="n">
        <f aca="false">IFERROR(U200*1000000/W200/365,"")</f>
        <v>10436.5266716845</v>
      </c>
      <c r="AX200" s="11" t="n">
        <f aca="false">IFERROR(S200/M200,"")</f>
        <v>0.470956613204126</v>
      </c>
      <c r="AY200" s="11" t="n">
        <f aca="false">IFERROR(V200/M200,"")</f>
        <v>0.483456613204126</v>
      </c>
      <c r="AZ200" s="12" t="n">
        <f aca="false">IF(AND(AE200="",AF200=""),"",N(AE200)+N(AF200))</f>
        <v>184349.29</v>
      </c>
      <c r="BA200" s="12" t="n">
        <f aca="false">IFERROR(AZ200/X200,"")</f>
        <v>72.7216134122288</v>
      </c>
      <c r="BB200" s="10" t="n">
        <f aca="false">IF(ISNUMBER(SEARCH("POPULATION?",AO200)),"",IFERROR(M200*1000000/I200/365,""))</f>
        <v>259.336936446967</v>
      </c>
    </row>
    <row r="201" customFormat="false" ht="15" hidden="false" customHeight="false" outlineLevel="0" collapsed="false">
      <c r="A201" s="2" t="n">
        <v>2016</v>
      </c>
      <c r="B201" s="2" t="s">
        <v>774</v>
      </c>
      <c r="C201" s="2" t="s">
        <v>775</v>
      </c>
      <c r="D201" s="2" t="s">
        <v>776</v>
      </c>
      <c r="E201" s="2" t="s">
        <v>776</v>
      </c>
      <c r="F201" s="2" t="s">
        <v>775</v>
      </c>
      <c r="G201" s="2" t="s">
        <v>777</v>
      </c>
      <c r="H201" s="2" t="s">
        <v>71</v>
      </c>
      <c r="I201" s="6" t="n">
        <v>24206</v>
      </c>
      <c r="J201" s="7" t="n">
        <v>1731.017</v>
      </c>
      <c r="K201" s="7" t="n">
        <v>0</v>
      </c>
      <c r="L201" s="7" t="n">
        <v>0</v>
      </c>
      <c r="M201" s="7" t="n">
        <v>1766.34387755102</v>
      </c>
      <c r="N201" s="7" t="n">
        <v>1347.013</v>
      </c>
      <c r="O201" s="6"/>
      <c r="P201" s="6"/>
      <c r="Q201" s="6" t="n">
        <v>22.0792984693878</v>
      </c>
      <c r="R201" s="6" t="n">
        <v>1369.09229846939</v>
      </c>
      <c r="S201" s="7" t="n">
        <v>397.251579081633</v>
      </c>
      <c r="T201" s="7" t="n">
        <v>35.2734534183674</v>
      </c>
      <c r="U201" s="7" t="n">
        <v>361.978125663265</v>
      </c>
      <c r="V201" s="7" t="n">
        <v>419.330877551021</v>
      </c>
      <c r="W201" s="6" t="n">
        <v>262.5</v>
      </c>
      <c r="X201" s="6" t="n">
        <v>14205</v>
      </c>
      <c r="Y201" s="6" t="n">
        <v>66.3</v>
      </c>
      <c r="Z201" s="6" t="n">
        <v>4157494</v>
      </c>
      <c r="AA201" s="6" t="n">
        <v>3.59</v>
      </c>
      <c r="AB201" s="6" t="n">
        <v>248.51</v>
      </c>
      <c r="AC201" s="6" t="s">
        <v>72</v>
      </c>
      <c r="AD201" s="6" t="n">
        <v>85.9293995625</v>
      </c>
      <c r="AE201" s="6" t="n">
        <v>126631.7</v>
      </c>
      <c r="AF201" s="6" t="n">
        <v>89955.18</v>
      </c>
      <c r="AG201" s="6"/>
      <c r="AH201" s="6" t="n">
        <v>4.21250616792666</v>
      </c>
      <c r="AI201" s="8" t="b">
        <f aca="false">TRUE()</f>
        <v>1</v>
      </c>
      <c r="AJ201" s="6" t="n">
        <v>71.5888888888889</v>
      </c>
      <c r="AK201" s="6" t="n">
        <v>69.8149167355244</v>
      </c>
      <c r="AL201" s="6" t="n">
        <v>6.80321002509582</v>
      </c>
      <c r="AM201" s="9" t="b">
        <f aca="false">FALSE()</f>
        <v>0</v>
      </c>
      <c r="AN201" s="9" t="b">
        <f aca="false">FALSE()</f>
        <v>0</v>
      </c>
      <c r="AO201" s="2"/>
      <c r="AP201" s="2"/>
      <c r="AQ201" s="2" t="s">
        <v>145</v>
      </c>
      <c r="AR201" s="2" t="s">
        <v>75</v>
      </c>
      <c r="AS201" s="2" t="s">
        <v>76</v>
      </c>
      <c r="AT201" s="2" t="n">
        <v>204</v>
      </c>
      <c r="AU201" s="10" t="n">
        <f aca="false">IFERROR(U201*1000000/X201/365,"")</f>
        <v>69.8149167355244</v>
      </c>
      <c r="AV201" s="10" t="n">
        <f aca="false">IFERROR(T201*1000000/X201/365,"")</f>
        <v>6.80321002509582</v>
      </c>
      <c r="AW201" s="10" t="n">
        <f aca="false">IFERROR(U201*1000000/W201/365,"")</f>
        <v>3777.98435134524</v>
      </c>
      <c r="AX201" s="11" t="n">
        <f aca="false">IFERROR(S201/M201,"")</f>
        <v>0.224900476136283</v>
      </c>
      <c r="AY201" s="11" t="n">
        <f aca="false">IFERROR(V201/M201,"")</f>
        <v>0.237400476136283</v>
      </c>
      <c r="AZ201" s="12" t="n">
        <f aca="false">IF(AND(AE201="",AF201=""),"",N(AE201)+N(AF201))</f>
        <v>216586.88</v>
      </c>
      <c r="BA201" s="12" t="n">
        <f aca="false">IFERROR(AZ201/X201,"")</f>
        <v>15.2472284406899</v>
      </c>
      <c r="BB201" s="10" t="n">
        <f aca="false">IF(ISNUMBER(SEARCH("POPULATION?",AO201)),"",IFERROR(M201*1000000/I201/365,""))</f>
        <v>199.92143661325</v>
      </c>
    </row>
    <row r="202" customFormat="false" ht="15" hidden="false" customHeight="false" outlineLevel="0" collapsed="false">
      <c r="A202" s="2" t="n">
        <v>2016</v>
      </c>
      <c r="B202" s="2" t="s">
        <v>778</v>
      </c>
      <c r="C202" s="2" t="s">
        <v>779</v>
      </c>
      <c r="D202" s="2" t="s">
        <v>780</v>
      </c>
      <c r="E202" s="2" t="s">
        <v>780</v>
      </c>
      <c r="F202" s="2" t="s">
        <v>781</v>
      </c>
      <c r="G202" s="2" t="s">
        <v>782</v>
      </c>
      <c r="H202" s="2" t="s">
        <v>71</v>
      </c>
      <c r="I202" s="6" t="n">
        <v>24871</v>
      </c>
      <c r="J202" s="7" t="n">
        <v>1713.128</v>
      </c>
      <c r="K202" s="7" t="n">
        <v>0</v>
      </c>
      <c r="L202" s="7" t="n">
        <v>0.0072</v>
      </c>
      <c r="M202" s="7" t="n">
        <v>1713.1208</v>
      </c>
      <c r="N202" s="7" t="n">
        <v>1289.643</v>
      </c>
      <c r="O202" s="6" t="n">
        <v>0</v>
      </c>
      <c r="P202" s="6" t="n">
        <v>0</v>
      </c>
      <c r="Q202" s="6" t="n">
        <v>21.41401</v>
      </c>
      <c r="R202" s="6" t="n">
        <v>1311.05701</v>
      </c>
      <c r="S202" s="7" t="n">
        <v>402.06379</v>
      </c>
      <c r="T202" s="7" t="n">
        <v>37.8669801243603</v>
      </c>
      <c r="U202" s="7" t="n">
        <v>364.19680987564</v>
      </c>
      <c r="V202" s="7" t="n">
        <v>423.4778</v>
      </c>
      <c r="W202" s="6" t="n">
        <v>285</v>
      </c>
      <c r="X202" s="6" t="n">
        <v>11643</v>
      </c>
      <c r="Y202" s="6" t="n">
        <v>59.9</v>
      </c>
      <c r="Z202" s="6" t="n">
        <v>3388000</v>
      </c>
      <c r="AA202" s="6" t="n">
        <v>1.44</v>
      </c>
      <c r="AB202" s="6" t="n">
        <v>238.16</v>
      </c>
      <c r="AC202" s="6" t="s">
        <v>72</v>
      </c>
      <c r="AD202" s="6" t="n">
        <v>71.89374705</v>
      </c>
      <c r="AE202" s="6" t="n">
        <v>54528.45</v>
      </c>
      <c r="AF202" s="6" t="n">
        <v>86737.11</v>
      </c>
      <c r="AG202" s="6"/>
      <c r="AH202" s="6" t="n">
        <v>5.06576475451128</v>
      </c>
      <c r="AI202" s="8" t="b">
        <f aca="false">TRUE()</f>
        <v>1</v>
      </c>
      <c r="AJ202" s="6" t="n">
        <v>70.8666666666667</v>
      </c>
      <c r="AK202" s="6" t="n">
        <v>85.6995172302105</v>
      </c>
      <c r="AL202" s="6" t="n">
        <v>8.91051713696167</v>
      </c>
      <c r="AM202" s="9" t="b">
        <f aca="false">FALSE()</f>
        <v>0</v>
      </c>
      <c r="AN202" s="9" t="b">
        <f aca="false">FALSE()</f>
        <v>0</v>
      </c>
      <c r="AO202" s="2"/>
      <c r="AP202" s="2"/>
      <c r="AQ202" s="2" t="s">
        <v>81</v>
      </c>
      <c r="AR202" s="2" t="s">
        <v>75</v>
      </c>
      <c r="AS202" s="2" t="s">
        <v>76</v>
      </c>
      <c r="AT202" s="2" t="n">
        <v>206</v>
      </c>
      <c r="AU202" s="10" t="n">
        <f aca="false">IFERROR(U202*1000000/X202/365,"")</f>
        <v>85.6995172302105</v>
      </c>
      <c r="AV202" s="10" t="n">
        <f aca="false">IFERROR(T202*1000000/X202/365,"")</f>
        <v>8.91051713696167</v>
      </c>
      <c r="AW202" s="10" t="n">
        <f aca="false">IFERROR(U202*1000000/W202/365,"")</f>
        <v>3501.05080389944</v>
      </c>
      <c r="AX202" s="11" t="n">
        <f aca="false">IFERROR(S202/M202,"")</f>
        <v>0.23469669506085</v>
      </c>
      <c r="AY202" s="11" t="n">
        <f aca="false">IFERROR(V202/M202,"")</f>
        <v>0.24719669506085</v>
      </c>
      <c r="AZ202" s="12" t="n">
        <f aca="false">IF(AND(AE202="",AF202=""),"",N(AE202)+N(AF202))</f>
        <v>141265.56</v>
      </c>
      <c r="BA202" s="12" t="n">
        <f aca="false">IFERROR(AZ202/X202,"")</f>
        <v>12.1330894099459</v>
      </c>
      <c r="BB202" s="10" t="n">
        <f aca="false">IF(ISNUMBER(SEARCH("POPULATION?",AO202)),"",IFERROR(M202*1000000/I202/365,""))</f>
        <v>188.71302496223</v>
      </c>
    </row>
    <row r="203" customFormat="false" ht="15" hidden="false" customHeight="false" outlineLevel="0" collapsed="false">
      <c r="A203" s="2" t="n">
        <v>2016</v>
      </c>
      <c r="B203" s="2" t="s">
        <v>783</v>
      </c>
      <c r="C203" s="2" t="s">
        <v>784</v>
      </c>
      <c r="D203" s="2" t="s">
        <v>785</v>
      </c>
      <c r="E203" s="2" t="s">
        <v>785</v>
      </c>
      <c r="F203" s="2" t="s">
        <v>786</v>
      </c>
      <c r="G203" s="2" t="s">
        <v>787</v>
      </c>
      <c r="H203" s="2" t="s">
        <v>71</v>
      </c>
      <c r="I203" s="6" t="n">
        <v>4100</v>
      </c>
      <c r="J203" s="7" t="n">
        <v>472.713</v>
      </c>
      <c r="K203" s="7" t="n">
        <v>0</v>
      </c>
      <c r="L203" s="7" t="n">
        <v>2.162</v>
      </c>
      <c r="M203" s="7" t="n">
        <v>452.452884615385</v>
      </c>
      <c r="N203" s="7" t="n">
        <v>310.332</v>
      </c>
      <c r="O203" s="6" t="n">
        <v>0</v>
      </c>
      <c r="P203" s="6" t="n">
        <v>17.36</v>
      </c>
      <c r="Q203" s="6" t="n">
        <v>5.65566105769231</v>
      </c>
      <c r="R203" s="6" t="n">
        <v>333.347661057692</v>
      </c>
      <c r="S203" s="7" t="n">
        <v>119.105223557692</v>
      </c>
      <c r="T203" s="7" t="n">
        <v>12.0417663352498</v>
      </c>
      <c r="U203" s="7" t="n">
        <v>107.063457222443</v>
      </c>
      <c r="V203" s="7" t="n">
        <v>142.120884615385</v>
      </c>
      <c r="W203" s="6" t="n">
        <v>42</v>
      </c>
      <c r="X203" s="6" t="n">
        <v>2460</v>
      </c>
      <c r="Y203" s="6" t="n">
        <v>58</v>
      </c>
      <c r="Z203" s="6" t="n">
        <v>1200941.89</v>
      </c>
      <c r="AA203" s="6" t="n">
        <v>4.3</v>
      </c>
      <c r="AB203" s="6" t="n">
        <v>593.2</v>
      </c>
      <c r="AC203" s="6" t="s">
        <v>72</v>
      </c>
      <c r="AD203" s="6" t="n">
        <v>12.6219774</v>
      </c>
      <c r="AE203" s="6" t="n">
        <v>51779.6</v>
      </c>
      <c r="AF203" s="6" t="n">
        <v>63510.04</v>
      </c>
      <c r="AG203" s="6"/>
      <c r="AH203" s="6" t="n">
        <v>8.48230462070408</v>
      </c>
      <c r="AI203" s="8" t="b">
        <f aca="false">FALSE()</f>
        <v>0</v>
      </c>
      <c r="AJ203" s="6" t="n">
        <v>52.7824283559578</v>
      </c>
      <c r="AK203" s="6" t="n">
        <v>119.237618022544</v>
      </c>
      <c r="AL203" s="6" t="n">
        <v>13.4110327823253</v>
      </c>
      <c r="AM203" s="9" t="b">
        <f aca="false">FALSE()</f>
        <v>0</v>
      </c>
      <c r="AN203" s="9" t="b">
        <f aca="false">FALSE()</f>
        <v>0</v>
      </c>
      <c r="AO203" s="2"/>
      <c r="AP203" s="2"/>
      <c r="AQ203" s="2" t="s">
        <v>81</v>
      </c>
      <c r="AR203" s="2" t="s">
        <v>75</v>
      </c>
      <c r="AS203" s="2" t="s">
        <v>76</v>
      </c>
      <c r="AT203" s="2" t="n">
        <v>139</v>
      </c>
      <c r="AU203" s="10" t="n">
        <f aca="false">IFERROR(U203*1000000/X203/365,"")</f>
        <v>119.237618022544</v>
      </c>
      <c r="AV203" s="10" t="n">
        <f aca="false">IFERROR(T203*1000000/X203/365,"")</f>
        <v>13.4110327823252</v>
      </c>
      <c r="AW203" s="10" t="n">
        <f aca="false">IFERROR(U203*1000000/W203/365,"")</f>
        <v>6983.91762703474</v>
      </c>
      <c r="AX203" s="11" t="n">
        <f aca="false">IFERROR(S203/M203,"")</f>
        <v>0.263243373194404</v>
      </c>
      <c r="AY203" s="11" t="n">
        <f aca="false">IFERROR(V203/M203,"")</f>
        <v>0.314112009112721</v>
      </c>
      <c r="AZ203" s="12" t="n">
        <f aca="false">IF(AND(AE203="",AF203=""),"",N(AE203)+N(AF203))</f>
        <v>115289.64</v>
      </c>
      <c r="BA203" s="12" t="n">
        <f aca="false">IFERROR(AZ203/X203,"")</f>
        <v>46.8657073170732</v>
      </c>
      <c r="BB203" s="10" t="n">
        <f aca="false">IF(ISNUMBER(SEARCH("POPULATION?",AO203)),"",IFERROR(M203*1000000/I203/365,""))</f>
        <v>302.34071808579</v>
      </c>
    </row>
    <row r="204" customFormat="false" ht="15" hidden="false" customHeight="false" outlineLevel="0" collapsed="false">
      <c r="A204" s="2" t="n">
        <v>2016</v>
      </c>
      <c r="B204" s="2" t="s">
        <v>783</v>
      </c>
      <c r="C204" s="2" t="s">
        <v>788</v>
      </c>
      <c r="D204" s="2" t="s">
        <v>789</v>
      </c>
      <c r="E204" s="2" t="s">
        <v>789</v>
      </c>
      <c r="F204" s="2" t="s">
        <v>788</v>
      </c>
      <c r="G204" s="2" t="s">
        <v>787</v>
      </c>
      <c r="H204" s="2" t="s">
        <v>71</v>
      </c>
      <c r="I204" s="6" t="n">
        <v>13050</v>
      </c>
      <c r="J204" s="7" t="n">
        <v>564.69</v>
      </c>
      <c r="K204" s="7" t="n">
        <v>0</v>
      </c>
      <c r="L204" s="7" t="n">
        <v>0</v>
      </c>
      <c r="M204" s="7" t="n">
        <v>570.39393939394</v>
      </c>
      <c r="N204" s="7" t="n">
        <v>464.161</v>
      </c>
      <c r="O204" s="6"/>
      <c r="P204" s="6" t="n">
        <v>14.531</v>
      </c>
      <c r="Q204" s="6" t="n">
        <v>7.12992424242424</v>
      </c>
      <c r="R204" s="6" t="n">
        <v>485.821924242424</v>
      </c>
      <c r="S204" s="7" t="n">
        <v>84.5720151515153</v>
      </c>
      <c r="T204" s="7" t="n">
        <v>12.3556118382808</v>
      </c>
      <c r="U204" s="7" t="n">
        <v>72.2164033132345</v>
      </c>
      <c r="V204" s="7" t="n">
        <v>106.23293939394</v>
      </c>
      <c r="W204" s="6" t="n">
        <v>141</v>
      </c>
      <c r="X204" s="6" t="n">
        <v>7023</v>
      </c>
      <c r="Y204" s="6" t="n">
        <v>42</v>
      </c>
      <c r="Z204" s="6" t="n">
        <v>712572.14</v>
      </c>
      <c r="AA204" s="6" t="n">
        <v>2.81</v>
      </c>
      <c r="AB204" s="6" t="n">
        <v>233.72</v>
      </c>
      <c r="AC204" s="6" t="s">
        <v>72</v>
      </c>
      <c r="AD204" s="6" t="n">
        <v>27.8432658</v>
      </c>
      <c r="AE204" s="6" t="n">
        <v>34719.27</v>
      </c>
      <c r="AF204" s="6" t="n">
        <v>16878.42</v>
      </c>
      <c r="AG204" s="6"/>
      <c r="AH204" s="6" t="n">
        <v>2.59367575025033</v>
      </c>
      <c r="AI204" s="8" t="b">
        <f aca="false">TRUE()</f>
        <v>1</v>
      </c>
      <c r="AJ204" s="6" t="n">
        <v>67.5332945059212</v>
      </c>
      <c r="AK204" s="6" t="n">
        <v>28.1721714028601</v>
      </c>
      <c r="AL204" s="6" t="n">
        <v>4.82001870109007</v>
      </c>
      <c r="AM204" s="9" t="b">
        <f aca="false">FALSE()</f>
        <v>0</v>
      </c>
      <c r="AN204" s="9" t="b">
        <f aca="false">FALSE()</f>
        <v>0</v>
      </c>
      <c r="AO204" s="2"/>
      <c r="AP204" s="2"/>
      <c r="AQ204" s="2" t="s">
        <v>74</v>
      </c>
      <c r="AR204" s="2" t="s">
        <v>75</v>
      </c>
      <c r="AS204" s="2" t="s">
        <v>76</v>
      </c>
      <c r="AT204" s="2" t="n">
        <v>218</v>
      </c>
      <c r="AU204" s="10" t="n">
        <f aca="false">IFERROR(U204*1000000/X204/365,"")</f>
        <v>28.1721714028601</v>
      </c>
      <c r="AV204" s="10" t="n">
        <f aca="false">IFERROR(T204*1000000/X204/365,"")</f>
        <v>4.82001870109007</v>
      </c>
      <c r="AW204" s="10" t="n">
        <f aca="false">IFERROR(U204*1000000/W204/365,"")</f>
        <v>1403.21389902331</v>
      </c>
      <c r="AX204" s="11" t="n">
        <f aca="false">IFERROR(S204/M204,"")</f>
        <v>0.148269484141742</v>
      </c>
      <c r="AY204" s="11" t="n">
        <f aca="false">IFERROR(V204/M204,"")</f>
        <v>0.186244860011688</v>
      </c>
      <c r="AZ204" s="12" t="n">
        <f aca="false">IF(AND(AE204="",AF204=""),"",N(AE204)+N(AF204))</f>
        <v>51597.69</v>
      </c>
      <c r="BA204" s="12" t="n">
        <f aca="false">IFERROR(AZ204/X204,"")</f>
        <v>7.34695856471593</v>
      </c>
      <c r="BB204" s="10" t="n">
        <f aca="false">IF(ISNUMBER(SEARCH("POPULATION?",AO204)),"",IFERROR(M204*1000000/I204/365,""))</f>
        <v>119.748898208983</v>
      </c>
    </row>
    <row r="205" customFormat="false" ht="15" hidden="false" customHeight="false" outlineLevel="0" collapsed="false">
      <c r="A205" s="2" t="n">
        <v>2016</v>
      </c>
      <c r="B205" s="2" t="s">
        <v>790</v>
      </c>
      <c r="C205" s="2" t="s">
        <v>791</v>
      </c>
      <c r="D205" s="2" t="s">
        <v>792</v>
      </c>
      <c r="E205" s="2" t="s">
        <v>792</v>
      </c>
      <c r="F205" s="2" t="s">
        <v>791</v>
      </c>
      <c r="G205" s="2" t="s">
        <v>793</v>
      </c>
      <c r="H205" s="2" t="s">
        <v>71</v>
      </c>
      <c r="I205" s="6" t="n">
        <v>5496</v>
      </c>
      <c r="J205" s="7" t="n">
        <v>457.37</v>
      </c>
      <c r="K205" s="7" t="n">
        <v>0</v>
      </c>
      <c r="L205" s="7" t="n">
        <v>229.475</v>
      </c>
      <c r="M205" s="7" t="n">
        <v>226.473561589156</v>
      </c>
      <c r="N205" s="7" t="n">
        <v>161.725</v>
      </c>
      <c r="O205" s="6" t="n">
        <v>0.14</v>
      </c>
      <c r="P205" s="6" t="n">
        <v>0.127</v>
      </c>
      <c r="Q205" s="6" t="n">
        <v>2.83091951986445</v>
      </c>
      <c r="R205" s="6" t="n">
        <v>164.822919519864</v>
      </c>
      <c r="S205" s="7" t="n">
        <v>61.6506420692914</v>
      </c>
      <c r="T205" s="7" t="n">
        <v>1.94747024703124</v>
      </c>
      <c r="U205" s="7" t="n">
        <v>59.7031718222601</v>
      </c>
      <c r="V205" s="7" t="n">
        <v>64.6085615891558</v>
      </c>
      <c r="W205" s="6" t="n">
        <v>75.4</v>
      </c>
      <c r="X205" s="6" t="n">
        <v>2566</v>
      </c>
      <c r="Y205" s="6" t="n">
        <v>95</v>
      </c>
      <c r="Z205" s="6" t="n">
        <v>1903821</v>
      </c>
      <c r="AA205" s="6" t="n">
        <v>7.25</v>
      </c>
      <c r="AB205" s="6" t="n">
        <v>900</v>
      </c>
      <c r="AC205" s="6" t="s">
        <v>72</v>
      </c>
      <c r="AD205" s="6" t="n">
        <v>27.49082545</v>
      </c>
      <c r="AE205" s="6" t="n">
        <v>14119.16</v>
      </c>
      <c r="AF205" s="6" t="n">
        <v>53732.85</v>
      </c>
      <c r="AG205" s="6"/>
      <c r="AH205" s="6" t="n">
        <v>2.17174896879134</v>
      </c>
      <c r="AI205" s="8" t="b">
        <f aca="false">FALSE()</f>
        <v>0</v>
      </c>
      <c r="AJ205" s="6" t="n">
        <v>52.1156541409676</v>
      </c>
      <c r="AK205" s="6" t="n">
        <v>63.7452586748312</v>
      </c>
      <c r="AL205" s="6" t="n">
        <v>2.07931992337227</v>
      </c>
      <c r="AM205" s="9" t="b">
        <f aca="false">FALSE()</f>
        <v>0</v>
      </c>
      <c r="AN205" s="9" t="b">
        <f aca="false">FALSE()</f>
        <v>0</v>
      </c>
      <c r="AO205" s="2"/>
      <c r="AP205" s="2"/>
      <c r="AQ205" s="2" t="s">
        <v>81</v>
      </c>
      <c r="AR205" s="2" t="s">
        <v>75</v>
      </c>
      <c r="AS205" s="2" t="s">
        <v>76</v>
      </c>
      <c r="AT205" s="2" t="n">
        <v>117</v>
      </c>
      <c r="AU205" s="10" t="n">
        <f aca="false">IFERROR(U205*1000000/X205/365,"")</f>
        <v>63.7452586748312</v>
      </c>
      <c r="AV205" s="10" t="n">
        <f aca="false">IFERROR(T205*1000000/X205/365,"")</f>
        <v>2.07931992337227</v>
      </c>
      <c r="AW205" s="10" t="n">
        <f aca="false">IFERROR(U205*1000000/W205/365,"")</f>
        <v>2169.36782174558</v>
      </c>
      <c r="AX205" s="11" t="n">
        <f aca="false">IFERROR(S205/M205,"")</f>
        <v>0.272220040329173</v>
      </c>
      <c r="AY205" s="11" t="n">
        <f aca="false">IFERROR(V205/M205,"")</f>
        <v>0.285280812187525</v>
      </c>
      <c r="AZ205" s="12" t="n">
        <f aca="false">IF(AND(AE205="",AF205=""),"",N(AE205)+N(AF205))</f>
        <v>67852.01</v>
      </c>
      <c r="BA205" s="12" t="n">
        <f aca="false">IFERROR(AZ205/X205,"")</f>
        <v>26.4427162899454</v>
      </c>
      <c r="BB205" s="10" t="n">
        <f aca="false">IF(ISNUMBER(SEARCH("POPULATION?",AO205)),"",IFERROR(M205*1000000/I205/365,""))</f>
        <v>112.895835371755</v>
      </c>
    </row>
    <row r="206" customFormat="false" ht="15" hidden="false" customHeight="false" outlineLevel="0" collapsed="false">
      <c r="A206" s="2" t="n">
        <v>2016</v>
      </c>
      <c r="B206" s="2" t="s">
        <v>790</v>
      </c>
      <c r="C206" s="2" t="s">
        <v>794</v>
      </c>
      <c r="D206" s="2" t="s">
        <v>795</v>
      </c>
      <c r="E206" s="2" t="s">
        <v>795</v>
      </c>
      <c r="F206" s="2" t="s">
        <v>794</v>
      </c>
      <c r="G206" s="2" t="s">
        <v>793</v>
      </c>
      <c r="H206" s="2" t="s">
        <v>71</v>
      </c>
      <c r="I206" s="6" t="n">
        <v>9991</v>
      </c>
      <c r="J206" s="7" t="n">
        <v>0</v>
      </c>
      <c r="K206" s="7" t="n">
        <v>245.98</v>
      </c>
      <c r="L206" s="7" t="n">
        <v>0</v>
      </c>
      <c r="M206" s="7" t="n">
        <v>245.98</v>
      </c>
      <c r="N206" s="7" t="n">
        <v>135.2295</v>
      </c>
      <c r="O206" s="6" t="n">
        <v>0</v>
      </c>
      <c r="P206" s="6" t="n">
        <v>0.02737</v>
      </c>
      <c r="Q206" s="6" t="n">
        <v>6.208</v>
      </c>
      <c r="R206" s="6" t="n">
        <v>141.46487</v>
      </c>
      <c r="S206" s="7" t="n">
        <v>104.51513</v>
      </c>
      <c r="T206" s="7" t="n">
        <v>1.51902375</v>
      </c>
      <c r="U206" s="7" t="n">
        <v>102.99610625</v>
      </c>
      <c r="V206" s="7" t="n">
        <v>110.7505</v>
      </c>
      <c r="W206" s="6" t="n">
        <v>204</v>
      </c>
      <c r="X206" s="6" t="n">
        <v>4222</v>
      </c>
      <c r="Y206" s="6" t="n">
        <v>100</v>
      </c>
      <c r="Z206" s="6" t="n">
        <v>1678616</v>
      </c>
      <c r="AA206" s="6" t="n">
        <v>5.12</v>
      </c>
      <c r="AB206" s="6" t="n">
        <v>1737.63</v>
      </c>
      <c r="AC206" s="6" t="s">
        <v>72</v>
      </c>
      <c r="AD206" s="6" t="n">
        <v>63.39831</v>
      </c>
      <c r="AE206" s="6" t="n">
        <v>7777.4</v>
      </c>
      <c r="AF206" s="6" t="n">
        <v>178969.12</v>
      </c>
      <c r="AG206" s="6"/>
      <c r="AH206" s="6" t="n">
        <v>1.6245875678705</v>
      </c>
      <c r="AI206" s="8" t="b">
        <f aca="false">TRUE()</f>
        <v>1</v>
      </c>
      <c r="AJ206" s="6" t="n">
        <v>67.578431372549</v>
      </c>
      <c r="AK206" s="6"/>
      <c r="AL206" s="6" t="n">
        <v>0.985719778330078</v>
      </c>
      <c r="AM206" s="9" t="b">
        <f aca="false">FALSE()</f>
        <v>0</v>
      </c>
      <c r="AN206" s="9" t="b">
        <f aca="false">FALSE()</f>
        <v>0</v>
      </c>
      <c r="AO206" s="2"/>
      <c r="AP206" s="2"/>
      <c r="AQ206" s="2" t="s">
        <v>86</v>
      </c>
      <c r="AR206" s="2" t="s">
        <v>75</v>
      </c>
      <c r="AS206" s="2" t="s">
        <v>76</v>
      </c>
      <c r="AT206" s="2" t="n">
        <v>208</v>
      </c>
      <c r="AU206" s="10" t="n">
        <f aca="false">IFERROR(U206*1000000/X206/365,"")</f>
        <v>66.8358865499049</v>
      </c>
      <c r="AV206" s="10" t="n">
        <f aca="false">IFERROR(T206*1000000/X206/365,"")</f>
        <v>0.985719778330078</v>
      </c>
      <c r="AW206" s="10" t="n">
        <f aca="false">IFERROR(U206*1000000/W206/365,"")</f>
        <v>1383.24075006715</v>
      </c>
      <c r="AX206" s="11" t="n">
        <f aca="false">IFERROR(S206/M206,"")</f>
        <v>0.42489279616229</v>
      </c>
      <c r="AY206" s="11" t="n">
        <f aca="false">IFERROR(V206/M206,"")</f>
        <v>0.450241889584519</v>
      </c>
      <c r="AZ206" s="12" t="n">
        <f aca="false">IF(AND(AE206="",AF206=""),"",N(AE206)+N(AF206))</f>
        <v>186746.52</v>
      </c>
      <c r="BA206" s="12" t="n">
        <f aca="false">IFERROR(AZ206/X206,"")</f>
        <v>44.2317669351018</v>
      </c>
      <c r="BB206" s="10" t="n">
        <f aca="false">IF(ISNUMBER(SEARCH("POPULATION?",AO206)),"",IFERROR(M206*1000000/I206/365,""))</f>
        <v>67.4524880611729</v>
      </c>
    </row>
    <row r="207" customFormat="false" ht="15" hidden="false" customHeight="false" outlineLevel="0" collapsed="false">
      <c r="A207" s="2" t="n">
        <v>2016</v>
      </c>
      <c r="B207" s="2" t="s">
        <v>796</v>
      </c>
      <c r="C207" s="2" t="s">
        <v>797</v>
      </c>
      <c r="D207" s="2" t="s">
        <v>798</v>
      </c>
      <c r="E207" s="2" t="s">
        <v>798</v>
      </c>
      <c r="F207" s="2" t="s">
        <v>797</v>
      </c>
      <c r="G207" s="2" t="s">
        <v>799</v>
      </c>
      <c r="H207" s="2" t="s">
        <v>71</v>
      </c>
      <c r="I207" s="6" t="n">
        <v>41852</v>
      </c>
      <c r="J207" s="7" t="n">
        <v>2551.45</v>
      </c>
      <c r="K207" s="7" t="n">
        <v>0</v>
      </c>
      <c r="L207" s="7" t="n">
        <v>150.706</v>
      </c>
      <c r="M207" s="7" t="n">
        <v>2400.744</v>
      </c>
      <c r="N207" s="7" t="n">
        <v>2046.763</v>
      </c>
      <c r="O207" s="6" t="n">
        <v>0</v>
      </c>
      <c r="P207" s="6" t="n">
        <v>0</v>
      </c>
      <c r="Q207" s="6" t="n">
        <v>30.0093</v>
      </c>
      <c r="R207" s="6" t="n">
        <v>2076.7723</v>
      </c>
      <c r="S207" s="7" t="n">
        <v>323.9717</v>
      </c>
      <c r="T207" s="7" t="n">
        <v>16.2484993295738</v>
      </c>
      <c r="U207" s="7" t="n">
        <v>307.723200670426</v>
      </c>
      <c r="V207" s="7" t="n">
        <v>353.981</v>
      </c>
      <c r="W207" s="6" t="n">
        <v>442.69</v>
      </c>
      <c r="X207" s="6" t="n">
        <v>19802</v>
      </c>
      <c r="Y207" s="6" t="n">
        <v>89</v>
      </c>
      <c r="Z207" s="6" t="n">
        <v>3568958</v>
      </c>
      <c r="AA207" s="6" t="n">
        <v>5.17</v>
      </c>
      <c r="AB207" s="6" t="n">
        <v>419.59</v>
      </c>
      <c r="AC207" s="6" t="s">
        <v>72</v>
      </c>
      <c r="AD207" s="6" t="n">
        <v>174.2902404565</v>
      </c>
      <c r="AE207" s="6" t="n">
        <v>84004.74</v>
      </c>
      <c r="AF207" s="6" t="n">
        <v>129117.58</v>
      </c>
      <c r="AG207" s="6"/>
      <c r="AH207" s="6" t="n">
        <v>1.76557907008699</v>
      </c>
      <c r="AI207" s="8" t="b">
        <f aca="false">TRUE()</f>
        <v>1</v>
      </c>
      <c r="AJ207" s="6" t="n">
        <v>71.2570741782981</v>
      </c>
      <c r="AK207" s="6" t="n">
        <v>42.575359161234</v>
      </c>
      <c r="AL207" s="6" t="n">
        <v>2.2480777961509</v>
      </c>
      <c r="AM207" s="9" t="b">
        <f aca="false">FALSE()</f>
        <v>0</v>
      </c>
      <c r="AN207" s="9" t="b">
        <f aca="false">FALSE()</f>
        <v>0</v>
      </c>
      <c r="AO207" s="2"/>
      <c r="AP207" s="2"/>
      <c r="AQ207" s="2" t="s">
        <v>81</v>
      </c>
      <c r="AR207" s="2" t="s">
        <v>75</v>
      </c>
      <c r="AS207" s="2" t="s">
        <v>76</v>
      </c>
      <c r="AT207" s="2" t="n">
        <v>129</v>
      </c>
      <c r="AU207" s="10" t="n">
        <f aca="false">IFERROR(U207*1000000/X207/365,"")</f>
        <v>42.575359161234</v>
      </c>
      <c r="AV207" s="10" t="n">
        <f aca="false">IFERROR(T207*1000000/X207/365,"")</f>
        <v>2.2480777961509</v>
      </c>
      <c r="AW207" s="10" t="n">
        <f aca="false">IFERROR(U207*1000000/W207/365,"")</f>
        <v>1904.44162305622</v>
      </c>
      <c r="AX207" s="11" t="n">
        <f aca="false">IFERROR(S207/M207,"")</f>
        <v>0.134946374957096</v>
      </c>
      <c r="AY207" s="11" t="n">
        <f aca="false">IFERROR(V207/M207,"")</f>
        <v>0.147446374957096</v>
      </c>
      <c r="AZ207" s="12" t="n">
        <f aca="false">IF(AND(AE207="",AF207=""),"",N(AE207)+N(AF207))</f>
        <v>213122.32</v>
      </c>
      <c r="BA207" s="12" t="n">
        <f aca="false">IFERROR(AZ207/X207,"")</f>
        <v>10.7626663973336</v>
      </c>
      <c r="BB207" s="10" t="n">
        <f aca="false">IF(ISNUMBER(SEARCH("POPULATION?",AO207)),"",IFERROR(M207*1000000/I207/365,""))</f>
        <v>157.158100495026</v>
      </c>
    </row>
    <row r="208" customFormat="false" ht="15" hidden="false" customHeight="false" outlineLevel="0" collapsed="false">
      <c r="A208" s="2" t="n">
        <v>2016</v>
      </c>
      <c r="B208" s="2" t="s">
        <v>796</v>
      </c>
      <c r="C208" s="2" t="s">
        <v>800</v>
      </c>
      <c r="D208" s="2" t="s">
        <v>801</v>
      </c>
      <c r="E208" s="2" t="s">
        <v>801</v>
      </c>
      <c r="F208" s="2" t="s">
        <v>802</v>
      </c>
      <c r="G208" s="2" t="s">
        <v>799</v>
      </c>
      <c r="H208" s="2" t="s">
        <v>71</v>
      </c>
      <c r="I208" s="6" t="n">
        <v>3929</v>
      </c>
      <c r="J208" s="7" t="n">
        <v>488.56</v>
      </c>
      <c r="K208" s="7" t="n">
        <v>11.224</v>
      </c>
      <c r="L208" s="7" t="n">
        <v>0</v>
      </c>
      <c r="M208" s="7" t="n">
        <v>504.832323232323</v>
      </c>
      <c r="N208" s="7" t="n">
        <v>489.988</v>
      </c>
      <c r="O208" s="6" t="n">
        <v>0</v>
      </c>
      <c r="P208" s="6" t="n">
        <v>0</v>
      </c>
      <c r="Q208" s="6" t="n">
        <v>6.31040404040404</v>
      </c>
      <c r="R208" s="6" t="n">
        <v>496.298404040404</v>
      </c>
      <c r="S208" s="7" t="n">
        <v>8.53391919191921</v>
      </c>
      <c r="T208" s="7" t="n">
        <v>7.43642454545453</v>
      </c>
      <c r="U208" s="7" t="n">
        <v>1.09749464646468</v>
      </c>
      <c r="V208" s="7" t="n">
        <v>14.8443232323233</v>
      </c>
      <c r="W208" s="6" t="n">
        <v>75</v>
      </c>
      <c r="X208" s="6" t="n">
        <v>2279</v>
      </c>
      <c r="Y208" s="6" t="n">
        <v>80</v>
      </c>
      <c r="Z208" s="6" t="n">
        <v>1815764</v>
      </c>
      <c r="AA208" s="6" t="n">
        <v>3.25</v>
      </c>
      <c r="AB208" s="6" t="n">
        <v>358.75</v>
      </c>
      <c r="AC208" s="6" t="s">
        <v>162</v>
      </c>
      <c r="AD208" s="6" t="n">
        <v>21.82992</v>
      </c>
      <c r="AE208" s="6" t="n">
        <v>32308.42</v>
      </c>
      <c r="AF208" s="6" t="n">
        <v>4768.2</v>
      </c>
      <c r="AG208" s="6"/>
      <c r="AH208" s="6" t="n">
        <v>0.0502747901258769</v>
      </c>
      <c r="AI208" s="8" t="b">
        <f aca="false">FALSE()</f>
        <v>0</v>
      </c>
      <c r="AJ208" s="6" t="n">
        <v>62.5740996651808</v>
      </c>
      <c r="AK208" s="6"/>
      <c r="AL208" s="6" t="n">
        <v>8.93978318471154</v>
      </c>
      <c r="AM208" s="9" t="b">
        <f aca="false">FALSE()</f>
        <v>0</v>
      </c>
      <c r="AN208" s="9" t="b">
        <f aca="false">FALSE()</f>
        <v>0</v>
      </c>
      <c r="AO208" s="2" t="s">
        <v>184</v>
      </c>
      <c r="AP208" s="2"/>
      <c r="AQ208" s="2" t="s">
        <v>86</v>
      </c>
      <c r="AR208" s="2" t="s">
        <v>75</v>
      </c>
      <c r="AS208" s="2" t="s">
        <v>76</v>
      </c>
      <c r="AT208" s="2" t="n">
        <v>228</v>
      </c>
      <c r="AU208" s="10" t="n">
        <f aca="false">IFERROR(U208*1000000/X208/365,"")</f>
        <v>1.31936579545785</v>
      </c>
      <c r="AV208" s="10" t="n">
        <f aca="false">IFERROR(T208*1000000/X208/365,"")</f>
        <v>8.93978318471154</v>
      </c>
      <c r="AW208" s="10" t="n">
        <f aca="false">IFERROR(U208*1000000/W208/365,"")</f>
        <v>40.0911286379793</v>
      </c>
      <c r="AX208" s="11" t="n">
        <f aca="false">IFERROR(S208/M208,"")</f>
        <v>0.0169044627278985</v>
      </c>
      <c r="AY208" s="11" t="n">
        <f aca="false">IFERROR(V208/M208,"")</f>
        <v>0.0294044627278985</v>
      </c>
      <c r="AZ208" s="12" t="n">
        <f aca="false">IF(AND(AE208="",AF208=""),"",N(AE208)+N(AF208))</f>
        <v>37076.62</v>
      </c>
      <c r="BA208" s="12" t="n">
        <f aca="false">IFERROR(AZ208/X208,"")</f>
        <v>16.2688108819658</v>
      </c>
      <c r="BB208" s="10" t="n">
        <f aca="false">IF(ISNUMBER(SEARCH("POPULATION?",AO208)),"",IFERROR(M208*1000000/I208/365,""))</f>
        <v>352.023989674478</v>
      </c>
    </row>
    <row r="209" customFormat="false" ht="15" hidden="false" customHeight="false" outlineLevel="0" collapsed="false">
      <c r="A209" s="2" t="n">
        <v>2016</v>
      </c>
      <c r="B209" s="2" t="s">
        <v>803</v>
      </c>
      <c r="C209" s="2" t="s">
        <v>804</v>
      </c>
      <c r="D209" s="2" t="s">
        <v>805</v>
      </c>
      <c r="E209" s="2" t="s">
        <v>805</v>
      </c>
      <c r="F209" s="2" t="s">
        <v>804</v>
      </c>
      <c r="G209" s="2" t="s">
        <v>806</v>
      </c>
      <c r="H209" s="2" t="s">
        <v>71</v>
      </c>
      <c r="I209" s="6" t="n">
        <v>4178</v>
      </c>
      <c r="J209" s="7" t="n">
        <v>298.586</v>
      </c>
      <c r="K209" s="7" t="n">
        <v>0</v>
      </c>
      <c r="L209" s="7" t="n">
        <v>0</v>
      </c>
      <c r="M209" s="7" t="n">
        <v>351.277647058824</v>
      </c>
      <c r="N209" s="7" t="n">
        <v>118.713</v>
      </c>
      <c r="O209" s="6" t="n">
        <v>0</v>
      </c>
      <c r="P209" s="6" t="n">
        <v>9.629</v>
      </c>
      <c r="Q209" s="6" t="n">
        <v>4.3909705882353</v>
      </c>
      <c r="R209" s="6" t="n">
        <v>132.732970588235</v>
      </c>
      <c r="S209" s="7" t="n">
        <v>218.544676470588</v>
      </c>
      <c r="T209" s="7" t="n">
        <v>7.92981872291021</v>
      </c>
      <c r="U209" s="7" t="n">
        <v>210.614857747678</v>
      </c>
      <c r="V209" s="7" t="n">
        <v>232.564647058824</v>
      </c>
      <c r="W209" s="6" t="n">
        <v>45</v>
      </c>
      <c r="X209" s="6" t="n">
        <v>2500</v>
      </c>
      <c r="Y209" s="6" t="n">
        <v>45</v>
      </c>
      <c r="Z209" s="6" t="n">
        <v>706521</v>
      </c>
      <c r="AA209" s="6" t="n">
        <v>2.68</v>
      </c>
      <c r="AB209" s="6" t="n">
        <v>242.8</v>
      </c>
      <c r="AC209" s="6" t="s">
        <v>72</v>
      </c>
      <c r="AD209" s="6" t="n">
        <v>10.15804125</v>
      </c>
      <c r="AE209" s="6" t="n">
        <v>21251.91</v>
      </c>
      <c r="AF209" s="6" t="n">
        <v>51137.29</v>
      </c>
      <c r="AG209" s="6"/>
      <c r="AH209" s="6" t="n">
        <v>20.7338061112597</v>
      </c>
      <c r="AI209" s="8" t="b">
        <f aca="false">FALSE()</f>
        <v>0</v>
      </c>
      <c r="AJ209" s="6" t="n">
        <v>47.9650468883205</v>
      </c>
      <c r="AK209" s="6" t="n">
        <v>230.810803011154</v>
      </c>
      <c r="AL209" s="6" t="n">
        <v>8.69021229907968</v>
      </c>
      <c r="AM209" s="9" t="b">
        <f aca="false">FALSE()</f>
        <v>0</v>
      </c>
      <c r="AN209" s="9" t="b">
        <f aca="false">FALSE()</f>
        <v>0</v>
      </c>
      <c r="AO209" s="2" t="s">
        <v>122</v>
      </c>
      <c r="AP209" s="2"/>
      <c r="AQ209" s="2" t="s">
        <v>81</v>
      </c>
      <c r="AR209" s="2" t="s">
        <v>75</v>
      </c>
      <c r="AS209" s="2" t="s">
        <v>76</v>
      </c>
      <c r="AT209" s="2" t="n">
        <v>8</v>
      </c>
      <c r="AU209" s="10" t="n">
        <f aca="false">IFERROR(U209*1000000/X209/365,"")</f>
        <v>230.810803011154</v>
      </c>
      <c r="AV209" s="10" t="n">
        <f aca="false">IFERROR(T209*1000000/X209/365,"")</f>
        <v>8.69021229907968</v>
      </c>
      <c r="AW209" s="10" t="n">
        <f aca="false">IFERROR(U209*1000000/W209/365,"")</f>
        <v>12822.8223895086</v>
      </c>
      <c r="AX209" s="11" t="n">
        <f aca="false">IFERROR(S209/M209,"")</f>
        <v>0.62214228061597</v>
      </c>
      <c r="AY209" s="11" t="n">
        <f aca="false">IFERROR(V209/M209,"")</f>
        <v>0.662053646185689</v>
      </c>
      <c r="AZ209" s="12" t="n">
        <f aca="false">IF(AND(AE209="",AF209=""),"",N(AE209)+N(AF209))</f>
        <v>72389.2</v>
      </c>
      <c r="BA209" s="12" t="n">
        <f aca="false">IFERROR(AZ209/X209,"")</f>
        <v>28.95568</v>
      </c>
      <c r="BB209" s="10" t="n">
        <f aca="false">IF(ISNUMBER(SEARCH("POPULATION?",AO209)),"",IFERROR(M209*1000000/I209/365,""))</f>
        <v>230.350529557187</v>
      </c>
    </row>
    <row r="210" customFormat="false" ht="15" hidden="false" customHeight="false" outlineLevel="0" collapsed="false">
      <c r="A210" s="2" t="n">
        <v>2016</v>
      </c>
      <c r="B210" s="2" t="s">
        <v>807</v>
      </c>
      <c r="C210" s="2" t="s">
        <v>808</v>
      </c>
      <c r="D210" s="2" t="s">
        <v>809</v>
      </c>
      <c r="E210" s="2" t="s">
        <v>809</v>
      </c>
      <c r="F210" s="2" t="s">
        <v>808</v>
      </c>
      <c r="G210" s="2" t="s">
        <v>810</v>
      </c>
      <c r="H210" s="2" t="s">
        <v>71</v>
      </c>
      <c r="I210" s="6" t="n">
        <v>4035</v>
      </c>
      <c r="J210" s="7" t="n">
        <v>185.103</v>
      </c>
      <c r="K210" s="7" t="n">
        <v>0</v>
      </c>
      <c r="L210" s="7" t="n">
        <v>0</v>
      </c>
      <c r="M210" s="7" t="n">
        <v>183.197743467934</v>
      </c>
      <c r="N210" s="7" t="n">
        <v>132.407</v>
      </c>
      <c r="O210" s="6" t="n">
        <v>0</v>
      </c>
      <c r="P210" s="6" t="n">
        <v>3.287</v>
      </c>
      <c r="Q210" s="6" t="n">
        <v>2.28997179334917</v>
      </c>
      <c r="R210" s="6" t="n">
        <v>137.983971793349</v>
      </c>
      <c r="S210" s="7" t="n">
        <v>45.2137716745843</v>
      </c>
      <c r="T210" s="7" t="n">
        <v>4.98573350815438</v>
      </c>
      <c r="U210" s="7" t="n">
        <v>40.22803816643</v>
      </c>
      <c r="V210" s="7" t="n">
        <v>50.7907434679335</v>
      </c>
      <c r="W210" s="6" t="n">
        <v>74</v>
      </c>
      <c r="X210" s="6" t="n">
        <v>1741</v>
      </c>
      <c r="Y210" s="6" t="n">
        <v>98</v>
      </c>
      <c r="Z210" s="6" t="n">
        <v>657397</v>
      </c>
      <c r="AA210" s="6" t="n">
        <v>6.09</v>
      </c>
      <c r="AB210" s="6" t="n">
        <v>389</v>
      </c>
      <c r="AC210" s="6" t="s">
        <v>72</v>
      </c>
      <c r="AD210" s="6" t="n">
        <v>23.6614973</v>
      </c>
      <c r="AE210" s="6" t="n">
        <v>30363.12</v>
      </c>
      <c r="AF210" s="6" t="n">
        <v>15648.71</v>
      </c>
      <c r="AG210" s="6"/>
      <c r="AH210" s="6" t="n">
        <v>1.70014761349993</v>
      </c>
      <c r="AI210" s="8" t="b">
        <f aca="false">FALSE()</f>
        <v>0</v>
      </c>
      <c r="AJ210" s="6" t="n">
        <v>58.5946159936659</v>
      </c>
      <c r="AK210" s="6"/>
      <c r="AL210" s="6" t="n">
        <v>7.84580347958484</v>
      </c>
      <c r="AM210" s="9" t="b">
        <f aca="false">FALSE()</f>
        <v>0</v>
      </c>
      <c r="AN210" s="9" t="b">
        <f aca="false">FALSE()</f>
        <v>0</v>
      </c>
      <c r="AO210" s="2"/>
      <c r="AP210" s="2"/>
      <c r="AQ210" s="2" t="s">
        <v>86</v>
      </c>
      <c r="AR210" s="2" t="s">
        <v>75</v>
      </c>
      <c r="AS210" s="2" t="s">
        <v>76</v>
      </c>
      <c r="AT210" s="2" t="n">
        <v>23</v>
      </c>
      <c r="AU210" s="10" t="n">
        <f aca="false">IFERROR(U210*1000000/X210/365,"")</f>
        <v>63.304884087133</v>
      </c>
      <c r="AV210" s="10" t="n">
        <f aca="false">IFERROR(T210*1000000/X210/365,"")</f>
        <v>7.84580347958484</v>
      </c>
      <c r="AW210" s="10" t="n">
        <f aca="false">IFERROR(U210*1000000/W210/365,"")</f>
        <v>1489.37571886079</v>
      </c>
      <c r="AX210" s="11" t="n">
        <f aca="false">IFERROR(S210/M210,"")</f>
        <v>0.246803103677412</v>
      </c>
      <c r="AY210" s="11" t="n">
        <f aca="false">IFERROR(V210/M210,"")</f>
        <v>0.277245464417108</v>
      </c>
      <c r="AZ210" s="12" t="n">
        <f aca="false">IF(AND(AE210="",AF210=""),"",N(AE210)+N(AF210))</f>
        <v>46011.83</v>
      </c>
      <c r="BA210" s="12" t="n">
        <f aca="false">IFERROR(AZ210/X210,"")</f>
        <v>26.4283917288914</v>
      </c>
      <c r="BB210" s="10" t="n">
        <f aca="false">IF(ISNUMBER(SEARCH("POPULATION?",AO210)),"",IFERROR(M210*1000000/I210/365,""))</f>
        <v>124.389498374112</v>
      </c>
    </row>
    <row r="211" customFormat="false" ht="15" hidden="false" customHeight="false" outlineLevel="0" collapsed="false">
      <c r="A211" s="2" t="n">
        <v>2016</v>
      </c>
      <c r="B211" s="2" t="s">
        <v>807</v>
      </c>
      <c r="C211" s="2" t="s">
        <v>811</v>
      </c>
      <c r="D211" s="2" t="s">
        <v>812</v>
      </c>
      <c r="E211" s="2" t="s">
        <v>812</v>
      </c>
      <c r="F211" s="2" t="s">
        <v>811</v>
      </c>
      <c r="G211" s="2" t="s">
        <v>810</v>
      </c>
      <c r="H211" s="2" t="s">
        <v>71</v>
      </c>
      <c r="I211" s="6" t="n">
        <v>3944</v>
      </c>
      <c r="J211" s="7" t="n">
        <v>105.23</v>
      </c>
      <c r="K211" s="7" t="n">
        <v>0</v>
      </c>
      <c r="L211" s="7" t="n">
        <v>0</v>
      </c>
      <c r="M211" s="7" t="n">
        <v>105.23</v>
      </c>
      <c r="N211" s="7" t="n">
        <v>72.148</v>
      </c>
      <c r="O211" s="6"/>
      <c r="P211" s="6" t="n">
        <v>0.486</v>
      </c>
      <c r="Q211" s="6" t="n">
        <v>1.315375</v>
      </c>
      <c r="R211" s="6" t="n">
        <v>73.949375</v>
      </c>
      <c r="S211" s="7" t="n">
        <v>31.280625</v>
      </c>
      <c r="T211" s="7" t="n">
        <v>0.443445</v>
      </c>
      <c r="U211" s="7" t="n">
        <v>30.83718</v>
      </c>
      <c r="V211" s="7" t="n">
        <v>33.082</v>
      </c>
      <c r="W211" s="6" t="n">
        <v>155</v>
      </c>
      <c r="X211" s="6" t="n">
        <v>3157</v>
      </c>
      <c r="Y211" s="6" t="n">
        <v>146</v>
      </c>
      <c r="Z211" s="6" t="n">
        <v>713749</v>
      </c>
      <c r="AA211" s="6" t="n">
        <v>4.36</v>
      </c>
      <c r="AB211" s="6" t="n">
        <v>882.71</v>
      </c>
      <c r="AC211" s="6" t="s">
        <v>72</v>
      </c>
      <c r="AD211" s="6" t="n">
        <v>69.921809</v>
      </c>
      <c r="AE211" s="6" t="n">
        <v>1933.42</v>
      </c>
      <c r="AF211" s="6" t="n">
        <v>27220.29</v>
      </c>
      <c r="AG211" s="6"/>
      <c r="AH211" s="6" t="n">
        <v>0.441023772711601</v>
      </c>
      <c r="AI211" s="8" t="b">
        <f aca="false">TRUE()</f>
        <v>1</v>
      </c>
      <c r="AJ211" s="6" t="n">
        <v>46.1862745098039</v>
      </c>
      <c r="AK211" s="6"/>
      <c r="AL211" s="6" t="n">
        <v>0.384833008621849</v>
      </c>
      <c r="AM211" s="9" t="b">
        <f aca="false">FALSE()</f>
        <v>0</v>
      </c>
      <c r="AN211" s="9" t="b">
        <f aca="false">FALSE()</f>
        <v>0</v>
      </c>
      <c r="AO211" s="2" t="s">
        <v>313</v>
      </c>
      <c r="AP211" s="2"/>
      <c r="AQ211" s="2" t="s">
        <v>123</v>
      </c>
      <c r="AR211" s="2" t="s">
        <v>75</v>
      </c>
      <c r="AS211" s="2" t="s">
        <v>76</v>
      </c>
      <c r="AT211" s="2" t="n">
        <v>61</v>
      </c>
      <c r="AU211" s="10" t="n">
        <f aca="false">IFERROR(U211*1000000/X211/365,"")</f>
        <v>26.7613001766026</v>
      </c>
      <c r="AV211" s="10" t="n">
        <f aca="false">IFERROR(T211*1000000/X211/365,"")</f>
        <v>0.384833008621849</v>
      </c>
      <c r="AW211" s="10" t="n">
        <f aca="false">IFERROR(U211*1000000/W211/365,"")</f>
        <v>545.06725585506</v>
      </c>
      <c r="AX211" s="11" t="n">
        <f aca="false">IFERROR(S211/M211,"")</f>
        <v>0.297259574265894</v>
      </c>
      <c r="AY211" s="11" t="n">
        <f aca="false">IFERROR(V211/M211,"")</f>
        <v>0.31437802907916</v>
      </c>
      <c r="AZ211" s="12" t="n">
        <f aca="false">IF(AND(AE211="",AF211=""),"",N(AE211)+N(AF211))</f>
        <v>29153.71</v>
      </c>
      <c r="BA211" s="12" t="n">
        <f aca="false">IFERROR(AZ211/X211,"")</f>
        <v>9.23462464364903</v>
      </c>
      <c r="BB211" s="10" t="n">
        <f aca="false">IF(ISNUMBER(SEARCH("POPULATION?",AO211)),"",IFERROR(M211*1000000/I211/365,""))</f>
        <v>73.0987246102976</v>
      </c>
    </row>
    <row r="212" customFormat="false" ht="15" hidden="false" customHeight="false" outlineLevel="0" collapsed="false">
      <c r="A212" s="2" t="n">
        <v>2016</v>
      </c>
      <c r="B212" s="2" t="s">
        <v>807</v>
      </c>
      <c r="C212" s="2" t="s">
        <v>813</v>
      </c>
      <c r="D212" s="2" t="s">
        <v>814</v>
      </c>
      <c r="E212" s="2" t="s">
        <v>814</v>
      </c>
      <c r="F212" s="2" t="s">
        <v>813</v>
      </c>
      <c r="G212" s="2" t="s">
        <v>810</v>
      </c>
      <c r="H212" s="2" t="s">
        <v>71</v>
      </c>
      <c r="I212" s="6" t="n">
        <v>13465</v>
      </c>
      <c r="J212" s="7" t="n">
        <v>331.587</v>
      </c>
      <c r="K212" s="7" t="n">
        <v>0</v>
      </c>
      <c r="L212" s="7" t="n">
        <v>0</v>
      </c>
      <c r="M212" s="7" t="n">
        <v>331.587</v>
      </c>
      <c r="N212" s="7" t="n">
        <v>215.026</v>
      </c>
      <c r="O212" s="6" t="n">
        <v>0</v>
      </c>
      <c r="P212" s="6" t="n">
        <v>4.857</v>
      </c>
      <c r="Q212" s="6" t="n">
        <v>4.1448375</v>
      </c>
      <c r="R212" s="6" t="n">
        <v>224.0278375</v>
      </c>
      <c r="S212" s="7" t="n">
        <v>107.5591625</v>
      </c>
      <c r="T212" s="7" t="n">
        <v>6.9235325</v>
      </c>
      <c r="U212" s="7" t="n">
        <v>100.63563</v>
      </c>
      <c r="V212" s="7" t="n">
        <v>116.561</v>
      </c>
      <c r="W212" s="6" t="n">
        <v>525</v>
      </c>
      <c r="X212" s="6" t="n">
        <v>5770</v>
      </c>
      <c r="Y212" s="6" t="n">
        <v>90</v>
      </c>
      <c r="Z212" s="6" t="n">
        <v>2162259</v>
      </c>
      <c r="AA212" s="6" t="n">
        <v>8.5</v>
      </c>
      <c r="AB212" s="6" t="n">
        <v>563.03</v>
      </c>
      <c r="AC212" s="6" t="s">
        <v>72</v>
      </c>
      <c r="AD212" s="6" t="n">
        <v>121.7338875</v>
      </c>
      <c r="AE212" s="6" t="n">
        <v>58850.03</v>
      </c>
      <c r="AF212" s="6" t="n">
        <v>56660.88</v>
      </c>
      <c r="AG212" s="6"/>
      <c r="AH212" s="6" t="n">
        <v>0.826685420688631</v>
      </c>
      <c r="AI212" s="8" t="b">
        <f aca="false">TRUE()</f>
        <v>1</v>
      </c>
      <c r="AJ212" s="6" t="n">
        <v>59.9509803921569</v>
      </c>
      <c r="AK212" s="6"/>
      <c r="AL212" s="6" t="n">
        <v>3.28744925334156</v>
      </c>
      <c r="AM212" s="9" t="b">
        <f aca="false">FALSE()</f>
        <v>0</v>
      </c>
      <c r="AN212" s="9" t="b">
        <f aca="false">FALSE()</f>
        <v>0</v>
      </c>
      <c r="AO212" s="2" t="s">
        <v>73</v>
      </c>
      <c r="AP212" s="2"/>
      <c r="AQ212" s="2" t="s">
        <v>86</v>
      </c>
      <c r="AR212" s="2" t="s">
        <v>75</v>
      </c>
      <c r="AS212" s="2" t="s">
        <v>76</v>
      </c>
      <c r="AT212" s="2" t="n">
        <v>158</v>
      </c>
      <c r="AU212" s="10" t="n">
        <f aca="false">IFERROR(U212*1000000/X212/365,"")</f>
        <v>47.7840649557228</v>
      </c>
      <c r="AV212" s="10" t="n">
        <f aca="false">IFERROR(T212*1000000/X212/365,"")</f>
        <v>3.28744925334156</v>
      </c>
      <c r="AW212" s="10" t="n">
        <f aca="false">IFERROR(U212*1000000/W212/365,"")</f>
        <v>525.169628180039</v>
      </c>
      <c r="AX212" s="11" t="n">
        <f aca="false">IFERROR(S212/M212,"")</f>
        <v>0.324376898068983</v>
      </c>
      <c r="AY212" s="11" t="n">
        <f aca="false">IFERROR(V212/M212,"")</f>
        <v>0.351524637576262</v>
      </c>
      <c r="AZ212" s="12" t="n">
        <f aca="false">IF(AND(AE212="",AF212=""),"",N(AE212)+N(AF212))</f>
        <v>115510.91</v>
      </c>
      <c r="BA212" s="12" t="n">
        <f aca="false">IFERROR(AZ212/X212,"")</f>
        <v>20.0192218370884</v>
      </c>
      <c r="BB212" s="10" t="n">
        <f aca="false">IF(ISNUMBER(SEARCH("POPULATION?",AO212)),"",IFERROR(M212*1000000/I212/365,""))</f>
        <v>67.4680678980004</v>
      </c>
    </row>
    <row r="213" customFormat="false" ht="15" hidden="false" customHeight="false" outlineLevel="0" collapsed="false">
      <c r="A213" s="2" t="n">
        <v>2016</v>
      </c>
      <c r="B213" s="2" t="s">
        <v>815</v>
      </c>
      <c r="C213" s="2" t="s">
        <v>816</v>
      </c>
      <c r="D213" s="2" t="s">
        <v>817</v>
      </c>
      <c r="E213" s="2" t="s">
        <v>817</v>
      </c>
      <c r="F213" s="2" t="s">
        <v>816</v>
      </c>
      <c r="G213" s="2" t="s">
        <v>818</v>
      </c>
      <c r="H213" s="2" t="s">
        <v>71</v>
      </c>
      <c r="I213" s="6" t="n">
        <v>12482</v>
      </c>
      <c r="J213" s="7" t="n">
        <v>622.11</v>
      </c>
      <c r="K213" s="7" t="n">
        <v>0</v>
      </c>
      <c r="L213" s="7" t="n">
        <v>26.668</v>
      </c>
      <c r="M213" s="7" t="n">
        <v>595.442</v>
      </c>
      <c r="N213" s="7" t="n">
        <v>413.243</v>
      </c>
      <c r="O213" s="6"/>
      <c r="P213" s="6" t="n">
        <v>18.937</v>
      </c>
      <c r="Q213" s="6" t="n">
        <v>7.443025</v>
      </c>
      <c r="R213" s="6" t="n">
        <v>439.623025</v>
      </c>
      <c r="S213" s="7" t="n">
        <v>155.818975</v>
      </c>
      <c r="T213" s="7" t="n">
        <v>15.8881042525773</v>
      </c>
      <c r="U213" s="7" t="n">
        <v>139.930870747423</v>
      </c>
      <c r="V213" s="7" t="n">
        <v>182.199</v>
      </c>
      <c r="W213" s="6" t="n">
        <v>80</v>
      </c>
      <c r="X213" s="6" t="n">
        <v>4801</v>
      </c>
      <c r="Y213" s="6" t="n">
        <v>75</v>
      </c>
      <c r="Z213" s="6" t="n">
        <v>2409207</v>
      </c>
      <c r="AA213" s="6" t="n">
        <v>5.9</v>
      </c>
      <c r="AB213" s="6" t="n">
        <v>559.43</v>
      </c>
      <c r="AC213" s="6" t="s">
        <v>72</v>
      </c>
      <c r="AD213" s="6" t="n">
        <v>31.56200625</v>
      </c>
      <c r="AE213" s="6" t="n">
        <v>93739.82</v>
      </c>
      <c r="AF213" s="6" t="n">
        <v>78281.53</v>
      </c>
      <c r="AG213" s="6"/>
      <c r="AH213" s="6" t="n">
        <v>4.43352268670889</v>
      </c>
      <c r="AI213" s="8" t="b">
        <f aca="false">TRUE()</f>
        <v>1</v>
      </c>
      <c r="AJ213" s="6" t="n">
        <v>48.1210681208878</v>
      </c>
      <c r="AK213" s="6" t="n">
        <v>79.8525825084516</v>
      </c>
      <c r="AL213" s="6" t="n">
        <v>9.06666376729582</v>
      </c>
      <c r="AM213" s="9" t="b">
        <f aca="false">FALSE()</f>
        <v>0</v>
      </c>
      <c r="AN213" s="9" t="b">
        <f aca="false">FALSE()</f>
        <v>0</v>
      </c>
      <c r="AO213" s="2" t="s">
        <v>122</v>
      </c>
      <c r="AP213" s="2"/>
      <c r="AQ213" s="2" t="s">
        <v>74</v>
      </c>
      <c r="AR213" s="2" t="s">
        <v>75</v>
      </c>
      <c r="AS213" s="2" t="s">
        <v>76</v>
      </c>
      <c r="AT213" s="2" t="n">
        <v>203</v>
      </c>
      <c r="AU213" s="10" t="n">
        <f aca="false">IFERROR(U213*1000000/X213/365,"")</f>
        <v>79.8525825084516</v>
      </c>
      <c r="AV213" s="10" t="n">
        <f aca="false">IFERROR(T213*1000000/X213/365,"")</f>
        <v>9.06666376729582</v>
      </c>
      <c r="AW213" s="10" t="n">
        <f aca="false">IFERROR(U213*1000000/W213/365,"")</f>
        <v>4792.15310778845</v>
      </c>
      <c r="AX213" s="11" t="n">
        <f aca="false">IFERROR(S213/M213,"")</f>
        <v>0.261686234763419</v>
      </c>
      <c r="AY213" s="11" t="n">
        <f aca="false">IFERROR(V213/M213,"")</f>
        <v>0.305989500236799</v>
      </c>
      <c r="AZ213" s="12" t="n">
        <f aca="false">IF(AND(AE213="",AF213=""),"",N(AE213)+N(AF213))</f>
        <v>172021.35</v>
      </c>
      <c r="BA213" s="12" t="n">
        <f aca="false">IFERROR(AZ213/X213,"")</f>
        <v>35.8303166007082</v>
      </c>
      <c r="BB213" s="10" t="n">
        <f aca="false">IF(ISNUMBER(SEARCH("POPULATION?",AO213)),"",IFERROR(M213*1000000/I213/365,""))</f>
        <v>130.69603791103</v>
      </c>
    </row>
    <row r="214" customFormat="false" ht="15" hidden="false" customHeight="false" outlineLevel="0" collapsed="false">
      <c r="A214" s="2" t="n">
        <v>2016</v>
      </c>
      <c r="B214" s="2" t="s">
        <v>815</v>
      </c>
      <c r="C214" s="2" t="s">
        <v>819</v>
      </c>
      <c r="D214" s="2" t="s">
        <v>820</v>
      </c>
      <c r="E214" s="2" t="s">
        <v>820</v>
      </c>
      <c r="F214" s="2" t="s">
        <v>821</v>
      </c>
      <c r="G214" s="2" t="s">
        <v>818</v>
      </c>
      <c r="H214" s="2" t="s">
        <v>71</v>
      </c>
      <c r="I214" s="6" t="n">
        <v>4878</v>
      </c>
      <c r="J214" s="7" t="n">
        <v>133.521</v>
      </c>
      <c r="K214" s="7" t="n">
        <v>2.749</v>
      </c>
      <c r="L214" s="7" t="n">
        <v>0</v>
      </c>
      <c r="M214" s="7" t="n">
        <v>136.27</v>
      </c>
      <c r="N214" s="7" t="n">
        <v>126.138</v>
      </c>
      <c r="O214" s="6" t="n">
        <v>0</v>
      </c>
      <c r="P214" s="6" t="n">
        <v>0.593</v>
      </c>
      <c r="Q214" s="6" t="n">
        <v>1.703375</v>
      </c>
      <c r="R214" s="6" t="n">
        <v>128.434375</v>
      </c>
      <c r="S214" s="7" t="n">
        <v>7.83562499999997</v>
      </c>
      <c r="T214" s="7" t="n">
        <v>1.93613111111111</v>
      </c>
      <c r="U214" s="7" t="n">
        <v>5.89949388888885</v>
      </c>
      <c r="V214" s="7" t="n">
        <v>10.132</v>
      </c>
      <c r="W214" s="6" t="n">
        <v>71.4</v>
      </c>
      <c r="X214" s="6" t="n">
        <v>1919</v>
      </c>
      <c r="Y214" s="6" t="n">
        <v>82.5</v>
      </c>
      <c r="Z214" s="6" t="n">
        <v>1126958.66</v>
      </c>
      <c r="AA214" s="6" t="n">
        <v>4.5</v>
      </c>
      <c r="AB214" s="6" t="n">
        <v>799.93</v>
      </c>
      <c r="AC214" s="6" t="s">
        <v>72</v>
      </c>
      <c r="AD214" s="6" t="n">
        <v>20.29955895</v>
      </c>
      <c r="AE214" s="6" t="n">
        <v>8712.59</v>
      </c>
      <c r="AF214" s="6" t="n">
        <v>4719.18</v>
      </c>
      <c r="AG214" s="6"/>
      <c r="AH214" s="6" t="n">
        <v>0.290621776730221</v>
      </c>
      <c r="AI214" s="8" t="b">
        <f aca="false">FALSE()</f>
        <v>0</v>
      </c>
      <c r="AJ214" s="6" t="n">
        <v>51.1706240638179</v>
      </c>
      <c r="AK214" s="6"/>
      <c r="AL214" s="6" t="n">
        <v>2.76418384448394</v>
      </c>
      <c r="AM214" s="9" t="b">
        <f aca="false">FALSE()</f>
        <v>0</v>
      </c>
      <c r="AN214" s="9" t="b">
        <f aca="false">FALSE()</f>
        <v>0</v>
      </c>
      <c r="AO214" s="2" t="s">
        <v>73</v>
      </c>
      <c r="AP214" s="2"/>
      <c r="AQ214" s="2" t="s">
        <v>86</v>
      </c>
      <c r="AR214" s="2" t="s">
        <v>75</v>
      </c>
      <c r="AS214" s="2" t="s">
        <v>76</v>
      </c>
      <c r="AT214" s="2" t="n">
        <v>212</v>
      </c>
      <c r="AU214" s="10" t="n">
        <f aca="false">IFERROR(U214*1000000/X214/365,"")</f>
        <v>8.42261435948925</v>
      </c>
      <c r="AV214" s="10" t="n">
        <f aca="false">IFERROR(T214*1000000/X214/365,"")</f>
        <v>2.76418384448394</v>
      </c>
      <c r="AW214" s="10" t="n">
        <f aca="false">IFERROR(U214*1000000/W214/365,"")</f>
        <v>226.372506384592</v>
      </c>
      <c r="AX214" s="11" t="n">
        <f aca="false">IFERROR(S214/M214,"")</f>
        <v>0.0575007338372346</v>
      </c>
      <c r="AY214" s="11" t="n">
        <f aca="false">IFERROR(V214/M214,"")</f>
        <v>0.0743523886401993</v>
      </c>
      <c r="AZ214" s="12" t="n">
        <f aca="false">IF(AND(AE214="",AF214=""),"",N(AE214)+N(AF214))</f>
        <v>13431.77</v>
      </c>
      <c r="BA214" s="12" t="n">
        <f aca="false">IFERROR(AZ214/X214,"")</f>
        <v>6.99935904116728</v>
      </c>
      <c r="BB214" s="10" t="n">
        <f aca="false">IF(ISNUMBER(SEARCH("POPULATION?",AO214)),"",IFERROR(M214*1000000/I214/365,""))</f>
        <v>76.5359708391605</v>
      </c>
    </row>
    <row r="215" customFormat="false" ht="15" hidden="false" customHeight="false" outlineLevel="0" collapsed="false">
      <c r="A215" s="2" t="n">
        <v>2016</v>
      </c>
      <c r="B215" s="2" t="s">
        <v>822</v>
      </c>
      <c r="C215" s="2" t="s">
        <v>823</v>
      </c>
      <c r="D215" s="2" t="s">
        <v>824</v>
      </c>
      <c r="E215" s="2" t="s">
        <v>824</v>
      </c>
      <c r="F215" s="2" t="s">
        <v>823</v>
      </c>
      <c r="G215" s="2" t="s">
        <v>825</v>
      </c>
      <c r="H215" s="2" t="s">
        <v>71</v>
      </c>
      <c r="I215" s="6" t="n">
        <v>4150</v>
      </c>
      <c r="J215" s="7" t="n">
        <v>334.268539</v>
      </c>
      <c r="K215" s="7" t="n">
        <v>0.149</v>
      </c>
      <c r="L215" s="7" t="n">
        <v>0</v>
      </c>
      <c r="M215" s="7" t="n">
        <v>352.013196805697</v>
      </c>
      <c r="N215" s="7" t="n">
        <v>136.548</v>
      </c>
      <c r="O215" s="6" t="n">
        <v>0.002</v>
      </c>
      <c r="P215" s="6" t="n">
        <v>19.607</v>
      </c>
      <c r="Q215" s="6" t="n">
        <v>4.40016496007121</v>
      </c>
      <c r="R215" s="6" t="n">
        <v>160.557164960071</v>
      </c>
      <c r="S215" s="7" t="n">
        <v>191.456031845626</v>
      </c>
      <c r="T215" s="7" t="n">
        <v>4.40823972670813</v>
      </c>
      <c r="U215" s="7" t="n">
        <v>187.047792118918</v>
      </c>
      <c r="V215" s="7" t="n">
        <v>215.463196805697</v>
      </c>
      <c r="W215" s="6" t="n">
        <v>41.9</v>
      </c>
      <c r="X215" s="6" t="n">
        <v>2024</v>
      </c>
      <c r="Y215" s="6" t="n">
        <v>165</v>
      </c>
      <c r="Z215" s="6" t="n">
        <v>360912.48</v>
      </c>
      <c r="AA215" s="6" t="n">
        <v>2.94</v>
      </c>
      <c r="AB215" s="6" t="n">
        <v>272.29</v>
      </c>
      <c r="AC215" s="6" t="s">
        <v>72</v>
      </c>
      <c r="AD215" s="6" t="n">
        <v>31.936052775</v>
      </c>
      <c r="AE215" s="6" t="n">
        <v>12960.22</v>
      </c>
      <c r="AF215" s="6" t="n">
        <v>50931.24</v>
      </c>
      <c r="AG215" s="6"/>
      <c r="AH215" s="6" t="n">
        <v>5.85694773980776</v>
      </c>
      <c r="AI215" s="8" t="b">
        <f aca="false">FALSE()</f>
        <v>0</v>
      </c>
      <c r="AJ215" s="6" t="n">
        <v>56.3859649122807</v>
      </c>
      <c r="AK215" s="6" t="n">
        <v>253.191553574798</v>
      </c>
      <c r="AL215" s="6" t="n">
        <v>5.96707960191148</v>
      </c>
      <c r="AM215" s="9" t="b">
        <f aca="false">TRUE()</f>
        <v>1</v>
      </c>
      <c r="AN215" s="9" t="b">
        <f aca="false">FALSE()</f>
        <v>0</v>
      </c>
      <c r="AO215" s="2"/>
      <c r="AP215" s="2"/>
      <c r="AQ215" s="2" t="s">
        <v>81</v>
      </c>
      <c r="AR215" s="2" t="s">
        <v>75</v>
      </c>
      <c r="AS215" s="2" t="s">
        <v>76</v>
      </c>
      <c r="AT215" s="2" t="n">
        <v>50</v>
      </c>
      <c r="AU215" s="10" t="n">
        <f aca="false">IFERROR(U215*1000000/X215/365,"")</f>
        <v>253.191553574798</v>
      </c>
      <c r="AV215" s="10" t="n">
        <f aca="false">IFERROR(T215*1000000/X215/365,"")</f>
        <v>5.96707960191148</v>
      </c>
      <c r="AW215" s="10" t="n">
        <f aca="false">IFERROR(U215*1000000/W215/365,"")</f>
        <v>12230.5418719664</v>
      </c>
      <c r="AX215" s="11" t="n">
        <f aca="false">IFERROR(S215/M215,"")</f>
        <v>0.543888790485616</v>
      </c>
      <c r="AY215" s="11" t="n">
        <f aca="false">IFERROR(V215/M215,"")</f>
        <v>0.612088406800917</v>
      </c>
      <c r="AZ215" s="12" t="n">
        <f aca="false">IF(AND(AE215="",AF215=""),"",N(AE215)+N(AF215))</f>
        <v>63891.46</v>
      </c>
      <c r="BA215" s="12" t="n">
        <f aca="false">IFERROR(AZ215/X215,"")</f>
        <v>31.5669268774704</v>
      </c>
      <c r="BB215" s="10" t="n">
        <f aca="false">IF(ISNUMBER(SEARCH("POPULATION?",AO215)),"",IFERROR(M215*1000000/I215/365,""))</f>
        <v>232.39029331949</v>
      </c>
    </row>
    <row r="216" customFormat="false" ht="15" hidden="false" customHeight="false" outlineLevel="0" collapsed="false">
      <c r="A216" s="2" t="n">
        <v>2016</v>
      </c>
      <c r="B216" s="2" t="s">
        <v>822</v>
      </c>
      <c r="C216" s="2" t="s">
        <v>826</v>
      </c>
      <c r="D216" s="2" t="s">
        <v>827</v>
      </c>
      <c r="E216" s="2" t="s">
        <v>827</v>
      </c>
      <c r="F216" s="2" t="s">
        <v>826</v>
      </c>
      <c r="G216" s="2" t="s">
        <v>825</v>
      </c>
      <c r="H216" s="2" t="s">
        <v>71</v>
      </c>
      <c r="I216" s="6" t="n">
        <v>18177</v>
      </c>
      <c r="J216" s="7" t="n">
        <v>712.87</v>
      </c>
      <c r="K216" s="7" t="n">
        <v>360.671</v>
      </c>
      <c r="L216" s="7" t="n">
        <v>0</v>
      </c>
      <c r="M216" s="7" t="n">
        <v>1106.400144785</v>
      </c>
      <c r="N216" s="7" t="n">
        <v>683.519</v>
      </c>
      <c r="O216" s="6" t="n">
        <v>0</v>
      </c>
      <c r="P216" s="6" t="n">
        <v>4.427</v>
      </c>
      <c r="Q216" s="6" t="n">
        <v>13.8300018098125</v>
      </c>
      <c r="R216" s="6" t="n">
        <v>701.776001809812</v>
      </c>
      <c r="S216" s="7" t="n">
        <v>404.624142975184</v>
      </c>
      <c r="T216" s="7" t="n">
        <v>29.2046499286775</v>
      </c>
      <c r="U216" s="7" t="n">
        <v>375.419493046507</v>
      </c>
      <c r="V216" s="7" t="n">
        <v>422.881144784997</v>
      </c>
      <c r="W216" s="6" t="n">
        <v>238.8</v>
      </c>
      <c r="X216" s="6" t="n">
        <v>7996</v>
      </c>
      <c r="Y216" s="6" t="n">
        <v>75</v>
      </c>
      <c r="Z216" s="6" t="n">
        <v>3115805</v>
      </c>
      <c r="AA216" s="6" t="n">
        <v>4.29</v>
      </c>
      <c r="AB216" s="6" t="n">
        <v>616.36</v>
      </c>
      <c r="AC216" s="6" t="s">
        <v>72</v>
      </c>
      <c r="AD216" s="6" t="n">
        <v>68.1995565</v>
      </c>
      <c r="AE216" s="6" t="n">
        <v>125287.95</v>
      </c>
      <c r="AF216" s="6" t="n">
        <v>231393.56</v>
      </c>
      <c r="AG216" s="6"/>
      <c r="AH216" s="6" t="n">
        <v>5.50472044560153</v>
      </c>
      <c r="AI216" s="8" t="b">
        <f aca="false">TRUE()</f>
        <v>1</v>
      </c>
      <c r="AJ216" s="6" t="n">
        <v>60.1121580785776</v>
      </c>
      <c r="AK216" s="6" t="n">
        <v>128.632635854402</v>
      </c>
      <c r="AL216" s="6" t="n">
        <v>10.0065957391975</v>
      </c>
      <c r="AM216" s="9" t="b">
        <f aca="false">TRUE()</f>
        <v>1</v>
      </c>
      <c r="AN216" s="9" t="b">
        <f aca="false">FALSE()</f>
        <v>0</v>
      </c>
      <c r="AO216" s="2"/>
      <c r="AP216" s="2"/>
      <c r="AQ216" s="2" t="s">
        <v>81</v>
      </c>
      <c r="AR216" s="2" t="s">
        <v>75</v>
      </c>
      <c r="AS216" s="2" t="s">
        <v>76</v>
      </c>
      <c r="AT216" s="2" t="n">
        <v>128</v>
      </c>
      <c r="AU216" s="10" t="n">
        <f aca="false">IFERROR(U216*1000000/X216/365,"")</f>
        <v>128.632635854402</v>
      </c>
      <c r="AV216" s="10" t="n">
        <f aca="false">IFERROR(T216*1000000/X216/365,"")</f>
        <v>10.0065957391975</v>
      </c>
      <c r="AW216" s="10" t="n">
        <f aca="false">IFERROR(U216*1000000/W216/365,"")</f>
        <v>4307.14638313148</v>
      </c>
      <c r="AX216" s="11" t="n">
        <f aca="false">IFERROR(S216/M216,"")</f>
        <v>0.36571230117998</v>
      </c>
      <c r="AY216" s="11" t="n">
        <f aca="false">IFERROR(V216/M216,"")</f>
        <v>0.382213566021517</v>
      </c>
      <c r="AZ216" s="12" t="n">
        <f aca="false">IF(AND(AE216="",AF216=""),"",N(AE216)+N(AF216))</f>
        <v>356681.51</v>
      </c>
      <c r="BA216" s="12" t="n">
        <f aca="false">IFERROR(AZ216/X216,"")</f>
        <v>44.6074924962481</v>
      </c>
      <c r="BB216" s="10" t="n">
        <f aca="false">IF(ISNUMBER(SEARCH("POPULATION?",AO216)),"",IFERROR(M216*1000000/I216/365,""))</f>
        <v>166.762021971918</v>
      </c>
    </row>
    <row r="217" customFormat="false" ht="15" hidden="false" customHeight="false" outlineLevel="0" collapsed="false">
      <c r="A217" s="2" t="n">
        <v>2016</v>
      </c>
      <c r="B217" s="2" t="s">
        <v>822</v>
      </c>
      <c r="C217" s="2" t="s">
        <v>828</v>
      </c>
      <c r="D217" s="2" t="s">
        <v>829</v>
      </c>
      <c r="E217" s="2" t="s">
        <v>829</v>
      </c>
      <c r="F217" s="2" t="s">
        <v>830</v>
      </c>
      <c r="G217" s="2" t="s">
        <v>825</v>
      </c>
      <c r="H217" s="2" t="s">
        <v>71</v>
      </c>
      <c r="I217" s="6" t="n">
        <v>36000</v>
      </c>
      <c r="J217" s="7" t="n">
        <v>1389</v>
      </c>
      <c r="K217" s="7" t="n">
        <v>0</v>
      </c>
      <c r="L217" s="7" t="n">
        <v>369</v>
      </c>
      <c r="M217" s="7" t="n">
        <v>1043.70310813041</v>
      </c>
      <c r="N217" s="7" t="n">
        <v>642</v>
      </c>
      <c r="O217" s="6"/>
      <c r="P217" s="6" t="n">
        <v>1.687</v>
      </c>
      <c r="Q217" s="6" t="n">
        <v>13.0462888516302</v>
      </c>
      <c r="R217" s="6" t="n">
        <v>656.73328885163</v>
      </c>
      <c r="S217" s="7" t="n">
        <v>386.969819278782</v>
      </c>
      <c r="T217" s="7" t="n">
        <v>17.3507271580812</v>
      </c>
      <c r="U217" s="7" t="n">
        <v>369.6190921207</v>
      </c>
      <c r="V217" s="7" t="n">
        <v>401.703108130412</v>
      </c>
      <c r="W217" s="6" t="n">
        <v>429.4</v>
      </c>
      <c r="X217" s="6" t="n">
        <v>11106</v>
      </c>
      <c r="Y217" s="6" t="n">
        <v>115</v>
      </c>
      <c r="Z217" s="6" t="n">
        <v>3659267</v>
      </c>
      <c r="AA217" s="6" t="n">
        <v>3.75</v>
      </c>
      <c r="AB217" s="6" t="n">
        <v>394.24</v>
      </c>
      <c r="AC217" s="6" t="s">
        <v>72</v>
      </c>
      <c r="AD217" s="6" t="n">
        <v>167.43634415</v>
      </c>
      <c r="AE217" s="6" t="n">
        <v>65065.23</v>
      </c>
      <c r="AF217" s="6" t="n">
        <v>145718.63</v>
      </c>
      <c r="AG217" s="6"/>
      <c r="AH217" s="6" t="n">
        <v>2.20752008171877</v>
      </c>
      <c r="AI217" s="8" t="b">
        <f aca="false">TRUE()</f>
        <v>1</v>
      </c>
      <c r="AJ217" s="6" t="n">
        <v>73.6892267415129</v>
      </c>
      <c r="AK217" s="6"/>
      <c r="AL217" s="6" t="n">
        <v>4.28023039701634</v>
      </c>
      <c r="AM217" s="9" t="b">
        <f aca="false">TRUE()</f>
        <v>1</v>
      </c>
      <c r="AN217" s="9" t="b">
        <f aca="false">FALSE()</f>
        <v>0</v>
      </c>
      <c r="AO217" s="2"/>
      <c r="AP217" s="2"/>
      <c r="AQ217" s="2" t="s">
        <v>123</v>
      </c>
      <c r="AR217" s="2" t="s">
        <v>75</v>
      </c>
      <c r="AS217" s="2" t="s">
        <v>76</v>
      </c>
      <c r="AT217" s="2" t="n">
        <v>221</v>
      </c>
      <c r="AU217" s="10" t="n">
        <f aca="false">IFERROR(U217*1000000/X217/365,"")</f>
        <v>91.1808974343624</v>
      </c>
      <c r="AV217" s="10" t="n">
        <f aca="false">IFERROR(T217*1000000/X217/365,"")</f>
        <v>4.28023039701634</v>
      </c>
      <c r="AW217" s="10" t="n">
        <f aca="false">IFERROR(U217*1000000/W217/365,"")</f>
        <v>2358.30239149052</v>
      </c>
      <c r="AX217" s="11" t="n">
        <f aca="false">IFERROR(S217/M217,"")</f>
        <v>0.370766184621182</v>
      </c>
      <c r="AY217" s="11" t="n">
        <f aca="false">IFERROR(V217/M217,"")</f>
        <v>0.384882544663476</v>
      </c>
      <c r="AZ217" s="12" t="n">
        <f aca="false">IF(AND(AE217="",AF217=""),"",N(AE217)+N(AF217))</f>
        <v>210783.86</v>
      </c>
      <c r="BA217" s="12" t="n">
        <f aca="false">IFERROR(AZ217/X217,"")</f>
        <v>18.9792778678192</v>
      </c>
      <c r="BB217" s="10" t="n">
        <f aca="false">IF(ISNUMBER(SEARCH("POPULATION?",AO217)),"",IFERROR(M217*1000000/I217/365,""))</f>
        <v>79.4294602838974</v>
      </c>
    </row>
    <row r="218" customFormat="false" ht="15" hidden="false" customHeight="false" outlineLevel="0" collapsed="false">
      <c r="A218" s="2" t="n">
        <v>2016</v>
      </c>
      <c r="B218" s="2" t="s">
        <v>831</v>
      </c>
      <c r="C218" s="2" t="s">
        <v>832</v>
      </c>
      <c r="D218" s="2" t="s">
        <v>833</v>
      </c>
      <c r="E218" s="2" t="s">
        <v>833</v>
      </c>
      <c r="F218" s="2" t="s">
        <v>834</v>
      </c>
      <c r="G218" s="2" t="s">
        <v>835</v>
      </c>
      <c r="H218" s="2" t="s">
        <v>71</v>
      </c>
      <c r="I218" s="6" t="n">
        <v>10923</v>
      </c>
      <c r="J218" s="7" t="n">
        <v>0</v>
      </c>
      <c r="K218" s="7" t="n">
        <v>401.52</v>
      </c>
      <c r="L218" s="7" t="n">
        <v>0</v>
      </c>
      <c r="M218" s="7" t="n">
        <v>401.52</v>
      </c>
      <c r="N218" s="7" t="n">
        <v>381.54</v>
      </c>
      <c r="O218" s="6" t="n">
        <v>4</v>
      </c>
      <c r="P218" s="6" t="n">
        <v>3</v>
      </c>
      <c r="Q218" s="6" t="n">
        <v>5.019</v>
      </c>
      <c r="R218" s="6" t="n">
        <v>393.559</v>
      </c>
      <c r="S218" s="7" t="n">
        <v>7.96099999999996</v>
      </c>
      <c r="T218" s="7" t="n">
        <v>2.34257492492492</v>
      </c>
      <c r="U218" s="7" t="n">
        <v>5.61842507507504</v>
      </c>
      <c r="V218" s="7" t="n">
        <v>15.98</v>
      </c>
      <c r="W218" s="6" t="n">
        <v>82.4</v>
      </c>
      <c r="X218" s="6" t="n">
        <v>5400</v>
      </c>
      <c r="Y218" s="6" t="n">
        <v>80</v>
      </c>
      <c r="Z218" s="6" t="n">
        <v>3000000</v>
      </c>
      <c r="AA218" s="6" t="n">
        <v>8.4</v>
      </c>
      <c r="AB218" s="6" t="n">
        <v>3</v>
      </c>
      <c r="AC218" s="6" t="s">
        <v>72</v>
      </c>
      <c r="AD218" s="6" t="n">
        <v>36.6688928</v>
      </c>
      <c r="AE218" s="6" t="n">
        <v>19677.63</v>
      </c>
      <c r="AF218" s="6" t="n">
        <v>16.86</v>
      </c>
      <c r="AG218" s="6"/>
      <c r="AH218" s="6" t="n">
        <v>0.153220472342024</v>
      </c>
      <c r="AI218" s="8" t="b">
        <f aca="false">TRUE()</f>
        <v>1</v>
      </c>
      <c r="AJ218" s="6" t="n">
        <v>70.078947368421</v>
      </c>
      <c r="AK218" s="6" t="n">
        <v>2.85054544651194</v>
      </c>
      <c r="AL218" s="6" t="n">
        <v>1.18852101721203</v>
      </c>
      <c r="AM218" s="9" t="b">
        <f aca="false">FALSE()</f>
        <v>0</v>
      </c>
      <c r="AN218" s="9" t="b">
        <f aca="false">FALSE()</f>
        <v>0</v>
      </c>
      <c r="AO218" s="2" t="s">
        <v>73</v>
      </c>
      <c r="AP218" s="2"/>
      <c r="AQ218" s="2" t="s">
        <v>81</v>
      </c>
      <c r="AR218" s="2" t="s">
        <v>75</v>
      </c>
      <c r="AS218" s="2" t="s">
        <v>76</v>
      </c>
      <c r="AT218" s="2" t="n">
        <v>136</v>
      </c>
      <c r="AU218" s="10" t="n">
        <f aca="false">IFERROR(U218*1000000/X218/365,"")</f>
        <v>2.85054544651194</v>
      </c>
      <c r="AV218" s="10" t="n">
        <f aca="false">IFERROR(T218*1000000/X218/365,"")</f>
        <v>1.18852101721203</v>
      </c>
      <c r="AW218" s="10" t="n">
        <f aca="false">IFERROR(U218*1000000/W218/365,"")</f>
        <v>186.807589941317</v>
      </c>
      <c r="AX218" s="11" t="n">
        <f aca="false">IFERROR(S218/M218,"")</f>
        <v>0.0198271568041441</v>
      </c>
      <c r="AY218" s="11" t="n">
        <f aca="false">IFERROR(V218/M218,"")</f>
        <v>0.0397987646941621</v>
      </c>
      <c r="AZ218" s="12" t="n">
        <f aca="false">IF(AND(AE218="",AF218=""),"",N(AE218)+N(AF218))</f>
        <v>19694.49</v>
      </c>
      <c r="BA218" s="12" t="n">
        <f aca="false">IFERROR(AZ218/X218,"")</f>
        <v>3.64712777777778</v>
      </c>
      <c r="BB218" s="10" t="n">
        <f aca="false">IF(ISNUMBER(SEARCH("POPULATION?",AO218)),"",IFERROR(M218*1000000/I218/365,""))</f>
        <v>100.709950976888</v>
      </c>
    </row>
    <row r="219" customFormat="false" ht="15" hidden="false" customHeight="false" outlineLevel="0" collapsed="false">
      <c r="A219" s="2" t="n">
        <v>2016</v>
      </c>
      <c r="B219" s="2" t="s">
        <v>831</v>
      </c>
      <c r="C219" s="2" t="s">
        <v>644</v>
      </c>
      <c r="D219" s="2" t="s">
        <v>836</v>
      </c>
      <c r="E219" s="2" t="s">
        <v>836</v>
      </c>
      <c r="F219" s="2" t="s">
        <v>644</v>
      </c>
      <c r="G219" s="2" t="s">
        <v>835</v>
      </c>
      <c r="H219" s="2" t="s">
        <v>71</v>
      </c>
      <c r="I219" s="6" t="n">
        <v>23376</v>
      </c>
      <c r="J219" s="7" t="n">
        <v>913.16</v>
      </c>
      <c r="K219" s="7" t="n">
        <v>0</v>
      </c>
      <c r="L219" s="7" t="n">
        <v>64.642</v>
      </c>
      <c r="M219" s="7" t="n">
        <v>848.785</v>
      </c>
      <c r="N219" s="7" t="n">
        <v>607.598</v>
      </c>
      <c r="O219" s="6" t="n">
        <v>9.13</v>
      </c>
      <c r="P219" s="6"/>
      <c r="Q219" s="6" t="n">
        <v>10.6098125</v>
      </c>
      <c r="R219" s="6" t="n">
        <v>627.3378125</v>
      </c>
      <c r="S219" s="7" t="n">
        <v>221.4471875</v>
      </c>
      <c r="T219" s="7" t="n">
        <v>8.23237815491176</v>
      </c>
      <c r="U219" s="7" t="n">
        <v>213.214809345088</v>
      </c>
      <c r="V219" s="7" t="n">
        <v>232.057</v>
      </c>
      <c r="W219" s="6" t="n">
        <v>214</v>
      </c>
      <c r="X219" s="6" t="n">
        <v>10633</v>
      </c>
      <c r="Y219" s="6" t="n">
        <v>60</v>
      </c>
      <c r="Z219" s="6" t="n">
        <v>1889071.17</v>
      </c>
      <c r="AA219" s="6" t="n">
        <v>7.25</v>
      </c>
      <c r="AB219" s="6" t="n">
        <v>531.65</v>
      </c>
      <c r="AC219" s="6" t="s">
        <v>72</v>
      </c>
      <c r="AD219" s="6" t="n">
        <v>60.283911</v>
      </c>
      <c r="AE219" s="6" t="n">
        <v>59684.74</v>
      </c>
      <c r="AF219" s="6" t="n">
        <v>113355.65</v>
      </c>
      <c r="AG219" s="6"/>
      <c r="AH219" s="6" t="n">
        <v>3.53684433886661</v>
      </c>
      <c r="AI219" s="8" t="b">
        <f aca="false">TRUE()</f>
        <v>1</v>
      </c>
      <c r="AJ219" s="6" t="n">
        <v>69.9180091528488</v>
      </c>
      <c r="AK219" s="6" t="n">
        <v>54.9374741455171</v>
      </c>
      <c r="AL219" s="6" t="n">
        <v>2.12117565112277</v>
      </c>
      <c r="AM219" s="9" t="b">
        <f aca="false">FALSE()</f>
        <v>0</v>
      </c>
      <c r="AN219" s="9" t="b">
        <f aca="false">FALSE()</f>
        <v>0</v>
      </c>
      <c r="AO219" s="2"/>
      <c r="AP219" s="2"/>
      <c r="AQ219" s="2" t="s">
        <v>541</v>
      </c>
      <c r="AR219" s="2" t="s">
        <v>75</v>
      </c>
      <c r="AS219" s="2" t="s">
        <v>76</v>
      </c>
      <c r="AT219" s="2" t="n">
        <v>150</v>
      </c>
      <c r="AU219" s="10" t="n">
        <f aca="false">IFERROR(U219*1000000/X219/365,"")</f>
        <v>54.9374741455171</v>
      </c>
      <c r="AV219" s="10" t="n">
        <f aca="false">IFERROR(T219*1000000/X219/365,"")</f>
        <v>2.12117565112277</v>
      </c>
      <c r="AW219" s="10" t="n">
        <f aca="false">IFERROR(U219*1000000/W219/365,"")</f>
        <v>2729.67365695927</v>
      </c>
      <c r="AX219" s="11" t="n">
        <f aca="false">IFERROR(S219/M219,"")</f>
        <v>0.260899035091337</v>
      </c>
      <c r="AY219" s="11" t="n">
        <f aca="false">IFERROR(V219/M219,"")</f>
        <v>0.273399035091337</v>
      </c>
      <c r="AZ219" s="12" t="n">
        <f aca="false">IF(AND(AE219="",AF219=""),"",N(AE219)+N(AF219))</f>
        <v>173040.39</v>
      </c>
      <c r="BA219" s="12" t="n">
        <f aca="false">IFERROR(AZ219/X219,"")</f>
        <v>16.2739010627292</v>
      </c>
      <c r="BB219" s="10" t="n">
        <f aca="false">IF(ISNUMBER(SEARCH("POPULATION?",AO219)),"",IFERROR(M219*1000000/I219/365,""))</f>
        <v>99.479738028935</v>
      </c>
    </row>
    <row r="220" customFormat="false" ht="15" hidden="false" customHeight="false" outlineLevel="0" collapsed="false">
      <c r="A220" s="2" t="n">
        <v>2016</v>
      </c>
      <c r="B220" s="2" t="s">
        <v>831</v>
      </c>
      <c r="C220" s="2" t="s">
        <v>837</v>
      </c>
      <c r="D220" s="2" t="s">
        <v>838</v>
      </c>
      <c r="E220" s="2" t="s">
        <v>838</v>
      </c>
      <c r="F220" s="2" t="s">
        <v>837</v>
      </c>
      <c r="G220" s="2" t="s">
        <v>835</v>
      </c>
      <c r="H220" s="2" t="s">
        <v>71</v>
      </c>
      <c r="I220" s="6" t="n">
        <v>4235</v>
      </c>
      <c r="J220" s="7" t="n">
        <v>214.71</v>
      </c>
      <c r="K220" s="7" t="n">
        <v>17.01</v>
      </c>
      <c r="L220" s="7" t="n">
        <v>0</v>
      </c>
      <c r="M220" s="7" t="n">
        <v>225.466310679612</v>
      </c>
      <c r="N220" s="7" t="n">
        <v>166.14</v>
      </c>
      <c r="O220" s="6" t="n">
        <v>0</v>
      </c>
      <c r="P220" s="6" t="n">
        <v>0</v>
      </c>
      <c r="Q220" s="6" t="n">
        <v>2.81832888349515</v>
      </c>
      <c r="R220" s="6" t="n">
        <v>168.958328883495</v>
      </c>
      <c r="S220" s="7" t="n">
        <v>56.5079817961165</v>
      </c>
      <c r="T220" s="7" t="n">
        <v>1.39540675414263</v>
      </c>
      <c r="U220" s="7" t="n">
        <v>55.1125750419739</v>
      </c>
      <c r="V220" s="7" t="n">
        <v>59.3263106796116</v>
      </c>
      <c r="W220" s="6" t="n">
        <v>24</v>
      </c>
      <c r="X220" s="6" t="n">
        <v>1800</v>
      </c>
      <c r="Y220" s="6" t="n">
        <v>65</v>
      </c>
      <c r="Z220" s="6" t="n">
        <v>975853</v>
      </c>
      <c r="AA220" s="6" t="n">
        <v>9.85</v>
      </c>
      <c r="AB220" s="6" t="n">
        <v>0.01</v>
      </c>
      <c r="AC220" s="6" t="s">
        <v>162</v>
      </c>
      <c r="AD220" s="6"/>
      <c r="AE220" s="6" t="n">
        <v>13744.76</v>
      </c>
      <c r="AF220" s="6" t="n">
        <v>542858.86</v>
      </c>
      <c r="AG220" s="6"/>
      <c r="AH220" s="6"/>
      <c r="AI220" s="8" t="b">
        <f aca="false">FALSE()</f>
        <v>0</v>
      </c>
      <c r="AJ220" s="6" t="n">
        <v>55.3717670615111</v>
      </c>
      <c r="AK220" s="6" t="n">
        <v>83.8851979329891</v>
      </c>
      <c r="AL220" s="6" t="n">
        <v>2.12390677951694</v>
      </c>
      <c r="AM220" s="9" t="b">
        <f aca="false">FALSE()</f>
        <v>0</v>
      </c>
      <c r="AN220" s="9" t="b">
        <f aca="false">FALSE()</f>
        <v>0</v>
      </c>
      <c r="AO220" s="2" t="s">
        <v>163</v>
      </c>
      <c r="AP220" s="2"/>
      <c r="AQ220" s="2" t="s">
        <v>103</v>
      </c>
      <c r="AR220" s="2" t="s">
        <v>75</v>
      </c>
      <c r="AS220" s="2" t="s">
        <v>76</v>
      </c>
      <c r="AT220" s="2" t="n">
        <v>188</v>
      </c>
      <c r="AU220" s="10" t="n">
        <f aca="false">IFERROR(U220*1000000/X220/365,"")</f>
        <v>83.8851979329891</v>
      </c>
      <c r="AV220" s="10" t="n">
        <f aca="false">IFERROR(T220*1000000/X220/365,"")</f>
        <v>2.12390677951694</v>
      </c>
      <c r="AW220" s="10" t="n">
        <f aca="false">IFERROR(U220*1000000/W220/365,"")</f>
        <v>6291.38984497419</v>
      </c>
      <c r="AX220" s="11" t="n">
        <f aca="false">IFERROR(S220/M220,"")</f>
        <v>0.250627162992943</v>
      </c>
      <c r="AY220" s="11" t="n">
        <f aca="false">IFERROR(V220/M220,"")</f>
        <v>0.263127162992943</v>
      </c>
      <c r="AZ220" s="12" t="n">
        <f aca="false">IF(AND(AE220="",AF220=""),"",N(AE220)+N(AF220))</f>
        <v>556603.62</v>
      </c>
      <c r="BA220" s="12" t="n">
        <f aca="false">IFERROR(AZ220/X220,"")</f>
        <v>309.224233333333</v>
      </c>
      <c r="BB220" s="10" t="n">
        <f aca="false">IF(ISNUMBER(SEARCH("POPULATION?",AO220)),"",IFERROR(M220*1000000/I220/365,""))</f>
        <v>145.859721291657</v>
      </c>
    </row>
    <row r="221" customFormat="false" ht="15" hidden="false" customHeight="false" outlineLevel="0" collapsed="false">
      <c r="A221" s="2" t="n">
        <v>2016</v>
      </c>
      <c r="B221" s="2" t="s">
        <v>831</v>
      </c>
      <c r="C221" s="2" t="s">
        <v>839</v>
      </c>
      <c r="D221" s="2" t="s">
        <v>840</v>
      </c>
      <c r="E221" s="2" t="s">
        <v>840</v>
      </c>
      <c r="F221" s="2" t="s">
        <v>839</v>
      </c>
      <c r="G221" s="2" t="s">
        <v>835</v>
      </c>
      <c r="H221" s="2" t="s">
        <v>71</v>
      </c>
      <c r="I221" s="6" t="n">
        <v>37032</v>
      </c>
      <c r="J221" s="7" t="n">
        <v>0</v>
      </c>
      <c r="K221" s="7" t="n">
        <v>1849</v>
      </c>
      <c r="L221" s="7" t="n">
        <v>355</v>
      </c>
      <c r="M221" s="7" t="n">
        <v>1509.09090909091</v>
      </c>
      <c r="N221" s="7" t="n">
        <v>997</v>
      </c>
      <c r="O221" s="6" t="n">
        <v>0</v>
      </c>
      <c r="P221" s="6" t="n">
        <v>0</v>
      </c>
      <c r="Q221" s="6" t="n">
        <v>18.8636363636364</v>
      </c>
      <c r="R221" s="6" t="n">
        <v>1015.86363636364</v>
      </c>
      <c r="S221" s="7" t="n">
        <v>493.227272727273</v>
      </c>
      <c r="T221" s="7" t="n">
        <v>10.1687510153234</v>
      </c>
      <c r="U221" s="7" t="n">
        <v>483.058521711949</v>
      </c>
      <c r="V221" s="7" t="n">
        <v>512.090909090909</v>
      </c>
      <c r="W221" s="6" t="n">
        <v>541</v>
      </c>
      <c r="X221" s="6" t="n">
        <v>15984</v>
      </c>
      <c r="Y221" s="6" t="n">
        <v>94</v>
      </c>
      <c r="Z221" s="6" t="n">
        <v>7862521.39</v>
      </c>
      <c r="AA221" s="6" t="n">
        <v>9.66</v>
      </c>
      <c r="AB221" s="6" t="n">
        <v>1350</v>
      </c>
      <c r="AC221" s="6" t="s">
        <v>72</v>
      </c>
      <c r="AD221" s="6" t="n">
        <v>182.6805071</v>
      </c>
      <c r="AE221" s="6" t="n">
        <v>98230.13</v>
      </c>
      <c r="AF221" s="6" t="n">
        <v>652129</v>
      </c>
      <c r="AG221" s="6"/>
      <c r="AH221" s="6" t="n">
        <v>2.64428060432042</v>
      </c>
      <c r="AI221" s="8" t="b">
        <f aca="false">TRUE()</f>
        <v>1</v>
      </c>
      <c r="AJ221" s="6" t="n">
        <v>75.8005798038969</v>
      </c>
      <c r="AK221" s="6"/>
      <c r="AL221" s="6" t="n">
        <v>1.74296745638162</v>
      </c>
      <c r="AM221" s="9" t="b">
        <f aca="false">FALSE()</f>
        <v>0</v>
      </c>
      <c r="AN221" s="9" t="b">
        <f aca="false">FALSE()</f>
        <v>0</v>
      </c>
      <c r="AO221" s="2"/>
      <c r="AP221" s="2"/>
      <c r="AQ221" s="2" t="s">
        <v>86</v>
      </c>
      <c r="AR221" s="2" t="s">
        <v>75</v>
      </c>
      <c r="AS221" s="2" t="s">
        <v>76</v>
      </c>
      <c r="AT221" s="2" t="n">
        <v>223</v>
      </c>
      <c r="AU221" s="10" t="n">
        <f aca="false">IFERROR(U221*1000000/X221/365,"")</f>
        <v>82.7982985917337</v>
      </c>
      <c r="AV221" s="10" t="n">
        <f aca="false">IFERROR(T221*1000000/X221/365,"")</f>
        <v>1.74296745638162</v>
      </c>
      <c r="AW221" s="10" t="n">
        <f aca="false">IFERROR(U221*1000000/W221/365,"")</f>
        <v>2446.29945414098</v>
      </c>
      <c r="AX221" s="11" t="n">
        <f aca="false">IFERROR(S221/M221,"")</f>
        <v>0.32683734939759</v>
      </c>
      <c r="AY221" s="11" t="n">
        <f aca="false">IFERROR(V221/M221,"")</f>
        <v>0.33933734939759</v>
      </c>
      <c r="AZ221" s="12" t="n">
        <f aca="false">IF(AND(AE221="",AF221=""),"",N(AE221)+N(AF221))</f>
        <v>750359.13</v>
      </c>
      <c r="BA221" s="12" t="n">
        <f aca="false">IFERROR(AZ221/X221,"")</f>
        <v>46.944390015015</v>
      </c>
      <c r="BB221" s="10" t="n">
        <f aca="false">IF(ISNUMBER(SEARCH("POPULATION?",AO221)),"",IFERROR(M221*1000000/I221/365,""))</f>
        <v>111.646566249324</v>
      </c>
    </row>
    <row r="222" customFormat="false" ht="15" hidden="false" customHeight="false" outlineLevel="0" collapsed="false">
      <c r="A222" s="2" t="n">
        <v>2016</v>
      </c>
      <c r="B222" s="2" t="s">
        <v>841</v>
      </c>
      <c r="C222" s="2" t="s">
        <v>842</v>
      </c>
      <c r="D222" s="2" t="s">
        <v>843</v>
      </c>
      <c r="E222" s="2" t="s">
        <v>843</v>
      </c>
      <c r="F222" s="2" t="s">
        <v>842</v>
      </c>
      <c r="G222" s="2" t="s">
        <v>844</v>
      </c>
      <c r="H222" s="2" t="s">
        <v>71</v>
      </c>
      <c r="I222" s="6" t="n">
        <v>10657</v>
      </c>
      <c r="J222" s="7" t="n">
        <v>379.901</v>
      </c>
      <c r="K222" s="7" t="n">
        <v>0</v>
      </c>
      <c r="L222" s="7" t="n">
        <v>0</v>
      </c>
      <c r="M222" s="7" t="n">
        <v>399.895789473684</v>
      </c>
      <c r="N222" s="7" t="n">
        <v>362.199</v>
      </c>
      <c r="O222" s="6" t="n">
        <v>0</v>
      </c>
      <c r="P222" s="6" t="n">
        <v>0</v>
      </c>
      <c r="Q222" s="6" t="n">
        <v>4.99869736842105</v>
      </c>
      <c r="R222" s="6" t="n">
        <v>367.197697368421</v>
      </c>
      <c r="S222" s="7" t="n">
        <v>32.6980921052632</v>
      </c>
      <c r="T222" s="7" t="n">
        <v>3.72533245107114</v>
      </c>
      <c r="U222" s="7" t="n">
        <v>28.9727596541921</v>
      </c>
      <c r="V222" s="7" t="n">
        <v>37.6967894736842</v>
      </c>
      <c r="W222" s="6" t="n">
        <v>234.5</v>
      </c>
      <c r="X222" s="6" t="n">
        <v>6563</v>
      </c>
      <c r="Y222" s="6" t="n">
        <v>51</v>
      </c>
      <c r="Z222" s="6" t="n">
        <v>1390463</v>
      </c>
      <c r="AA222" s="6" t="n">
        <v>2.8</v>
      </c>
      <c r="AB222" s="6" t="n">
        <v>220.47</v>
      </c>
      <c r="AC222" s="6" t="s">
        <v>72</v>
      </c>
      <c r="AD222" s="6" t="n">
        <v>41.941363425</v>
      </c>
      <c r="AE222" s="6" t="n">
        <v>10430.93</v>
      </c>
      <c r="AF222" s="6" t="n">
        <v>6387.62</v>
      </c>
      <c r="AG222" s="6"/>
      <c r="AH222" s="6" t="n">
        <v>0.690792031737391</v>
      </c>
      <c r="AI222" s="8" t="b">
        <f aca="false">TRUE()</f>
        <v>1</v>
      </c>
      <c r="AJ222" s="6" t="n">
        <v>64.3111111111111</v>
      </c>
      <c r="AK222" s="6"/>
      <c r="AL222" s="6" t="n">
        <v>1.55514098383472</v>
      </c>
      <c r="AM222" s="9" t="b">
        <f aca="false">FALSE()</f>
        <v>0</v>
      </c>
      <c r="AN222" s="9" t="b">
        <f aca="false">FALSE()</f>
        <v>0</v>
      </c>
      <c r="AO222" s="2" t="s">
        <v>73</v>
      </c>
      <c r="AP222" s="2"/>
      <c r="AQ222" s="2" t="s">
        <v>86</v>
      </c>
      <c r="AR222" s="2" t="s">
        <v>75</v>
      </c>
      <c r="AS222" s="2" t="s">
        <v>76</v>
      </c>
      <c r="AT222" s="2" t="n">
        <v>180</v>
      </c>
      <c r="AU222" s="10" t="n">
        <f aca="false">IFERROR(U222*1000000/X222/365,"")</f>
        <v>12.0946859226139</v>
      </c>
      <c r="AV222" s="10" t="n">
        <f aca="false">IFERROR(T222*1000000/X222/365,"")</f>
        <v>1.55514098383471</v>
      </c>
      <c r="AW222" s="10" t="n">
        <f aca="false">IFERROR(U222*1000000/W222/365,"")</f>
        <v>338.496476375758</v>
      </c>
      <c r="AX222" s="11" t="n">
        <f aca="false">IFERROR(S222/M222,"")</f>
        <v>0.0817665325966503</v>
      </c>
      <c r="AY222" s="11" t="n">
        <f aca="false">IFERROR(V222/M222,"")</f>
        <v>0.0942665325966502</v>
      </c>
      <c r="AZ222" s="12" t="n">
        <f aca="false">IF(AND(AE222="",AF222=""),"",N(AE222)+N(AF222))</f>
        <v>16818.55</v>
      </c>
      <c r="BA222" s="12" t="n">
        <f aca="false">IFERROR(AZ222/X222,"")</f>
        <v>2.56263141855859</v>
      </c>
      <c r="BB222" s="10" t="n">
        <f aca="false">IF(ISNUMBER(SEARCH("POPULATION?",AO222)),"",IFERROR(M222*1000000/I222/365,""))</f>
        <v>102.806127678299</v>
      </c>
    </row>
    <row r="223" customFormat="false" ht="15" hidden="false" customHeight="false" outlineLevel="0" collapsed="false">
      <c r="A223" s="2" t="n">
        <v>2016</v>
      </c>
      <c r="B223" s="2" t="s">
        <v>841</v>
      </c>
      <c r="C223" s="2" t="s">
        <v>845</v>
      </c>
      <c r="D223" s="2" t="s">
        <v>846</v>
      </c>
      <c r="E223" s="2" t="s">
        <v>846</v>
      </c>
      <c r="F223" s="2" t="s">
        <v>847</v>
      </c>
      <c r="G223" s="2" t="s">
        <v>844</v>
      </c>
      <c r="H223" s="2" t="s">
        <v>71</v>
      </c>
      <c r="I223" s="6" t="n">
        <v>19900</v>
      </c>
      <c r="J223" s="7" t="n">
        <v>763.209</v>
      </c>
      <c r="K223" s="7" t="n">
        <v>0</v>
      </c>
      <c r="L223" s="7" t="n">
        <v>0</v>
      </c>
      <c r="M223" s="7" t="n">
        <v>803.377894736842</v>
      </c>
      <c r="N223" s="7" t="n">
        <v>731.131</v>
      </c>
      <c r="O223" s="6" t="n">
        <v>0</v>
      </c>
      <c r="P223" s="6" t="n">
        <v>31.265</v>
      </c>
      <c r="Q223" s="6" t="n">
        <v>10.0422236842105</v>
      </c>
      <c r="R223" s="6" t="n">
        <v>772.438223684211</v>
      </c>
      <c r="S223" s="7" t="n">
        <v>30.9396710526316</v>
      </c>
      <c r="T223" s="7" t="n">
        <v>19.3953742776585</v>
      </c>
      <c r="U223" s="7" t="n">
        <v>11.5442967749732</v>
      </c>
      <c r="V223" s="7" t="n">
        <v>72.2468947368422</v>
      </c>
      <c r="W223" s="6" t="n">
        <v>140</v>
      </c>
      <c r="X223" s="6" t="n">
        <v>8579</v>
      </c>
      <c r="Y223" s="6" t="n">
        <v>48</v>
      </c>
      <c r="Z223" s="6" t="n">
        <v>700000</v>
      </c>
      <c r="AA223" s="6" t="n">
        <v>1.28</v>
      </c>
      <c r="AB223" s="6" t="n">
        <v>158.63</v>
      </c>
      <c r="AC223" s="6" t="s">
        <v>72</v>
      </c>
      <c r="AD223" s="6" t="n">
        <v>35.81526</v>
      </c>
      <c r="AE223" s="6" t="n">
        <v>33187.64</v>
      </c>
      <c r="AF223" s="6" t="n">
        <v>1831.27</v>
      </c>
      <c r="AG223" s="6"/>
      <c r="AH223" s="6" t="n">
        <v>0.322328995377199</v>
      </c>
      <c r="AI223" s="8" t="b">
        <f aca="false">TRUE()</f>
        <v>1</v>
      </c>
      <c r="AJ223" s="6" t="n">
        <v>58.4803921568628</v>
      </c>
      <c r="AK223" s="6" t="n">
        <v>3.68670128714212</v>
      </c>
      <c r="AL223" s="6" t="n">
        <v>6.19396336631452</v>
      </c>
      <c r="AM223" s="9" t="b">
        <f aca="false">FALSE()</f>
        <v>0</v>
      </c>
      <c r="AN223" s="9" t="b">
        <f aca="false">FALSE()</f>
        <v>0</v>
      </c>
      <c r="AO223" s="2" t="s">
        <v>73</v>
      </c>
      <c r="AP223" s="2"/>
      <c r="AQ223" s="2" t="s">
        <v>81</v>
      </c>
      <c r="AR223" s="2" t="s">
        <v>75</v>
      </c>
      <c r="AS223" s="2" t="s">
        <v>76</v>
      </c>
      <c r="AT223" s="2" t="n">
        <v>226</v>
      </c>
      <c r="AU223" s="10" t="n">
        <f aca="false">IFERROR(U223*1000000/X223/365,"")</f>
        <v>3.68670128714212</v>
      </c>
      <c r="AV223" s="10" t="n">
        <f aca="false">IFERROR(T223*1000000/X223/365,"")</f>
        <v>6.19396336631451</v>
      </c>
      <c r="AW223" s="10" t="n">
        <f aca="false">IFERROR(U223*1000000/W223/365,"")</f>
        <v>225.915788159945</v>
      </c>
      <c r="AX223" s="11" t="n">
        <f aca="false">IFERROR(S223/M223,"")</f>
        <v>0.038511977060019</v>
      </c>
      <c r="AY223" s="11" t="n">
        <f aca="false">IFERROR(V223/M223,"")</f>
        <v>0.0899289054505385</v>
      </c>
      <c r="AZ223" s="12" t="n">
        <f aca="false">IF(AND(AE223="",AF223=""),"",N(AE223)+N(AF223))</f>
        <v>35018.91</v>
      </c>
      <c r="BA223" s="12" t="n">
        <f aca="false">IFERROR(AZ223/X223,"")</f>
        <v>4.08193379181723</v>
      </c>
      <c r="BB223" s="10" t="n">
        <f aca="false">IF(ISNUMBER(SEARCH("POPULATION?",AO223)),"",IFERROR(M223*1000000/I223/365,""))</f>
        <v>110.604790354078</v>
      </c>
    </row>
    <row r="224" customFormat="false" ht="15" hidden="false" customHeight="false" outlineLevel="0" collapsed="false">
      <c r="A224" s="2" t="n">
        <v>2016</v>
      </c>
      <c r="B224" s="2" t="s">
        <v>848</v>
      </c>
      <c r="C224" s="2" t="s">
        <v>849</v>
      </c>
      <c r="D224" s="2" t="s">
        <v>850</v>
      </c>
      <c r="E224" s="2" t="s">
        <v>850</v>
      </c>
      <c r="F224" s="2" t="s">
        <v>849</v>
      </c>
      <c r="G224" s="2" t="s">
        <v>851</v>
      </c>
      <c r="H224" s="2" t="s">
        <v>71</v>
      </c>
      <c r="I224" s="6" t="n">
        <v>7904</v>
      </c>
      <c r="J224" s="7" t="n">
        <v>663.553194</v>
      </c>
      <c r="K224" s="7" t="n">
        <v>0</v>
      </c>
      <c r="L224" s="7" t="n">
        <v>78.6637</v>
      </c>
      <c r="M224" s="7" t="n">
        <v>584.889494</v>
      </c>
      <c r="N224" s="7" t="n">
        <v>387.8623</v>
      </c>
      <c r="O224" s="6" t="n">
        <v>0</v>
      </c>
      <c r="P224" s="6" t="n">
        <v>0</v>
      </c>
      <c r="Q224" s="6" t="n">
        <v>7.311118675</v>
      </c>
      <c r="R224" s="6" t="n">
        <v>395.173418675</v>
      </c>
      <c r="S224" s="7" t="n">
        <v>189.716075325</v>
      </c>
      <c r="T224" s="7" t="n">
        <v>3.40396544991225</v>
      </c>
      <c r="U224" s="7" t="n">
        <v>186.312109875088</v>
      </c>
      <c r="V224" s="7" t="n">
        <v>197.027194</v>
      </c>
      <c r="W224" s="6" t="n">
        <v>70.3</v>
      </c>
      <c r="X224" s="6" t="n">
        <v>3066</v>
      </c>
      <c r="Y224" s="6" t="n">
        <v>65.5</v>
      </c>
      <c r="Z224" s="6" t="n">
        <v>1746946.99</v>
      </c>
      <c r="AA224" s="6" t="n">
        <v>2.9</v>
      </c>
      <c r="AB224" s="6" t="n">
        <v>92.67</v>
      </c>
      <c r="AC224" s="6" t="s">
        <v>72</v>
      </c>
      <c r="AD224" s="6" t="n">
        <v>20.0876313725</v>
      </c>
      <c r="AE224" s="6" t="n">
        <v>9871.5</v>
      </c>
      <c r="AF224" s="6" t="n">
        <v>17265.54</v>
      </c>
      <c r="AG224" s="6"/>
      <c r="AH224" s="6" t="n">
        <v>9.27496659114072</v>
      </c>
      <c r="AI224" s="8" t="b">
        <f aca="false">TRUE()</f>
        <v>1</v>
      </c>
      <c r="AJ224" s="6" t="n">
        <v>58.5222222222222</v>
      </c>
      <c r="AK224" s="6" t="n">
        <v>166.485367463821</v>
      </c>
      <c r="AL224" s="6" t="n">
        <v>3.04172626858631</v>
      </c>
      <c r="AM224" s="9" t="b">
        <f aca="false">FALSE()</f>
        <v>0</v>
      </c>
      <c r="AN224" s="9" t="b">
        <f aca="false">FALSE()</f>
        <v>0</v>
      </c>
      <c r="AO224" s="2"/>
      <c r="AP224" s="2"/>
      <c r="AQ224" s="2" t="s">
        <v>81</v>
      </c>
      <c r="AR224" s="2" t="s">
        <v>75</v>
      </c>
      <c r="AS224" s="2" t="s">
        <v>76</v>
      </c>
      <c r="AT224" s="2" t="n">
        <v>179</v>
      </c>
      <c r="AU224" s="10" t="n">
        <f aca="false">IFERROR(U224*1000000/X224/365,"")</f>
        <v>166.485367463821</v>
      </c>
      <c r="AV224" s="10" t="n">
        <f aca="false">IFERROR(T224*1000000/X224/365,"")</f>
        <v>3.04172626858631</v>
      </c>
      <c r="AW224" s="10" t="n">
        <f aca="false">IFERROR(U224*1000000/W224/365,"")</f>
        <v>7260.94077729838</v>
      </c>
      <c r="AX224" s="11" t="n">
        <f aca="false">IFERROR(S224/M224,"")</f>
        <v>0.324362255214316</v>
      </c>
      <c r="AY224" s="11" t="n">
        <f aca="false">IFERROR(V224/M224,"")</f>
        <v>0.336862255214316</v>
      </c>
      <c r="AZ224" s="12" t="n">
        <f aca="false">IF(AND(AE224="",AF224=""),"",N(AE224)+N(AF224))</f>
        <v>27137.04</v>
      </c>
      <c r="BA224" s="12" t="n">
        <f aca="false">IFERROR(AZ224/X224,"")</f>
        <v>8.85095890410959</v>
      </c>
      <c r="BB224" s="10" t="n">
        <f aca="false">IF(ISNUMBER(SEARCH("POPULATION?",AO224)),"",IFERROR(M224*1000000/I224/365,""))</f>
        <v>202.737470883478</v>
      </c>
    </row>
    <row r="225" customFormat="false" ht="15" hidden="false" customHeight="false" outlineLevel="0" collapsed="false">
      <c r="A225" s="2" t="n">
        <v>2016</v>
      </c>
      <c r="B225" s="2" t="s">
        <v>852</v>
      </c>
      <c r="C225" s="2" t="s">
        <v>853</v>
      </c>
      <c r="D225" s="2" t="s">
        <v>854</v>
      </c>
      <c r="E225" s="2" t="s">
        <v>854</v>
      </c>
      <c r="F225" s="2" t="s">
        <v>853</v>
      </c>
      <c r="G225" s="2" t="s">
        <v>855</v>
      </c>
      <c r="H225" s="2" t="s">
        <v>71</v>
      </c>
      <c r="I225" s="6" t="n">
        <v>10200</v>
      </c>
      <c r="J225" s="7" t="n">
        <v>474.38</v>
      </c>
      <c r="K225" s="7" t="n">
        <v>0</v>
      </c>
      <c r="L225" s="7" t="n">
        <v>0</v>
      </c>
      <c r="M225" s="7" t="n">
        <v>480.384810126582</v>
      </c>
      <c r="N225" s="7" t="n">
        <v>383.1</v>
      </c>
      <c r="O225" s="6"/>
      <c r="P225" s="6" t="n">
        <v>25.689</v>
      </c>
      <c r="Q225" s="6" t="n">
        <v>6.00481012658228</v>
      </c>
      <c r="R225" s="6" t="n">
        <v>414.793810126582</v>
      </c>
      <c r="S225" s="7" t="n">
        <v>65.5909999999999</v>
      </c>
      <c r="T225" s="7" t="n">
        <v>14.8016707882031</v>
      </c>
      <c r="U225" s="7" t="n">
        <v>50.7893292117968</v>
      </c>
      <c r="V225" s="7" t="n">
        <v>97.2848101265822</v>
      </c>
      <c r="W225" s="6" t="n">
        <v>134.2</v>
      </c>
      <c r="X225" s="6" t="n">
        <v>5482</v>
      </c>
      <c r="Y225" s="6" t="n">
        <v>58.5</v>
      </c>
      <c r="Z225" s="6" t="n">
        <v>1003462</v>
      </c>
      <c r="AA225" s="6" t="n">
        <v>2.65</v>
      </c>
      <c r="AB225" s="6" t="n">
        <v>198.17</v>
      </c>
      <c r="AC225" s="6" t="s">
        <v>72</v>
      </c>
      <c r="AD225" s="6" t="n">
        <v>33.060545505</v>
      </c>
      <c r="AE225" s="6" t="n">
        <v>39224.43</v>
      </c>
      <c r="AF225" s="6" t="n">
        <v>10064.92</v>
      </c>
      <c r="AG225" s="6"/>
      <c r="AH225" s="6" t="n">
        <v>1.536252001774</v>
      </c>
      <c r="AI225" s="8" t="b">
        <f aca="false">TRUE()</f>
        <v>1</v>
      </c>
      <c r="AJ225" s="6" t="n">
        <v>76.8271604938272</v>
      </c>
      <c r="AK225" s="6" t="n">
        <v>25.3828615752659</v>
      </c>
      <c r="AL225" s="6" t="n">
        <v>7.39739560514515</v>
      </c>
      <c r="AM225" s="9" t="b">
        <f aca="false">FALSE()</f>
        <v>0</v>
      </c>
      <c r="AN225" s="9" t="b">
        <f aca="false">FALSE()</f>
        <v>0</v>
      </c>
      <c r="AO225" s="2"/>
      <c r="AP225" s="2"/>
      <c r="AQ225" s="2" t="s">
        <v>74</v>
      </c>
      <c r="AR225" s="2" t="s">
        <v>75</v>
      </c>
      <c r="AS225" s="2" t="s">
        <v>76</v>
      </c>
      <c r="AT225" s="2" t="n">
        <v>124</v>
      </c>
      <c r="AU225" s="10" t="n">
        <f aca="false">IFERROR(U225*1000000/X225/365,"")</f>
        <v>25.3828615752659</v>
      </c>
      <c r="AV225" s="10" t="n">
        <f aca="false">IFERROR(T225*1000000/X225/365,"")</f>
        <v>7.39739560514515</v>
      </c>
      <c r="AW225" s="10" t="n">
        <f aca="false">IFERROR(U225*1000000/W225/365,"")</f>
        <v>1036.87665540691</v>
      </c>
      <c r="AX225" s="11" t="n">
        <f aca="false">IFERROR(S225/M225,"")</f>
        <v>0.13653845545765</v>
      </c>
      <c r="AY225" s="11" t="n">
        <f aca="false">IFERROR(V225/M225,"")</f>
        <v>0.202514334499768</v>
      </c>
      <c r="AZ225" s="12" t="n">
        <f aca="false">IF(AND(AE225="",AF225=""),"",N(AE225)+N(AF225))</f>
        <v>49289.35</v>
      </c>
      <c r="BA225" s="12" t="n">
        <f aca="false">IFERROR(AZ225/X225,"")</f>
        <v>8.99112550164174</v>
      </c>
      <c r="BB225" s="10" t="n">
        <f aca="false">IF(ISNUMBER(SEARCH("POPULATION?",AO225)),"",IFERROR(M225*1000000/I225/365,""))</f>
        <v>129.031643869617</v>
      </c>
    </row>
    <row r="226" customFormat="false" ht="15" hidden="false" customHeight="false" outlineLevel="0" collapsed="false">
      <c r="A226" s="2" t="n">
        <v>2016</v>
      </c>
      <c r="B226" s="2" t="s">
        <v>856</v>
      </c>
      <c r="C226" s="2" t="s">
        <v>857</v>
      </c>
      <c r="D226" s="2" t="s">
        <v>858</v>
      </c>
      <c r="E226" s="2" t="s">
        <v>858</v>
      </c>
      <c r="F226" s="2" t="s">
        <v>857</v>
      </c>
      <c r="G226" s="2" t="s">
        <v>859</v>
      </c>
      <c r="H226" s="2" t="s">
        <v>71</v>
      </c>
      <c r="I226" s="6" t="n">
        <v>3653</v>
      </c>
      <c r="J226" s="7" t="n">
        <v>147.047967</v>
      </c>
      <c r="K226" s="7" t="n">
        <v>0</v>
      </c>
      <c r="L226" s="7" t="n">
        <v>0</v>
      </c>
      <c r="M226" s="7" t="n">
        <v>147.047967</v>
      </c>
      <c r="N226" s="7" t="n">
        <v>126.322504</v>
      </c>
      <c r="O226" s="6" t="n">
        <v>0</v>
      </c>
      <c r="P226" s="6" t="n">
        <v>0</v>
      </c>
      <c r="Q226" s="6" t="n">
        <v>1.8380995875</v>
      </c>
      <c r="R226" s="6" t="n">
        <v>128.1606035875</v>
      </c>
      <c r="S226" s="7" t="n">
        <v>18.8873634125</v>
      </c>
      <c r="T226" s="7" t="n">
        <v>5.94686384416666</v>
      </c>
      <c r="U226" s="7" t="n">
        <v>12.9404995683334</v>
      </c>
      <c r="V226" s="7" t="n">
        <v>20.725463</v>
      </c>
      <c r="W226" s="6" t="n">
        <v>25</v>
      </c>
      <c r="X226" s="6" t="n">
        <v>358</v>
      </c>
      <c r="Y226" s="6" t="n">
        <v>45</v>
      </c>
      <c r="Z226" s="6" t="n">
        <v>118284.19</v>
      </c>
      <c r="AA226" s="6" t="n">
        <v>2.84</v>
      </c>
      <c r="AB226" s="6" t="n">
        <v>288.56</v>
      </c>
      <c r="AC226" s="6" t="s">
        <v>72</v>
      </c>
      <c r="AD226" s="6"/>
      <c r="AE226" s="6" t="n">
        <v>16889.09</v>
      </c>
      <c r="AF226" s="6" t="n">
        <v>3734.11</v>
      </c>
      <c r="AG226" s="6"/>
      <c r="AH226" s="6"/>
      <c r="AI226" s="8" t="b">
        <f aca="false">FALSE()</f>
        <v>0</v>
      </c>
      <c r="AJ226" s="6" t="n">
        <v>35.0555555555556</v>
      </c>
      <c r="AK226" s="6"/>
      <c r="AL226" s="6" t="n">
        <v>45.51055210964</v>
      </c>
      <c r="AM226" s="9" t="b">
        <f aca="false">FALSE()</f>
        <v>0</v>
      </c>
      <c r="AN226" s="9" t="b">
        <f aca="false">FALSE()</f>
        <v>0</v>
      </c>
      <c r="AO226" s="2" t="s">
        <v>122</v>
      </c>
      <c r="AP226" s="2"/>
      <c r="AQ226" s="2" t="s">
        <v>354</v>
      </c>
      <c r="AR226" s="2" t="s">
        <v>75</v>
      </c>
      <c r="AS226" s="2" t="s">
        <v>76</v>
      </c>
      <c r="AT226" s="2" t="n">
        <v>5</v>
      </c>
      <c r="AU226" s="10" t="n">
        <f aca="false">IFERROR(U226*1000000/X226/365,"")</f>
        <v>99.031909147726</v>
      </c>
      <c r="AV226" s="10" t="n">
        <f aca="false">IFERROR(T226*1000000/X226/365,"")</f>
        <v>45.51055210964</v>
      </c>
      <c r="AW226" s="10" t="n">
        <f aca="false">IFERROR(U226*1000000/W226/365,"")</f>
        <v>1418.13693899544</v>
      </c>
      <c r="AX226" s="11" t="n">
        <f aca="false">IFERROR(S226/M226,"")</f>
        <v>0.128443553473269</v>
      </c>
      <c r="AY226" s="11" t="n">
        <f aca="false">IFERROR(V226/M226,"")</f>
        <v>0.140943553473269</v>
      </c>
      <c r="AZ226" s="12" t="n">
        <f aca="false">IF(AND(AE226="",AF226=""),"",N(AE226)+N(AF226))</f>
        <v>20623.2</v>
      </c>
      <c r="BA226" s="12" t="n">
        <f aca="false">IFERROR(AZ226/X226,"")</f>
        <v>57.6067039106145</v>
      </c>
      <c r="BB226" s="10" t="n">
        <f aca="false">IF(ISNUMBER(SEARCH("POPULATION?",AO226)),"",IFERROR(M226*1000000/I226/365,""))</f>
        <v>110.28501025616</v>
      </c>
    </row>
    <row r="227" customFormat="false" ht="15" hidden="false" customHeight="false" outlineLevel="0" collapsed="false">
      <c r="A227" s="2" t="n">
        <v>2016</v>
      </c>
      <c r="B227" s="2" t="s">
        <v>860</v>
      </c>
      <c r="C227" s="2" t="s">
        <v>861</v>
      </c>
      <c r="D227" s="2" t="s">
        <v>862</v>
      </c>
      <c r="E227" s="2" t="s">
        <v>862</v>
      </c>
      <c r="F227" s="2" t="s">
        <v>863</v>
      </c>
      <c r="G227" s="2" t="s">
        <v>864</v>
      </c>
      <c r="H227" s="2" t="s">
        <v>71</v>
      </c>
      <c r="I227" s="6" t="n">
        <v>4906</v>
      </c>
      <c r="J227" s="7" t="n">
        <v>171.624</v>
      </c>
      <c r="K227" s="7" t="n">
        <v>56.087</v>
      </c>
      <c r="L227" s="7" t="n">
        <v>0</v>
      </c>
      <c r="M227" s="7" t="n">
        <v>227.711</v>
      </c>
      <c r="N227" s="7" t="n">
        <v>174.897</v>
      </c>
      <c r="O227" s="6" t="n">
        <v>0</v>
      </c>
      <c r="P227" s="6" t="n">
        <v>0.367</v>
      </c>
      <c r="Q227" s="6" t="n">
        <v>2.8463875</v>
      </c>
      <c r="R227" s="6" t="n">
        <v>178.1103875</v>
      </c>
      <c r="S227" s="7" t="n">
        <v>49.6006125</v>
      </c>
      <c r="T227" s="7" t="n">
        <v>2.77686343434343</v>
      </c>
      <c r="U227" s="7" t="n">
        <v>46.8237490656566</v>
      </c>
      <c r="V227" s="7" t="n">
        <v>52.814</v>
      </c>
      <c r="W227" s="6" t="n">
        <v>40</v>
      </c>
      <c r="X227" s="6" t="n">
        <v>2181</v>
      </c>
      <c r="Y227" s="6" t="n">
        <v>90.7</v>
      </c>
      <c r="Z227" s="6" t="n">
        <v>1349153.58</v>
      </c>
      <c r="AA227" s="6" t="n">
        <v>4.86</v>
      </c>
      <c r="AB227" s="6" t="n">
        <v>916.09</v>
      </c>
      <c r="AC227" s="6" t="s">
        <v>162</v>
      </c>
      <c r="AD227" s="6" t="n">
        <v>17.994494525</v>
      </c>
      <c r="AE227" s="6" t="n">
        <v>13495.56</v>
      </c>
      <c r="AF227" s="6" t="n">
        <v>227563.42</v>
      </c>
      <c r="AG227" s="6"/>
      <c r="AH227" s="6" t="n">
        <v>2.60211527479162</v>
      </c>
      <c r="AI227" s="8" t="b">
        <f aca="false">FALSE()</f>
        <v>0</v>
      </c>
      <c r="AJ227" s="6" t="n">
        <v>46.2535665047053</v>
      </c>
      <c r="AK227" s="6" t="n">
        <v>58.8190022996321</v>
      </c>
      <c r="AL227" s="6" t="n">
        <v>3.48823705896306</v>
      </c>
      <c r="AM227" s="9" t="b">
        <f aca="false">FALSE()</f>
        <v>0</v>
      </c>
      <c r="AN227" s="9" t="b">
        <f aca="false">FALSE()</f>
        <v>0</v>
      </c>
      <c r="AO227" s="2" t="s">
        <v>685</v>
      </c>
      <c r="AP227" s="2"/>
      <c r="AQ227" s="2" t="s">
        <v>81</v>
      </c>
      <c r="AR227" s="2" t="s">
        <v>75</v>
      </c>
      <c r="AS227" s="2" t="s">
        <v>76</v>
      </c>
      <c r="AT227" s="2" t="n">
        <v>54</v>
      </c>
      <c r="AU227" s="10" t="n">
        <f aca="false">IFERROR(U227*1000000/X227/365,"")</f>
        <v>58.8190022996321</v>
      </c>
      <c r="AV227" s="10" t="n">
        <f aca="false">IFERROR(T227*1000000/X227/365,"")</f>
        <v>3.48823705896306</v>
      </c>
      <c r="AW227" s="10" t="n">
        <f aca="false">IFERROR(U227*1000000/W227/365,"")</f>
        <v>3207.10610038744</v>
      </c>
      <c r="AX227" s="11" t="n">
        <f aca="false">IFERROR(S227/M227,"")</f>
        <v>0.217822645809821</v>
      </c>
      <c r="AY227" s="11" t="n">
        <f aca="false">IFERROR(V227/M227,"")</f>
        <v>0.231934337822942</v>
      </c>
      <c r="AZ227" s="12" t="n">
        <f aca="false">IF(AND(AE227="",AF227=""),"",N(AE227)+N(AF227))</f>
        <v>241058.98</v>
      </c>
      <c r="BA227" s="12" t="n">
        <f aca="false">IFERROR(AZ227/X227,"")</f>
        <v>110.526813388354</v>
      </c>
      <c r="BB227" s="10" t="n">
        <f aca="false">IF(ISNUMBER(SEARCH("POPULATION?",AO227)),"",IFERROR(M227*1000000/I227/365,""))</f>
        <v>127.163830702132</v>
      </c>
    </row>
    <row r="228" customFormat="false" ht="15" hidden="false" customHeight="false" outlineLevel="0" collapsed="false">
      <c r="A228" s="2" t="n">
        <v>2016</v>
      </c>
      <c r="B228" s="2" t="s">
        <v>860</v>
      </c>
      <c r="C228" s="2" t="s">
        <v>865</v>
      </c>
      <c r="D228" s="2" t="s">
        <v>866</v>
      </c>
      <c r="E228" s="2" t="s">
        <v>866</v>
      </c>
      <c r="F228" s="2" t="s">
        <v>865</v>
      </c>
      <c r="G228" s="2" t="s">
        <v>864</v>
      </c>
      <c r="H228" s="2" t="s">
        <v>71</v>
      </c>
      <c r="I228" s="6" t="n">
        <v>4420</v>
      </c>
      <c r="J228" s="7" t="n">
        <v>229.716</v>
      </c>
      <c r="K228" s="7" t="n">
        <v>0</v>
      </c>
      <c r="L228" s="7" t="n">
        <v>56.075</v>
      </c>
      <c r="M228" s="7" t="n">
        <v>173.641</v>
      </c>
      <c r="N228" s="7" t="n">
        <v>143.887</v>
      </c>
      <c r="O228" s="6" t="n">
        <v>0</v>
      </c>
      <c r="P228" s="6" t="n">
        <v>6.215</v>
      </c>
      <c r="Q228" s="6" t="n">
        <v>2.1705125</v>
      </c>
      <c r="R228" s="6" t="n">
        <v>152.2725125</v>
      </c>
      <c r="S228" s="7" t="n">
        <v>21.3684875</v>
      </c>
      <c r="T228" s="7" t="n">
        <v>8.69392526315791</v>
      </c>
      <c r="U228" s="7" t="n">
        <v>12.6745622368421</v>
      </c>
      <c r="V228" s="7" t="n">
        <v>29.754</v>
      </c>
      <c r="W228" s="6" t="n">
        <v>160.2</v>
      </c>
      <c r="X228" s="6" t="n">
        <v>2075</v>
      </c>
      <c r="Y228" s="6" t="n">
        <v>100</v>
      </c>
      <c r="Z228" s="6" t="n">
        <v>1312452.59</v>
      </c>
      <c r="AA228" s="6" t="n">
        <v>5.7</v>
      </c>
      <c r="AB228" s="6" t="n">
        <v>1275</v>
      </c>
      <c r="AC228" s="6" t="s">
        <v>72</v>
      </c>
      <c r="AD228" s="6" t="n">
        <v>42.994518</v>
      </c>
      <c r="AE228" s="6" t="n">
        <v>49555.37</v>
      </c>
      <c r="AF228" s="6" t="n">
        <v>16160.07</v>
      </c>
      <c r="AG228" s="6"/>
      <c r="AH228" s="6" t="n">
        <v>0.294794844236703</v>
      </c>
      <c r="AI228" s="8" t="b">
        <f aca="false">FALSE()</f>
        <v>0</v>
      </c>
      <c r="AJ228" s="6" t="n">
        <v>66.1764705882353</v>
      </c>
      <c r="AK228" s="6"/>
      <c r="AL228" s="6" t="n">
        <v>11.4790232885399</v>
      </c>
      <c r="AM228" s="9" t="b">
        <f aca="false">FALSE()</f>
        <v>0</v>
      </c>
      <c r="AN228" s="9" t="b">
        <f aca="false">FALSE()</f>
        <v>0</v>
      </c>
      <c r="AO228" s="2" t="s">
        <v>73</v>
      </c>
      <c r="AP228" s="2"/>
      <c r="AQ228" s="2" t="s">
        <v>86</v>
      </c>
      <c r="AR228" s="2" t="s">
        <v>75</v>
      </c>
      <c r="AS228" s="2" t="s">
        <v>76</v>
      </c>
      <c r="AT228" s="2" t="n">
        <v>229</v>
      </c>
      <c r="AU228" s="10" t="n">
        <f aca="false">IFERROR(U228*1000000/X228/365,"")</f>
        <v>16.7348568897073</v>
      </c>
      <c r="AV228" s="10" t="n">
        <f aca="false">IFERROR(T228*1000000/X228/365,"")</f>
        <v>11.4790232885399</v>
      </c>
      <c r="AW228" s="10" t="n">
        <f aca="false">IFERROR(U228*1000000/W228/365,"")</f>
        <v>216.759226255573</v>
      </c>
      <c r="AX228" s="11" t="n">
        <f aca="false">IFERROR(S228/M228,"")</f>
        <v>0.123061301766288</v>
      </c>
      <c r="AY228" s="11" t="n">
        <f aca="false">IFERROR(V228/M228,"")</f>
        <v>0.171353539774593</v>
      </c>
      <c r="AZ228" s="12" t="n">
        <f aca="false">IF(AND(AE228="",AF228=""),"",N(AE228)+N(AF228))</f>
        <v>65715.44</v>
      </c>
      <c r="BA228" s="12" t="n">
        <f aca="false">IFERROR(AZ228/X228,"")</f>
        <v>31.6700915662651</v>
      </c>
      <c r="BB228" s="10" t="n">
        <f aca="false">IF(ISNUMBER(SEARCH("POPULATION?",AO228)),"",IFERROR(M228*1000000/I228/365,""))</f>
        <v>107.630942788074</v>
      </c>
    </row>
    <row r="229" customFormat="false" ht="15" hidden="false" customHeight="false" outlineLevel="0" collapsed="false">
      <c r="A229" s="2" t="n">
        <v>2016</v>
      </c>
      <c r="B229" s="2" t="s">
        <v>867</v>
      </c>
      <c r="C229" s="2" t="s">
        <v>868</v>
      </c>
      <c r="D229" s="2" t="s">
        <v>869</v>
      </c>
      <c r="E229" s="2" t="s">
        <v>869</v>
      </c>
      <c r="F229" s="2" t="s">
        <v>868</v>
      </c>
      <c r="G229" s="2" t="s">
        <v>870</v>
      </c>
      <c r="H229" s="2" t="s">
        <v>71</v>
      </c>
      <c r="I229" s="6" t="n">
        <v>99315</v>
      </c>
      <c r="J229" s="7" t="n">
        <v>9534.76</v>
      </c>
      <c r="K229" s="7" t="n">
        <v>437.831</v>
      </c>
      <c r="L229" s="7" t="n">
        <v>204.742</v>
      </c>
      <c r="M229" s="7" t="n">
        <v>9767.849</v>
      </c>
      <c r="N229" s="7" t="n">
        <v>6909.42</v>
      </c>
      <c r="O229" s="6"/>
      <c r="P229" s="6"/>
      <c r="Q229" s="6" t="n">
        <v>122.0981125</v>
      </c>
      <c r="R229" s="6" t="n">
        <v>7031.5181125</v>
      </c>
      <c r="S229" s="7" t="n">
        <v>2736.3308875</v>
      </c>
      <c r="T229" s="7" t="n">
        <v>255.386574561856</v>
      </c>
      <c r="U229" s="7" t="n">
        <v>2480.94431293815</v>
      </c>
      <c r="V229" s="7" t="n">
        <v>2858.429</v>
      </c>
      <c r="W229" s="6" t="n">
        <v>1256.72</v>
      </c>
      <c r="X229" s="6" t="n">
        <v>37100</v>
      </c>
      <c r="Y229" s="6" t="n">
        <v>99</v>
      </c>
      <c r="Z229" s="6" t="n">
        <v>19142209</v>
      </c>
      <c r="AA229" s="6" t="n">
        <v>3.02</v>
      </c>
      <c r="AB229" s="6" t="n">
        <v>267.06</v>
      </c>
      <c r="AC229" s="6" t="s">
        <v>72</v>
      </c>
      <c r="AD229" s="6" t="n">
        <v>446.767907652</v>
      </c>
      <c r="AE229" s="6" t="n">
        <v>771267.46</v>
      </c>
      <c r="AF229" s="6" t="n">
        <v>662560.99</v>
      </c>
      <c r="AG229" s="6"/>
      <c r="AH229" s="6" t="n">
        <v>5.5530942810481</v>
      </c>
      <c r="AI229" s="8" t="b">
        <f aca="false">TRUE()</f>
        <v>1</v>
      </c>
      <c r="AJ229" s="6" t="n">
        <v>71.8727697707139</v>
      </c>
      <c r="AK229" s="6"/>
      <c r="AL229" s="6" t="n">
        <v>18.8595483928557</v>
      </c>
      <c r="AM229" s="9" t="b">
        <f aca="false">FALSE()</f>
        <v>0</v>
      </c>
      <c r="AN229" s="9" t="b">
        <f aca="false">FALSE()</f>
        <v>0</v>
      </c>
      <c r="AO229" s="2"/>
      <c r="AP229" s="2"/>
      <c r="AQ229" s="2" t="s">
        <v>240</v>
      </c>
      <c r="AR229" s="2" t="s">
        <v>75</v>
      </c>
      <c r="AS229" s="2" t="s">
        <v>76</v>
      </c>
      <c r="AT229" s="2" t="n">
        <v>72</v>
      </c>
      <c r="AU229" s="10" t="n">
        <f aca="false">IFERROR(U229*1000000/X229/365,"")</f>
        <v>183.210450314821</v>
      </c>
      <c r="AV229" s="10" t="n">
        <f aca="false">IFERROR(T229*1000000/X229/365,"")</f>
        <v>18.8595483928557</v>
      </c>
      <c r="AW229" s="10" t="n">
        <f aca="false">IFERROR(U229*1000000/W229/365,"")</f>
        <v>5408.60948077523</v>
      </c>
      <c r="AX229" s="11" t="n">
        <f aca="false">IFERROR(S229/M229,"")</f>
        <v>0.280136485269172</v>
      </c>
      <c r="AY229" s="11" t="n">
        <f aca="false">IFERROR(V229/M229,"")</f>
        <v>0.292636485269172</v>
      </c>
      <c r="AZ229" s="12" t="n">
        <f aca="false">IF(AND(AE229="",AF229=""),"",N(AE229)+N(AF229))</f>
        <v>1433828.45</v>
      </c>
      <c r="BA229" s="12" t="n">
        <f aca="false">IFERROR(AZ229/X229,"")</f>
        <v>38.647667115903</v>
      </c>
      <c r="BB229" s="10" t="n">
        <f aca="false">IF(ISNUMBER(SEARCH("POPULATION?",AO229)),"",IFERROR(M229*1000000/I229/365,""))</f>
        <v>269.458089281441</v>
      </c>
    </row>
    <row r="230" customFormat="false" ht="15" hidden="false" customHeight="false" outlineLevel="0" collapsed="false">
      <c r="A230" s="2" t="n">
        <v>2016</v>
      </c>
      <c r="B230" s="2" t="s">
        <v>871</v>
      </c>
      <c r="C230" s="2" t="s">
        <v>848</v>
      </c>
      <c r="D230" s="2" t="s">
        <v>872</v>
      </c>
      <c r="E230" s="2" t="s">
        <v>872</v>
      </c>
      <c r="F230" s="2" t="s">
        <v>848</v>
      </c>
      <c r="G230" s="2" t="s">
        <v>873</v>
      </c>
      <c r="H230" s="2" t="s">
        <v>71</v>
      </c>
      <c r="I230" s="6" t="n">
        <v>4134</v>
      </c>
      <c r="J230" s="7" t="n">
        <v>327.2</v>
      </c>
      <c r="K230" s="7" t="n">
        <v>0</v>
      </c>
      <c r="L230" s="7" t="n">
        <v>0</v>
      </c>
      <c r="M230" s="7" t="n">
        <v>326.384039900249</v>
      </c>
      <c r="N230" s="7" t="n">
        <v>217.134</v>
      </c>
      <c r="O230" s="6" t="n">
        <v>0</v>
      </c>
      <c r="P230" s="6" t="n">
        <v>3</v>
      </c>
      <c r="Q230" s="6" t="n">
        <v>4.07980049875312</v>
      </c>
      <c r="R230" s="6" t="n">
        <v>224.213800498753</v>
      </c>
      <c r="S230" s="7" t="n">
        <v>102.170239401496</v>
      </c>
      <c r="T230" s="7" t="n">
        <v>3.58237085732638</v>
      </c>
      <c r="U230" s="7" t="n">
        <v>98.5878685441699</v>
      </c>
      <c r="V230" s="7" t="n">
        <v>109.250039900249</v>
      </c>
      <c r="W230" s="6" t="n">
        <v>51.6</v>
      </c>
      <c r="X230" s="6" t="n">
        <v>2968</v>
      </c>
      <c r="Y230" s="6" t="n">
        <v>80.5</v>
      </c>
      <c r="Z230" s="6" t="n">
        <v>1462259</v>
      </c>
      <c r="AA230" s="6" t="n">
        <v>4.51</v>
      </c>
      <c r="AB230" s="6" t="n">
        <v>611.61</v>
      </c>
      <c r="AC230" s="6" t="s">
        <v>72</v>
      </c>
      <c r="AD230" s="6" t="n">
        <v>21.28339017</v>
      </c>
      <c r="AE230" s="6" t="n">
        <v>16156.49</v>
      </c>
      <c r="AF230" s="6" t="n">
        <v>60297.33</v>
      </c>
      <c r="AG230" s="6"/>
      <c r="AH230" s="6" t="n">
        <v>4.63215059991403</v>
      </c>
      <c r="AI230" s="8" t="b">
        <f aca="false">TRUE()</f>
        <v>1</v>
      </c>
      <c r="AJ230" s="6" t="n">
        <v>50.2374456016821</v>
      </c>
      <c r="AK230" s="6" t="n">
        <v>91.0053064137742</v>
      </c>
      <c r="AL230" s="6" t="n">
        <v>3.30684456792673</v>
      </c>
      <c r="AM230" s="9" t="b">
        <f aca="false">FALSE()</f>
        <v>0</v>
      </c>
      <c r="AN230" s="9" t="b">
        <f aca="false">FALSE()</f>
        <v>0</v>
      </c>
      <c r="AO230" s="2"/>
      <c r="AP230" s="2"/>
      <c r="AQ230" s="2" t="s">
        <v>81</v>
      </c>
      <c r="AR230" s="2" t="s">
        <v>75</v>
      </c>
      <c r="AS230" s="2" t="s">
        <v>76</v>
      </c>
      <c r="AT230" s="2" t="n">
        <v>225</v>
      </c>
      <c r="AU230" s="10" t="n">
        <f aca="false">IFERROR(U230*1000000/X230/365,"")</f>
        <v>91.0053064137742</v>
      </c>
      <c r="AV230" s="10" t="n">
        <f aca="false">IFERROR(T230*1000000/X230/365,"")</f>
        <v>3.30684456792673</v>
      </c>
      <c r="AW230" s="10" t="n">
        <f aca="false">IFERROR(U230*1000000/W230/365,"")</f>
        <v>5234.56878752097</v>
      </c>
      <c r="AX230" s="11" t="n">
        <f aca="false">IFERROR(S230/M230,"")</f>
        <v>0.313036873471883</v>
      </c>
      <c r="AY230" s="11" t="n">
        <f aca="false">IFERROR(V230/M230,"")</f>
        <v>0.334728499388753</v>
      </c>
      <c r="AZ230" s="12" t="n">
        <f aca="false">IF(AND(AE230="",AF230=""),"",N(AE230)+N(AF230))</f>
        <v>76453.82</v>
      </c>
      <c r="BA230" s="12" t="n">
        <f aca="false">IFERROR(AZ230/X230,"")</f>
        <v>25.7593733153639</v>
      </c>
      <c r="BB230" s="10" t="n">
        <f aca="false">IF(ISNUMBER(SEARCH("POPULATION?",AO230)),"",IFERROR(M230*1000000/I230/365,""))</f>
        <v>216.304511137344</v>
      </c>
    </row>
    <row r="231" customFormat="false" ht="15" hidden="false" customHeight="false" outlineLevel="0" collapsed="false">
      <c r="A231" s="2" t="n">
        <v>2016</v>
      </c>
      <c r="B231" s="2" t="s">
        <v>874</v>
      </c>
      <c r="C231" s="2" t="s">
        <v>875</v>
      </c>
      <c r="D231" s="2" t="s">
        <v>876</v>
      </c>
      <c r="E231" s="2" t="s">
        <v>876</v>
      </c>
      <c r="F231" s="2" t="s">
        <v>875</v>
      </c>
      <c r="G231" s="2" t="s">
        <v>877</v>
      </c>
      <c r="H231" s="2" t="s">
        <v>71</v>
      </c>
      <c r="I231" s="6" t="n">
        <v>6443</v>
      </c>
      <c r="J231" s="7" t="n">
        <v>347.579</v>
      </c>
      <c r="K231" s="7" t="n">
        <v>0</v>
      </c>
      <c r="L231" s="7" t="n">
        <v>0</v>
      </c>
      <c r="M231" s="7" t="n">
        <v>340.763725490196</v>
      </c>
      <c r="N231" s="7" t="n">
        <v>243.379</v>
      </c>
      <c r="O231" s="6"/>
      <c r="P231" s="6" t="n">
        <v>3.8771</v>
      </c>
      <c r="Q231" s="6" t="n">
        <v>4.25954656862745</v>
      </c>
      <c r="R231" s="6" t="n">
        <v>251.515646568628</v>
      </c>
      <c r="S231" s="7" t="n">
        <v>89.2480789215686</v>
      </c>
      <c r="T231" s="7" t="n">
        <v>14.4738357610939</v>
      </c>
      <c r="U231" s="7" t="n">
        <v>74.7742431604747</v>
      </c>
      <c r="V231" s="7" t="n">
        <v>97.3847254901961</v>
      </c>
      <c r="W231" s="6" t="n">
        <v>80.5</v>
      </c>
      <c r="X231" s="6" t="n">
        <v>3070</v>
      </c>
      <c r="Y231" s="6" t="n">
        <v>80</v>
      </c>
      <c r="Z231" s="6" t="n">
        <v>483240.08</v>
      </c>
      <c r="AA231" s="6" t="n">
        <v>2.13</v>
      </c>
      <c r="AB231" s="6" t="n">
        <v>202.23</v>
      </c>
      <c r="AC231" s="6" t="s">
        <v>72</v>
      </c>
      <c r="AD231" s="6" t="n">
        <v>26.163346</v>
      </c>
      <c r="AE231" s="6" t="n">
        <v>30829.27</v>
      </c>
      <c r="AF231" s="6" t="n">
        <v>15121.6</v>
      </c>
      <c r="AG231" s="6"/>
      <c r="AH231" s="6" t="n">
        <v>2.85797707833221</v>
      </c>
      <c r="AI231" s="8" t="b">
        <f aca="false">TRUE()</f>
        <v>1</v>
      </c>
      <c r="AJ231" s="6" t="n">
        <v>62.3333333333333</v>
      </c>
      <c r="AK231" s="6" t="n">
        <v>66.7299479367049</v>
      </c>
      <c r="AL231" s="6" t="n">
        <v>12.9167246094274</v>
      </c>
      <c r="AM231" s="9" t="b">
        <f aca="false">FALSE()</f>
        <v>0</v>
      </c>
      <c r="AN231" s="9" t="b">
        <f aca="false">FALSE()</f>
        <v>0</v>
      </c>
      <c r="AO231" s="2"/>
      <c r="AP231" s="2"/>
      <c r="AQ231" s="2" t="s">
        <v>74</v>
      </c>
      <c r="AR231" s="2" t="s">
        <v>75</v>
      </c>
      <c r="AS231" s="2" t="s">
        <v>76</v>
      </c>
      <c r="AT231" s="2" t="n">
        <v>198</v>
      </c>
      <c r="AU231" s="10" t="n">
        <f aca="false">IFERROR(U231*1000000/X231/365,"")</f>
        <v>66.7299479367049</v>
      </c>
      <c r="AV231" s="10" t="n">
        <f aca="false">IFERROR(T231*1000000/X231/365,"")</f>
        <v>12.9167246094274</v>
      </c>
      <c r="AW231" s="10" t="n">
        <f aca="false">IFERROR(U231*1000000/W231/365,"")</f>
        <v>2544.85639957372</v>
      </c>
      <c r="AX231" s="11" t="n">
        <f aca="false">IFERROR(S231/M231,"")</f>
        <v>0.261906042942755</v>
      </c>
      <c r="AY231" s="11" t="n">
        <f aca="false">IFERROR(V231/M231,"")</f>
        <v>0.285783721110884</v>
      </c>
      <c r="AZ231" s="12" t="n">
        <f aca="false">IF(AND(AE231="",AF231=""),"",N(AE231)+N(AF231))</f>
        <v>45950.87</v>
      </c>
      <c r="BA231" s="12" t="n">
        <f aca="false">IFERROR(AZ231/X231,"")</f>
        <v>14.9677100977199</v>
      </c>
      <c r="BB231" s="10" t="n">
        <f aca="false">IF(ISNUMBER(SEARCH("POPULATION?",AO231)),"",IFERROR(M231*1000000/I231/365,""))</f>
        <v>144.901326698486</v>
      </c>
    </row>
    <row r="232" customFormat="false" ht="15" hidden="false" customHeight="false" outlineLevel="0" collapsed="false">
      <c r="A232" s="2" t="n">
        <v>2017</v>
      </c>
      <c r="B232" s="2" t="s">
        <v>67</v>
      </c>
      <c r="C232" s="2" t="s">
        <v>68</v>
      </c>
      <c r="D232" s="2" t="s">
        <v>69</v>
      </c>
      <c r="E232" s="2" t="s">
        <v>69</v>
      </c>
      <c r="F232" s="2" t="s">
        <v>68</v>
      </c>
      <c r="G232" s="2" t="s">
        <v>67</v>
      </c>
      <c r="H232" s="2" t="s">
        <v>71</v>
      </c>
      <c r="I232" s="6" t="n">
        <v>5283</v>
      </c>
      <c r="J232" s="7" t="n">
        <v>240.808</v>
      </c>
      <c r="K232" s="7" t="n">
        <v>0</v>
      </c>
      <c r="L232" s="7" t="n">
        <v>0</v>
      </c>
      <c r="M232" s="7" t="n">
        <v>238.423762376238</v>
      </c>
      <c r="N232" s="7" t="n">
        <v>217.259</v>
      </c>
      <c r="O232" s="6" t="n">
        <v>0</v>
      </c>
      <c r="P232" s="6" t="n">
        <v>12.593</v>
      </c>
      <c r="Q232" s="6" t="n">
        <v>2.98029702970297</v>
      </c>
      <c r="R232" s="6" t="n">
        <v>232.832297029703</v>
      </c>
      <c r="S232" s="7" t="n">
        <v>5.59146534653468</v>
      </c>
      <c r="T232" s="7" t="n">
        <v>3.46094427967796</v>
      </c>
      <c r="U232" s="7" t="n">
        <v>2.13052106685672</v>
      </c>
      <c r="V232" s="7" t="n">
        <v>21.1647623762377</v>
      </c>
      <c r="W232" s="6" t="n">
        <v>108.4</v>
      </c>
      <c r="X232" s="6" t="n">
        <v>3622</v>
      </c>
      <c r="Y232" s="6" t="n">
        <v>58</v>
      </c>
      <c r="Z232" s="6" t="n">
        <v>599949.74</v>
      </c>
      <c r="AA232" s="6" t="n">
        <v>3.71</v>
      </c>
      <c r="AB232" s="6" t="n">
        <v>379.58</v>
      </c>
      <c r="AC232" s="6" t="s">
        <v>72</v>
      </c>
      <c r="AD232" s="6" t="n">
        <v>23.91668048</v>
      </c>
      <c r="AE232" s="6" t="n">
        <v>12840.1</v>
      </c>
      <c r="AF232" s="6" t="n">
        <v>808.7</v>
      </c>
      <c r="AG232" s="6"/>
      <c r="AH232" s="6" t="n">
        <v>0.0890809687673144</v>
      </c>
      <c r="AI232" s="8" t="b">
        <f aca="false">TRUE()</f>
        <v>1</v>
      </c>
      <c r="AJ232" s="6" t="n">
        <v>74.9019607843137</v>
      </c>
      <c r="AK232" s="6" t="n">
        <v>1.61155273848303</v>
      </c>
      <c r="AL232" s="6" t="n">
        <v>2.61790146946587</v>
      </c>
      <c r="AM232" s="9" t="b">
        <f aca="false">FALSE()</f>
        <v>0</v>
      </c>
      <c r="AN232" s="9" t="b">
        <f aca="false">FALSE()</f>
        <v>0</v>
      </c>
      <c r="AO232" s="2" t="s">
        <v>73</v>
      </c>
      <c r="AP232" s="2"/>
      <c r="AQ232" s="2" t="s">
        <v>81</v>
      </c>
      <c r="AR232" s="2" t="s">
        <v>878</v>
      </c>
      <c r="AS232" s="2" t="s">
        <v>879</v>
      </c>
      <c r="AT232" s="2" t="n">
        <v>21</v>
      </c>
      <c r="AU232" s="10" t="n">
        <f aca="false">IFERROR(U232*1000000/X232/365,"")</f>
        <v>1.61155273848303</v>
      </c>
      <c r="AV232" s="10" t="n">
        <f aca="false">IFERROR(T232*1000000/X232/365,"")</f>
        <v>2.61790146946586</v>
      </c>
      <c r="AW232" s="10" t="n">
        <f aca="false">IFERROR(U232*1000000/W232/365,"")</f>
        <v>53.847269545992</v>
      </c>
      <c r="AX232" s="11" t="n">
        <f aca="false">IFERROR(S232/M232,"")</f>
        <v>0.023451795621408</v>
      </c>
      <c r="AY232" s="11" t="n">
        <f aca="false">IFERROR(V232/M232,"")</f>
        <v>0.0887695176239993</v>
      </c>
      <c r="AZ232" s="12" t="n">
        <f aca="false">IF(AND(AE232="",AF232=""),"",N(AE232)+N(AF232))</f>
        <v>13648.8</v>
      </c>
      <c r="BA232" s="12" t="n">
        <f aca="false">IFERROR(AZ232/X232,"")</f>
        <v>3.7683048039757</v>
      </c>
      <c r="BB232" s="10" t="n">
        <f aca="false">IF(ISNUMBER(SEARCH("POPULATION?",AO232)),"",IFERROR(M232*1000000/I232/365,""))</f>
        <v>123.644858476653</v>
      </c>
    </row>
    <row r="233" customFormat="false" ht="15" hidden="false" customHeight="false" outlineLevel="0" collapsed="false">
      <c r="A233" s="2" t="n">
        <v>2017</v>
      </c>
      <c r="B233" s="2" t="s">
        <v>77</v>
      </c>
      <c r="C233" s="2" t="s">
        <v>78</v>
      </c>
      <c r="D233" s="2" t="s">
        <v>79</v>
      </c>
      <c r="E233" s="2" t="s">
        <v>79</v>
      </c>
      <c r="F233" s="2" t="s">
        <v>78</v>
      </c>
      <c r="G233" s="2" t="s">
        <v>77</v>
      </c>
      <c r="H233" s="2" t="s">
        <v>71</v>
      </c>
      <c r="I233" s="6" t="n">
        <v>4700</v>
      </c>
      <c r="J233" s="7" t="n">
        <v>207.001</v>
      </c>
      <c r="K233" s="7" t="n">
        <v>0</v>
      </c>
      <c r="L233" s="7" t="n">
        <v>0</v>
      </c>
      <c r="M233" s="7" t="n">
        <v>211.010193679919</v>
      </c>
      <c r="N233" s="7" t="n">
        <v>145.167</v>
      </c>
      <c r="O233" s="6" t="n">
        <v>0</v>
      </c>
      <c r="P233" s="6" t="n">
        <v>11.865</v>
      </c>
      <c r="Q233" s="6" t="n">
        <v>15.537</v>
      </c>
      <c r="R233" s="6" t="n">
        <v>172.569</v>
      </c>
      <c r="S233" s="7" t="n">
        <v>38.4411936799185</v>
      </c>
      <c r="T233" s="7" t="n">
        <v>3.2817932380069</v>
      </c>
      <c r="U233" s="7" t="n">
        <v>35.1594004419116</v>
      </c>
      <c r="V233" s="7" t="n">
        <v>65.8431936799185</v>
      </c>
      <c r="W233" s="6" t="n">
        <v>48.5</v>
      </c>
      <c r="X233" s="6" t="n">
        <v>1935</v>
      </c>
      <c r="Y233" s="6" t="n">
        <v>60</v>
      </c>
      <c r="Z233" s="6" t="n">
        <v>308142</v>
      </c>
      <c r="AA233" s="6" t="n">
        <v>3.29</v>
      </c>
      <c r="AB233" s="6" t="n">
        <v>186.17</v>
      </c>
      <c r="AC233" s="6" t="s">
        <v>72</v>
      </c>
      <c r="AD233" s="6" t="n">
        <v>12.1027065</v>
      </c>
      <c r="AE233" s="6" t="n">
        <v>10797.1</v>
      </c>
      <c r="AF233" s="6" t="n">
        <v>6545.63</v>
      </c>
      <c r="AG233" s="6"/>
      <c r="AH233" s="6" t="n">
        <v>2.90508577084899</v>
      </c>
      <c r="AI233" s="8" t="b">
        <f aca="false">FALSE()</f>
        <v>0</v>
      </c>
      <c r="AJ233" s="6" t="n">
        <v>62.9059246858704</v>
      </c>
      <c r="AK233" s="6" t="n">
        <v>49.7814596890893</v>
      </c>
      <c r="AL233" s="6" t="n">
        <v>4.64662240346452</v>
      </c>
      <c r="AM233" s="9" t="b">
        <f aca="false">FALSE()</f>
        <v>0</v>
      </c>
      <c r="AN233" s="9" t="b">
        <f aca="false">FALSE()</f>
        <v>0</v>
      </c>
      <c r="AO233" s="2"/>
      <c r="AP233" s="2"/>
      <c r="AQ233" s="2" t="s">
        <v>81</v>
      </c>
      <c r="AR233" s="2" t="s">
        <v>878</v>
      </c>
      <c r="AS233" s="2" t="s">
        <v>879</v>
      </c>
      <c r="AT233" s="2" t="n">
        <v>6</v>
      </c>
      <c r="AU233" s="10" t="n">
        <f aca="false">IFERROR(U233*1000000/X233/365,"")</f>
        <v>49.7814596890893</v>
      </c>
      <c r="AV233" s="10" t="n">
        <f aca="false">IFERROR(T233*1000000/X233/365,"")</f>
        <v>4.64662240346452</v>
      </c>
      <c r="AW233" s="10" t="n">
        <f aca="false">IFERROR(U233*1000000/W233/365,"")</f>
        <v>1986.12627831727</v>
      </c>
      <c r="AX233" s="11" t="n">
        <f aca="false">IFERROR(S233/M233,"")</f>
        <v>0.182176950835986</v>
      </c>
      <c r="AY233" s="11" t="n">
        <f aca="false">IFERROR(V233/M233,"")</f>
        <v>0.312037975661953</v>
      </c>
      <c r="AZ233" s="12" t="n">
        <f aca="false">IF(AND(AE233="",AF233=""),"",N(AE233)+N(AF233))</f>
        <v>17342.73</v>
      </c>
      <c r="BA233" s="12" t="n">
        <f aca="false">IFERROR(AZ233/X233,"")</f>
        <v>8.9626511627907</v>
      </c>
      <c r="BB233" s="10" t="n">
        <f aca="false">IF(ISNUMBER(SEARCH("POPULATION?",AO233)),"",IFERROR(M233*1000000/I233/365,""))</f>
        <v>123.002153121491</v>
      </c>
    </row>
    <row r="234" customFormat="false" ht="15" hidden="false" customHeight="false" outlineLevel="0" collapsed="false">
      <c r="A234" s="2" t="n">
        <v>2017</v>
      </c>
      <c r="B234" s="2" t="s">
        <v>82</v>
      </c>
      <c r="C234" s="2" t="s">
        <v>83</v>
      </c>
      <c r="D234" s="2" t="s">
        <v>84</v>
      </c>
      <c r="E234" s="2" t="s">
        <v>84</v>
      </c>
      <c r="F234" s="2" t="s">
        <v>83</v>
      </c>
      <c r="G234" s="2" t="s">
        <v>82</v>
      </c>
      <c r="H234" s="2" t="s">
        <v>71</v>
      </c>
      <c r="I234" s="6" t="n">
        <v>21840</v>
      </c>
      <c r="J234" s="7" t="n">
        <v>0</v>
      </c>
      <c r="K234" s="7" t="n">
        <v>690.136</v>
      </c>
      <c r="L234" s="7" t="n">
        <v>0.43</v>
      </c>
      <c r="M234" s="7" t="n">
        <v>696.672727272727</v>
      </c>
      <c r="N234" s="7" t="n">
        <v>455.342</v>
      </c>
      <c r="O234" s="6" t="n">
        <v>0</v>
      </c>
      <c r="P234" s="6" t="n">
        <v>19.693</v>
      </c>
      <c r="Q234" s="6" t="n">
        <v>8.70840909090909</v>
      </c>
      <c r="R234" s="6" t="n">
        <v>483.743409090909</v>
      </c>
      <c r="S234" s="7" t="n">
        <v>212.929318181818</v>
      </c>
      <c r="T234" s="7" t="n">
        <v>15.0604214335665</v>
      </c>
      <c r="U234" s="7" t="n">
        <v>197.868896748252</v>
      </c>
      <c r="V234" s="7" t="n">
        <v>241.330727272727</v>
      </c>
      <c r="W234" s="6" t="n">
        <v>420</v>
      </c>
      <c r="X234" s="6" t="n">
        <v>11416</v>
      </c>
      <c r="Y234" s="6" t="n">
        <v>60</v>
      </c>
      <c r="Z234" s="6" t="n">
        <v>4319000</v>
      </c>
      <c r="AA234" s="6" t="n">
        <v>4.5</v>
      </c>
      <c r="AB234" s="6" t="n">
        <v>558.75</v>
      </c>
      <c r="AC234" s="6" t="s">
        <v>72</v>
      </c>
      <c r="AD234" s="6" t="n">
        <v>87.26274</v>
      </c>
      <c r="AE234" s="6" t="n">
        <v>67771.9</v>
      </c>
      <c r="AF234" s="6" t="n">
        <v>110559.25</v>
      </c>
      <c r="AG234" s="6"/>
      <c r="AH234" s="6" t="n">
        <v>2.26750726310281</v>
      </c>
      <c r="AI234" s="8" t="b">
        <f aca="false">TRUE()</f>
        <v>1</v>
      </c>
      <c r="AJ234" s="6" t="n">
        <v>65.3322188184454</v>
      </c>
      <c r="AK234" s="6"/>
      <c r="AL234" s="6" t="n">
        <v>3.61435078706321</v>
      </c>
      <c r="AM234" s="9" t="b">
        <f aca="false">FALSE()</f>
        <v>0</v>
      </c>
      <c r="AN234" s="9" t="b">
        <f aca="false">FALSE()</f>
        <v>0</v>
      </c>
      <c r="AO234" s="2"/>
      <c r="AP234" s="2"/>
      <c r="AQ234" s="2" t="s">
        <v>86</v>
      </c>
      <c r="AR234" s="2" t="s">
        <v>878</v>
      </c>
      <c r="AS234" s="2" t="s">
        <v>879</v>
      </c>
      <c r="AT234" s="2" t="n">
        <v>16</v>
      </c>
      <c r="AU234" s="10" t="n">
        <f aca="false">IFERROR(U234*1000000/X234/365,"")</f>
        <v>47.4865597786936</v>
      </c>
      <c r="AV234" s="10" t="n">
        <f aca="false">IFERROR(T234*1000000/X234/365,"")</f>
        <v>3.61435078706321</v>
      </c>
      <c r="AW234" s="10" t="n">
        <f aca="false">IFERROR(U234*1000000/W234/365,"")</f>
        <v>1290.72992007992</v>
      </c>
      <c r="AX234" s="11" t="n">
        <f aca="false">IFERROR(S234/M234,"")</f>
        <v>0.305637510765457</v>
      </c>
      <c r="AY234" s="11" t="n">
        <f aca="false">IFERROR(V234/M234,"")</f>
        <v>0.346404728971475</v>
      </c>
      <c r="AZ234" s="12" t="n">
        <f aca="false">IF(AND(AE234="",AF234=""),"",N(AE234)+N(AF234))</f>
        <v>178331.15</v>
      </c>
      <c r="BA234" s="12" t="n">
        <f aca="false">IFERROR(AZ234/X234,"")</f>
        <v>15.6211588997898</v>
      </c>
      <c r="BB234" s="10" t="n">
        <f aca="false">IF(ISNUMBER(SEARCH("POPULATION?",AO234)),"",IFERROR(M234*1000000/I234/365,""))</f>
        <v>87.3943408189983</v>
      </c>
    </row>
    <row r="235" customFormat="false" ht="15" hidden="false" customHeight="false" outlineLevel="0" collapsed="false">
      <c r="A235" s="2" t="n">
        <v>2017</v>
      </c>
      <c r="B235" s="2" t="s">
        <v>82</v>
      </c>
      <c r="C235" s="2" t="s">
        <v>87</v>
      </c>
      <c r="D235" s="2" t="s">
        <v>88</v>
      </c>
      <c r="E235" s="2" t="s">
        <v>88</v>
      </c>
      <c r="F235" s="2" t="s">
        <v>87</v>
      </c>
      <c r="G235" s="2" t="s">
        <v>82</v>
      </c>
      <c r="H235" s="2" t="s">
        <v>71</v>
      </c>
      <c r="I235" s="6" t="n">
        <v>19456</v>
      </c>
      <c r="J235" s="7" t="n">
        <v>1451.95</v>
      </c>
      <c r="K235" s="7" t="n">
        <v>0</v>
      </c>
      <c r="L235" s="7" t="n">
        <v>0</v>
      </c>
      <c r="M235" s="7" t="n">
        <v>1446.45347678821</v>
      </c>
      <c r="N235" s="7" t="n">
        <v>797.409</v>
      </c>
      <c r="O235" s="6" t="n">
        <v>216.399</v>
      </c>
      <c r="P235" s="6" t="n">
        <v>1.705</v>
      </c>
      <c r="Q235" s="6" t="n">
        <v>18.0806684598526</v>
      </c>
      <c r="R235" s="6" t="n">
        <v>1033.59366845985</v>
      </c>
      <c r="S235" s="7" t="n">
        <v>412.859808328352</v>
      </c>
      <c r="T235" s="7" t="n">
        <v>13.6815147778292</v>
      </c>
      <c r="U235" s="7" t="n">
        <v>399.178293550523</v>
      </c>
      <c r="V235" s="7" t="n">
        <v>432.645476788205</v>
      </c>
      <c r="W235" s="6" t="n">
        <v>250</v>
      </c>
      <c r="X235" s="6" t="n">
        <v>7680</v>
      </c>
      <c r="Y235" s="6" t="n">
        <v>70</v>
      </c>
      <c r="Z235" s="6" t="n">
        <v>3975485.7</v>
      </c>
      <c r="AA235" s="6" t="n">
        <v>7.89</v>
      </c>
      <c r="AB235" s="6" t="n">
        <v>328.03</v>
      </c>
      <c r="AC235" s="6" t="s">
        <v>72</v>
      </c>
      <c r="AD235" s="6" t="n">
        <v>63.989975</v>
      </c>
      <c r="AE235" s="6" t="n">
        <v>107947.15</v>
      </c>
      <c r="AF235" s="6" t="n">
        <v>130942.46</v>
      </c>
      <c r="AG235" s="6"/>
      <c r="AH235" s="6" t="n">
        <v>6.23813798255935</v>
      </c>
      <c r="AI235" s="8" t="b">
        <f aca="false">TRUE()</f>
        <v>1</v>
      </c>
      <c r="AJ235" s="6" t="n">
        <v>52.7719298245614</v>
      </c>
      <c r="AK235" s="6"/>
      <c r="AL235" s="6" t="n">
        <v>4.88067736081234</v>
      </c>
      <c r="AM235" s="9" t="b">
        <f aca="false">FALSE()</f>
        <v>0</v>
      </c>
      <c r="AN235" s="9" t="b">
        <f aca="false">FALSE()</f>
        <v>0</v>
      </c>
      <c r="AO235" s="2"/>
      <c r="AP235" s="2"/>
      <c r="AQ235" s="2" t="s">
        <v>86</v>
      </c>
      <c r="AR235" s="2" t="s">
        <v>878</v>
      </c>
      <c r="AS235" s="2" t="s">
        <v>879</v>
      </c>
      <c r="AT235" s="2" t="n">
        <v>150</v>
      </c>
      <c r="AU235" s="10" t="n">
        <f aca="false">IFERROR(U235*1000000/X235/365,"")</f>
        <v>142.400932345364</v>
      </c>
      <c r="AV235" s="10" t="n">
        <f aca="false">IFERROR(T235*1000000/X235/365,"")</f>
        <v>4.88067736081234</v>
      </c>
      <c r="AW235" s="10" t="n">
        <f aca="false">IFERROR(U235*1000000/W235/365,"")</f>
        <v>4374.55664164957</v>
      </c>
      <c r="AX235" s="11" t="n">
        <f aca="false">IFERROR(S235/M235,"")</f>
        <v>0.285429026894866</v>
      </c>
      <c r="AY235" s="11" t="n">
        <f aca="false">IFERROR(V235/M235,"")</f>
        <v>0.299107772030717</v>
      </c>
      <c r="AZ235" s="12" t="n">
        <f aca="false">IF(AND(AE235="",AF235=""),"",N(AE235)+N(AF235))</f>
        <v>238889.61</v>
      </c>
      <c r="BA235" s="12" t="n">
        <f aca="false">IFERROR(AZ235/X235,"")</f>
        <v>31.10541796875</v>
      </c>
      <c r="BB235" s="10" t="n">
        <f aca="false">IF(ISNUMBER(SEARCH("POPULATION?",AO235)),"",IFERROR(M235*1000000/I235/365,""))</f>
        <v>203.684531135686</v>
      </c>
    </row>
    <row r="236" customFormat="false" ht="15" hidden="false" customHeight="false" outlineLevel="0" collapsed="false">
      <c r="A236" s="2" t="n">
        <v>2017</v>
      </c>
      <c r="B236" s="2" t="s">
        <v>89</v>
      </c>
      <c r="C236" s="2" t="s">
        <v>90</v>
      </c>
      <c r="D236" s="2" t="s">
        <v>91</v>
      </c>
      <c r="E236" s="2" t="s">
        <v>91</v>
      </c>
      <c r="F236" s="2" t="s">
        <v>92</v>
      </c>
      <c r="G236" s="2" t="s">
        <v>89</v>
      </c>
      <c r="H236" s="2" t="s">
        <v>71</v>
      </c>
      <c r="I236" s="6" t="n">
        <v>6453</v>
      </c>
      <c r="J236" s="7" t="n">
        <v>223.66</v>
      </c>
      <c r="K236" s="7" t="n">
        <v>16.06</v>
      </c>
      <c r="L236" s="7" t="n">
        <v>21.233</v>
      </c>
      <c r="M236" s="7" t="n">
        <v>234.142256578455</v>
      </c>
      <c r="N236" s="7" t="n">
        <v>185.855</v>
      </c>
      <c r="O236" s="6" t="n">
        <v>0</v>
      </c>
      <c r="P236" s="6" t="n">
        <v>30.643</v>
      </c>
      <c r="Q236" s="6" t="n">
        <v>2.92677820723069</v>
      </c>
      <c r="R236" s="6" t="n">
        <v>219.424778207231</v>
      </c>
      <c r="S236" s="7" t="n">
        <v>14.7174783712246</v>
      </c>
      <c r="T236" s="7" t="n">
        <v>2.13792278968735</v>
      </c>
      <c r="U236" s="7" t="n">
        <v>12.5795555815372</v>
      </c>
      <c r="V236" s="7" t="n">
        <v>48.2872565784553</v>
      </c>
      <c r="W236" s="6" t="n">
        <v>314.9</v>
      </c>
      <c r="X236" s="6" t="n">
        <v>2903</v>
      </c>
      <c r="Y236" s="6" t="n">
        <v>99.5</v>
      </c>
      <c r="Z236" s="6" t="n">
        <v>1212391.02</v>
      </c>
      <c r="AA236" s="6" t="n">
        <v>6.71</v>
      </c>
      <c r="AB236" s="6" t="n">
        <v>725.63</v>
      </c>
      <c r="AC236" s="6" t="s">
        <v>72</v>
      </c>
      <c r="AD236" s="6" t="n">
        <v>77.6852752325</v>
      </c>
      <c r="AE236" s="6" t="n">
        <v>14345.46</v>
      </c>
      <c r="AF236" s="6" t="n">
        <v>9128.1</v>
      </c>
      <c r="AG236" s="6"/>
      <c r="AH236" s="6" t="n">
        <v>0.161929729204004</v>
      </c>
      <c r="AI236" s="8" t="b">
        <f aca="false">TRUE()</f>
        <v>1</v>
      </c>
      <c r="AJ236" s="6" t="n">
        <v>59.4090905305154</v>
      </c>
      <c r="AK236" s="6"/>
      <c r="AL236" s="6" t="n">
        <v>2.01767919788915</v>
      </c>
      <c r="AM236" s="9" t="b">
        <f aca="false">FALSE()</f>
        <v>0</v>
      </c>
      <c r="AN236" s="9" t="b">
        <f aca="false">FALSE()</f>
        <v>0</v>
      </c>
      <c r="AO236" s="2" t="s">
        <v>73</v>
      </c>
      <c r="AP236" s="2"/>
      <c r="AQ236" s="2" t="s">
        <v>86</v>
      </c>
      <c r="AR236" s="2" t="s">
        <v>878</v>
      </c>
      <c r="AS236" s="2" t="s">
        <v>879</v>
      </c>
      <c r="AT236" s="2" t="n">
        <v>17</v>
      </c>
      <c r="AU236" s="10" t="n">
        <f aca="false">IFERROR(U236*1000000/X236/365,"")</f>
        <v>11.8720412813737</v>
      </c>
      <c r="AV236" s="10" t="n">
        <f aca="false">IFERROR(T236*1000000/X236/365,"")</f>
        <v>2.01767919788915</v>
      </c>
      <c r="AW236" s="10" t="n">
        <f aca="false">IFERROR(U236*1000000/W236/365,"")</f>
        <v>109.44596964061</v>
      </c>
      <c r="AX236" s="11" t="n">
        <f aca="false">IFERROR(S236/M236,"")</f>
        <v>0.0628569938049312</v>
      </c>
      <c r="AY236" s="11" t="n">
        <f aca="false">IFERROR(V236/M236,"")</f>
        <v>0.206230422838158</v>
      </c>
      <c r="AZ236" s="12" t="n">
        <f aca="false">IF(AND(AE236="",AF236=""),"",N(AE236)+N(AF236))</f>
        <v>23473.56</v>
      </c>
      <c r="BA236" s="12" t="n">
        <f aca="false">IFERROR(AZ236/X236,"")</f>
        <v>8.08596624181881</v>
      </c>
      <c r="BB236" s="10" t="n">
        <f aca="false">IF(ISNUMBER(SEARCH("POPULATION?",AO236)),"",IFERROR(M236*1000000/I236/365,""))</f>
        <v>99.4089004279438</v>
      </c>
    </row>
    <row r="237" customFormat="false" ht="15" hidden="false" customHeight="false" outlineLevel="0" collapsed="false">
      <c r="A237" s="2" t="n">
        <v>2017</v>
      </c>
      <c r="B237" s="2" t="s">
        <v>94</v>
      </c>
      <c r="C237" s="2" t="s">
        <v>95</v>
      </c>
      <c r="D237" s="2" t="s">
        <v>96</v>
      </c>
      <c r="E237" s="2" t="s">
        <v>96</v>
      </c>
      <c r="F237" s="2" t="s">
        <v>95</v>
      </c>
      <c r="G237" s="2" t="s">
        <v>94</v>
      </c>
      <c r="H237" s="2" t="s">
        <v>71</v>
      </c>
      <c r="I237" s="6" t="n">
        <v>6904</v>
      </c>
      <c r="J237" s="7" t="n">
        <v>0</v>
      </c>
      <c r="K237" s="7" t="n">
        <v>168.687</v>
      </c>
      <c r="L237" s="7" t="n">
        <v>0</v>
      </c>
      <c r="M237" s="7" t="n">
        <v>165.379411764706</v>
      </c>
      <c r="N237" s="7" t="n">
        <v>141.791</v>
      </c>
      <c r="O237" s="6" t="n">
        <v>0</v>
      </c>
      <c r="P237" s="6" t="n">
        <v>0</v>
      </c>
      <c r="Q237" s="6" t="n">
        <v>2.06724264705882</v>
      </c>
      <c r="R237" s="6" t="n">
        <v>143.858242647059</v>
      </c>
      <c r="S237" s="7" t="n">
        <v>21.5211691176471</v>
      </c>
      <c r="T237" s="7" t="n">
        <v>2.56274881422189</v>
      </c>
      <c r="U237" s="7" t="n">
        <v>18.9584203034252</v>
      </c>
      <c r="V237" s="7" t="n">
        <v>23.5884117647059</v>
      </c>
      <c r="W237" s="6" t="n">
        <v>75</v>
      </c>
      <c r="X237" s="6" t="n">
        <v>2842</v>
      </c>
      <c r="Y237" s="6" t="n">
        <v>47</v>
      </c>
      <c r="Z237" s="6" t="n">
        <v>1516863</v>
      </c>
      <c r="AA237" s="6" t="n">
        <v>7.53</v>
      </c>
      <c r="AB237" s="6" t="n">
        <v>533.7</v>
      </c>
      <c r="AC237" s="6" t="s">
        <v>72</v>
      </c>
      <c r="AD237" s="6" t="n">
        <v>14.27381775</v>
      </c>
      <c r="AE237" s="6" t="n">
        <v>19297.5</v>
      </c>
      <c r="AF237" s="6" t="n">
        <v>10118.11</v>
      </c>
      <c r="AG237" s="6"/>
      <c r="AH237" s="6" t="n">
        <v>1.32819548599219</v>
      </c>
      <c r="AI237" s="8" t="b">
        <f aca="false">FALSE()</f>
        <v>0</v>
      </c>
      <c r="AJ237" s="6" t="n">
        <v>81.2032679738562</v>
      </c>
      <c r="AK237" s="6" t="n">
        <v>18.2761708457532</v>
      </c>
      <c r="AL237" s="6" t="n">
        <v>2.47052414778507</v>
      </c>
      <c r="AM237" s="9" t="b">
        <f aca="false">FALSE()</f>
        <v>0</v>
      </c>
      <c r="AN237" s="9" t="b">
        <f aca="false">FALSE()</f>
        <v>0</v>
      </c>
      <c r="AO237" s="2"/>
      <c r="AP237" s="2"/>
      <c r="AQ237" s="2" t="s">
        <v>81</v>
      </c>
      <c r="AR237" s="2" t="s">
        <v>878</v>
      </c>
      <c r="AS237" s="2" t="s">
        <v>879</v>
      </c>
      <c r="AT237" s="2" t="n">
        <v>11</v>
      </c>
      <c r="AU237" s="10" t="n">
        <f aca="false">IFERROR(U237*1000000/X237/365,"")</f>
        <v>18.2761708457532</v>
      </c>
      <c r="AV237" s="10" t="n">
        <f aca="false">IFERROR(T237*1000000/X237/365,"")</f>
        <v>2.47052414778507</v>
      </c>
      <c r="AW237" s="10" t="n">
        <f aca="false">IFERROR(U237*1000000/W237/365,"")</f>
        <v>692.545033915074</v>
      </c>
      <c r="AX237" s="11" t="n">
        <f aca="false">IFERROR(S237/M237,"")</f>
        <v>0.130132093759448</v>
      </c>
      <c r="AY237" s="11" t="n">
        <f aca="false">IFERROR(V237/M237,"")</f>
        <v>0.142632093759448</v>
      </c>
      <c r="AZ237" s="12" t="n">
        <f aca="false">IF(AND(AE237="",AF237=""),"",N(AE237)+N(AF237))</f>
        <v>29415.61</v>
      </c>
      <c r="BA237" s="12" t="n">
        <f aca="false">IFERROR(AZ237/X237,"")</f>
        <v>10.3503201970443</v>
      </c>
      <c r="BB237" s="10" t="n">
        <f aca="false">IF(ISNUMBER(SEARCH("POPULATION?",AO237)),"",IFERROR(M237*1000000/I237/365,""))</f>
        <v>65.6277924112708</v>
      </c>
    </row>
    <row r="238" customFormat="false" ht="15" hidden="false" customHeight="false" outlineLevel="0" collapsed="false">
      <c r="A238" s="2" t="n">
        <v>2017</v>
      </c>
      <c r="B238" s="2" t="s">
        <v>94</v>
      </c>
      <c r="C238" s="2" t="s">
        <v>98</v>
      </c>
      <c r="D238" s="2" t="s">
        <v>99</v>
      </c>
      <c r="E238" s="2" t="s">
        <v>880</v>
      </c>
      <c r="F238" s="2" t="s">
        <v>98</v>
      </c>
      <c r="G238" s="2" t="s">
        <v>94</v>
      </c>
      <c r="H238" s="2" t="s">
        <v>71</v>
      </c>
      <c r="I238" s="6" t="n">
        <v>14043</v>
      </c>
      <c r="J238" s="7" t="n">
        <v>0</v>
      </c>
      <c r="K238" s="7" t="n">
        <v>706.278</v>
      </c>
      <c r="L238" s="7" t="n">
        <v>282.363</v>
      </c>
      <c r="M238" s="7" t="n">
        <v>424.59104868316</v>
      </c>
      <c r="N238" s="7" t="n">
        <v>324.206</v>
      </c>
      <c r="O238" s="6" t="n">
        <v>0.115</v>
      </c>
      <c r="P238" s="6" t="n">
        <v>0.022</v>
      </c>
      <c r="Q238" s="6" t="n">
        <v>5.30738810853951</v>
      </c>
      <c r="R238" s="6" t="n">
        <v>329.65038810854</v>
      </c>
      <c r="S238" s="7" t="n">
        <v>94.9406605746209</v>
      </c>
      <c r="T238" s="7" t="n">
        <v>8.48889058089159</v>
      </c>
      <c r="U238" s="7" t="n">
        <v>86.4517699937293</v>
      </c>
      <c r="V238" s="7" t="n">
        <v>100.27004868316</v>
      </c>
      <c r="W238" s="6" t="n">
        <v>155</v>
      </c>
      <c r="X238" s="6" t="n">
        <v>5725</v>
      </c>
      <c r="Y238" s="6" t="n">
        <v>94.65</v>
      </c>
      <c r="Z238" s="6" t="n">
        <v>3855168</v>
      </c>
      <c r="AA238" s="6" t="n">
        <v>7.95</v>
      </c>
      <c r="AB238" s="6" t="n">
        <v>476.73</v>
      </c>
      <c r="AC238" s="6" t="s">
        <v>72</v>
      </c>
      <c r="AD238" s="6" t="n">
        <v>58.637047425</v>
      </c>
      <c r="AE238" s="6" t="n">
        <v>67486.68</v>
      </c>
      <c r="AF238" s="6" t="n">
        <v>41214.07</v>
      </c>
      <c r="AG238" s="6"/>
      <c r="AH238" s="6" t="n">
        <v>1.47435407801366</v>
      </c>
      <c r="AI238" s="8" t="b">
        <f aca="false">TRUE()</f>
        <v>1</v>
      </c>
      <c r="AJ238" s="6" t="n">
        <v>67.2878378860281</v>
      </c>
      <c r="AK238" s="6" t="n">
        <v>41.3719064395426</v>
      </c>
      <c r="AL238" s="6" t="n">
        <v>4.06239903374605</v>
      </c>
      <c r="AM238" s="9" t="b">
        <f aca="false">FALSE()</f>
        <v>0</v>
      </c>
      <c r="AN238" s="9" t="b">
        <f aca="false">FALSE()</f>
        <v>0</v>
      </c>
      <c r="AO238" s="2" t="s">
        <v>881</v>
      </c>
      <c r="AP238" s="2" t="s">
        <v>882</v>
      </c>
      <c r="AQ238" s="2" t="s">
        <v>81</v>
      </c>
      <c r="AR238" s="2" t="s">
        <v>878</v>
      </c>
      <c r="AS238" s="2" t="s">
        <v>879</v>
      </c>
      <c r="AT238" s="2" t="n">
        <v>19</v>
      </c>
      <c r="AU238" s="10" t="n">
        <f aca="false">IFERROR(U238*1000000/X238/365,"")</f>
        <v>41.3719064395426</v>
      </c>
      <c r="AV238" s="10" t="n">
        <f aca="false">IFERROR(T238*1000000/X238/365,"")</f>
        <v>4.06239903374605</v>
      </c>
      <c r="AW238" s="10" t="n">
        <f aca="false">IFERROR(U238*1000000/W238/365,"")</f>
        <v>1528.09138300891</v>
      </c>
      <c r="AX238" s="11" t="n">
        <f aca="false">IFERROR(S238/M238,"")</f>
        <v>0.223604950855824</v>
      </c>
      <c r="AY238" s="11" t="n">
        <f aca="false">IFERROR(V238/M238,"")</f>
        <v>0.236156765419669</v>
      </c>
      <c r="AZ238" s="12" t="n">
        <f aca="false">IF(AND(AE238="",AF238=""),"",N(AE238)+N(AF238))</f>
        <v>108700.75</v>
      </c>
      <c r="BA238" s="12" t="n">
        <f aca="false">IFERROR(AZ238/X238,"")</f>
        <v>18.9870305676856</v>
      </c>
      <c r="BB238" s="10" t="n">
        <f aca="false">IF(ISNUMBER(SEARCH("POPULATION?",AO238)),"",IFERROR(M238*1000000/I238/365,""))</f>
        <v>82.8358005466889</v>
      </c>
    </row>
    <row r="239" customFormat="false" ht="15" hidden="false" customHeight="false" outlineLevel="0" collapsed="false">
      <c r="A239" s="2" t="n">
        <v>2017</v>
      </c>
      <c r="B239" s="2" t="s">
        <v>94</v>
      </c>
      <c r="C239" s="2" t="s">
        <v>101</v>
      </c>
      <c r="D239" s="2" t="s">
        <v>102</v>
      </c>
      <c r="E239" s="2" t="s">
        <v>102</v>
      </c>
      <c r="F239" s="2" t="s">
        <v>883</v>
      </c>
      <c r="G239" s="2" t="s">
        <v>94</v>
      </c>
      <c r="H239" s="2" t="s">
        <v>71</v>
      </c>
      <c r="I239" s="6" t="n">
        <v>3986</v>
      </c>
      <c r="J239" s="7" t="n">
        <v>99.8</v>
      </c>
      <c r="K239" s="7" t="n">
        <v>7.08</v>
      </c>
      <c r="L239" s="7" t="n">
        <v>0</v>
      </c>
      <c r="M239" s="7" t="n">
        <v>106.88</v>
      </c>
      <c r="N239" s="7" t="n">
        <v>85.818377</v>
      </c>
      <c r="O239" s="6" t="n">
        <v>0</v>
      </c>
      <c r="P239" s="6" t="n">
        <v>0.23351</v>
      </c>
      <c r="Q239" s="6" t="n">
        <v>1.336</v>
      </c>
      <c r="R239" s="6" t="n">
        <v>87.387887</v>
      </c>
      <c r="S239" s="7" t="n">
        <v>19.492113</v>
      </c>
      <c r="T239" s="7" t="n">
        <v>3.14314450951031</v>
      </c>
      <c r="U239" s="7" t="n">
        <v>16.3489684904897</v>
      </c>
      <c r="V239" s="7" t="n">
        <v>21.061623</v>
      </c>
      <c r="W239" s="6" t="n">
        <v>38</v>
      </c>
      <c r="X239" s="6" t="n">
        <v>1638</v>
      </c>
      <c r="Y239" s="6" t="n">
        <v>83</v>
      </c>
      <c r="Z239" s="6" t="n">
        <v>799151.84</v>
      </c>
      <c r="AA239" s="6" t="n">
        <v>8.09</v>
      </c>
      <c r="AB239" s="6" t="n">
        <v>1587.57</v>
      </c>
      <c r="AC239" s="6" t="s">
        <v>72</v>
      </c>
      <c r="AD239" s="6"/>
      <c r="AE239" s="6" t="n">
        <v>25428.04</v>
      </c>
      <c r="AF239" s="6" t="n">
        <v>25955.13</v>
      </c>
      <c r="AG239" s="6"/>
      <c r="AH239" s="6"/>
      <c r="AI239" s="8" t="b">
        <f aca="false">FALSE()</f>
        <v>0</v>
      </c>
      <c r="AJ239" s="6" t="n">
        <v>54.0906165609957</v>
      </c>
      <c r="AK239" s="6" t="n">
        <v>27.3453568342444</v>
      </c>
      <c r="AL239" s="6" t="n">
        <v>5.25723737519914</v>
      </c>
      <c r="AM239" s="9" t="b">
        <f aca="false">FALSE()</f>
        <v>0</v>
      </c>
      <c r="AN239" s="9" t="b">
        <f aca="false">FALSE()</f>
        <v>0</v>
      </c>
      <c r="AO239" s="2"/>
      <c r="AP239" s="2"/>
      <c r="AQ239" s="2" t="s">
        <v>103</v>
      </c>
      <c r="AR239" s="2" t="s">
        <v>878</v>
      </c>
      <c r="AS239" s="2" t="s">
        <v>879</v>
      </c>
      <c r="AT239" s="2" t="n">
        <v>194</v>
      </c>
      <c r="AU239" s="10" t="n">
        <f aca="false">IFERROR(U239*1000000/X239/365,"")</f>
        <v>27.3453568342444</v>
      </c>
      <c r="AV239" s="10" t="n">
        <f aca="false">IFERROR(T239*1000000/X239/365,"")</f>
        <v>5.25723737519914</v>
      </c>
      <c r="AW239" s="10" t="n">
        <f aca="false">IFERROR(U239*1000000/W239/365,"")</f>
        <v>1178.72880248664</v>
      </c>
      <c r="AX239" s="11" t="n">
        <f aca="false">IFERROR(S239/M239,"")</f>
        <v>0.182373811751497</v>
      </c>
      <c r="AY239" s="11" t="n">
        <f aca="false">IFERROR(V239/M239,"")</f>
        <v>0.197058598428144</v>
      </c>
      <c r="AZ239" s="12" t="n">
        <f aca="false">IF(AND(AE239="",AF239=""),"",N(AE239)+N(AF239))</f>
        <v>51383.17</v>
      </c>
      <c r="BA239" s="12" t="n">
        <f aca="false">IFERROR(AZ239/X239,"")</f>
        <v>31.3694566544567</v>
      </c>
      <c r="BB239" s="10" t="n">
        <f aca="false">IF(ISNUMBER(SEARCH("POPULATION?",AO239)),"",IFERROR(M239*1000000/I239/365,""))</f>
        <v>73.4625985469692</v>
      </c>
    </row>
    <row r="240" customFormat="false" ht="15" hidden="false" customHeight="false" outlineLevel="0" collapsed="false">
      <c r="A240" s="2" t="n">
        <v>2017</v>
      </c>
      <c r="B240" s="2" t="s">
        <v>94</v>
      </c>
      <c r="C240" s="2" t="s">
        <v>104</v>
      </c>
      <c r="D240" s="2" t="s">
        <v>105</v>
      </c>
      <c r="E240" s="2" t="s">
        <v>105</v>
      </c>
      <c r="F240" s="2" t="s">
        <v>104</v>
      </c>
      <c r="G240" s="2" t="s">
        <v>94</v>
      </c>
      <c r="H240" s="2" t="s">
        <v>71</v>
      </c>
      <c r="I240" s="6" t="n">
        <v>32971</v>
      </c>
      <c r="J240" s="7" t="n">
        <v>1440.35</v>
      </c>
      <c r="K240" s="7" t="n">
        <v>5.555</v>
      </c>
      <c r="L240" s="7" t="n">
        <v>0</v>
      </c>
      <c r="M240" s="7" t="n">
        <v>1445.905</v>
      </c>
      <c r="N240" s="7" t="n">
        <v>1164.377</v>
      </c>
      <c r="O240" s="6" t="n">
        <v>0</v>
      </c>
      <c r="P240" s="6" t="n">
        <v>16.783</v>
      </c>
      <c r="Q240" s="6" t="n">
        <v>63.981</v>
      </c>
      <c r="R240" s="6" t="n">
        <v>1245.141</v>
      </c>
      <c r="S240" s="7" t="n">
        <v>200.764</v>
      </c>
      <c r="T240" s="7" t="n">
        <v>30.6310111224491</v>
      </c>
      <c r="U240" s="7" t="n">
        <v>170.132988877551</v>
      </c>
      <c r="V240" s="7" t="n">
        <v>281.528</v>
      </c>
      <c r="W240" s="6" t="n">
        <v>404.2</v>
      </c>
      <c r="X240" s="6" t="n">
        <v>15922</v>
      </c>
      <c r="Y240" s="6" t="n">
        <v>70</v>
      </c>
      <c r="Z240" s="6" t="n">
        <v>6856587</v>
      </c>
      <c r="AA240" s="6" t="n">
        <v>6.33</v>
      </c>
      <c r="AB240" s="6" t="n">
        <v>276.4</v>
      </c>
      <c r="AC240" s="6" t="s">
        <v>72</v>
      </c>
      <c r="AD240" s="6" t="n">
        <v>116.8918121</v>
      </c>
      <c r="AE240" s="6" t="n">
        <v>193894.3</v>
      </c>
      <c r="AF240" s="6" t="n">
        <v>47024.76</v>
      </c>
      <c r="AG240" s="6"/>
      <c r="AH240" s="6" t="n">
        <v>1.45547396195726</v>
      </c>
      <c r="AI240" s="8" t="b">
        <f aca="false">TRUE()</f>
        <v>1</v>
      </c>
      <c r="AJ240" s="6" t="n">
        <v>68.1887930830484</v>
      </c>
      <c r="AK240" s="6" t="n">
        <v>29.2750771100813</v>
      </c>
      <c r="AL240" s="6" t="n">
        <v>5.27073096455651</v>
      </c>
      <c r="AM240" s="9" t="b">
        <f aca="false">FALSE()</f>
        <v>0</v>
      </c>
      <c r="AN240" s="9" t="b">
        <f aca="false">FALSE()</f>
        <v>0</v>
      </c>
      <c r="AO240" s="2"/>
      <c r="AP240" s="2"/>
      <c r="AQ240" s="2" t="s">
        <v>81</v>
      </c>
      <c r="AR240" s="2" t="s">
        <v>878</v>
      </c>
      <c r="AS240" s="2" t="s">
        <v>879</v>
      </c>
      <c r="AT240" s="2" t="n">
        <v>232</v>
      </c>
      <c r="AU240" s="10" t="n">
        <f aca="false">IFERROR(U240*1000000/X240/365,"")</f>
        <v>29.2750771100813</v>
      </c>
      <c r="AV240" s="10" t="n">
        <f aca="false">IFERROR(T240*1000000/X240/365,"")</f>
        <v>5.27073096455651</v>
      </c>
      <c r="AW240" s="10" t="n">
        <f aca="false">IFERROR(U240*1000000/W240/365,"")</f>
        <v>1153.18599145649</v>
      </c>
      <c r="AX240" s="11" t="n">
        <f aca="false">IFERROR(S240/M240,"")</f>
        <v>0.13885006276346</v>
      </c>
      <c r="AY240" s="11" t="n">
        <f aca="false">IFERROR(V240/M240,"")</f>
        <v>0.19470712114558</v>
      </c>
      <c r="AZ240" s="12" t="n">
        <f aca="false">IF(AND(AE240="",AF240=""),"",N(AE240)+N(AF240))</f>
        <v>240919.06</v>
      </c>
      <c r="BA240" s="12" t="n">
        <f aca="false">IFERROR(AZ240/X240,"")</f>
        <v>15.1312058786585</v>
      </c>
      <c r="BB240" s="10" t="n">
        <f aca="false">IF(ISNUMBER(SEARCH("POPULATION?",AO240)),"",IFERROR(M240*1000000/I240/365,""))</f>
        <v>120.147510286125</v>
      </c>
    </row>
    <row r="241" customFormat="false" ht="15" hidden="false" customHeight="false" outlineLevel="0" collapsed="false">
      <c r="A241" s="2" t="n">
        <v>2017</v>
      </c>
      <c r="B241" s="2" t="s">
        <v>106</v>
      </c>
      <c r="C241" s="2" t="s">
        <v>107</v>
      </c>
      <c r="D241" s="2" t="s">
        <v>108</v>
      </c>
      <c r="E241" s="2" t="s">
        <v>108</v>
      </c>
      <c r="F241" s="2" t="s">
        <v>884</v>
      </c>
      <c r="G241" s="2" t="s">
        <v>106</v>
      </c>
      <c r="H241" s="2" t="s">
        <v>71</v>
      </c>
      <c r="I241" s="6" t="n">
        <v>3600</v>
      </c>
      <c r="J241" s="7" t="n">
        <v>492.98</v>
      </c>
      <c r="K241" s="7" t="n">
        <v>0</v>
      </c>
      <c r="L241" s="7" t="n">
        <v>104.8342</v>
      </c>
      <c r="M241" s="7" t="n">
        <v>389.719856436105</v>
      </c>
      <c r="N241" s="7" t="n">
        <v>283.313</v>
      </c>
      <c r="O241" s="6" t="n">
        <v>0.132</v>
      </c>
      <c r="P241" s="6" t="n">
        <v>1.8602</v>
      </c>
      <c r="Q241" s="6" t="n">
        <v>4.87149820545131</v>
      </c>
      <c r="R241" s="6" t="n">
        <v>290.176698205451</v>
      </c>
      <c r="S241" s="7" t="n">
        <v>99.5431582306532</v>
      </c>
      <c r="T241" s="7" t="n">
        <v>10.5023718318119</v>
      </c>
      <c r="U241" s="7" t="n">
        <v>89.0407863988412</v>
      </c>
      <c r="V241" s="7" t="n">
        <v>106.274856436105</v>
      </c>
      <c r="W241" s="6" t="n">
        <v>87.6</v>
      </c>
      <c r="X241" s="6" t="n">
        <v>2810</v>
      </c>
      <c r="Y241" s="6" t="n">
        <v>85</v>
      </c>
      <c r="Z241" s="6" t="n">
        <v>1625043.18</v>
      </c>
      <c r="AA241" s="6" t="n">
        <v>2.59</v>
      </c>
      <c r="AB241" s="6" t="n">
        <v>401.78</v>
      </c>
      <c r="AC241" s="6" t="s">
        <v>72</v>
      </c>
      <c r="AD241" s="6" t="n">
        <v>27.7802814</v>
      </c>
      <c r="AE241" s="6" t="n">
        <v>27201.14</v>
      </c>
      <c r="AF241" s="6" t="n">
        <v>35774.81</v>
      </c>
      <c r="AG241" s="6"/>
      <c r="AH241" s="6" t="n">
        <v>3.20517942625452</v>
      </c>
      <c r="AI241" s="8" t="b">
        <f aca="false">FALSE()</f>
        <v>0</v>
      </c>
      <c r="AJ241" s="6" t="n">
        <v>73.6302927860095</v>
      </c>
      <c r="AK241" s="6" t="n">
        <v>86.8140071163079</v>
      </c>
      <c r="AL241" s="6" t="n">
        <v>10.2397229384409</v>
      </c>
      <c r="AM241" s="9" t="b">
        <f aca="false">FALSE()</f>
        <v>0</v>
      </c>
      <c r="AN241" s="9" t="b">
        <f aca="false">FALSE()</f>
        <v>0</v>
      </c>
      <c r="AO241" s="2"/>
      <c r="AP241" s="2"/>
      <c r="AQ241" s="2" t="s">
        <v>81</v>
      </c>
      <c r="AR241" s="2" t="s">
        <v>878</v>
      </c>
      <c r="AS241" s="2" t="s">
        <v>879</v>
      </c>
      <c r="AT241" s="2" t="n">
        <v>2</v>
      </c>
      <c r="AU241" s="10" t="n">
        <f aca="false">IFERROR(U241*1000000/X241/365,"")</f>
        <v>86.8140071163079</v>
      </c>
      <c r="AV241" s="10" t="n">
        <f aca="false">IFERROR(T241*1000000/X241/365,"")</f>
        <v>10.2397229384409</v>
      </c>
      <c r="AW241" s="10" t="n">
        <f aca="false">IFERROR(U241*1000000/W241/365,"")</f>
        <v>2784.78721457563</v>
      </c>
      <c r="AX241" s="11" t="n">
        <f aca="false">IFERROR(S241/M241,"")</f>
        <v>0.255422341424816</v>
      </c>
      <c r="AY241" s="11" t="n">
        <f aca="false">IFERROR(V241/M241,"")</f>
        <v>0.272695513664515</v>
      </c>
      <c r="AZ241" s="12" t="n">
        <f aca="false">IF(AND(AE241="",AF241=""),"",N(AE241)+N(AF241))</f>
        <v>62975.95</v>
      </c>
      <c r="BA241" s="12" t="n">
        <f aca="false">IFERROR(AZ241/X241,"")</f>
        <v>22.4113701067616</v>
      </c>
      <c r="BB241" s="10" t="n">
        <f aca="false">IF(ISNUMBER(SEARCH("POPULATION?",AO241)),"",IFERROR(M241*1000000/I241/365,""))</f>
        <v>296.590453908755</v>
      </c>
    </row>
    <row r="242" customFormat="false" ht="15" hidden="false" customHeight="false" outlineLevel="0" collapsed="false">
      <c r="A242" s="2" t="n">
        <v>2017</v>
      </c>
      <c r="B242" s="2" t="s">
        <v>106</v>
      </c>
      <c r="C242" s="2" t="s">
        <v>885</v>
      </c>
      <c r="D242" s="2" t="s">
        <v>886</v>
      </c>
      <c r="E242" s="2" t="s">
        <v>886</v>
      </c>
      <c r="F242" s="2" t="s">
        <v>887</v>
      </c>
      <c r="G242" s="2" t="s">
        <v>106</v>
      </c>
      <c r="H242" s="2" t="s">
        <v>71</v>
      </c>
      <c r="I242" s="6" t="n">
        <v>50162</v>
      </c>
      <c r="J242" s="7" t="n">
        <v>112.172</v>
      </c>
      <c r="K242" s="7" t="n">
        <v>2194.311</v>
      </c>
      <c r="L242" s="7" t="n">
        <v>17.146</v>
      </c>
      <c r="M242" s="7" t="n">
        <v>2305.77916499342</v>
      </c>
      <c r="N242" s="7" t="n">
        <v>1543.621</v>
      </c>
      <c r="O242" s="6" t="n">
        <v>4.85</v>
      </c>
      <c r="P242" s="6" t="n">
        <v>0</v>
      </c>
      <c r="Q242" s="6" t="n">
        <v>28.8222395624178</v>
      </c>
      <c r="R242" s="6" t="n">
        <v>1577.29323956242</v>
      </c>
      <c r="S242" s="7" t="n">
        <v>728.485925431006</v>
      </c>
      <c r="T242" s="7" t="n">
        <v>33.1304191942095</v>
      </c>
      <c r="U242" s="7" t="n">
        <v>695.355506236797</v>
      </c>
      <c r="V242" s="7" t="n">
        <v>757.308164993424</v>
      </c>
      <c r="W242" s="6" t="n">
        <v>930</v>
      </c>
      <c r="X242" s="6" t="n">
        <v>23403</v>
      </c>
      <c r="Y242" s="6" t="n">
        <v>115</v>
      </c>
      <c r="Z242" s="6" t="n">
        <v>13661109.34</v>
      </c>
      <c r="AA242" s="6" t="n">
        <v>7.01</v>
      </c>
      <c r="AB242" s="6" t="n">
        <v>2260.28</v>
      </c>
      <c r="AC242" s="6" t="s">
        <v>162</v>
      </c>
      <c r="AD242" s="6" t="n">
        <v>358.53995625</v>
      </c>
      <c r="AE242" s="6" t="n">
        <v>232244.24</v>
      </c>
      <c r="AF242" s="6" t="n">
        <v>4874442.1</v>
      </c>
      <c r="AG242" s="6"/>
      <c r="AH242" s="6" t="n">
        <v>1.93940868825215</v>
      </c>
      <c r="AI242" s="8" t="b">
        <f aca="false">TRUE()</f>
        <v>1</v>
      </c>
      <c r="AJ242" s="6" t="n">
        <v>61.4637004491355</v>
      </c>
      <c r="AK242" s="6"/>
      <c r="AL242" s="6" t="n">
        <v>3.87848873071647</v>
      </c>
      <c r="AM242" s="9" t="b">
        <f aca="false">FALSE()</f>
        <v>0</v>
      </c>
      <c r="AN242" s="9" t="b">
        <f aca="false">FALSE()</f>
        <v>0</v>
      </c>
      <c r="AO242" s="2" t="s">
        <v>163</v>
      </c>
      <c r="AP242" s="2"/>
      <c r="AQ242" s="2" t="s">
        <v>86</v>
      </c>
      <c r="AR242" s="2" t="s">
        <v>878</v>
      </c>
      <c r="AS242" s="2" t="s">
        <v>879</v>
      </c>
      <c r="AT242" s="2" t="n">
        <v>20</v>
      </c>
      <c r="AU242" s="10" t="n">
        <f aca="false">IFERROR(U242*1000000/X242/365,"")</f>
        <v>81.4033918186108</v>
      </c>
      <c r="AV242" s="10" t="n">
        <f aca="false">IFERROR(T242*1000000/X242/365,"")</f>
        <v>3.87848873071647</v>
      </c>
      <c r="AW242" s="10" t="n">
        <f aca="false">IFERROR(U242*1000000/W242/365,"")</f>
        <v>2048.47696637737</v>
      </c>
      <c r="AX242" s="11" t="n">
        <f aca="false">IFERROR(S242/M242,"")</f>
        <v>0.315939156919689</v>
      </c>
      <c r="AY242" s="11" t="n">
        <f aca="false">IFERROR(V242/M242,"")</f>
        <v>0.328439156919689</v>
      </c>
      <c r="AZ242" s="12" t="n">
        <f aca="false">IF(AND(AE242="",AF242=""),"",N(AE242)+N(AF242))</f>
        <v>5106686.34</v>
      </c>
      <c r="BA242" s="12" t="n">
        <f aca="false">IFERROR(AZ242/X242,"")</f>
        <v>218.20648378413</v>
      </c>
      <c r="BB242" s="10" t="n">
        <f aca="false">IF(ISNUMBER(SEARCH("POPULATION?",AO242)),"",IFERROR(M242*1000000/I242/365,""))</f>
        <v>125.93603109451</v>
      </c>
    </row>
    <row r="243" customFormat="false" ht="15" hidden="false" customHeight="false" outlineLevel="0" collapsed="false">
      <c r="A243" s="2" t="n">
        <v>2017</v>
      </c>
      <c r="B243" s="2" t="s">
        <v>106</v>
      </c>
      <c r="C243" s="2" t="s">
        <v>111</v>
      </c>
      <c r="D243" s="2" t="s">
        <v>112</v>
      </c>
      <c r="E243" s="2" t="s">
        <v>112</v>
      </c>
      <c r="F243" s="2" t="s">
        <v>111</v>
      </c>
      <c r="G243" s="2" t="s">
        <v>106</v>
      </c>
      <c r="H243" s="2" t="s">
        <v>71</v>
      </c>
      <c r="I243" s="6" t="n">
        <v>24830</v>
      </c>
      <c r="J243" s="7" t="n">
        <v>4036.636</v>
      </c>
      <c r="K243" s="7" t="n">
        <v>0</v>
      </c>
      <c r="L243" s="7" t="n">
        <v>1919.926</v>
      </c>
      <c r="M243" s="7" t="n">
        <v>2096.54558979502</v>
      </c>
      <c r="N243" s="7" t="n">
        <v>1661.424</v>
      </c>
      <c r="O243" s="6" t="n">
        <v>0</v>
      </c>
      <c r="P243" s="6" t="n">
        <v>0</v>
      </c>
      <c r="Q243" s="6" t="n">
        <v>26.2068198724377</v>
      </c>
      <c r="R243" s="6" t="n">
        <v>1687.63081987244</v>
      </c>
      <c r="S243" s="7" t="n">
        <v>408.914769922581</v>
      </c>
      <c r="T243" s="7" t="n">
        <v>60.7791713971679</v>
      </c>
      <c r="U243" s="7" t="n">
        <v>348.135598525414</v>
      </c>
      <c r="V243" s="7" t="n">
        <v>435.121589795019</v>
      </c>
      <c r="W243" s="6" t="n">
        <v>230</v>
      </c>
      <c r="X243" s="6" t="n">
        <v>11222</v>
      </c>
      <c r="Y243" s="6" t="n">
        <v>89</v>
      </c>
      <c r="Z243" s="6" t="n">
        <v>4114401</v>
      </c>
      <c r="AA243" s="6" t="n">
        <v>2.29</v>
      </c>
      <c r="AB243" s="6" t="n">
        <v>170.94</v>
      </c>
      <c r="AC243" s="6" t="s">
        <v>72</v>
      </c>
      <c r="AD243" s="6" t="n">
        <v>95.103086</v>
      </c>
      <c r="AE243" s="6" t="n">
        <v>138937.39</v>
      </c>
      <c r="AF243" s="6" t="n">
        <v>59510.3</v>
      </c>
      <c r="AG243" s="6"/>
      <c r="AH243" s="6" t="n">
        <v>3.66061305860688</v>
      </c>
      <c r="AI243" s="8" t="b">
        <f aca="false">TRUE()</f>
        <v>1</v>
      </c>
      <c r="AJ243" s="6" t="n">
        <v>70.0128773698818</v>
      </c>
      <c r="AK243" s="6" t="n">
        <v>84.9934200983424</v>
      </c>
      <c r="AL243" s="6" t="n">
        <v>14.8385562110551</v>
      </c>
      <c r="AM243" s="9" t="b">
        <f aca="false">FALSE()</f>
        <v>0</v>
      </c>
      <c r="AN243" s="9" t="b">
        <f aca="false">FALSE()</f>
        <v>0</v>
      </c>
      <c r="AO243" s="2"/>
      <c r="AP243" s="2"/>
      <c r="AQ243" s="2" t="s">
        <v>81</v>
      </c>
      <c r="AR243" s="2" t="s">
        <v>878</v>
      </c>
      <c r="AS243" s="2" t="s">
        <v>879</v>
      </c>
      <c r="AT243" s="2" t="n">
        <v>42</v>
      </c>
      <c r="AU243" s="10" t="n">
        <f aca="false">IFERROR(U243*1000000/X243/365,"")</f>
        <v>84.9934200983424</v>
      </c>
      <c r="AV243" s="10" t="n">
        <f aca="false">IFERROR(T243*1000000/X243/365,"")</f>
        <v>14.8385562110551</v>
      </c>
      <c r="AW243" s="10" t="n">
        <f aca="false">IFERROR(U243*1000000/W243/365,"")</f>
        <v>4146.93982758086</v>
      </c>
      <c r="AX243" s="11" t="n">
        <f aca="false">IFERROR(S243/M243,"")</f>
        <v>0.195042155015843</v>
      </c>
      <c r="AY243" s="11" t="n">
        <f aca="false">IFERROR(V243/M243,"")</f>
        <v>0.207542155015843</v>
      </c>
      <c r="AZ243" s="12" t="n">
        <f aca="false">IF(AND(AE243="",AF243=""),"",N(AE243)+N(AF243))</f>
        <v>198447.69</v>
      </c>
      <c r="BA243" s="12" t="n">
        <f aca="false">IFERROR(AZ243/X243,"")</f>
        <v>17.6838076991624</v>
      </c>
      <c r="BB243" s="10" t="n">
        <f aca="false">IF(ISNUMBER(SEARCH("POPULATION?",AO243)),"",IFERROR(M243*1000000/I243/365,""))</f>
        <v>231.331474828286</v>
      </c>
    </row>
    <row r="244" customFormat="false" ht="15" hidden="false" customHeight="false" outlineLevel="0" collapsed="false">
      <c r="A244" s="2" t="n">
        <v>2017</v>
      </c>
      <c r="B244" s="2" t="s">
        <v>114</v>
      </c>
      <c r="C244" s="2" t="s">
        <v>115</v>
      </c>
      <c r="D244" s="2" t="s">
        <v>116</v>
      </c>
      <c r="E244" s="2" t="s">
        <v>116</v>
      </c>
      <c r="F244" s="2" t="s">
        <v>888</v>
      </c>
      <c r="G244" s="2" t="s">
        <v>114</v>
      </c>
      <c r="H244" s="2" t="s">
        <v>71</v>
      </c>
      <c r="I244" s="6" t="n">
        <v>12935</v>
      </c>
      <c r="J244" s="7" t="n">
        <v>705.071</v>
      </c>
      <c r="K244" s="7" t="n">
        <v>0</v>
      </c>
      <c r="L244" s="7" t="n">
        <v>0</v>
      </c>
      <c r="M244" s="7" t="n">
        <v>671.496190476191</v>
      </c>
      <c r="N244" s="7" t="n">
        <v>600.087</v>
      </c>
      <c r="O244" s="6"/>
      <c r="P244" s="6" t="n">
        <v>6.907</v>
      </c>
      <c r="Q244" s="6" t="n">
        <v>8.39370238095238</v>
      </c>
      <c r="R244" s="6" t="n">
        <v>615.387702380952</v>
      </c>
      <c r="S244" s="7" t="n">
        <v>56.108488095238</v>
      </c>
      <c r="T244" s="7" t="n">
        <v>12.4850899692862</v>
      </c>
      <c r="U244" s="7" t="n">
        <v>43.6233981259518</v>
      </c>
      <c r="V244" s="7" t="n">
        <v>71.4091904761904</v>
      </c>
      <c r="W244" s="6" t="n">
        <v>125</v>
      </c>
      <c r="X244" s="6" t="n">
        <v>5861</v>
      </c>
      <c r="Y244" s="6" t="n">
        <v>61</v>
      </c>
      <c r="Z244" s="6" t="n">
        <v>951442.31</v>
      </c>
      <c r="AA244" s="6" t="n">
        <v>2.22</v>
      </c>
      <c r="AB244" s="6" t="n">
        <v>346.52</v>
      </c>
      <c r="AC244" s="6" t="s">
        <v>72</v>
      </c>
      <c r="AD244" s="6" t="n">
        <v>34.630981</v>
      </c>
      <c r="AE244" s="6" t="n">
        <v>27716.9</v>
      </c>
      <c r="AF244" s="6" t="n">
        <v>15116.38</v>
      </c>
      <c r="AG244" s="6"/>
      <c r="AH244" s="6" t="n">
        <v>1.25966394443033</v>
      </c>
      <c r="AI244" s="8" t="b">
        <f aca="false">TRUE()</f>
        <v>1</v>
      </c>
      <c r="AJ244" s="6" t="n">
        <v>57.1666666666667</v>
      </c>
      <c r="AK244" s="6" t="n">
        <v>20.3917691945373</v>
      </c>
      <c r="AL244" s="6" t="n">
        <v>5.83615866631119</v>
      </c>
      <c r="AM244" s="9" t="b">
        <f aca="false">FALSE()</f>
        <v>0</v>
      </c>
      <c r="AN244" s="9" t="b">
        <f aca="false">FALSE()</f>
        <v>0</v>
      </c>
      <c r="AO244" s="2"/>
      <c r="AP244" s="2"/>
      <c r="AQ244" s="2" t="s">
        <v>74</v>
      </c>
      <c r="AR244" s="2" t="s">
        <v>878</v>
      </c>
      <c r="AS244" s="2" t="s">
        <v>879</v>
      </c>
      <c r="AT244" s="2" t="n">
        <v>90</v>
      </c>
      <c r="AU244" s="10" t="n">
        <f aca="false">IFERROR(U244*1000000/X244/365,"")</f>
        <v>20.3917691945373</v>
      </c>
      <c r="AV244" s="10" t="n">
        <f aca="false">IFERROR(T244*1000000/X244/365,"")</f>
        <v>5.83615866631119</v>
      </c>
      <c r="AW244" s="10" t="n">
        <f aca="false">IFERROR(U244*1000000/W244/365,"")</f>
        <v>956.129273993465</v>
      </c>
      <c r="AX244" s="11" t="n">
        <f aca="false">IFERROR(S244/M244,"")</f>
        <v>0.0835574183309198</v>
      </c>
      <c r="AY244" s="11" t="n">
        <f aca="false">IFERROR(V244/M244,"")</f>
        <v>0.106343403713952</v>
      </c>
      <c r="AZ244" s="12" t="n">
        <f aca="false">IF(AND(AE244="",AF244=""),"",N(AE244)+N(AF244))</f>
        <v>42833.28</v>
      </c>
      <c r="BA244" s="12" t="n">
        <f aca="false">IFERROR(AZ244/X244,"")</f>
        <v>7.30818631632827</v>
      </c>
      <c r="BB244" s="10" t="n">
        <f aca="false">IF(ISNUMBER(SEARCH("POPULATION?",AO244)),"",IFERROR(M244*1000000/I244/365,""))</f>
        <v>142.227722485174</v>
      </c>
    </row>
    <row r="245" customFormat="false" ht="15" hidden="false" customHeight="false" outlineLevel="0" collapsed="false">
      <c r="A245" s="2" t="n">
        <v>2017</v>
      </c>
      <c r="B245" s="2" t="s">
        <v>118</v>
      </c>
      <c r="C245" s="2" t="s">
        <v>119</v>
      </c>
      <c r="D245" s="2" t="s">
        <v>120</v>
      </c>
      <c r="E245" s="2" t="s">
        <v>120</v>
      </c>
      <c r="F245" s="2" t="s">
        <v>119</v>
      </c>
      <c r="G245" s="2" t="s">
        <v>118</v>
      </c>
      <c r="H245" s="2" t="s">
        <v>71</v>
      </c>
      <c r="I245" s="6" t="n">
        <v>4896</v>
      </c>
      <c r="J245" s="7" t="n">
        <v>180.122</v>
      </c>
      <c r="K245" s="7" t="n">
        <v>0</v>
      </c>
      <c r="L245" s="7" t="n">
        <v>0</v>
      </c>
      <c r="M245" s="7" t="n">
        <v>219.660975609756</v>
      </c>
      <c r="N245" s="7" t="n">
        <v>194.768</v>
      </c>
      <c r="O245" s="6"/>
      <c r="P245" s="6" t="n">
        <v>5.243</v>
      </c>
      <c r="Q245" s="6" t="n">
        <v>2.74576219512195</v>
      </c>
      <c r="R245" s="6" t="n">
        <v>202.756762195122</v>
      </c>
      <c r="S245" s="7" t="n">
        <v>16.9042134146341</v>
      </c>
      <c r="T245" s="7" t="n">
        <v>11.5629671758665</v>
      </c>
      <c r="U245" s="7" t="n">
        <v>5.34124623876764</v>
      </c>
      <c r="V245" s="7" t="n">
        <v>24.8929756097561</v>
      </c>
      <c r="W245" s="6" t="n">
        <v>85</v>
      </c>
      <c r="X245" s="6" t="n">
        <v>2300</v>
      </c>
      <c r="Y245" s="6" t="n">
        <v>60</v>
      </c>
      <c r="Z245" s="6" t="n">
        <v>575000</v>
      </c>
      <c r="AA245" s="6" t="n">
        <v>2.62</v>
      </c>
      <c r="AB245" s="6" t="n">
        <v>0.27</v>
      </c>
      <c r="AC245" s="6" t="s">
        <v>72</v>
      </c>
      <c r="AD245" s="6" t="n">
        <v>17.626215</v>
      </c>
      <c r="AE245" s="6" t="n">
        <v>30294.97</v>
      </c>
      <c r="AF245" s="6" t="n">
        <v>1.44</v>
      </c>
      <c r="AG245" s="6"/>
      <c r="AH245" s="6" t="n">
        <v>0.303028542359641</v>
      </c>
      <c r="AI245" s="8" t="b">
        <f aca="false">FALSE()</f>
        <v>0</v>
      </c>
      <c r="AJ245" s="6" t="n">
        <v>39.1282818212031</v>
      </c>
      <c r="AK245" s="6"/>
      <c r="AL245" s="6" t="n">
        <v>13.7736357068094</v>
      </c>
      <c r="AM245" s="9" t="b">
        <f aca="false">FALSE()</f>
        <v>0</v>
      </c>
      <c r="AN245" s="9" t="b">
        <f aca="false">FALSE()</f>
        <v>0</v>
      </c>
      <c r="AO245" s="2" t="s">
        <v>313</v>
      </c>
      <c r="AP245" s="2"/>
      <c r="AQ245" s="2" t="s">
        <v>123</v>
      </c>
      <c r="AR245" s="2" t="s">
        <v>878</v>
      </c>
      <c r="AS245" s="2" t="s">
        <v>879</v>
      </c>
      <c r="AT245" s="2" t="n">
        <v>156</v>
      </c>
      <c r="AU245" s="10" t="n">
        <f aca="false">IFERROR(U245*1000000/X245/365,"")</f>
        <v>6.36241362569106</v>
      </c>
      <c r="AV245" s="10" t="n">
        <f aca="false">IFERROR(T245*1000000/X245/365,"")</f>
        <v>13.7736357068094</v>
      </c>
      <c r="AW245" s="10" t="n">
        <f aca="false">IFERROR(U245*1000000/W245/365,"")</f>
        <v>172.159427518699</v>
      </c>
      <c r="AX245" s="11" t="n">
        <f aca="false">IFERROR(S245/M245,"")</f>
        <v>0.0769559243179622</v>
      </c>
      <c r="AY245" s="11" t="n">
        <f aca="false">IFERROR(V245/M245,"")</f>
        <v>0.113324524488958</v>
      </c>
      <c r="AZ245" s="12" t="n">
        <f aca="false">IF(AND(AE245="",AF245=""),"",N(AE245)+N(AF245))</f>
        <v>30296.41</v>
      </c>
      <c r="BA245" s="12" t="n">
        <f aca="false">IFERROR(AZ245/X245,"")</f>
        <v>13.172352173913</v>
      </c>
      <c r="BB245" s="10" t="n">
        <f aca="false">IF(ISNUMBER(SEARCH("POPULATION?",AO245)),"",IFERROR(M245*1000000/I245/365,""))</f>
        <v>122.91889135652</v>
      </c>
    </row>
    <row r="246" customFormat="false" ht="15" hidden="false" customHeight="false" outlineLevel="0" collapsed="false">
      <c r="A246" s="2" t="n">
        <v>2017</v>
      </c>
      <c r="B246" s="2" t="s">
        <v>124</v>
      </c>
      <c r="C246" s="2" t="s">
        <v>125</v>
      </c>
      <c r="D246" s="2" t="s">
        <v>126</v>
      </c>
      <c r="E246" s="2" t="s">
        <v>126</v>
      </c>
      <c r="F246" s="2" t="s">
        <v>622</v>
      </c>
      <c r="G246" s="2" t="s">
        <v>124</v>
      </c>
      <c r="H246" s="2" t="s">
        <v>71</v>
      </c>
      <c r="I246" s="6" t="n">
        <v>130024</v>
      </c>
      <c r="J246" s="7" t="n">
        <v>8109.46</v>
      </c>
      <c r="K246" s="7" t="n">
        <v>0</v>
      </c>
      <c r="L246" s="7" t="n">
        <v>215.93</v>
      </c>
      <c r="M246" s="7" t="n">
        <v>7406.96</v>
      </c>
      <c r="N246" s="7" t="n">
        <v>6233.36</v>
      </c>
      <c r="O246" s="6" t="n">
        <v>0</v>
      </c>
      <c r="P246" s="6" t="n">
        <v>78.31</v>
      </c>
      <c r="Q246" s="6" t="n">
        <v>43.97</v>
      </c>
      <c r="R246" s="6" t="n">
        <v>6355.64</v>
      </c>
      <c r="S246" s="7" t="n">
        <v>1051.32</v>
      </c>
      <c r="T246" s="7" t="n">
        <v>129.030552</v>
      </c>
      <c r="U246" s="7" t="n">
        <v>922.289448</v>
      </c>
      <c r="V246" s="7" t="n">
        <v>1173.6</v>
      </c>
      <c r="W246" s="6" t="n">
        <v>1394</v>
      </c>
      <c r="X246" s="6" t="n">
        <v>59499</v>
      </c>
      <c r="Y246" s="6" t="n">
        <v>101.4</v>
      </c>
      <c r="Z246" s="6" t="n">
        <v>17893612</v>
      </c>
      <c r="AA246" s="6" t="n">
        <v>5.68</v>
      </c>
      <c r="AB246" s="6" t="n">
        <v>667.66</v>
      </c>
      <c r="AC246" s="6" t="s">
        <v>72</v>
      </c>
      <c r="AD246" s="6" t="n">
        <v>609.43756029</v>
      </c>
      <c r="AE246" s="6" t="n">
        <v>733077.23</v>
      </c>
      <c r="AF246" s="6" t="n">
        <v>615775.77</v>
      </c>
      <c r="AG246" s="6"/>
      <c r="AH246" s="6" t="n">
        <v>1.5133452679896</v>
      </c>
      <c r="AI246" s="8" t="b">
        <f aca="false">TRUE()</f>
        <v>1</v>
      </c>
      <c r="AJ246" s="6" t="n">
        <v>89.009580261639</v>
      </c>
      <c r="AK246" s="6" t="n">
        <v>42.4682835926562</v>
      </c>
      <c r="AL246" s="6" t="n">
        <v>5.94141685816292</v>
      </c>
      <c r="AM246" s="9" t="b">
        <f aca="false">FALSE()</f>
        <v>0</v>
      </c>
      <c r="AN246" s="9" t="b">
        <f aca="false">FALSE()</f>
        <v>0</v>
      </c>
      <c r="AO246" s="2"/>
      <c r="AP246" s="2"/>
      <c r="AQ246" s="2" t="s">
        <v>81</v>
      </c>
      <c r="AR246" s="2" t="s">
        <v>878</v>
      </c>
      <c r="AS246" s="2" t="s">
        <v>879</v>
      </c>
      <c r="AT246" s="2" t="n">
        <v>142</v>
      </c>
      <c r="AU246" s="10" t="n">
        <f aca="false">IFERROR(U246*1000000/X246/365,"")</f>
        <v>42.4682835926562</v>
      </c>
      <c r="AV246" s="10" t="n">
        <f aca="false">IFERROR(T246*1000000/X246/365,"")</f>
        <v>5.94141685816292</v>
      </c>
      <c r="AW246" s="10" t="n">
        <f aca="false">IFERROR(U246*1000000/W246/365,"")</f>
        <v>1812.64017609717</v>
      </c>
      <c r="AX246" s="11" t="n">
        <f aca="false">IFERROR(S246/M246,"")</f>
        <v>0.141936772981088</v>
      </c>
      <c r="AY246" s="11" t="n">
        <f aca="false">IFERROR(V246/M246,"")</f>
        <v>0.158445570112435</v>
      </c>
      <c r="AZ246" s="12" t="n">
        <f aca="false">IF(AND(AE246="",AF246=""),"",N(AE246)+N(AF246))</f>
        <v>1348853</v>
      </c>
      <c r="BA246" s="12" t="n">
        <f aca="false">IFERROR(AZ246/X246,"")</f>
        <v>22.6701793307451</v>
      </c>
      <c r="BB246" s="10" t="n">
        <f aca="false">IF(ISNUMBER(SEARCH("POPULATION?",AO246)),"",IFERROR(M246*1000000/I246/365,""))</f>
        <v>156.071502921695</v>
      </c>
    </row>
    <row r="247" customFormat="false" ht="15" hidden="false" customHeight="false" outlineLevel="0" collapsed="false">
      <c r="A247" s="2" t="n">
        <v>2017</v>
      </c>
      <c r="B247" s="2" t="s">
        <v>128</v>
      </c>
      <c r="C247" s="2" t="s">
        <v>129</v>
      </c>
      <c r="D247" s="2" t="s">
        <v>130</v>
      </c>
      <c r="E247" s="2" t="s">
        <v>130</v>
      </c>
      <c r="F247" s="2" t="s">
        <v>129</v>
      </c>
      <c r="G247" s="2" t="s">
        <v>128</v>
      </c>
      <c r="H247" s="2" t="s">
        <v>71</v>
      </c>
      <c r="I247" s="6" t="n">
        <v>5124</v>
      </c>
      <c r="J247" s="7" t="n">
        <v>253.506</v>
      </c>
      <c r="K247" s="7" t="n">
        <v>0</v>
      </c>
      <c r="L247" s="7" t="n">
        <v>0</v>
      </c>
      <c r="M247" s="7" t="n">
        <v>253.506</v>
      </c>
      <c r="N247" s="7" t="n">
        <v>130.336</v>
      </c>
      <c r="O247" s="6" t="n">
        <v>0.03352</v>
      </c>
      <c r="P247" s="6" t="n">
        <v>7.02507</v>
      </c>
      <c r="Q247" s="6" t="n">
        <v>3.168825</v>
      </c>
      <c r="R247" s="6" t="n">
        <v>140.563415</v>
      </c>
      <c r="S247" s="7" t="n">
        <v>112.942585</v>
      </c>
      <c r="T247" s="7" t="n">
        <v>3.05139794416245</v>
      </c>
      <c r="U247" s="7" t="n">
        <v>109.891187055838</v>
      </c>
      <c r="V247" s="7" t="n">
        <v>123.13648</v>
      </c>
      <c r="W247" s="6" t="n">
        <v>64</v>
      </c>
      <c r="X247" s="6" t="n">
        <v>2675</v>
      </c>
      <c r="Y247" s="6" t="n">
        <v>53</v>
      </c>
      <c r="Z247" s="6" t="n">
        <v>451292</v>
      </c>
      <c r="AA247" s="6" t="n">
        <v>3.64</v>
      </c>
      <c r="AB247" s="6" t="n">
        <v>342.46</v>
      </c>
      <c r="AC247" s="6" t="s">
        <v>72</v>
      </c>
      <c r="AD247" s="6" t="n">
        <v>14.46019405</v>
      </c>
      <c r="AE247" s="6" t="n">
        <v>11107.09</v>
      </c>
      <c r="AF247" s="6" t="n">
        <v>37633.34</v>
      </c>
      <c r="AG247" s="6"/>
      <c r="AH247" s="6" t="n">
        <v>7.59956517013944</v>
      </c>
      <c r="AI247" s="8" t="b">
        <f aca="false">FALSE()</f>
        <v>0</v>
      </c>
      <c r="AJ247" s="6" t="n">
        <v>64.4824561403509</v>
      </c>
      <c r="AK247" s="6" t="n">
        <v>112.550185180732</v>
      </c>
      <c r="AL247" s="6" t="n">
        <v>3.12523153927789</v>
      </c>
      <c r="AM247" s="9" t="b">
        <f aca="false">FALSE()</f>
        <v>0</v>
      </c>
      <c r="AN247" s="9" t="b">
        <f aca="false">FALSE()</f>
        <v>0</v>
      </c>
      <c r="AO247" s="2"/>
      <c r="AP247" s="2"/>
      <c r="AQ247" s="2" t="s">
        <v>81</v>
      </c>
      <c r="AR247" s="2" t="s">
        <v>878</v>
      </c>
      <c r="AS247" s="2" t="s">
        <v>879</v>
      </c>
      <c r="AT247" s="2" t="n">
        <v>56</v>
      </c>
      <c r="AU247" s="10" t="n">
        <f aca="false">IFERROR(U247*1000000/X247/365,"")</f>
        <v>112.550185180732</v>
      </c>
      <c r="AV247" s="10" t="n">
        <f aca="false">IFERROR(T247*1000000/X247/365,"")</f>
        <v>3.12523153927789</v>
      </c>
      <c r="AW247" s="10" t="n">
        <f aca="false">IFERROR(U247*1000000/W247/365,"")</f>
        <v>4704.24602122592</v>
      </c>
      <c r="AX247" s="11" t="n">
        <f aca="false">IFERROR(S247/M247,"")</f>
        <v>0.445522334777086</v>
      </c>
      <c r="AY247" s="11" t="n">
        <f aca="false">IFERROR(V247/M247,"")</f>
        <v>0.48573398657231</v>
      </c>
      <c r="AZ247" s="12" t="n">
        <f aca="false">IF(AND(AE247="",AF247=""),"",N(AE247)+N(AF247))</f>
        <v>48740.43</v>
      </c>
      <c r="BA247" s="12" t="n">
        <f aca="false">IFERROR(AZ247/X247,"")</f>
        <v>18.2207214953271</v>
      </c>
      <c r="BB247" s="10" t="n">
        <f aca="false">IF(ISNUMBER(SEARCH("POPULATION?",AO247)),"",IFERROR(M247*1000000/I247/365,""))</f>
        <v>135.545859933913</v>
      </c>
    </row>
    <row r="248" customFormat="false" ht="15" hidden="false" customHeight="false" outlineLevel="0" collapsed="false">
      <c r="A248" s="2" t="n">
        <v>2017</v>
      </c>
      <c r="B248" s="2" t="s">
        <v>133</v>
      </c>
      <c r="C248" s="2" t="s">
        <v>134</v>
      </c>
      <c r="D248" s="2" t="s">
        <v>135</v>
      </c>
      <c r="E248" s="2" t="s">
        <v>135</v>
      </c>
      <c r="F248" s="2" t="s">
        <v>134</v>
      </c>
      <c r="G248" s="2" t="s">
        <v>133</v>
      </c>
      <c r="H248" s="2" t="s">
        <v>71</v>
      </c>
      <c r="I248" s="6" t="n">
        <v>4942</v>
      </c>
      <c r="J248" s="7" t="n">
        <v>292.234</v>
      </c>
      <c r="K248" s="7" t="n">
        <v>0</v>
      </c>
      <c r="L248" s="7" t="n">
        <v>0</v>
      </c>
      <c r="M248" s="7" t="n">
        <v>286.503921568627</v>
      </c>
      <c r="N248" s="7" t="n">
        <v>118.593</v>
      </c>
      <c r="O248" s="6" t="n">
        <v>0</v>
      </c>
      <c r="P248" s="6" t="n">
        <v>0</v>
      </c>
      <c r="Q248" s="6" t="n">
        <v>3.58129901960784</v>
      </c>
      <c r="R248" s="6" t="n">
        <v>122.174299019608</v>
      </c>
      <c r="S248" s="7" t="n">
        <v>164.32962254902</v>
      </c>
      <c r="T248" s="7" t="n">
        <v>11.3251770865303</v>
      </c>
      <c r="U248" s="7" t="n">
        <v>153.004445462489</v>
      </c>
      <c r="V248" s="7" t="n">
        <v>167.910921568628</v>
      </c>
      <c r="W248" s="6" t="n">
        <v>50</v>
      </c>
      <c r="X248" s="6" t="n">
        <v>2741</v>
      </c>
      <c r="Y248" s="6" t="n">
        <v>65</v>
      </c>
      <c r="Z248" s="6" t="n">
        <v>906825</v>
      </c>
      <c r="AA248" s="6" t="n">
        <v>1.23</v>
      </c>
      <c r="AB248" s="6" t="n">
        <v>238.67</v>
      </c>
      <c r="AC248" s="6" t="s">
        <v>72</v>
      </c>
      <c r="AD248" s="6" t="n">
        <v>16.17214625</v>
      </c>
      <c r="AE248" s="6" t="n">
        <v>13929.97</v>
      </c>
      <c r="AF248" s="6" t="n">
        <v>36517.57</v>
      </c>
      <c r="AG248" s="6"/>
      <c r="AH248" s="6" t="n">
        <v>9.46098576510767</v>
      </c>
      <c r="AI248" s="8" t="b">
        <f aca="false">FALSE()</f>
        <v>0</v>
      </c>
      <c r="AJ248" s="6" t="n">
        <v>59.0032679738562</v>
      </c>
      <c r="AK248" s="6" t="n">
        <v>152.933331463359</v>
      </c>
      <c r="AL248" s="6" t="n">
        <v>11.3199133268333</v>
      </c>
      <c r="AM248" s="9" t="b">
        <f aca="false">FALSE()</f>
        <v>0</v>
      </c>
      <c r="AN248" s="9" t="b">
        <f aca="false">FALSE()</f>
        <v>0</v>
      </c>
      <c r="AO248" s="2"/>
      <c r="AP248" s="2"/>
      <c r="AQ248" s="2" t="s">
        <v>81</v>
      </c>
      <c r="AR248" s="2" t="s">
        <v>878</v>
      </c>
      <c r="AS248" s="2" t="s">
        <v>879</v>
      </c>
      <c r="AT248" s="2" t="n">
        <v>171</v>
      </c>
      <c r="AU248" s="10" t="n">
        <f aca="false">IFERROR(U248*1000000/X248/365,"")</f>
        <v>152.933331463359</v>
      </c>
      <c r="AV248" s="10" t="n">
        <f aca="false">IFERROR(T248*1000000/X248/365,"")</f>
        <v>11.3199133268333</v>
      </c>
      <c r="AW248" s="10" t="n">
        <f aca="false">IFERROR(U248*1000000/W248/365,"")</f>
        <v>8383.80523082133</v>
      </c>
      <c r="AX248" s="11" t="n">
        <f aca="false">IFERROR(S248/M248,"")</f>
        <v>0.573568493056934</v>
      </c>
      <c r="AY248" s="11" t="n">
        <f aca="false">IFERROR(V248/M248,"")</f>
        <v>0.586068493056934</v>
      </c>
      <c r="AZ248" s="12" t="n">
        <f aca="false">IF(AND(AE248="",AF248=""),"",N(AE248)+N(AF248))</f>
        <v>50447.54</v>
      </c>
      <c r="BA248" s="12" t="n">
        <f aca="false">IFERROR(AZ248/X248,"")</f>
        <v>18.4047938708501</v>
      </c>
      <c r="BB248" s="10" t="n">
        <f aca="false">IF(ISNUMBER(SEARCH("POPULATION?",AO248)),"",IFERROR(M248*1000000/I248/365,""))</f>
        <v>158.83088848097</v>
      </c>
    </row>
    <row r="249" customFormat="false" ht="15" hidden="false" customHeight="false" outlineLevel="0" collapsed="false">
      <c r="A249" s="2" t="n">
        <v>2017</v>
      </c>
      <c r="B249" s="2" t="s">
        <v>137</v>
      </c>
      <c r="C249" s="2" t="s">
        <v>138</v>
      </c>
      <c r="D249" s="2" t="s">
        <v>139</v>
      </c>
      <c r="E249" s="2" t="s">
        <v>139</v>
      </c>
      <c r="F249" s="2" t="s">
        <v>138</v>
      </c>
      <c r="G249" s="2" t="s">
        <v>137</v>
      </c>
      <c r="H249" s="2" t="s">
        <v>71</v>
      </c>
      <c r="I249" s="6" t="n">
        <v>11258</v>
      </c>
      <c r="J249" s="7" t="n">
        <v>539.3</v>
      </c>
      <c r="K249" s="7" t="n">
        <v>0</v>
      </c>
      <c r="L249" s="7" t="n">
        <v>0</v>
      </c>
      <c r="M249" s="7" t="n">
        <v>540.218371231093</v>
      </c>
      <c r="N249" s="7" t="n">
        <v>485.418</v>
      </c>
      <c r="O249" s="6" t="n">
        <v>0</v>
      </c>
      <c r="P249" s="6" t="n">
        <v>8.265</v>
      </c>
      <c r="Q249" s="6" t="n">
        <v>6.75272964038866</v>
      </c>
      <c r="R249" s="6" t="n">
        <v>500.435729640389</v>
      </c>
      <c r="S249" s="7" t="n">
        <v>39.7826415907042</v>
      </c>
      <c r="T249" s="7" t="n">
        <v>6.33724289777473</v>
      </c>
      <c r="U249" s="7" t="n">
        <v>33.4453986929295</v>
      </c>
      <c r="V249" s="7" t="n">
        <v>54.8003712310929</v>
      </c>
      <c r="W249" s="6" t="n">
        <v>90</v>
      </c>
      <c r="X249" s="6" t="n">
        <v>6501</v>
      </c>
      <c r="Y249" s="6" t="n">
        <v>52</v>
      </c>
      <c r="Z249" s="6" t="n">
        <v>262500</v>
      </c>
      <c r="AA249" s="6" t="n">
        <v>3.4</v>
      </c>
      <c r="AB249" s="6" t="n">
        <v>485.91</v>
      </c>
      <c r="AC249" s="6" t="s">
        <v>72</v>
      </c>
      <c r="AD249" s="6" t="n">
        <v>27.749709</v>
      </c>
      <c r="AE249" s="6" t="n">
        <v>21546.63</v>
      </c>
      <c r="AF249" s="6" t="n">
        <v>16251.45</v>
      </c>
      <c r="AG249" s="6"/>
      <c r="AH249" s="6" t="n">
        <v>1.20525223139924</v>
      </c>
      <c r="AI249" s="8" t="b">
        <f aca="false">TRUE()</f>
        <v>1</v>
      </c>
      <c r="AJ249" s="6" t="n">
        <v>67.4741645085707</v>
      </c>
      <c r="AK249" s="6" t="n">
        <v>14.094943746454</v>
      </c>
      <c r="AL249" s="6" t="n">
        <v>2.67071363005258</v>
      </c>
      <c r="AM249" s="9" t="b">
        <f aca="false">FALSE()</f>
        <v>0</v>
      </c>
      <c r="AN249" s="9" t="b">
        <f aca="false">FALSE()</f>
        <v>0</v>
      </c>
      <c r="AO249" s="2"/>
      <c r="AP249" s="2"/>
      <c r="AQ249" s="2" t="s">
        <v>81</v>
      </c>
      <c r="AR249" s="2" t="s">
        <v>878</v>
      </c>
      <c r="AS249" s="2" t="s">
        <v>879</v>
      </c>
      <c r="AT249" s="2" t="n">
        <v>173</v>
      </c>
      <c r="AU249" s="10" t="n">
        <f aca="false">IFERROR(U249*1000000/X249/365,"")</f>
        <v>14.094943746454</v>
      </c>
      <c r="AV249" s="10" t="n">
        <f aca="false">IFERROR(T249*1000000/X249/365,"")</f>
        <v>2.67071363005258</v>
      </c>
      <c r="AW249" s="10" t="n">
        <f aca="false">IFERROR(U249*1000000/W249/365,"")</f>
        <v>1018.12476995219</v>
      </c>
      <c r="AX249" s="11" t="n">
        <f aca="false">IFERROR(S249/M249,"")</f>
        <v>0.0736417784164658</v>
      </c>
      <c r="AY249" s="11" t="n">
        <f aca="false">IFERROR(V249/M249,"")</f>
        <v>0.101441147042462</v>
      </c>
      <c r="AZ249" s="12" t="n">
        <f aca="false">IF(AND(AE249="",AF249=""),"",N(AE249)+N(AF249))</f>
        <v>37798.08</v>
      </c>
      <c r="BA249" s="12" t="n">
        <f aca="false">IFERROR(AZ249/X249,"")</f>
        <v>5.81419473927088</v>
      </c>
      <c r="BB249" s="10" t="n">
        <f aca="false">IF(ISNUMBER(SEARCH("POPULATION?",AO249)),"",IFERROR(M249*1000000/I249/365,""))</f>
        <v>131.466542204653</v>
      </c>
    </row>
    <row r="250" customFormat="false" ht="15" hidden="false" customHeight="false" outlineLevel="0" collapsed="false">
      <c r="A250" s="2" t="n">
        <v>2017</v>
      </c>
      <c r="B250" s="2" t="s">
        <v>141</v>
      </c>
      <c r="C250" s="2" t="s">
        <v>142</v>
      </c>
      <c r="D250" s="2" t="s">
        <v>143</v>
      </c>
      <c r="E250" s="2" t="s">
        <v>143</v>
      </c>
      <c r="F250" s="2" t="s">
        <v>142</v>
      </c>
      <c r="G250" s="2" t="s">
        <v>141</v>
      </c>
      <c r="H250" s="2" t="s">
        <v>71</v>
      </c>
      <c r="I250" s="6" t="n">
        <v>36846</v>
      </c>
      <c r="J250" s="7" t="n">
        <v>1179.807</v>
      </c>
      <c r="K250" s="7" t="n">
        <v>0</v>
      </c>
      <c r="L250" s="7" t="n">
        <v>0</v>
      </c>
      <c r="M250" s="7" t="n">
        <v>1179.807</v>
      </c>
      <c r="N250" s="7" t="n">
        <v>1136.041</v>
      </c>
      <c r="O250" s="6" t="n">
        <v>0</v>
      </c>
      <c r="P250" s="6" t="n">
        <v>0</v>
      </c>
      <c r="Q250" s="6" t="n">
        <v>14.7475875</v>
      </c>
      <c r="R250" s="6" t="n">
        <v>1150.7885875</v>
      </c>
      <c r="S250" s="7" t="n">
        <v>29.0184125000001</v>
      </c>
      <c r="T250" s="7" t="n">
        <v>17.2647816161616</v>
      </c>
      <c r="U250" s="7" t="n">
        <v>11.7536308838385</v>
      </c>
      <c r="V250" s="7" t="n">
        <v>43.7660000000001</v>
      </c>
      <c r="W250" s="6" t="n">
        <v>242.3</v>
      </c>
      <c r="X250" s="6" t="n">
        <v>13970</v>
      </c>
      <c r="Y250" s="6" t="n">
        <v>62.3</v>
      </c>
      <c r="Z250" s="6" t="n">
        <v>2048087</v>
      </c>
      <c r="AA250" s="6" t="n">
        <v>4.16</v>
      </c>
      <c r="AB250" s="6" t="n">
        <v>272.71</v>
      </c>
      <c r="AC250" s="6" t="s">
        <v>72</v>
      </c>
      <c r="AD250" s="6" t="n">
        <v>77.4585366485</v>
      </c>
      <c r="AE250" s="6" t="n">
        <v>71821.49</v>
      </c>
      <c r="AF250" s="6" t="n">
        <v>3205.33</v>
      </c>
      <c r="AG250" s="6"/>
      <c r="AH250" s="6" t="n">
        <v>0.151740936408022</v>
      </c>
      <c r="AI250" s="8" t="b">
        <f aca="false">TRUE()</f>
        <v>1</v>
      </c>
      <c r="AJ250" s="6" t="n">
        <v>66.5666666666667</v>
      </c>
      <c r="AK250" s="6" t="n">
        <v>2.30506288109324</v>
      </c>
      <c r="AL250" s="6" t="n">
        <v>3.38588200079654</v>
      </c>
      <c r="AM250" s="9" t="b">
        <f aca="false">FALSE()</f>
        <v>0</v>
      </c>
      <c r="AN250" s="9" t="b">
        <f aca="false">FALSE()</f>
        <v>0</v>
      </c>
      <c r="AO250" s="2" t="s">
        <v>73</v>
      </c>
      <c r="AP250" s="2"/>
      <c r="AQ250" s="2" t="s">
        <v>81</v>
      </c>
      <c r="AR250" s="2" t="s">
        <v>878</v>
      </c>
      <c r="AS250" s="2" t="s">
        <v>879</v>
      </c>
      <c r="AT250" s="2" t="n">
        <v>193</v>
      </c>
      <c r="AU250" s="10" t="n">
        <f aca="false">IFERROR(U250*1000000/X250/365,"")</f>
        <v>2.30506288109324</v>
      </c>
      <c r="AV250" s="10" t="n">
        <f aca="false">IFERROR(T250*1000000/X250/365,"")</f>
        <v>3.38588200079654</v>
      </c>
      <c r="AW250" s="10" t="n">
        <f aca="false">IFERROR(U250*1000000/W250/365,"")</f>
        <v>132.900241225227</v>
      </c>
      <c r="AX250" s="11" t="n">
        <f aca="false">IFERROR(S250/M250,"")</f>
        <v>0.0245958978883835</v>
      </c>
      <c r="AY250" s="11" t="n">
        <f aca="false">IFERROR(V250/M250,"")</f>
        <v>0.0370958978883835</v>
      </c>
      <c r="AZ250" s="12" t="n">
        <f aca="false">IF(AND(AE250="",AF250=""),"",N(AE250)+N(AF250))</f>
        <v>75026.82</v>
      </c>
      <c r="BA250" s="12" t="n">
        <f aca="false">IFERROR(AZ250/X250,"")</f>
        <v>5.37056692913386</v>
      </c>
      <c r="BB250" s="10" t="n">
        <f aca="false">IF(ISNUMBER(SEARCH("POPULATION?",AO250)),"",IFERROR(M250*1000000/I250/365,""))</f>
        <v>87.7258846334875</v>
      </c>
    </row>
    <row r="251" customFormat="false" ht="15" hidden="false" customHeight="false" outlineLevel="0" collapsed="false">
      <c r="A251" s="2" t="n">
        <v>2017</v>
      </c>
      <c r="B251" s="2" t="s">
        <v>146</v>
      </c>
      <c r="C251" s="2" t="s">
        <v>147</v>
      </c>
      <c r="D251" s="2" t="s">
        <v>148</v>
      </c>
      <c r="E251" s="2" t="s">
        <v>148</v>
      </c>
      <c r="F251" s="2" t="s">
        <v>147</v>
      </c>
      <c r="G251" s="2" t="s">
        <v>146</v>
      </c>
      <c r="H251" s="2" t="s">
        <v>71</v>
      </c>
      <c r="I251" s="6" t="n">
        <v>5813</v>
      </c>
      <c r="J251" s="7" t="n">
        <v>276.588</v>
      </c>
      <c r="K251" s="7" t="n">
        <v>0</v>
      </c>
      <c r="L251" s="7" t="n">
        <v>0</v>
      </c>
      <c r="M251" s="7" t="n">
        <v>294.242553191489</v>
      </c>
      <c r="N251" s="7" t="n">
        <v>228.73</v>
      </c>
      <c r="O251" s="6" t="n">
        <v>0</v>
      </c>
      <c r="P251" s="6" t="n">
        <v>23.015</v>
      </c>
      <c r="Q251" s="6" t="n">
        <v>3.67803191489362</v>
      </c>
      <c r="R251" s="6" t="n">
        <v>255.423031914894</v>
      </c>
      <c r="S251" s="7" t="n">
        <v>38.8195212765958</v>
      </c>
      <c r="T251" s="7" t="n">
        <v>6.44508444420324</v>
      </c>
      <c r="U251" s="7" t="n">
        <v>32.3744368323925</v>
      </c>
      <c r="V251" s="7" t="n">
        <v>65.5125531914894</v>
      </c>
      <c r="W251" s="6" t="n">
        <v>82.2</v>
      </c>
      <c r="X251" s="6" t="n">
        <v>2580</v>
      </c>
      <c r="Y251" s="6" t="n">
        <v>45</v>
      </c>
      <c r="Z251" s="6" t="n">
        <v>866800</v>
      </c>
      <c r="AA251" s="6" t="n">
        <v>4.71</v>
      </c>
      <c r="AB251" s="6" t="n">
        <v>1186.87</v>
      </c>
      <c r="AC251" s="6" t="s">
        <v>72</v>
      </c>
      <c r="AD251" s="6" t="n">
        <v>13.66070535</v>
      </c>
      <c r="AE251" s="6" t="n">
        <v>30356.35</v>
      </c>
      <c r="AF251" s="6" t="n">
        <v>38424.25</v>
      </c>
      <c r="AG251" s="6"/>
      <c r="AH251" s="6" t="n">
        <v>2.36989496537179</v>
      </c>
      <c r="AI251" s="8" t="b">
        <f aca="false">FALSE()</f>
        <v>0</v>
      </c>
      <c r="AJ251" s="6" t="n">
        <v>61.7684054753977</v>
      </c>
      <c r="AK251" s="6"/>
      <c r="AL251" s="6" t="n">
        <v>6.84409519401427</v>
      </c>
      <c r="AM251" s="9" t="b">
        <f aca="false">FALSE()</f>
        <v>0</v>
      </c>
      <c r="AN251" s="9" t="b">
        <f aca="false">FALSE()</f>
        <v>0</v>
      </c>
      <c r="AO251" s="2"/>
      <c r="AP251" s="2"/>
      <c r="AQ251" s="2" t="s">
        <v>86</v>
      </c>
      <c r="AR251" s="2" t="s">
        <v>878</v>
      </c>
      <c r="AS251" s="2" t="s">
        <v>879</v>
      </c>
      <c r="AT251" s="2" t="n">
        <v>229</v>
      </c>
      <c r="AU251" s="10" t="n">
        <f aca="false">IFERROR(U251*1000000/X251/365,"")</f>
        <v>34.3787159736567</v>
      </c>
      <c r="AV251" s="10" t="n">
        <f aca="false">IFERROR(T251*1000000/X251/365,"")</f>
        <v>6.84409519401427</v>
      </c>
      <c r="AW251" s="10" t="n">
        <f aca="false">IFERROR(U251*1000000/W251/365,"")</f>
        <v>1079.03999041404</v>
      </c>
      <c r="AX251" s="11" t="n">
        <f aca="false">IFERROR(S251/M251,"")</f>
        <v>0.131930344049633</v>
      </c>
      <c r="AY251" s="11" t="n">
        <f aca="false">IFERROR(V251/M251,"")</f>
        <v>0.222648126455233</v>
      </c>
      <c r="AZ251" s="12" t="n">
        <f aca="false">IF(AND(AE251="",AF251=""),"",N(AE251)+N(AF251))</f>
        <v>68780.6</v>
      </c>
      <c r="BA251" s="12" t="n">
        <f aca="false">IFERROR(AZ251/X251,"")</f>
        <v>26.6591472868217</v>
      </c>
      <c r="BB251" s="10" t="n">
        <f aca="false">IF(ISNUMBER(SEARCH("POPULATION?",AO251)),"",IFERROR(M251*1000000/I251/365,""))</f>
        <v>138.679508230956</v>
      </c>
    </row>
    <row r="252" customFormat="false" ht="15" hidden="false" customHeight="false" outlineLevel="0" collapsed="false">
      <c r="A252" s="2" t="n">
        <v>2017</v>
      </c>
      <c r="B252" s="2" t="s">
        <v>150</v>
      </c>
      <c r="C252" s="2" t="s">
        <v>151</v>
      </c>
      <c r="D252" s="2" t="s">
        <v>152</v>
      </c>
      <c r="E252" s="2" t="s">
        <v>152</v>
      </c>
      <c r="F252" s="2" t="s">
        <v>889</v>
      </c>
      <c r="G252" s="2" t="s">
        <v>150</v>
      </c>
      <c r="H252" s="2" t="s">
        <v>71</v>
      </c>
      <c r="I252" s="6" t="n">
        <v>21600</v>
      </c>
      <c r="J252" s="7" t="n">
        <v>797.31</v>
      </c>
      <c r="K252" s="7" t="n">
        <v>7.03</v>
      </c>
      <c r="L252" s="7" t="n">
        <v>81.575</v>
      </c>
      <c r="M252" s="7" t="n">
        <v>681.570163363437</v>
      </c>
      <c r="N252" s="7" t="n">
        <v>627.706</v>
      </c>
      <c r="O252" s="6" t="n">
        <v>0</v>
      </c>
      <c r="P252" s="6" t="n">
        <v>2.173</v>
      </c>
      <c r="Q252" s="6" t="n">
        <v>8.51962704204297</v>
      </c>
      <c r="R252" s="6" t="n">
        <v>638.398627042043</v>
      </c>
      <c r="S252" s="7" t="n">
        <v>43.1715363213943</v>
      </c>
      <c r="T252" s="7" t="n">
        <v>9.63560454982269</v>
      </c>
      <c r="U252" s="7" t="n">
        <v>33.5359317715717</v>
      </c>
      <c r="V252" s="7" t="n">
        <v>53.8641633634373</v>
      </c>
      <c r="W252" s="6" t="n">
        <v>280</v>
      </c>
      <c r="X252" s="6" t="n">
        <v>8335</v>
      </c>
      <c r="Y252" s="6" t="n">
        <v>84.4</v>
      </c>
      <c r="Z252" s="6" t="n">
        <v>3401205</v>
      </c>
      <c r="AA252" s="6" t="n">
        <v>4.92</v>
      </c>
      <c r="AB252" s="6" t="n">
        <v>573.72</v>
      </c>
      <c r="AC252" s="6" t="s">
        <v>72</v>
      </c>
      <c r="AD252" s="6" t="n">
        <v>85.1801303</v>
      </c>
      <c r="AE252" s="6" t="n">
        <v>47407.17</v>
      </c>
      <c r="AF252" s="6" t="n">
        <v>19240.23</v>
      </c>
      <c r="AG252" s="6"/>
      <c r="AH252" s="6" t="n">
        <v>0.393706039817735</v>
      </c>
      <c r="AI252" s="8" t="b">
        <f aca="false">TRUE()</f>
        <v>1</v>
      </c>
      <c r="AJ252" s="6" t="n">
        <v>68.681385319424</v>
      </c>
      <c r="AK252" s="6"/>
      <c r="AL252" s="6" t="n">
        <v>3.16723654167447</v>
      </c>
      <c r="AM252" s="9" t="b">
        <f aca="false">FALSE()</f>
        <v>0</v>
      </c>
      <c r="AN252" s="9" t="b">
        <f aca="false">FALSE()</f>
        <v>0</v>
      </c>
      <c r="AO252" s="2" t="s">
        <v>73</v>
      </c>
      <c r="AP252" s="2"/>
      <c r="AQ252" s="2" t="s">
        <v>86</v>
      </c>
      <c r="AR252" s="2" t="s">
        <v>878</v>
      </c>
      <c r="AS252" s="2" t="s">
        <v>879</v>
      </c>
      <c r="AT252" s="2" t="n">
        <v>34</v>
      </c>
      <c r="AU252" s="10" t="n">
        <f aca="false">IFERROR(U252*1000000/X252/365,"")</f>
        <v>11.0233071538805</v>
      </c>
      <c r="AV252" s="10" t="n">
        <f aca="false">IFERROR(T252*1000000/X252/365,"")</f>
        <v>3.16723654167447</v>
      </c>
      <c r="AW252" s="10" t="n">
        <f aca="false">IFERROR(U252*1000000/W252/365,"")</f>
        <v>328.140232598548</v>
      </c>
      <c r="AX252" s="11" t="n">
        <f aca="false">IFERROR(S252/M252,"")</f>
        <v>0.0633412943259574</v>
      </c>
      <c r="AY252" s="11" t="n">
        <f aca="false">IFERROR(V252/M252,"")</f>
        <v>0.0790295207431418</v>
      </c>
      <c r="AZ252" s="12" t="n">
        <f aca="false">IF(AND(AE252="",AF252=""),"",N(AE252)+N(AF252))</f>
        <v>66647.4</v>
      </c>
      <c r="BA252" s="12" t="n">
        <f aca="false">IFERROR(AZ252/X252,"")</f>
        <v>7.99608878224355</v>
      </c>
      <c r="BB252" s="10" t="n">
        <f aca="false">IF(ISNUMBER(SEARCH("POPULATION?",AO252)),"",IFERROR(M252*1000000/I252/365,""))</f>
        <v>86.4497924103802</v>
      </c>
    </row>
    <row r="253" customFormat="false" ht="15" hidden="false" customHeight="false" outlineLevel="0" collapsed="false">
      <c r="A253" s="2" t="n">
        <v>2017</v>
      </c>
      <c r="B253" s="2" t="s">
        <v>155</v>
      </c>
      <c r="C253" s="2" t="s">
        <v>156</v>
      </c>
      <c r="D253" s="2" t="s">
        <v>157</v>
      </c>
      <c r="E253" s="2" t="s">
        <v>157</v>
      </c>
      <c r="F253" s="2" t="s">
        <v>156</v>
      </c>
      <c r="G253" s="2" t="s">
        <v>155</v>
      </c>
      <c r="H253" s="2" t="s">
        <v>71</v>
      </c>
      <c r="I253" s="6" t="n">
        <v>18697</v>
      </c>
      <c r="J253" s="7" t="n">
        <v>585.611</v>
      </c>
      <c r="K253" s="7" t="n">
        <v>0</v>
      </c>
      <c r="L253" s="7" t="n">
        <v>0</v>
      </c>
      <c r="M253" s="7" t="n">
        <v>582.697512437811</v>
      </c>
      <c r="N253" s="7" t="n">
        <v>535.252</v>
      </c>
      <c r="O253" s="6" t="n">
        <v>0</v>
      </c>
      <c r="P253" s="6" t="n">
        <v>0.739</v>
      </c>
      <c r="Q253" s="6" t="n">
        <v>7.28371890547264</v>
      </c>
      <c r="R253" s="6" t="n">
        <v>543.274718905473</v>
      </c>
      <c r="S253" s="7" t="n">
        <v>39.4227935323385</v>
      </c>
      <c r="T253" s="7" t="n">
        <v>8.20892428614498</v>
      </c>
      <c r="U253" s="7" t="n">
        <v>31.2138692461935</v>
      </c>
      <c r="V253" s="7" t="n">
        <v>47.4455124378111</v>
      </c>
      <c r="W253" s="6" t="n">
        <v>179</v>
      </c>
      <c r="X253" s="6" t="n">
        <v>9174</v>
      </c>
      <c r="Y253" s="6" t="n">
        <v>62</v>
      </c>
      <c r="Z253" s="6" t="n">
        <v>1607781</v>
      </c>
      <c r="AA253" s="6" t="n">
        <v>2.27</v>
      </c>
      <c r="AB253" s="6" t="n">
        <v>209.62</v>
      </c>
      <c r="AC253" s="6" t="s">
        <v>72</v>
      </c>
      <c r="AD253" s="6" t="n">
        <v>53.0558087</v>
      </c>
      <c r="AE253" s="6" t="n">
        <v>18634.26</v>
      </c>
      <c r="AF253" s="6" t="n">
        <v>6543.05</v>
      </c>
      <c r="AG253" s="6"/>
      <c r="AH253" s="6" t="n">
        <v>0.588321430037754</v>
      </c>
      <c r="AI253" s="8" t="b">
        <f aca="false">TRUE()</f>
        <v>1</v>
      </c>
      <c r="AJ253" s="6" t="n">
        <v>68.4402253438689</v>
      </c>
      <c r="AK253" s="6" t="n">
        <v>9.32171898730883</v>
      </c>
      <c r="AL253" s="6" t="n">
        <v>2.45151553560986</v>
      </c>
      <c r="AM253" s="9" t="b">
        <f aca="false">FALSE()</f>
        <v>0</v>
      </c>
      <c r="AN253" s="9" t="b">
        <f aca="false">FALSE()</f>
        <v>0</v>
      </c>
      <c r="AO253" s="2" t="s">
        <v>73</v>
      </c>
      <c r="AP253" s="2"/>
      <c r="AQ253" s="2" t="s">
        <v>81</v>
      </c>
      <c r="AR253" s="2" t="s">
        <v>878</v>
      </c>
      <c r="AS253" s="2" t="s">
        <v>879</v>
      </c>
      <c r="AT253" s="2" t="n">
        <v>128</v>
      </c>
      <c r="AU253" s="10" t="n">
        <f aca="false">IFERROR(U253*1000000/X253/365,"")</f>
        <v>9.32171898730883</v>
      </c>
      <c r="AV253" s="10" t="n">
        <f aca="false">IFERROR(T253*1000000/X253/365,"")</f>
        <v>2.45151553560986</v>
      </c>
      <c r="AW253" s="10" t="n">
        <f aca="false">IFERROR(U253*1000000/W253/365,"")</f>
        <v>477.751117260174</v>
      </c>
      <c r="AX253" s="11" t="n">
        <f aca="false">IFERROR(S253/M253,"")</f>
        <v>0.0676556750129355</v>
      </c>
      <c r="AY253" s="11" t="n">
        <f aca="false">IFERROR(V253/M253,"")</f>
        <v>0.0814239145098028</v>
      </c>
      <c r="AZ253" s="12" t="n">
        <f aca="false">IF(AND(AE253="",AF253=""),"",N(AE253)+N(AF253))</f>
        <v>25177.31</v>
      </c>
      <c r="BA253" s="12" t="n">
        <f aca="false">IFERROR(AZ253/X253,"")</f>
        <v>2.74442010028341</v>
      </c>
      <c r="BB253" s="10" t="n">
        <f aca="false">IF(ISNUMBER(SEARCH("POPULATION?",AO253)),"",IFERROR(M253*1000000/I253/365,""))</f>
        <v>85.3843686647863</v>
      </c>
    </row>
    <row r="254" customFormat="false" ht="15" hidden="false" customHeight="false" outlineLevel="0" collapsed="false">
      <c r="A254" s="2" t="n">
        <v>2017</v>
      </c>
      <c r="B254" s="2" t="s">
        <v>155</v>
      </c>
      <c r="C254" s="2" t="s">
        <v>159</v>
      </c>
      <c r="D254" s="2" t="s">
        <v>160</v>
      </c>
      <c r="E254" s="2" t="s">
        <v>160</v>
      </c>
      <c r="F254" s="2" t="s">
        <v>159</v>
      </c>
      <c r="G254" s="2" t="s">
        <v>155</v>
      </c>
      <c r="H254" s="2" t="s">
        <v>71</v>
      </c>
      <c r="I254" s="6" t="n">
        <v>17270</v>
      </c>
      <c r="J254" s="7" t="n">
        <v>532.086</v>
      </c>
      <c r="K254" s="7" t="n">
        <v>0</v>
      </c>
      <c r="L254" s="7" t="n">
        <v>0</v>
      </c>
      <c r="M254" s="7" t="n">
        <v>526.817821782178</v>
      </c>
      <c r="N254" s="7" t="n">
        <v>388.044</v>
      </c>
      <c r="O254" s="6"/>
      <c r="P254" s="6" t="n">
        <v>1.546</v>
      </c>
      <c r="Q254" s="6" t="n">
        <v>6.58522277227723</v>
      </c>
      <c r="R254" s="6" t="n">
        <v>396.175222772277</v>
      </c>
      <c r="S254" s="7" t="n">
        <v>130.642599009901</v>
      </c>
      <c r="T254" s="7" t="n">
        <v>20.6447985335131</v>
      </c>
      <c r="U254" s="7" t="n">
        <v>109.997800476388</v>
      </c>
      <c r="V254" s="7" t="n">
        <v>138.773821782178</v>
      </c>
      <c r="W254" s="6" t="n">
        <v>130.96</v>
      </c>
      <c r="X254" s="6" t="n">
        <v>7573</v>
      </c>
      <c r="Y254" s="6" t="n">
        <v>53</v>
      </c>
      <c r="Z254" s="6" t="n">
        <v>1670360</v>
      </c>
      <c r="AA254" s="6" t="n">
        <v>2.86</v>
      </c>
      <c r="AB254" s="6" t="n">
        <v>240</v>
      </c>
      <c r="AC254" s="6" t="s">
        <v>72</v>
      </c>
      <c r="AD254" s="6" t="n">
        <v>35.680761442</v>
      </c>
      <c r="AE254" s="6" t="n">
        <v>59044.12</v>
      </c>
      <c r="AF254" s="6" t="n">
        <v>26399.47</v>
      </c>
      <c r="AG254" s="6"/>
      <c r="AH254" s="6" t="n">
        <v>3.08283220511402</v>
      </c>
      <c r="AI254" s="8" t="b">
        <f aca="false">TRUE()</f>
        <v>1</v>
      </c>
      <c r="AJ254" s="6" t="n">
        <v>62.4901960784314</v>
      </c>
      <c r="AK254" s="6" t="n">
        <v>39.7945116759027</v>
      </c>
      <c r="AL254" s="6" t="n">
        <v>7.46878276411443</v>
      </c>
      <c r="AM254" s="9" t="b">
        <f aca="false">FALSE()</f>
        <v>0</v>
      </c>
      <c r="AN254" s="9" t="b">
        <f aca="false">FALSE()</f>
        <v>0</v>
      </c>
      <c r="AO254" s="2"/>
      <c r="AP254" s="2"/>
      <c r="AQ254" s="2" t="s">
        <v>74</v>
      </c>
      <c r="AR254" s="2" t="s">
        <v>878</v>
      </c>
      <c r="AS254" s="2" t="s">
        <v>879</v>
      </c>
      <c r="AT254" s="2" t="n">
        <v>192</v>
      </c>
      <c r="AU254" s="10" t="n">
        <f aca="false">IFERROR(U254*1000000/X254/365,"")</f>
        <v>39.7945116759027</v>
      </c>
      <c r="AV254" s="10" t="n">
        <f aca="false">IFERROR(T254*1000000/X254/365,"")</f>
        <v>7.46878276411443</v>
      </c>
      <c r="AW254" s="10" t="n">
        <f aca="false">IFERROR(U254*1000000/W254/365,"")</f>
        <v>2301.18995816746</v>
      </c>
      <c r="AX254" s="11" t="n">
        <f aca="false">IFERROR(S254/M254,"")</f>
        <v>0.247984395379694</v>
      </c>
      <c r="AY254" s="11" t="n">
        <f aca="false">IFERROR(V254/M254,"")</f>
        <v>0.26341899617731</v>
      </c>
      <c r="AZ254" s="12" t="n">
        <f aca="false">IF(AND(AE254="",AF254=""),"",N(AE254)+N(AF254))</f>
        <v>85443.59</v>
      </c>
      <c r="BA254" s="12" t="n">
        <f aca="false">IFERROR(AZ254/X254,"")</f>
        <v>11.2826607685197</v>
      </c>
      <c r="BB254" s="10" t="n">
        <f aca="false">IF(ISNUMBER(SEARCH("POPULATION?",AO254)),"",IFERROR(M254*1000000/I254/365,""))</f>
        <v>83.5747827465759</v>
      </c>
    </row>
    <row r="255" customFormat="false" ht="15" hidden="false" customHeight="false" outlineLevel="0" collapsed="false">
      <c r="A255" s="2" t="n">
        <v>2017</v>
      </c>
      <c r="B255" s="2" t="s">
        <v>155</v>
      </c>
      <c r="C255" s="2" t="s">
        <v>164</v>
      </c>
      <c r="D255" s="2" t="s">
        <v>165</v>
      </c>
      <c r="E255" s="2" t="s">
        <v>165</v>
      </c>
      <c r="F255" s="2" t="s">
        <v>890</v>
      </c>
      <c r="G255" s="2" t="s">
        <v>155</v>
      </c>
      <c r="H255" s="2" t="s">
        <v>71</v>
      </c>
      <c r="I255" s="6" t="n">
        <v>9730</v>
      </c>
      <c r="J255" s="7" t="n">
        <v>309.35</v>
      </c>
      <c r="K255" s="7" t="n">
        <v>0</v>
      </c>
      <c r="L255" s="7" t="n">
        <v>0</v>
      </c>
      <c r="M255" s="7" t="n">
        <v>309.35</v>
      </c>
      <c r="N255" s="7" t="n">
        <v>157.77</v>
      </c>
      <c r="O255" s="6" t="n">
        <v>125.47</v>
      </c>
      <c r="P255" s="6" t="n">
        <v>0</v>
      </c>
      <c r="Q255" s="6" t="n">
        <v>1.3</v>
      </c>
      <c r="R255" s="6" t="n">
        <v>284.54</v>
      </c>
      <c r="S255" s="7" t="n">
        <v>24.81</v>
      </c>
      <c r="T255" s="7" t="n">
        <v>0.395425</v>
      </c>
      <c r="U255" s="7" t="n">
        <v>24.414575</v>
      </c>
      <c r="V255" s="7" t="n">
        <v>26.11</v>
      </c>
      <c r="W255" s="6" t="n">
        <v>100</v>
      </c>
      <c r="X255" s="6" t="n">
        <v>800</v>
      </c>
      <c r="Y255" s="6" t="n">
        <v>94</v>
      </c>
      <c r="Z255" s="6" t="n">
        <v>1039701.68</v>
      </c>
      <c r="AA255" s="6" t="n">
        <v>13.23</v>
      </c>
      <c r="AB255" s="6" t="n">
        <v>295.07</v>
      </c>
      <c r="AC255" s="6" t="s">
        <v>72</v>
      </c>
      <c r="AD255" s="6" t="n">
        <v>23.2637395454545</v>
      </c>
      <c r="AE255" s="6" t="n">
        <v>5231.47</v>
      </c>
      <c r="AF255" s="6" t="n">
        <v>7203.96</v>
      </c>
      <c r="AG255" s="6"/>
      <c r="AH255" s="6" t="n">
        <v>1.04946906546546</v>
      </c>
      <c r="AI255" s="8" t="b">
        <f aca="false">FALSE()</f>
        <v>0</v>
      </c>
      <c r="AJ255" s="6" t="n">
        <v>57.5098039215686</v>
      </c>
      <c r="AK255" s="6"/>
      <c r="AL255" s="6" t="n">
        <v>1.35419520547945</v>
      </c>
      <c r="AM255" s="9" t="b">
        <f aca="false">FALSE()</f>
        <v>0</v>
      </c>
      <c r="AN255" s="9" t="b">
        <f aca="false">FALSE()</f>
        <v>0</v>
      </c>
      <c r="AO255" s="2"/>
      <c r="AP255" s="2"/>
      <c r="AQ255" s="2" t="s">
        <v>86</v>
      </c>
      <c r="AR255" s="2" t="s">
        <v>878</v>
      </c>
      <c r="AS255" s="2" t="s">
        <v>879</v>
      </c>
      <c r="AT255" s="2" t="n">
        <v>215</v>
      </c>
      <c r="AU255" s="10" t="n">
        <f aca="false">IFERROR(U255*1000000/X255/365,"")</f>
        <v>83.6115582191781</v>
      </c>
      <c r="AV255" s="10" t="n">
        <f aca="false">IFERROR(T255*1000000/X255/365,"")</f>
        <v>1.35419520547945</v>
      </c>
      <c r="AW255" s="10" t="n">
        <f aca="false">IFERROR(U255*1000000/W255/365,"")</f>
        <v>668.892465753425</v>
      </c>
      <c r="AX255" s="11" t="n">
        <f aca="false">IFERROR(S255/M255,"")</f>
        <v>0.0802004202359787</v>
      </c>
      <c r="AY255" s="11" t="n">
        <f aca="false">IFERROR(V255/M255,"")</f>
        <v>0.0844027800226281</v>
      </c>
      <c r="AZ255" s="12" t="n">
        <f aca="false">IF(AND(AE255="",AF255=""),"",N(AE255)+N(AF255))</f>
        <v>12435.43</v>
      </c>
      <c r="BA255" s="12" t="n">
        <f aca="false">IFERROR(AZ255/X255,"")</f>
        <v>15.5442875</v>
      </c>
      <c r="BB255" s="10" t="n">
        <f aca="false">IF(ISNUMBER(SEARCH("POPULATION?",AO255)),"",IFERROR(M255*1000000/I255/365,""))</f>
        <v>87.1052668628307</v>
      </c>
    </row>
    <row r="256" customFormat="false" ht="15" hidden="false" customHeight="false" outlineLevel="0" collapsed="false">
      <c r="A256" s="2" t="n">
        <v>2017</v>
      </c>
      <c r="B256" s="2" t="s">
        <v>167</v>
      </c>
      <c r="C256" s="2" t="s">
        <v>168</v>
      </c>
      <c r="D256" s="2" t="s">
        <v>169</v>
      </c>
      <c r="E256" s="2" t="s">
        <v>169</v>
      </c>
      <c r="F256" s="2" t="s">
        <v>168</v>
      </c>
      <c r="G256" s="2" t="s">
        <v>167</v>
      </c>
      <c r="H256" s="2" t="s">
        <v>71</v>
      </c>
      <c r="I256" s="6" t="n">
        <v>4776</v>
      </c>
      <c r="J256" s="7" t="n">
        <v>145.775</v>
      </c>
      <c r="K256" s="7" t="n">
        <v>0</v>
      </c>
      <c r="L256" s="7" t="n">
        <v>0</v>
      </c>
      <c r="M256" s="7" t="n">
        <v>150.283505154639</v>
      </c>
      <c r="N256" s="7" t="n">
        <v>128.08</v>
      </c>
      <c r="O256" s="6"/>
      <c r="P256" s="6" t="n">
        <v>4.246</v>
      </c>
      <c r="Q256" s="6" t="n">
        <v>1.87854381443299</v>
      </c>
      <c r="R256" s="6" t="n">
        <v>134.204543814433</v>
      </c>
      <c r="S256" s="7" t="n">
        <v>16.0789613402062</v>
      </c>
      <c r="T256" s="7" t="n">
        <v>3.3964393751315</v>
      </c>
      <c r="U256" s="7" t="n">
        <v>12.6825219650747</v>
      </c>
      <c r="V256" s="7" t="n">
        <v>22.2035051546392</v>
      </c>
      <c r="W256" s="6" t="n">
        <v>58.4</v>
      </c>
      <c r="X256" s="6" t="n">
        <v>2267</v>
      </c>
      <c r="Y256" s="6" t="n">
        <v>65</v>
      </c>
      <c r="Z256" s="6" t="n">
        <v>586813</v>
      </c>
      <c r="AA256" s="6" t="n">
        <v>3.87</v>
      </c>
      <c r="AB256" s="6" t="n">
        <v>263.81</v>
      </c>
      <c r="AC256" s="6" t="s">
        <v>72</v>
      </c>
      <c r="AD256" s="6" t="n">
        <v>15.56345765</v>
      </c>
      <c r="AE256" s="6" t="n">
        <v>13144.22</v>
      </c>
      <c r="AF256" s="6" t="n">
        <v>3345.78</v>
      </c>
      <c r="AG256" s="6"/>
      <c r="AH256" s="6" t="n">
        <v>0.814891025521869</v>
      </c>
      <c r="AI256" s="8" t="b">
        <f aca="false">FALSE()</f>
        <v>0</v>
      </c>
      <c r="AJ256" s="6" t="n">
        <v>62.6686655244622</v>
      </c>
      <c r="AK256" s="6" t="n">
        <v>15.327144032092</v>
      </c>
      <c r="AL256" s="6" t="n">
        <v>4.10468167469107</v>
      </c>
      <c r="AM256" s="9" t="b">
        <f aca="false">FALSE()</f>
        <v>0</v>
      </c>
      <c r="AN256" s="9" t="b">
        <f aca="false">FALSE()</f>
        <v>0</v>
      </c>
      <c r="AO256" s="2" t="s">
        <v>73</v>
      </c>
      <c r="AP256" s="2"/>
      <c r="AQ256" s="2" t="s">
        <v>74</v>
      </c>
      <c r="AR256" s="2" t="s">
        <v>878</v>
      </c>
      <c r="AS256" s="2" t="s">
        <v>879</v>
      </c>
      <c r="AT256" s="2" t="n">
        <v>149</v>
      </c>
      <c r="AU256" s="10" t="n">
        <f aca="false">IFERROR(U256*1000000/X256/365,"")</f>
        <v>15.327144032092</v>
      </c>
      <c r="AV256" s="10" t="n">
        <f aca="false">IFERROR(T256*1000000/X256/365,"")</f>
        <v>4.10468167469107</v>
      </c>
      <c r="AW256" s="10" t="n">
        <f aca="false">IFERROR(U256*1000000/W256/365,"")</f>
        <v>594.976635629324</v>
      </c>
      <c r="AX256" s="11" t="n">
        <f aca="false">IFERROR(S256/M256,"")</f>
        <v>0.106990859200823</v>
      </c>
      <c r="AY256" s="11" t="n">
        <f aca="false">IFERROR(V256/M256,"")</f>
        <v>0.147744126221917</v>
      </c>
      <c r="AZ256" s="12" t="n">
        <f aca="false">IF(AND(AE256="",AF256=""),"",N(AE256)+N(AF256))</f>
        <v>16490</v>
      </c>
      <c r="BA256" s="12" t="n">
        <f aca="false">IFERROR(AZ256/X256,"")</f>
        <v>7.273930304367</v>
      </c>
      <c r="BB256" s="10" t="n">
        <f aca="false">IF(ISNUMBER(SEARCH("POPULATION?",AO256)),"",IFERROR(M256*1000000/I256/365,""))</f>
        <v>86.2093028812092</v>
      </c>
    </row>
    <row r="257" customFormat="false" ht="15" hidden="false" customHeight="false" outlineLevel="0" collapsed="false">
      <c r="A257" s="2" t="n">
        <v>2017</v>
      </c>
      <c r="B257" s="2" t="s">
        <v>171</v>
      </c>
      <c r="C257" s="2" t="s">
        <v>172</v>
      </c>
      <c r="D257" s="2" t="s">
        <v>173</v>
      </c>
      <c r="E257" s="2" t="s">
        <v>173</v>
      </c>
      <c r="F257" s="2" t="s">
        <v>172</v>
      </c>
      <c r="G257" s="2" t="s">
        <v>171</v>
      </c>
      <c r="H257" s="2" t="s">
        <v>71</v>
      </c>
      <c r="I257" s="6" t="n">
        <v>6045</v>
      </c>
      <c r="J257" s="7" t="n">
        <v>188.87</v>
      </c>
      <c r="K257" s="7" t="n">
        <v>0</v>
      </c>
      <c r="L257" s="7" t="n">
        <v>0</v>
      </c>
      <c r="M257" s="7" t="n">
        <v>196.739583333333</v>
      </c>
      <c r="N257" s="7" t="n">
        <v>124.94</v>
      </c>
      <c r="O257" s="6" t="n">
        <v>0</v>
      </c>
      <c r="P257" s="6" t="n">
        <v>5.91</v>
      </c>
      <c r="Q257" s="6" t="n">
        <v>4.6</v>
      </c>
      <c r="R257" s="6" t="n">
        <v>135.45</v>
      </c>
      <c r="S257" s="7" t="n">
        <v>61.2895833333334</v>
      </c>
      <c r="T257" s="7" t="n">
        <v>5.55005388061312</v>
      </c>
      <c r="U257" s="7" t="n">
        <v>55.7395294527202</v>
      </c>
      <c r="V257" s="7" t="n">
        <v>71.7995833333334</v>
      </c>
      <c r="W257" s="6" t="n">
        <v>140</v>
      </c>
      <c r="X257" s="6" t="n">
        <v>2420</v>
      </c>
      <c r="Y257" s="6" t="n">
        <v>77</v>
      </c>
      <c r="Z257" s="6" t="n">
        <v>832846</v>
      </c>
      <c r="AA257" s="6" t="n">
        <v>6.57</v>
      </c>
      <c r="AB257" s="6" t="n">
        <v>322.66</v>
      </c>
      <c r="AC257" s="6" t="s">
        <v>72</v>
      </c>
      <c r="AD257" s="6" t="n">
        <v>31.488842</v>
      </c>
      <c r="AE257" s="6" t="n">
        <v>36463.85</v>
      </c>
      <c r="AF257" s="6" t="n">
        <v>17984.92</v>
      </c>
      <c r="AG257" s="6"/>
      <c r="AH257" s="6" t="n">
        <v>1.77013589298458</v>
      </c>
      <c r="AI257" s="8" t="b">
        <f aca="false">FALSE()</f>
        <v>0</v>
      </c>
      <c r="AJ257" s="6" t="n">
        <v>52.5418552036199</v>
      </c>
      <c r="AK257" s="6"/>
      <c r="AL257" s="6" t="n">
        <v>6.28331697114584</v>
      </c>
      <c r="AM257" s="9" t="b">
        <f aca="false">FALSE()</f>
        <v>0</v>
      </c>
      <c r="AN257" s="9" t="b">
        <f aca="false">FALSE()</f>
        <v>0</v>
      </c>
      <c r="AO257" s="2"/>
      <c r="AP257" s="2"/>
      <c r="AQ257" s="2" t="s">
        <v>86</v>
      </c>
      <c r="AR257" s="2" t="s">
        <v>878</v>
      </c>
      <c r="AS257" s="2" t="s">
        <v>879</v>
      </c>
      <c r="AT257" s="2" t="n">
        <v>27</v>
      </c>
      <c r="AU257" s="10" t="n">
        <f aca="false">IFERROR(U257*1000000/X257/365,"")</f>
        <v>63.103735370452</v>
      </c>
      <c r="AV257" s="10" t="n">
        <f aca="false">IFERROR(T257*1000000/X257/365,"")</f>
        <v>6.28331697114584</v>
      </c>
      <c r="AW257" s="10" t="n">
        <f aca="false">IFERROR(U257*1000000/W257/365,"")</f>
        <v>1090.79313997496</v>
      </c>
      <c r="AX257" s="11" t="n">
        <f aca="false">IFERROR(S257/M257,"")</f>
        <v>0.311526446762323</v>
      </c>
      <c r="AY257" s="11" t="n">
        <f aca="false">IFERROR(V257/M257,"")</f>
        <v>0.364947318261238</v>
      </c>
      <c r="AZ257" s="12" t="n">
        <f aca="false">IF(AND(AE257="",AF257=""),"",N(AE257)+N(AF257))</f>
        <v>54448.77</v>
      </c>
      <c r="BA257" s="12" t="n">
        <f aca="false">IFERROR(AZ257/X257,"")</f>
        <v>22.4994917355372</v>
      </c>
      <c r="BB257" s="10" t="n">
        <f aca="false">IF(ISNUMBER(SEARCH("POPULATION?",AO257)),"",IFERROR(M257*1000000/I257/365,""))</f>
        <v>89.1666761087883</v>
      </c>
    </row>
    <row r="258" customFormat="false" ht="15" hidden="false" customHeight="false" outlineLevel="0" collapsed="false">
      <c r="A258" s="2" t="n">
        <v>2017</v>
      </c>
      <c r="B258" s="2" t="s">
        <v>171</v>
      </c>
      <c r="C258" s="2" t="s">
        <v>176</v>
      </c>
      <c r="D258" s="2" t="s">
        <v>177</v>
      </c>
      <c r="E258" s="2" t="s">
        <v>177</v>
      </c>
      <c r="F258" s="2" t="s">
        <v>891</v>
      </c>
      <c r="G258" s="2" t="s">
        <v>171</v>
      </c>
      <c r="H258" s="2" t="s">
        <v>71</v>
      </c>
      <c r="I258" s="6" t="n">
        <v>44700</v>
      </c>
      <c r="J258" s="7" t="n">
        <v>1703.659</v>
      </c>
      <c r="K258" s="7" t="n">
        <v>0.419</v>
      </c>
      <c r="L258" s="7" t="n">
        <v>384.735</v>
      </c>
      <c r="M258" s="7" t="n">
        <v>1318.35625049303</v>
      </c>
      <c r="N258" s="7" t="n">
        <v>1011.178</v>
      </c>
      <c r="O258" s="6" t="n">
        <v>0</v>
      </c>
      <c r="P258" s="6" t="n">
        <v>6.889</v>
      </c>
      <c r="Q258" s="6" t="n">
        <v>16.4794531311629</v>
      </c>
      <c r="R258" s="6" t="n">
        <v>1034.54645313116</v>
      </c>
      <c r="S258" s="7" t="n">
        <v>283.809797361869</v>
      </c>
      <c r="T258" s="7" t="n">
        <v>16.1073406767376</v>
      </c>
      <c r="U258" s="7" t="n">
        <v>267.702456685131</v>
      </c>
      <c r="V258" s="7" t="n">
        <v>307.178250493032</v>
      </c>
      <c r="W258" s="6" t="n">
        <v>781.1</v>
      </c>
      <c r="X258" s="6" t="n">
        <v>19178</v>
      </c>
      <c r="Y258" s="6" t="n">
        <v>99.9</v>
      </c>
      <c r="Z258" s="6" t="n">
        <v>7182071.49</v>
      </c>
      <c r="AA258" s="6" t="n">
        <v>7.24</v>
      </c>
      <c r="AB258" s="6" t="n">
        <v>410.74</v>
      </c>
      <c r="AC258" s="6" t="s">
        <v>72</v>
      </c>
      <c r="AD258" s="6" t="n">
        <v>258.9802220385</v>
      </c>
      <c r="AE258" s="6" t="n">
        <v>116617.15</v>
      </c>
      <c r="AF258" s="6" t="n">
        <v>109956.11</v>
      </c>
      <c r="AG258" s="6"/>
      <c r="AH258" s="6" t="n">
        <v>1.03367915348121</v>
      </c>
      <c r="AI258" s="8" t="b">
        <f aca="false">TRUE()</f>
        <v>1</v>
      </c>
      <c r="AJ258" s="6" t="n">
        <v>72.5082622199927</v>
      </c>
      <c r="AK258" s="6"/>
      <c r="AL258" s="6" t="n">
        <v>2.30105852978479</v>
      </c>
      <c r="AM258" s="9" t="b">
        <f aca="false">FALSE()</f>
        <v>0</v>
      </c>
      <c r="AN258" s="9" t="b">
        <f aca="false">FALSE()</f>
        <v>0</v>
      </c>
      <c r="AO258" s="2"/>
      <c r="AP258" s="2"/>
      <c r="AQ258" s="2" t="s">
        <v>86</v>
      </c>
      <c r="AR258" s="2" t="s">
        <v>878</v>
      </c>
      <c r="AS258" s="2" t="s">
        <v>879</v>
      </c>
      <c r="AT258" s="2" t="n">
        <v>40</v>
      </c>
      <c r="AU258" s="10" t="n">
        <f aca="false">IFERROR(U258*1000000/X258/365,"")</f>
        <v>38.2433719980416</v>
      </c>
      <c r="AV258" s="10" t="n">
        <f aca="false">IFERROR(T258*1000000/X258/365,"")</f>
        <v>2.30105852978479</v>
      </c>
      <c r="AW258" s="10" t="n">
        <f aca="false">IFERROR(U258*1000000/W258/365,"")</f>
        <v>938.972459580644</v>
      </c>
      <c r="AX258" s="11" t="n">
        <f aca="false">IFERROR(S258/M258,"")</f>
        <v>0.215275497238118</v>
      </c>
      <c r="AY258" s="11" t="n">
        <f aca="false">IFERROR(V258/M258,"")</f>
        <v>0.233000943696482</v>
      </c>
      <c r="AZ258" s="12" t="n">
        <f aca="false">IF(AND(AE258="",AF258=""),"",N(AE258)+N(AF258))</f>
        <v>226573.26</v>
      </c>
      <c r="BA258" s="12" t="n">
        <f aca="false">IFERROR(AZ258/X258,"")</f>
        <v>11.8142277609761</v>
      </c>
      <c r="BB258" s="10" t="n">
        <f aca="false">IF(ISNUMBER(SEARCH("POPULATION?",AO258)),"",IFERROR(M258*1000000/I258/365,""))</f>
        <v>80.8039134867477</v>
      </c>
    </row>
    <row r="259" customFormat="false" ht="15" hidden="false" customHeight="false" outlineLevel="0" collapsed="false">
      <c r="A259" s="2" t="n">
        <v>2017</v>
      </c>
      <c r="B259" s="2" t="s">
        <v>171</v>
      </c>
      <c r="C259" s="2" t="s">
        <v>178</v>
      </c>
      <c r="D259" s="2" t="s">
        <v>179</v>
      </c>
      <c r="E259" s="2" t="s">
        <v>179</v>
      </c>
      <c r="F259" s="2" t="s">
        <v>892</v>
      </c>
      <c r="G259" s="2" t="s">
        <v>171</v>
      </c>
      <c r="H259" s="2" t="s">
        <v>71</v>
      </c>
      <c r="I259" s="6" t="n">
        <v>24310</v>
      </c>
      <c r="J259" s="7" t="n">
        <v>1822.79</v>
      </c>
      <c r="K259" s="7" t="n">
        <v>0</v>
      </c>
      <c r="L259" s="7" t="n">
        <v>0.419</v>
      </c>
      <c r="M259" s="7" t="n">
        <v>1822.371</v>
      </c>
      <c r="N259" s="7" t="n">
        <v>1457.747</v>
      </c>
      <c r="O259" s="6" t="n">
        <v>0</v>
      </c>
      <c r="P259" s="6" t="n">
        <v>33.156</v>
      </c>
      <c r="Q259" s="6" t="n">
        <v>22.7796375</v>
      </c>
      <c r="R259" s="6" t="n">
        <v>1513.6826375</v>
      </c>
      <c r="S259" s="7" t="n">
        <v>308.6883625</v>
      </c>
      <c r="T259" s="7" t="n">
        <v>8.200295</v>
      </c>
      <c r="U259" s="7" t="n">
        <v>300.4880675</v>
      </c>
      <c r="V259" s="7" t="n">
        <v>364.624</v>
      </c>
      <c r="W259" s="6" t="n">
        <v>242</v>
      </c>
      <c r="X259" s="6" t="n">
        <v>9925</v>
      </c>
      <c r="Y259" s="6" t="n">
        <v>75</v>
      </c>
      <c r="Z259" s="6" t="n">
        <v>4351554.78</v>
      </c>
      <c r="AA259" s="6" t="n">
        <v>4.24</v>
      </c>
      <c r="AB259" s="6" t="n">
        <v>2.39</v>
      </c>
      <c r="AC259" s="6" t="s">
        <v>72</v>
      </c>
      <c r="AD259" s="6" t="n">
        <v>76.59442875</v>
      </c>
      <c r="AE259" s="6" t="n">
        <v>34769.25</v>
      </c>
      <c r="AF259" s="6" t="n">
        <v>718.17</v>
      </c>
      <c r="AG259" s="6"/>
      <c r="AH259" s="6" t="n">
        <v>3.92310605880718</v>
      </c>
      <c r="AI259" s="8" t="b">
        <f aca="false">TRUE()</f>
        <v>1</v>
      </c>
      <c r="AJ259" s="6" t="n">
        <v>80.4363503645302</v>
      </c>
      <c r="AK259" s="6" t="n">
        <v>82.9476049825747</v>
      </c>
      <c r="AL259" s="6" t="n">
        <v>2.26363341499603</v>
      </c>
      <c r="AM259" s="9" t="b">
        <f aca="false">FALSE()</f>
        <v>0</v>
      </c>
      <c r="AN259" s="9" t="b">
        <f aca="false">FALSE()</f>
        <v>0</v>
      </c>
      <c r="AO259" s="2"/>
      <c r="AP259" s="2"/>
      <c r="AQ259" s="2" t="s">
        <v>81</v>
      </c>
      <c r="AR259" s="2" t="s">
        <v>878</v>
      </c>
      <c r="AS259" s="2" t="s">
        <v>879</v>
      </c>
      <c r="AT259" s="2" t="n">
        <v>41</v>
      </c>
      <c r="AU259" s="10" t="n">
        <f aca="false">IFERROR(U259*1000000/X259/365,"")</f>
        <v>82.9476049825747</v>
      </c>
      <c r="AV259" s="10" t="n">
        <f aca="false">IFERROR(T259*1000000/X259/365,"")</f>
        <v>2.26363341499603</v>
      </c>
      <c r="AW259" s="10" t="n">
        <f aca="false">IFERROR(U259*1000000/W259/365,"")</f>
        <v>3401.88008038039</v>
      </c>
      <c r="AX259" s="11" t="n">
        <f aca="false">IFERROR(S259/M259,"")</f>
        <v>0.169388320215807</v>
      </c>
      <c r="AY259" s="11" t="n">
        <f aca="false">IFERROR(V259/M259,"")</f>
        <v>0.200082200605694</v>
      </c>
      <c r="AZ259" s="12" t="n">
        <f aca="false">IF(AND(AE259="",AF259=""),"",N(AE259)+N(AF259))</f>
        <v>35487.42</v>
      </c>
      <c r="BA259" s="12" t="n">
        <f aca="false">IFERROR(AZ259/X259,"")</f>
        <v>3.57555869017632</v>
      </c>
      <c r="BB259" s="10" t="n">
        <f aca="false">IF(ISNUMBER(SEARCH("POPULATION?",AO259)),"",IFERROR(M259*1000000/I259/365,""))</f>
        <v>205.380389151541</v>
      </c>
    </row>
    <row r="260" customFormat="false" ht="15" hidden="false" customHeight="false" outlineLevel="0" collapsed="false">
      <c r="A260" s="2" t="n">
        <v>2017</v>
      </c>
      <c r="B260" s="2" t="s">
        <v>171</v>
      </c>
      <c r="C260" s="2" t="s">
        <v>180</v>
      </c>
      <c r="D260" s="2" t="s">
        <v>181</v>
      </c>
      <c r="E260" s="2" t="s">
        <v>181</v>
      </c>
      <c r="F260" s="2" t="s">
        <v>180</v>
      </c>
      <c r="G260" s="2" t="s">
        <v>171</v>
      </c>
      <c r="H260" s="2" t="s">
        <v>71</v>
      </c>
      <c r="I260" s="6" t="n">
        <v>4250</v>
      </c>
      <c r="J260" s="7" t="n">
        <v>0</v>
      </c>
      <c r="K260" s="7" t="n">
        <v>123.49</v>
      </c>
      <c r="L260" s="7" t="n">
        <v>0</v>
      </c>
      <c r="M260" s="7" t="n">
        <v>123.49</v>
      </c>
      <c r="N260" s="7" t="n">
        <v>92.4</v>
      </c>
      <c r="O260" s="6" t="n">
        <v>0</v>
      </c>
      <c r="P260" s="6" t="n">
        <v>1.7</v>
      </c>
      <c r="Q260" s="6" t="n">
        <v>1.543625</v>
      </c>
      <c r="R260" s="6" t="n">
        <v>95.643625</v>
      </c>
      <c r="S260" s="7" t="n">
        <v>27.846375</v>
      </c>
      <c r="T260" s="7" t="n">
        <v>3.95267836787564</v>
      </c>
      <c r="U260" s="7" t="n">
        <v>23.8936966321243</v>
      </c>
      <c r="V260" s="7" t="n">
        <v>31.09</v>
      </c>
      <c r="W260" s="6" t="n">
        <v>44</v>
      </c>
      <c r="X260" s="6" t="n">
        <v>2696</v>
      </c>
      <c r="Y260" s="6" t="n">
        <v>50</v>
      </c>
      <c r="Z260" s="6" t="n">
        <v>621855</v>
      </c>
      <c r="AA260" s="6" t="n">
        <v>4.5</v>
      </c>
      <c r="AB260" s="6" t="n">
        <v>2170</v>
      </c>
      <c r="AC260" s="6" t="s">
        <v>72</v>
      </c>
      <c r="AD260" s="6" t="n">
        <v>11.72453</v>
      </c>
      <c r="AE260" s="6" t="n">
        <v>17787.05</v>
      </c>
      <c r="AF260" s="6" t="n">
        <v>51849.32</v>
      </c>
      <c r="AG260" s="6"/>
      <c r="AH260" s="6" t="n">
        <v>2.0379236210001</v>
      </c>
      <c r="AI260" s="8" t="b">
        <f aca="false">FALSE()</f>
        <v>0</v>
      </c>
      <c r="AJ260" s="6" t="n">
        <v>64.5686274509804</v>
      </c>
      <c r="AK260" s="6" t="n">
        <v>24.2812249828506</v>
      </c>
      <c r="AL260" s="6" t="n">
        <v>4.01678627685424</v>
      </c>
      <c r="AM260" s="9" t="b">
        <f aca="false">FALSE()</f>
        <v>0</v>
      </c>
      <c r="AN260" s="9" t="b">
        <f aca="false">FALSE()</f>
        <v>0</v>
      </c>
      <c r="AO260" s="2"/>
      <c r="AP260" s="2"/>
      <c r="AQ260" s="2" t="s">
        <v>81</v>
      </c>
      <c r="AR260" s="2" t="s">
        <v>878</v>
      </c>
      <c r="AS260" s="2" t="s">
        <v>879</v>
      </c>
      <c r="AT260" s="2" t="n">
        <v>202</v>
      </c>
      <c r="AU260" s="10" t="n">
        <f aca="false">IFERROR(U260*1000000/X260/365,"")</f>
        <v>24.2812249828506</v>
      </c>
      <c r="AV260" s="10" t="n">
        <f aca="false">IFERROR(T260*1000000/X260/365,"")</f>
        <v>4.01678627685424</v>
      </c>
      <c r="AW260" s="10" t="n">
        <f aca="false">IFERROR(U260*1000000/W260/365,"")</f>
        <v>1487.77687622194</v>
      </c>
      <c r="AX260" s="11" t="n">
        <f aca="false">IFERROR(S260/M260,"")</f>
        <v>0.225494979350555</v>
      </c>
      <c r="AY260" s="11" t="n">
        <f aca="false">IFERROR(V260/M260,"")</f>
        <v>0.251761276216698</v>
      </c>
      <c r="AZ260" s="12" t="n">
        <f aca="false">IF(AND(AE260="",AF260=""),"",N(AE260)+N(AF260))</f>
        <v>69636.37</v>
      </c>
      <c r="BA260" s="12" t="n">
        <f aca="false">IFERROR(AZ260/X260,"")</f>
        <v>25.8295140949555</v>
      </c>
      <c r="BB260" s="10" t="n">
        <f aca="false">IF(ISNUMBER(SEARCH("POPULATION?",AO260)),"",IFERROR(M260*1000000/I260/365,""))</f>
        <v>79.6067687348912</v>
      </c>
    </row>
    <row r="261" customFormat="false" ht="15" hidden="false" customHeight="false" outlineLevel="0" collapsed="false">
      <c r="A261" s="2" t="n">
        <v>2017</v>
      </c>
      <c r="B261" s="2" t="s">
        <v>171</v>
      </c>
      <c r="C261" s="2" t="s">
        <v>182</v>
      </c>
      <c r="D261" s="2" t="s">
        <v>183</v>
      </c>
      <c r="E261" s="2" t="s">
        <v>183</v>
      </c>
      <c r="F261" s="2" t="s">
        <v>182</v>
      </c>
      <c r="G261" s="2" t="s">
        <v>171</v>
      </c>
      <c r="H261" s="2" t="s">
        <v>71</v>
      </c>
      <c r="I261" s="6" t="n">
        <v>13996</v>
      </c>
      <c r="J261" s="7" t="n">
        <v>413.687</v>
      </c>
      <c r="K261" s="7" t="n">
        <v>195.998</v>
      </c>
      <c r="L261" s="7" t="n">
        <v>0</v>
      </c>
      <c r="M261" s="7" t="n">
        <v>609.685</v>
      </c>
      <c r="N261" s="7" t="n">
        <v>535.677</v>
      </c>
      <c r="O261" s="6" t="n">
        <v>0</v>
      </c>
      <c r="P261" s="6" t="n">
        <v>15.219</v>
      </c>
      <c r="Q261" s="6" t="n">
        <v>7.6210625</v>
      </c>
      <c r="R261" s="6" t="n">
        <v>558.5170625</v>
      </c>
      <c r="S261" s="7" t="n">
        <v>51.1679374999999</v>
      </c>
      <c r="T261" s="7" t="n">
        <v>11.2526841878172</v>
      </c>
      <c r="U261" s="7" t="n">
        <v>39.9152533121826</v>
      </c>
      <c r="V261" s="7" t="n">
        <v>74.0079999999999</v>
      </c>
      <c r="W261" s="6" t="n">
        <v>80.7</v>
      </c>
      <c r="X261" s="6" t="n">
        <v>6352</v>
      </c>
      <c r="Y261" s="6" t="n">
        <v>83</v>
      </c>
      <c r="Z261" s="6" t="n">
        <v>1265766</v>
      </c>
      <c r="AA261" s="6" t="n">
        <v>5.55</v>
      </c>
      <c r="AB261" s="6" t="n">
        <v>1138.98</v>
      </c>
      <c r="AC261" s="6" t="s">
        <v>72</v>
      </c>
      <c r="AD261" s="6" t="n">
        <v>42.091479165</v>
      </c>
      <c r="AE261" s="6" t="n">
        <v>62452.4</v>
      </c>
      <c r="AF261" s="6" t="n">
        <v>45462.68</v>
      </c>
      <c r="AG261" s="6"/>
      <c r="AH261" s="6" t="n">
        <v>0.948297710225709</v>
      </c>
      <c r="AI261" s="8" t="b">
        <f aca="false">TRUE()</f>
        <v>1</v>
      </c>
      <c r="AJ261" s="6" t="n">
        <v>72.421568627451</v>
      </c>
      <c r="AK261" s="6" t="n">
        <v>17.2161300991092</v>
      </c>
      <c r="AL261" s="6" t="n">
        <v>4.85347477132313</v>
      </c>
      <c r="AM261" s="9" t="b">
        <f aca="false">FALSE()</f>
        <v>0</v>
      </c>
      <c r="AN261" s="9" t="b">
        <f aca="false">FALSE()</f>
        <v>0</v>
      </c>
      <c r="AO261" s="2" t="s">
        <v>73</v>
      </c>
      <c r="AP261" s="2"/>
      <c r="AQ261" s="2" t="s">
        <v>81</v>
      </c>
      <c r="AR261" s="2" t="s">
        <v>878</v>
      </c>
      <c r="AS261" s="2" t="s">
        <v>879</v>
      </c>
      <c r="AT261" s="2" t="n">
        <v>221</v>
      </c>
      <c r="AU261" s="10" t="n">
        <f aca="false">IFERROR(U261*1000000/X261/365,"")</f>
        <v>17.2161300991092</v>
      </c>
      <c r="AV261" s="10" t="n">
        <f aca="false">IFERROR(T261*1000000/X261/365,"")</f>
        <v>4.85347477132313</v>
      </c>
      <c r="AW261" s="10" t="n">
        <f aca="false">IFERROR(U261*1000000/W261/365,"")</f>
        <v>1355.10357360027</v>
      </c>
      <c r="AX261" s="11" t="n">
        <f aca="false">IFERROR(S261/M261,"")</f>
        <v>0.0839252031786904</v>
      </c>
      <c r="AY261" s="11" t="n">
        <f aca="false">IFERROR(V261/M261,"")</f>
        <v>0.12138727375612</v>
      </c>
      <c r="AZ261" s="12" t="n">
        <f aca="false">IF(AND(AE261="",AF261=""),"",N(AE261)+N(AF261))</f>
        <v>107915.08</v>
      </c>
      <c r="BA261" s="12" t="n">
        <f aca="false">IFERROR(AZ261/X261,"")</f>
        <v>16.9891498740554</v>
      </c>
      <c r="BB261" s="10" t="n">
        <f aca="false">IF(ISNUMBER(SEARCH("POPULATION?",AO261)),"",IFERROR(M261*1000000/I261/365,""))</f>
        <v>119.346231995834</v>
      </c>
    </row>
    <row r="262" customFormat="false" ht="15" hidden="false" customHeight="false" outlineLevel="0" collapsed="false">
      <c r="A262" s="2" t="n">
        <v>2017</v>
      </c>
      <c r="B262" s="2" t="s">
        <v>185</v>
      </c>
      <c r="C262" s="2" t="s">
        <v>186</v>
      </c>
      <c r="D262" s="2" t="s">
        <v>187</v>
      </c>
      <c r="E262" s="2" t="s">
        <v>187</v>
      </c>
      <c r="F262" s="2" t="s">
        <v>893</v>
      </c>
      <c r="G262" s="2" t="s">
        <v>185</v>
      </c>
      <c r="H262" s="2" t="s">
        <v>71</v>
      </c>
      <c r="I262" s="6" t="n">
        <v>50677</v>
      </c>
      <c r="J262" s="7" t="n">
        <v>1380</v>
      </c>
      <c r="K262" s="7" t="n">
        <v>426</v>
      </c>
      <c r="L262" s="7" t="n">
        <v>74</v>
      </c>
      <c r="M262" s="7" t="n">
        <v>1747.95376444861</v>
      </c>
      <c r="N262" s="7" t="n">
        <v>1419</v>
      </c>
      <c r="O262" s="6"/>
      <c r="P262" s="6" t="n">
        <v>0</v>
      </c>
      <c r="Q262" s="6" t="n">
        <v>21.8494220556076</v>
      </c>
      <c r="R262" s="6" t="n">
        <v>1440.84942205561</v>
      </c>
      <c r="S262" s="7" t="n">
        <v>307.104342393002</v>
      </c>
      <c r="T262" s="7" t="n">
        <v>22.2507177444548</v>
      </c>
      <c r="U262" s="7" t="n">
        <v>284.853624648547</v>
      </c>
      <c r="V262" s="7" t="n">
        <v>328.95376444861</v>
      </c>
      <c r="W262" s="6" t="n">
        <v>538</v>
      </c>
      <c r="X262" s="6" t="n">
        <v>20512</v>
      </c>
      <c r="Y262" s="6" t="n">
        <v>113</v>
      </c>
      <c r="Z262" s="6" t="n">
        <v>5583174</v>
      </c>
      <c r="AA262" s="6" t="n">
        <v>3.23</v>
      </c>
      <c r="AB262" s="6" t="n">
        <v>538.12</v>
      </c>
      <c r="AC262" s="6" t="s">
        <v>72</v>
      </c>
      <c r="AD262" s="6" t="n">
        <v>246.9494881</v>
      </c>
      <c r="AE262" s="6" t="n">
        <v>71869.82</v>
      </c>
      <c r="AF262" s="6" t="n">
        <v>153285.43</v>
      </c>
      <c r="AG262" s="6"/>
      <c r="AH262" s="6" t="n">
        <v>1.15348943154399</v>
      </c>
      <c r="AI262" s="8" t="b">
        <f aca="false">TRUE()</f>
        <v>1</v>
      </c>
      <c r="AJ262" s="6" t="n">
        <v>74.2470202052095</v>
      </c>
      <c r="AK262" s="6" t="n">
        <v>38.0470402422033</v>
      </c>
      <c r="AL262" s="6" t="n">
        <v>2.97196131692438</v>
      </c>
      <c r="AM262" s="9" t="b">
        <f aca="false">TRUE()</f>
        <v>1</v>
      </c>
      <c r="AN262" s="9" t="b">
        <f aca="false">FALSE()</f>
        <v>0</v>
      </c>
      <c r="AO262" s="2"/>
      <c r="AP262" s="2"/>
      <c r="AQ262" s="2" t="s">
        <v>74</v>
      </c>
      <c r="AR262" s="2" t="s">
        <v>878</v>
      </c>
      <c r="AS262" s="2" t="s">
        <v>879</v>
      </c>
      <c r="AT262" s="2" t="n">
        <v>43</v>
      </c>
      <c r="AU262" s="10" t="n">
        <f aca="false">IFERROR(U262*1000000/X262/365,"")</f>
        <v>38.0470402422033</v>
      </c>
      <c r="AV262" s="10" t="n">
        <f aca="false">IFERROR(T262*1000000/X262/365,"")</f>
        <v>2.97196131692438</v>
      </c>
      <c r="AW262" s="10" t="n">
        <f aca="false">IFERROR(U262*1000000/W262/365,"")</f>
        <v>1450.59644878824</v>
      </c>
      <c r="AX262" s="11" t="n">
        <f aca="false">IFERROR(S262/M262,"")</f>
        <v>0.175693630254504</v>
      </c>
      <c r="AY262" s="11" t="n">
        <f aca="false">IFERROR(V262/M262,"")</f>
        <v>0.188193630254504</v>
      </c>
      <c r="AZ262" s="12" t="n">
        <f aca="false">IF(AND(AE262="",AF262=""),"",N(AE262)+N(AF262))</f>
        <v>225155.25</v>
      </c>
      <c r="BA262" s="12" t="n">
        <f aca="false">IFERROR(AZ262/X262,"")</f>
        <v>10.9767575078003</v>
      </c>
      <c r="BB262" s="10" t="n">
        <f aca="false">IF(ISNUMBER(SEARCH("POPULATION?",AO262)),"",IFERROR(M262*1000000/I262/365,""))</f>
        <v>94.4987750487771</v>
      </c>
    </row>
    <row r="263" customFormat="false" ht="15" hidden="false" customHeight="false" outlineLevel="0" collapsed="false">
      <c r="A263" s="2" t="n">
        <v>2017</v>
      </c>
      <c r="B263" s="2" t="s">
        <v>185</v>
      </c>
      <c r="C263" s="2" t="s">
        <v>189</v>
      </c>
      <c r="D263" s="2" t="s">
        <v>190</v>
      </c>
      <c r="E263" s="2" t="s">
        <v>190</v>
      </c>
      <c r="F263" s="2" t="s">
        <v>189</v>
      </c>
      <c r="G263" s="2" t="s">
        <v>185</v>
      </c>
      <c r="H263" s="2" t="s">
        <v>71</v>
      </c>
      <c r="I263" s="6" t="n">
        <v>9446</v>
      </c>
      <c r="J263" s="7" t="n">
        <v>0</v>
      </c>
      <c r="K263" s="7" t="n">
        <v>307.5</v>
      </c>
      <c r="L263" s="7" t="n">
        <v>0</v>
      </c>
      <c r="M263" s="7" t="n">
        <v>307.5</v>
      </c>
      <c r="N263" s="7" t="n">
        <v>193</v>
      </c>
      <c r="O263" s="6" t="n">
        <v>0.006</v>
      </c>
      <c r="P263" s="6" t="n">
        <v>0</v>
      </c>
      <c r="Q263" s="6" t="n">
        <v>3.84375</v>
      </c>
      <c r="R263" s="6" t="n">
        <v>196.84975</v>
      </c>
      <c r="S263" s="7" t="n">
        <v>110.65025</v>
      </c>
      <c r="T263" s="7" t="n">
        <v>5.1900255102041</v>
      </c>
      <c r="U263" s="7" t="n">
        <v>105.460224489796</v>
      </c>
      <c r="V263" s="7" t="n">
        <v>114.494</v>
      </c>
      <c r="W263" s="6" t="n">
        <v>38</v>
      </c>
      <c r="X263" s="6" t="n">
        <v>3213</v>
      </c>
      <c r="Y263" s="6" t="n">
        <v>110</v>
      </c>
      <c r="Z263" s="6" t="n">
        <v>1407175</v>
      </c>
      <c r="AA263" s="6" t="n">
        <v>7.88</v>
      </c>
      <c r="AB263" s="6" t="n">
        <v>1.59</v>
      </c>
      <c r="AC263" s="6" t="s">
        <v>162</v>
      </c>
      <c r="AD263" s="6" t="n">
        <v>27.6043295</v>
      </c>
      <c r="AE263" s="6" t="n">
        <v>40897.4</v>
      </c>
      <c r="AF263" s="6" t="n">
        <v>831026.57</v>
      </c>
      <c r="AG263" s="6"/>
      <c r="AH263" s="6" t="n">
        <v>3.82042333213694</v>
      </c>
      <c r="AI263" s="8" t="b">
        <f aca="false">TRUE()</f>
        <v>1</v>
      </c>
      <c r="AJ263" s="6" t="n">
        <v>78.4607843137255</v>
      </c>
      <c r="AK263" s="6" t="n">
        <v>89.9259638623878</v>
      </c>
      <c r="AL263" s="6" t="n">
        <v>4.42553625059505</v>
      </c>
      <c r="AM263" s="9" t="b">
        <f aca="false">TRUE()</f>
        <v>1</v>
      </c>
      <c r="AN263" s="9" t="b">
        <f aca="false">FALSE()</f>
        <v>0</v>
      </c>
      <c r="AO263" s="2" t="s">
        <v>163</v>
      </c>
      <c r="AP263" s="2"/>
      <c r="AQ263" s="2" t="s">
        <v>81</v>
      </c>
      <c r="AR263" s="2" t="s">
        <v>878</v>
      </c>
      <c r="AS263" s="2" t="s">
        <v>879</v>
      </c>
      <c r="AT263" s="2" t="n">
        <v>95</v>
      </c>
      <c r="AU263" s="10" t="n">
        <f aca="false">IFERROR(U263*1000000/X263/365,"")</f>
        <v>89.9259638623878</v>
      </c>
      <c r="AV263" s="10" t="n">
        <f aca="false">IFERROR(T263*1000000/X263/365,"")</f>
        <v>4.42553625059505</v>
      </c>
      <c r="AW263" s="10" t="n">
        <f aca="false">IFERROR(U263*1000000/W263/365,"")</f>
        <v>7603.47689183821</v>
      </c>
      <c r="AX263" s="11" t="n">
        <f aca="false">IFERROR(S263/M263,"")</f>
        <v>0.359838211382114</v>
      </c>
      <c r="AY263" s="11" t="n">
        <f aca="false">IFERROR(V263/M263,"")</f>
        <v>0.372338211382114</v>
      </c>
      <c r="AZ263" s="12" t="n">
        <f aca="false">IF(AND(AE263="",AF263=""),"",N(AE263)+N(AF263))</f>
        <v>871923.97</v>
      </c>
      <c r="BA263" s="12" t="n">
        <f aca="false">IFERROR(AZ263/X263,"")</f>
        <v>271.373784624961</v>
      </c>
      <c r="BB263" s="10" t="n">
        <f aca="false">IF(ISNUMBER(SEARCH("POPULATION?",AO263)),"",IFERROR(M263*1000000/I263/365,""))</f>
        <v>89.1875665281238</v>
      </c>
    </row>
    <row r="264" customFormat="false" ht="15" hidden="false" customHeight="false" outlineLevel="0" collapsed="false">
      <c r="A264" s="2" t="n">
        <v>2017</v>
      </c>
      <c r="B264" s="2" t="s">
        <v>193</v>
      </c>
      <c r="C264" s="2" t="s">
        <v>194</v>
      </c>
      <c r="D264" s="2" t="s">
        <v>195</v>
      </c>
      <c r="E264" s="2" t="s">
        <v>195</v>
      </c>
      <c r="F264" s="2" t="s">
        <v>194</v>
      </c>
      <c r="G264" s="2" t="s">
        <v>193</v>
      </c>
      <c r="H264" s="2" t="s">
        <v>71</v>
      </c>
      <c r="I264" s="6" t="n">
        <v>5940</v>
      </c>
      <c r="J264" s="7" t="n">
        <v>239.243</v>
      </c>
      <c r="K264" s="7" t="n">
        <v>0</v>
      </c>
      <c r="L264" s="7" t="n">
        <v>1.167</v>
      </c>
      <c r="M264" s="7" t="n">
        <v>240.656391443887</v>
      </c>
      <c r="N264" s="7" t="n">
        <v>220.484</v>
      </c>
      <c r="O264" s="6" t="n">
        <v>0</v>
      </c>
      <c r="P264" s="6" t="n">
        <v>0.991</v>
      </c>
      <c r="Q264" s="6" t="n">
        <v>3.00820489304858</v>
      </c>
      <c r="R264" s="6" t="n">
        <v>224.483204893049</v>
      </c>
      <c r="S264" s="7" t="n">
        <v>16.1731865508379</v>
      </c>
      <c r="T264" s="7" t="n">
        <v>3.38997219073094</v>
      </c>
      <c r="U264" s="7" t="n">
        <v>12.783214360107</v>
      </c>
      <c r="V264" s="7" t="n">
        <v>20.1723914438865</v>
      </c>
      <c r="W264" s="6" t="n">
        <v>58.8</v>
      </c>
      <c r="X264" s="6" t="n">
        <v>2297</v>
      </c>
      <c r="Y264" s="6" t="n">
        <v>52</v>
      </c>
      <c r="Z264" s="6" t="n">
        <v>614303</v>
      </c>
      <c r="AA264" s="6" t="n">
        <v>3.88</v>
      </c>
      <c r="AB264" s="6" t="n">
        <v>245.97</v>
      </c>
      <c r="AC264" s="6" t="s">
        <v>72</v>
      </c>
      <c r="AD264" s="6" t="n">
        <v>12.57724884</v>
      </c>
      <c r="AE264" s="6" t="n">
        <v>13153.09</v>
      </c>
      <c r="AF264" s="6" t="n">
        <v>3144.29</v>
      </c>
      <c r="AG264" s="6"/>
      <c r="AH264" s="6" t="n">
        <v>1.01637603920596</v>
      </c>
      <c r="AI264" s="8" t="b">
        <f aca="false">FALSE()</f>
        <v>0</v>
      </c>
      <c r="AJ264" s="6" t="n">
        <v>67.0373593332834</v>
      </c>
      <c r="AK264" s="6" t="n">
        <v>15.2470636030402</v>
      </c>
      <c r="AL264" s="6" t="n">
        <v>4.0433587475396</v>
      </c>
      <c r="AM264" s="9" t="b">
        <f aca="false">FALSE()</f>
        <v>0</v>
      </c>
      <c r="AN264" s="9" t="b">
        <f aca="false">FALSE()</f>
        <v>0</v>
      </c>
      <c r="AO264" s="2"/>
      <c r="AP264" s="2"/>
      <c r="AQ264" s="2" t="s">
        <v>81</v>
      </c>
      <c r="AR264" s="2" t="s">
        <v>878</v>
      </c>
      <c r="AS264" s="2" t="s">
        <v>879</v>
      </c>
      <c r="AT264" s="2" t="n">
        <v>92</v>
      </c>
      <c r="AU264" s="10" t="n">
        <f aca="false">IFERROR(U264*1000000/X264/365,"")</f>
        <v>15.2470636030402</v>
      </c>
      <c r="AV264" s="10" t="n">
        <f aca="false">IFERROR(T264*1000000/X264/365,"")</f>
        <v>4.0433587475396</v>
      </c>
      <c r="AW264" s="10" t="n">
        <f aca="false">IFERROR(U264*1000000/W264/365,"")</f>
        <v>595.620834969106</v>
      </c>
      <c r="AX264" s="11" t="n">
        <f aca="false">IFERROR(S264/M264,"")</f>
        <v>0.0672044754506717</v>
      </c>
      <c r="AY264" s="11" t="n">
        <f aca="false">IFERROR(V264/M264,"")</f>
        <v>0.0838223797957597</v>
      </c>
      <c r="AZ264" s="12" t="n">
        <f aca="false">IF(AND(AE264="",AF264=""),"",N(AE264)+N(AF264))</f>
        <v>16297.38</v>
      </c>
      <c r="BA264" s="12" t="n">
        <f aca="false">IFERROR(AZ264/X264,"")</f>
        <v>7.09507183282542</v>
      </c>
      <c r="BB264" s="10" t="n">
        <f aca="false">IF(ISNUMBER(SEARCH("POPULATION?",AO264)),"",IFERROR(M264*1000000/I264/365,""))</f>
        <v>110.998750723623</v>
      </c>
    </row>
    <row r="265" customFormat="false" ht="15" hidden="false" customHeight="false" outlineLevel="0" collapsed="false">
      <c r="A265" s="2" t="n">
        <v>2017</v>
      </c>
      <c r="B265" s="2" t="s">
        <v>197</v>
      </c>
      <c r="C265" s="2" t="s">
        <v>198</v>
      </c>
      <c r="D265" s="2" t="s">
        <v>199</v>
      </c>
      <c r="E265" s="2" t="s">
        <v>199</v>
      </c>
      <c r="F265" s="2" t="s">
        <v>198</v>
      </c>
      <c r="G265" s="2" t="s">
        <v>197</v>
      </c>
      <c r="H265" s="2" t="s">
        <v>71</v>
      </c>
      <c r="I265" s="6" t="n">
        <v>8141</v>
      </c>
      <c r="J265" s="7" t="n">
        <v>307.972</v>
      </c>
      <c r="K265" s="7" t="n">
        <v>0</v>
      </c>
      <c r="L265" s="7" t="n">
        <v>0</v>
      </c>
      <c r="M265" s="7" t="n">
        <v>299.783</v>
      </c>
      <c r="N265" s="7" t="n">
        <v>249.784</v>
      </c>
      <c r="O265" s="6"/>
      <c r="P265" s="6" t="n">
        <v>19.366</v>
      </c>
      <c r="Q265" s="6" t="n">
        <v>1.73</v>
      </c>
      <c r="R265" s="6" t="n">
        <v>270.88</v>
      </c>
      <c r="S265" s="7" t="n">
        <v>28.903</v>
      </c>
      <c r="T265" s="7" t="n">
        <v>6.86677464285713</v>
      </c>
      <c r="U265" s="7" t="n">
        <v>22.0362253571428</v>
      </c>
      <c r="V265" s="7" t="n">
        <v>49.999</v>
      </c>
      <c r="W265" s="6" t="n">
        <v>51</v>
      </c>
      <c r="X265" s="6" t="n">
        <v>3571</v>
      </c>
      <c r="Y265" s="6" t="n">
        <v>52</v>
      </c>
      <c r="Z265" s="6" t="n">
        <v>1573407.14</v>
      </c>
      <c r="AA265" s="6" t="n">
        <v>5.84</v>
      </c>
      <c r="AB265" s="6" t="n">
        <v>198.63</v>
      </c>
      <c r="AC265" s="6" t="s">
        <v>72</v>
      </c>
      <c r="AD265" s="6" t="n">
        <v>15.4034088</v>
      </c>
      <c r="AE265" s="6" t="n">
        <v>40101.96</v>
      </c>
      <c r="AF265" s="6" t="n">
        <v>4377.06</v>
      </c>
      <c r="AG265" s="6"/>
      <c r="AH265" s="6" t="n">
        <v>1.43060705868839</v>
      </c>
      <c r="AI265" s="8" t="b">
        <f aca="false">TRUE()</f>
        <v>1</v>
      </c>
      <c r="AJ265" s="6" t="n">
        <v>60.2108473400652</v>
      </c>
      <c r="AK265" s="6" t="n">
        <v>16.9065304274869</v>
      </c>
      <c r="AL265" s="6" t="n">
        <v>5.26829493511823</v>
      </c>
      <c r="AM265" s="9" t="b">
        <f aca="false">FALSE()</f>
        <v>0</v>
      </c>
      <c r="AN265" s="9" t="b">
        <f aca="false">FALSE()</f>
        <v>0</v>
      </c>
      <c r="AO265" s="2"/>
      <c r="AP265" s="2"/>
      <c r="AQ265" s="2" t="s">
        <v>74</v>
      </c>
      <c r="AR265" s="2" t="s">
        <v>878</v>
      </c>
      <c r="AS265" s="2" t="s">
        <v>879</v>
      </c>
      <c r="AT265" s="2" t="n">
        <v>99</v>
      </c>
      <c r="AU265" s="10" t="n">
        <f aca="false">IFERROR(U265*1000000/X265/365,"")</f>
        <v>16.9065304274869</v>
      </c>
      <c r="AV265" s="10" t="n">
        <f aca="false">IFERROR(T265*1000000/X265/365,"")</f>
        <v>5.26829493511823</v>
      </c>
      <c r="AW265" s="10" t="n">
        <f aca="false">IFERROR(U265*1000000/W265/365,"")</f>
        <v>1183.7886305207</v>
      </c>
      <c r="AX265" s="11" t="n">
        <f aca="false">IFERROR(S265/M265,"")</f>
        <v>0.0964130721221682</v>
      </c>
      <c r="AY265" s="11" t="n">
        <f aca="false">IFERROR(V265/M265,"")</f>
        <v>0.166783973741006</v>
      </c>
      <c r="AZ265" s="12" t="n">
        <f aca="false">IF(AND(AE265="",AF265=""),"",N(AE265)+N(AF265))</f>
        <v>44479.02</v>
      </c>
      <c r="BA265" s="12" t="n">
        <f aca="false">IFERROR(AZ265/X265,"")</f>
        <v>12.4556202744329</v>
      </c>
      <c r="BB265" s="10" t="n">
        <f aca="false">IF(ISNUMBER(SEARCH("POPULATION?",AO265)),"",IFERROR(M265*1000000/I265/365,""))</f>
        <v>100.887272776223</v>
      </c>
    </row>
    <row r="266" customFormat="false" ht="15" hidden="false" customHeight="false" outlineLevel="0" collapsed="false">
      <c r="A266" s="2" t="n">
        <v>2017</v>
      </c>
      <c r="B266" s="2" t="s">
        <v>197</v>
      </c>
      <c r="C266" s="2" t="s">
        <v>201</v>
      </c>
      <c r="D266" s="2" t="s">
        <v>202</v>
      </c>
      <c r="E266" s="2" t="s">
        <v>202</v>
      </c>
      <c r="F266" s="2" t="s">
        <v>894</v>
      </c>
      <c r="G266" s="2" t="s">
        <v>197</v>
      </c>
      <c r="H266" s="2" t="s">
        <v>71</v>
      </c>
      <c r="I266" s="6" t="n">
        <v>5000</v>
      </c>
      <c r="J266" s="7" t="n">
        <v>206.594</v>
      </c>
      <c r="K266" s="7" t="n">
        <v>0</v>
      </c>
      <c r="L266" s="7" t="n">
        <v>0</v>
      </c>
      <c r="M266" s="7" t="n">
        <v>202.543137254902</v>
      </c>
      <c r="N266" s="7" t="n">
        <v>167.327</v>
      </c>
      <c r="O266" s="6" t="n">
        <v>0</v>
      </c>
      <c r="P266" s="6" t="n">
        <v>0</v>
      </c>
      <c r="Q266" s="6" t="n">
        <v>2.53178921568627</v>
      </c>
      <c r="R266" s="6" t="n">
        <v>169.858789215686</v>
      </c>
      <c r="S266" s="7" t="n">
        <v>32.6843480392157</v>
      </c>
      <c r="T266" s="7" t="n">
        <v>15.4748492561807</v>
      </c>
      <c r="U266" s="7" t="n">
        <v>17.209498783035</v>
      </c>
      <c r="V266" s="7" t="n">
        <v>35.216137254902</v>
      </c>
      <c r="W266" s="6" t="n">
        <v>27.7</v>
      </c>
      <c r="X266" s="6" t="n">
        <v>2425</v>
      </c>
      <c r="Y266" s="6" t="n">
        <v>45</v>
      </c>
      <c r="Z266" s="6" t="n">
        <v>331742</v>
      </c>
      <c r="AA266" s="6" t="n">
        <v>1.3</v>
      </c>
      <c r="AB266" s="6" t="n">
        <v>271</v>
      </c>
      <c r="AC266" s="6" t="s">
        <v>72</v>
      </c>
      <c r="AD266" s="6" t="n">
        <v>8.435994975</v>
      </c>
      <c r="AE266" s="6" t="n">
        <v>20117.3</v>
      </c>
      <c r="AF266" s="6"/>
      <c r="AG266" s="6"/>
      <c r="AH266" s="6" t="n">
        <v>2.04000818327123</v>
      </c>
      <c r="AI266" s="8" t="b">
        <f aca="false">FALSE()</f>
        <v>0</v>
      </c>
      <c r="AJ266" s="6" t="n">
        <v>67.3457516339869</v>
      </c>
      <c r="AK266" s="6" t="n">
        <v>19.4430151481824</v>
      </c>
      <c r="AL266" s="6" t="n">
        <v>17.483235990601</v>
      </c>
      <c r="AM266" s="9" t="b">
        <f aca="false">FALSE()</f>
        <v>0</v>
      </c>
      <c r="AN266" s="9" t="b">
        <f aca="false">FALSE()</f>
        <v>0</v>
      </c>
      <c r="AO266" s="2"/>
      <c r="AP266" s="2"/>
      <c r="AQ266" s="2" t="s">
        <v>895</v>
      </c>
      <c r="AR266" s="2" t="s">
        <v>878</v>
      </c>
      <c r="AS266" s="2" t="s">
        <v>879</v>
      </c>
      <c r="AT266" s="2" t="n">
        <v>184</v>
      </c>
      <c r="AU266" s="10" t="n">
        <f aca="false">IFERROR(U266*1000000/X266/365,"")</f>
        <v>19.4430151481824</v>
      </c>
      <c r="AV266" s="10" t="n">
        <f aca="false">IFERROR(T266*1000000/X266/365,"")</f>
        <v>17.483235990601</v>
      </c>
      <c r="AW266" s="10" t="n">
        <f aca="false">IFERROR(U266*1000000/W266/365,"")</f>
        <v>1702.14121784629</v>
      </c>
      <c r="AX266" s="11" t="n">
        <f aca="false">IFERROR(S266/M266,"")</f>
        <v>0.161369812288837</v>
      </c>
      <c r="AY266" s="11" t="n">
        <f aca="false">IFERROR(V266/M266,"")</f>
        <v>0.173869812288837</v>
      </c>
      <c r="AZ266" s="12" t="n">
        <f aca="false">IF(AND(AE266="",AF266=""),"",N(AE266)+N(AF266))</f>
        <v>20117.3</v>
      </c>
      <c r="BA266" s="12" t="n">
        <f aca="false">IFERROR(AZ266/X266,"")</f>
        <v>8.29579381443299</v>
      </c>
      <c r="BB266" s="10" t="n">
        <f aca="false">IF(ISNUMBER(SEARCH("POPULATION?",AO266)),"",IFERROR(M266*1000000/I266/365,""))</f>
        <v>110.98254096159</v>
      </c>
    </row>
    <row r="267" customFormat="false" ht="15" hidden="false" customHeight="false" outlineLevel="0" collapsed="false">
      <c r="A267" s="2" t="n">
        <v>2017</v>
      </c>
      <c r="B267" s="2" t="s">
        <v>197</v>
      </c>
      <c r="C267" s="2" t="s">
        <v>204</v>
      </c>
      <c r="D267" s="2" t="s">
        <v>205</v>
      </c>
      <c r="E267" s="2" t="s">
        <v>205</v>
      </c>
      <c r="F267" s="2" t="s">
        <v>896</v>
      </c>
      <c r="G267" s="2" t="s">
        <v>197</v>
      </c>
      <c r="H267" s="2" t="s">
        <v>71</v>
      </c>
      <c r="I267" s="6" t="n">
        <v>11799</v>
      </c>
      <c r="J267" s="7" t="n">
        <v>357</v>
      </c>
      <c r="K267" s="7" t="n">
        <v>0</v>
      </c>
      <c r="L267" s="7" t="n">
        <v>0</v>
      </c>
      <c r="M267" s="7" t="n">
        <v>339.8</v>
      </c>
      <c r="N267" s="7" t="n">
        <v>323</v>
      </c>
      <c r="O267" s="6" t="n">
        <v>0</v>
      </c>
      <c r="P267" s="6" t="n">
        <v>2</v>
      </c>
      <c r="Q267" s="6" t="n">
        <v>3.3</v>
      </c>
      <c r="R267" s="6" t="n">
        <v>328.3</v>
      </c>
      <c r="S267" s="7" t="n">
        <v>11.5</v>
      </c>
      <c r="T267" s="7" t="n">
        <v>4.15232828282829</v>
      </c>
      <c r="U267" s="7" t="n">
        <v>7.34767171717171</v>
      </c>
      <c r="V267" s="7" t="n">
        <v>16.8</v>
      </c>
      <c r="W267" s="6" t="n">
        <v>57</v>
      </c>
      <c r="X267" s="6" t="n">
        <v>5500</v>
      </c>
      <c r="Y267" s="6" t="n">
        <v>49</v>
      </c>
      <c r="Z267" s="6" t="n">
        <v>1748782</v>
      </c>
      <c r="AA267" s="6" t="n">
        <v>5.53</v>
      </c>
      <c r="AB267" s="6" t="n">
        <v>212</v>
      </c>
      <c r="AC267" s="6" t="s">
        <v>162</v>
      </c>
      <c r="AD267" s="6" t="n">
        <v>20.27032245</v>
      </c>
      <c r="AE267" s="6" t="n">
        <v>22962.38</v>
      </c>
      <c r="AF267" s="6" t="n">
        <v>40632.62</v>
      </c>
      <c r="AG267" s="6"/>
      <c r="AH267" s="6" t="n">
        <v>0.362484204940297</v>
      </c>
      <c r="AI267" s="8" t="b">
        <f aca="false">TRUE()</f>
        <v>1</v>
      </c>
      <c r="AJ267" s="6" t="n">
        <v>65.4389390176167</v>
      </c>
      <c r="AK267" s="6" t="n">
        <v>3.66011044441928</v>
      </c>
      <c r="AL267" s="6" t="n">
        <v>2.0684076128659</v>
      </c>
      <c r="AM267" s="9" t="b">
        <f aca="false">FALSE()</f>
        <v>0</v>
      </c>
      <c r="AN267" s="9" t="b">
        <f aca="false">FALSE()</f>
        <v>0</v>
      </c>
      <c r="AO267" s="2" t="s">
        <v>184</v>
      </c>
      <c r="AP267" s="2"/>
      <c r="AQ267" s="2" t="s">
        <v>81</v>
      </c>
      <c r="AR267" s="2" t="s">
        <v>878</v>
      </c>
      <c r="AS267" s="2" t="s">
        <v>879</v>
      </c>
      <c r="AT267" s="2" t="n">
        <v>61</v>
      </c>
      <c r="AU267" s="10" t="n">
        <f aca="false">IFERROR(U267*1000000/X267/365,"")</f>
        <v>3.66011044441928</v>
      </c>
      <c r="AV267" s="10" t="n">
        <f aca="false">IFERROR(T267*1000000/X267/365,"")</f>
        <v>2.0684076128659</v>
      </c>
      <c r="AW267" s="10" t="n">
        <f aca="false">IFERROR(U267*1000000/W267/365,"")</f>
        <v>353.168551654492</v>
      </c>
      <c r="AX267" s="11" t="n">
        <f aca="false">IFERROR(S267/M267,"")</f>
        <v>0.0338434373160683</v>
      </c>
      <c r="AY267" s="11" t="n">
        <f aca="false">IFERROR(V267/M267,"")</f>
        <v>0.0494408475573867</v>
      </c>
      <c r="AZ267" s="12" t="n">
        <f aca="false">IF(AND(AE267="",AF267=""),"",N(AE267)+N(AF267))</f>
        <v>63595</v>
      </c>
      <c r="BA267" s="12" t="n">
        <f aca="false">IFERROR(AZ267/X267,"")</f>
        <v>11.5627272727273</v>
      </c>
      <c r="BB267" s="10" t="n">
        <f aca="false">IF(ISNUMBER(SEARCH("POPULATION?",AO267)),"",IFERROR(M267*1000000/I267/365,""))</f>
        <v>78.9015089507237</v>
      </c>
    </row>
    <row r="268" customFormat="false" ht="15" hidden="false" customHeight="false" outlineLevel="0" collapsed="false">
      <c r="A268" s="2" t="n">
        <v>2017</v>
      </c>
      <c r="B268" s="2" t="s">
        <v>197</v>
      </c>
      <c r="C268" s="2" t="s">
        <v>207</v>
      </c>
      <c r="D268" s="2" t="s">
        <v>208</v>
      </c>
      <c r="E268" s="2" t="s">
        <v>208</v>
      </c>
      <c r="F268" s="2" t="s">
        <v>207</v>
      </c>
      <c r="G268" s="2" t="s">
        <v>197</v>
      </c>
      <c r="H268" s="2" t="s">
        <v>71</v>
      </c>
      <c r="I268" s="6" t="n">
        <v>21187</v>
      </c>
      <c r="J268" s="7" t="n">
        <v>474.549</v>
      </c>
      <c r="K268" s="7" t="n">
        <v>294.145</v>
      </c>
      <c r="L268" s="7" t="n">
        <v>6.312</v>
      </c>
      <c r="M268" s="7" t="n">
        <v>790.997232957516</v>
      </c>
      <c r="N268" s="7" t="n">
        <v>690.533</v>
      </c>
      <c r="O268" s="6" t="n">
        <v>0</v>
      </c>
      <c r="P268" s="6" t="n">
        <v>2.694</v>
      </c>
      <c r="Q268" s="6" t="n">
        <v>9.88746541196895</v>
      </c>
      <c r="R268" s="6" t="n">
        <v>703.114465411969</v>
      </c>
      <c r="S268" s="7" t="n">
        <v>87.8827675455466</v>
      </c>
      <c r="T268" s="7" t="n">
        <v>21.4788768644451</v>
      </c>
      <c r="U268" s="7" t="n">
        <v>66.4038906811015</v>
      </c>
      <c r="V268" s="7" t="n">
        <v>100.464232957516</v>
      </c>
      <c r="W268" s="6" t="n">
        <v>107</v>
      </c>
      <c r="X268" s="6" t="n">
        <v>8268</v>
      </c>
      <c r="Y268" s="6" t="n">
        <v>61</v>
      </c>
      <c r="Z268" s="6" t="n">
        <v>1722064</v>
      </c>
      <c r="AA268" s="6" t="n">
        <v>8.27</v>
      </c>
      <c r="AB268" s="6" t="n">
        <v>581.24</v>
      </c>
      <c r="AC268" s="6" t="s">
        <v>72</v>
      </c>
      <c r="AD268" s="6" t="n">
        <v>40.50159355</v>
      </c>
      <c r="AE268" s="6" t="n">
        <v>177630.31</v>
      </c>
      <c r="AF268" s="6" t="n">
        <v>38596.6</v>
      </c>
      <c r="AG268" s="6"/>
      <c r="AH268" s="6" t="n">
        <v>1.63953772829024</v>
      </c>
      <c r="AI268" s="8" t="b">
        <f aca="false">TRUE()</f>
        <v>1</v>
      </c>
      <c r="AJ268" s="6" t="n">
        <v>66.7857717297116</v>
      </c>
      <c r="AK268" s="6" t="n">
        <v>22.0039269012405</v>
      </c>
      <c r="AL268" s="6" t="n">
        <v>7.11734857097014</v>
      </c>
      <c r="AM268" s="9" t="b">
        <f aca="false">FALSE()</f>
        <v>0</v>
      </c>
      <c r="AN268" s="9" t="b">
        <f aca="false">FALSE()</f>
        <v>0</v>
      </c>
      <c r="AO268" s="2"/>
      <c r="AP268" s="2"/>
      <c r="AQ268" s="2" t="s">
        <v>81</v>
      </c>
      <c r="AR268" s="2" t="s">
        <v>878</v>
      </c>
      <c r="AS268" s="2" t="s">
        <v>879</v>
      </c>
      <c r="AT268" s="2" t="n">
        <v>168</v>
      </c>
      <c r="AU268" s="10" t="n">
        <f aca="false">IFERROR(U268*1000000/X268/365,"")</f>
        <v>22.0039269012405</v>
      </c>
      <c r="AV268" s="10" t="n">
        <f aca="false">IFERROR(T268*1000000/X268/365,"")</f>
        <v>7.11734857097014</v>
      </c>
      <c r="AW268" s="10" t="n">
        <f aca="false">IFERROR(U268*1000000/W268/365,"")</f>
        <v>1700.26605251828</v>
      </c>
      <c r="AX268" s="11" t="n">
        <f aca="false">IFERROR(S268/M268,"")</f>
        <v>0.111103761029549</v>
      </c>
      <c r="AY268" s="11" t="n">
        <f aca="false">IFERROR(V268/M268,"")</f>
        <v>0.127009588367184</v>
      </c>
      <c r="AZ268" s="12" t="n">
        <f aca="false">IF(AND(AE268="",AF268=""),"",N(AE268)+N(AF268))</f>
        <v>216226.91</v>
      </c>
      <c r="BA268" s="12" t="n">
        <f aca="false">IFERROR(AZ268/X268,"")</f>
        <v>26.1522629414611</v>
      </c>
      <c r="BB268" s="10" t="n">
        <f aca="false">IF(ISNUMBER(SEARCH("POPULATION?",AO268)),"",IFERROR(M268*1000000/I268/365,""))</f>
        <v>102.285161029543</v>
      </c>
    </row>
    <row r="269" customFormat="false" ht="15" hidden="false" customHeight="false" outlineLevel="0" collapsed="false">
      <c r="A269" s="2" t="n">
        <v>2017</v>
      </c>
      <c r="B269" s="2" t="s">
        <v>197</v>
      </c>
      <c r="C269" s="2" t="s">
        <v>209</v>
      </c>
      <c r="D269" s="2" t="s">
        <v>897</v>
      </c>
      <c r="E269" s="2" t="s">
        <v>897</v>
      </c>
      <c r="F269" s="2" t="s">
        <v>209</v>
      </c>
      <c r="G269" s="2" t="s">
        <v>197</v>
      </c>
      <c r="H269" s="2" t="s">
        <v>71</v>
      </c>
      <c r="I269" s="6" t="n">
        <v>4160</v>
      </c>
      <c r="J269" s="7" t="n">
        <v>95.321</v>
      </c>
      <c r="K269" s="7" t="n">
        <v>261.9</v>
      </c>
      <c r="L269" s="7" t="n">
        <v>0</v>
      </c>
      <c r="M269" s="7" t="n">
        <v>361.209324873096</v>
      </c>
      <c r="N269" s="7" t="n">
        <v>331.1</v>
      </c>
      <c r="O269" s="6" t="n">
        <v>0</v>
      </c>
      <c r="P269" s="6" t="n">
        <v>13.681</v>
      </c>
      <c r="Q269" s="6" t="n">
        <v>4.51511656091371</v>
      </c>
      <c r="R269" s="6" t="n">
        <v>349.296116560914</v>
      </c>
      <c r="S269" s="7" t="n">
        <v>11.9132083121827</v>
      </c>
      <c r="T269" s="7" t="n">
        <v>1.73077331218274</v>
      </c>
      <c r="U269" s="7" t="n">
        <v>10.182435</v>
      </c>
      <c r="V269" s="7" t="n">
        <v>30.1093248730964</v>
      </c>
      <c r="W269" s="6" t="n">
        <v>53.5</v>
      </c>
      <c r="X269" s="6" t="n">
        <v>3672</v>
      </c>
      <c r="Y269" s="6" t="n">
        <v>62</v>
      </c>
      <c r="Z269" s="6" t="n">
        <v>843250</v>
      </c>
      <c r="AA269" s="6" t="n">
        <v>2.82</v>
      </c>
      <c r="AB269" s="6" t="n">
        <v>1493.44</v>
      </c>
      <c r="AC269" s="6" t="s">
        <v>72</v>
      </c>
      <c r="AD269" s="6" t="n">
        <v>19.01451805</v>
      </c>
      <c r="AE269" s="6" t="n">
        <v>4881.92</v>
      </c>
      <c r="AF269" s="6" t="n">
        <v>15206.86</v>
      </c>
      <c r="AG269" s="6"/>
      <c r="AH269" s="6" t="n">
        <v>0.535508445348156</v>
      </c>
      <c r="AI269" s="8" t="b">
        <f aca="false">TRUE()</f>
        <v>1</v>
      </c>
      <c r="AJ269" s="6" t="n">
        <v>49.7712260489376</v>
      </c>
      <c r="AK269" s="6" t="n">
        <v>7.59724460560476</v>
      </c>
      <c r="AL269" s="6" t="n">
        <v>1.29135204000861</v>
      </c>
      <c r="AM269" s="9" t="b">
        <f aca="false">FALSE()</f>
        <v>0</v>
      </c>
      <c r="AN269" s="9" t="b">
        <f aca="false">FALSE()</f>
        <v>0</v>
      </c>
      <c r="AO269" s="2" t="s">
        <v>313</v>
      </c>
      <c r="AP269" s="2"/>
      <c r="AQ269" s="2" t="s">
        <v>81</v>
      </c>
      <c r="AR269" s="2" t="s">
        <v>878</v>
      </c>
      <c r="AS269" s="2" t="s">
        <v>879</v>
      </c>
      <c r="AT269" s="2" t="n">
        <v>169</v>
      </c>
      <c r="AU269" s="10" t="n">
        <f aca="false">IFERROR(U269*1000000/X269/365,"")</f>
        <v>7.59724460560476</v>
      </c>
      <c r="AV269" s="10" t="n">
        <f aca="false">IFERROR(T269*1000000/X269/365,"")</f>
        <v>1.29135204000861</v>
      </c>
      <c r="AW269" s="10" t="n">
        <f aca="false">IFERROR(U269*1000000/W269/365,"")</f>
        <v>521.440788631415</v>
      </c>
      <c r="AX269" s="11" t="n">
        <f aca="false">IFERROR(S269/M269,"")</f>
        <v>0.0329814528358817</v>
      </c>
      <c r="AY269" s="11" t="n">
        <f aca="false">IFERROR(V269/M269,"")</f>
        <v>0.0833569977288784</v>
      </c>
      <c r="AZ269" s="12" t="n">
        <f aca="false">IF(AND(AE269="",AF269=""),"",N(AE269)+N(AF269))</f>
        <v>20088.78</v>
      </c>
      <c r="BA269" s="12" t="n">
        <f aca="false">IFERROR(AZ269/X269,"")</f>
        <v>5.47080065359477</v>
      </c>
      <c r="BB269" s="10" t="n">
        <f aca="false">IF(ISNUMBER(SEARCH("POPULATION?",AO269)),"",IFERROR(M269*1000000/I269/365,""))</f>
        <v>237.888122282071</v>
      </c>
    </row>
    <row r="270" customFormat="false" ht="15" hidden="false" customHeight="false" outlineLevel="0" collapsed="false">
      <c r="A270" s="2" t="n">
        <v>2017</v>
      </c>
      <c r="B270" s="2" t="s">
        <v>197</v>
      </c>
      <c r="C270" s="2" t="s">
        <v>211</v>
      </c>
      <c r="D270" s="2" t="s">
        <v>212</v>
      </c>
      <c r="E270" s="2" t="s">
        <v>212</v>
      </c>
      <c r="F270" s="2" t="s">
        <v>211</v>
      </c>
      <c r="G270" s="2" t="s">
        <v>197</v>
      </c>
      <c r="H270" s="2" t="s">
        <v>71</v>
      </c>
      <c r="I270" s="6" t="n">
        <v>13504</v>
      </c>
      <c r="J270" s="7" t="n">
        <v>657.808149</v>
      </c>
      <c r="K270" s="7" t="n">
        <v>0</v>
      </c>
      <c r="L270" s="7" t="n">
        <v>0</v>
      </c>
      <c r="M270" s="7" t="n">
        <v>633.726540462428</v>
      </c>
      <c r="N270" s="7" t="n">
        <v>523.783766</v>
      </c>
      <c r="O270" s="6" t="n">
        <v>0</v>
      </c>
      <c r="P270" s="6" t="n">
        <v>1.612052</v>
      </c>
      <c r="Q270" s="6" t="n">
        <v>7.92158175578035</v>
      </c>
      <c r="R270" s="6" t="n">
        <v>533.31739975578</v>
      </c>
      <c r="S270" s="7" t="n">
        <v>100.409140706647</v>
      </c>
      <c r="T270" s="7" t="n">
        <v>30.5461872398403</v>
      </c>
      <c r="U270" s="7" t="n">
        <v>69.8629534668071</v>
      </c>
      <c r="V270" s="7" t="n">
        <v>109.942774462428</v>
      </c>
      <c r="W270" s="6" t="n">
        <v>131</v>
      </c>
      <c r="X270" s="6" t="n">
        <v>5858</v>
      </c>
      <c r="Y270" s="6" t="n">
        <v>53.5</v>
      </c>
      <c r="Z270" s="6" t="n">
        <v>1821774.62</v>
      </c>
      <c r="AA270" s="6" t="n">
        <v>3.09</v>
      </c>
      <c r="AB270" s="6" t="n">
        <v>182.61</v>
      </c>
      <c r="AC270" s="6" t="s">
        <v>72</v>
      </c>
      <c r="AD270" s="6" t="n">
        <v>30.998148775</v>
      </c>
      <c r="AE270" s="6" t="n">
        <v>94327.26</v>
      </c>
      <c r="AF270" s="6" t="n">
        <v>12757.67</v>
      </c>
      <c r="AG270" s="6"/>
      <c r="AH270" s="6" t="n">
        <v>2.25377824894987</v>
      </c>
      <c r="AI270" s="8" t="b">
        <f aca="false">TRUE()</f>
        <v>1</v>
      </c>
      <c r="AJ270" s="6" t="n">
        <v>52.6751105066304</v>
      </c>
      <c r="AK270" s="6" t="n">
        <v>32.6741809429592</v>
      </c>
      <c r="AL270" s="6" t="n">
        <v>14.2861359198942</v>
      </c>
      <c r="AM270" s="9" t="b">
        <f aca="false">FALSE()</f>
        <v>0</v>
      </c>
      <c r="AN270" s="9" t="b">
        <f aca="false">FALSE()</f>
        <v>0</v>
      </c>
      <c r="AO270" s="2"/>
      <c r="AP270" s="2"/>
      <c r="AQ270" s="2" t="s">
        <v>81</v>
      </c>
      <c r="AR270" s="2" t="s">
        <v>878</v>
      </c>
      <c r="AS270" s="2" t="s">
        <v>879</v>
      </c>
      <c r="AT270" s="2" t="n">
        <v>180</v>
      </c>
      <c r="AU270" s="10" t="n">
        <f aca="false">IFERROR(U270*1000000/X270/365,"")</f>
        <v>32.6741809429592</v>
      </c>
      <c r="AV270" s="10" t="n">
        <f aca="false">IFERROR(T270*1000000/X270/365,"")</f>
        <v>14.2861359198942</v>
      </c>
      <c r="AW270" s="10" t="n">
        <f aca="false">IFERROR(U270*1000000/W270/365,"")</f>
        <v>1461.10955697599</v>
      </c>
      <c r="AX270" s="11" t="n">
        <f aca="false">IFERROR(S270/M270,"")</f>
        <v>0.158442379000537</v>
      </c>
      <c r="AY270" s="11" t="n">
        <f aca="false">IFERROR(V270/M270,"")</f>
        <v>0.173486144958049</v>
      </c>
      <c r="AZ270" s="12" t="n">
        <f aca="false">IF(AND(AE270="",AF270=""),"",N(AE270)+N(AF270))</f>
        <v>107084.93</v>
      </c>
      <c r="BA270" s="12" t="n">
        <f aca="false">IFERROR(AZ270/X270,"")</f>
        <v>18.2801177876408</v>
      </c>
      <c r="BB270" s="10" t="n">
        <f aca="false">IF(ISNUMBER(SEARCH("POPULATION?",AO270)),"",IFERROR(M270*1000000/I270/365,""))</f>
        <v>128.572059919826</v>
      </c>
    </row>
    <row r="271" customFormat="false" ht="15" hidden="false" customHeight="false" outlineLevel="0" collapsed="false">
      <c r="A271" s="2" t="n">
        <v>2017</v>
      </c>
      <c r="B271" s="2" t="s">
        <v>197</v>
      </c>
      <c r="C271" s="2" t="s">
        <v>213</v>
      </c>
      <c r="D271" s="2" t="s">
        <v>214</v>
      </c>
      <c r="E271" s="2" t="s">
        <v>214</v>
      </c>
      <c r="F271" s="2" t="s">
        <v>213</v>
      </c>
      <c r="G271" s="2" t="s">
        <v>197</v>
      </c>
      <c r="H271" s="2" t="s">
        <v>71</v>
      </c>
      <c r="I271" s="6" t="n">
        <v>16858</v>
      </c>
      <c r="J271" s="7" t="n">
        <v>6012.682513</v>
      </c>
      <c r="K271" s="7" t="n">
        <v>0</v>
      </c>
      <c r="L271" s="7" t="n">
        <v>22.986301</v>
      </c>
      <c r="M271" s="7" t="n">
        <v>5769.49569076343</v>
      </c>
      <c r="N271" s="7" t="n">
        <v>5251.760784</v>
      </c>
      <c r="O271" s="6" t="n">
        <v>0</v>
      </c>
      <c r="P271" s="6" t="n">
        <v>51.421078</v>
      </c>
      <c r="Q271" s="6" t="n">
        <v>72.1186961345429</v>
      </c>
      <c r="R271" s="6" t="n">
        <v>5375.30055813454</v>
      </c>
      <c r="S271" s="7" t="n">
        <v>394.195132628891</v>
      </c>
      <c r="T271" s="7" t="n">
        <v>306.667976029014</v>
      </c>
      <c r="U271" s="7" t="n">
        <v>87.5271565998766</v>
      </c>
      <c r="V271" s="7" t="n">
        <v>517.734906763434</v>
      </c>
      <c r="W271" s="6" t="n">
        <v>690</v>
      </c>
      <c r="X271" s="6" t="n">
        <v>57418</v>
      </c>
      <c r="Y271" s="6" t="n">
        <v>61.1</v>
      </c>
      <c r="Z271" s="6" t="n">
        <v>13859429.84</v>
      </c>
      <c r="AA271" s="6" t="n">
        <v>1.56</v>
      </c>
      <c r="AB271" s="6" t="n">
        <v>169.1</v>
      </c>
      <c r="AC271" s="6" t="s">
        <v>72</v>
      </c>
      <c r="AD271" s="6" t="n">
        <v>275.3253984</v>
      </c>
      <c r="AE271" s="6" t="n">
        <v>478402.04</v>
      </c>
      <c r="AF271" s="6" t="n">
        <v>14800.84</v>
      </c>
      <c r="AG271" s="6"/>
      <c r="AH271" s="6" t="n">
        <v>0.317904403692953</v>
      </c>
      <c r="AI271" s="8" t="b">
        <f aca="false">TRUE()</f>
        <v>1</v>
      </c>
      <c r="AJ271" s="6" t="n">
        <v>53.440667645169</v>
      </c>
      <c r="AK271" s="6" t="n">
        <v>4.17639815111564</v>
      </c>
      <c r="AL271" s="6" t="n">
        <v>14.6328021821716</v>
      </c>
      <c r="AM271" s="9" t="b">
        <f aca="false">FALSE()</f>
        <v>0</v>
      </c>
      <c r="AN271" s="9" t="b">
        <f aca="false">FALSE()</f>
        <v>0</v>
      </c>
      <c r="AO271" s="2" t="s">
        <v>73</v>
      </c>
      <c r="AP271" s="2"/>
      <c r="AQ271" s="2" t="s">
        <v>81</v>
      </c>
      <c r="AR271" s="2" t="s">
        <v>878</v>
      </c>
      <c r="AS271" s="2" t="s">
        <v>879</v>
      </c>
      <c r="AT271" s="2" t="n">
        <v>181</v>
      </c>
      <c r="AU271" s="10" t="n">
        <f aca="false">IFERROR(U271*1000000/X271/365,"")</f>
        <v>4.17639815111564</v>
      </c>
      <c r="AV271" s="10" t="n">
        <f aca="false">IFERROR(T271*1000000/X271/365,"")</f>
        <v>14.6328021821716</v>
      </c>
      <c r="AW271" s="10" t="n">
        <f aca="false">IFERROR(U271*1000000/W271/365,"")</f>
        <v>347.536853682258</v>
      </c>
      <c r="AX271" s="11" t="n">
        <f aca="false">IFERROR(S271/M271,"")</f>
        <v>0.0683240189016815</v>
      </c>
      <c r="AY271" s="11" t="n">
        <f aca="false">IFERROR(V271/M271,"")</f>
        <v>0.0897365964918375</v>
      </c>
      <c r="AZ271" s="12" t="n">
        <f aca="false">IF(AND(AE271="",AF271=""),"",N(AE271)+N(AF271))</f>
        <v>493202.88</v>
      </c>
      <c r="BA271" s="12" t="n">
        <f aca="false">IFERROR(AZ271/X271,"")</f>
        <v>8.5896910376537</v>
      </c>
      <c r="BB271" s="10" t="n">
        <f aca="false">IF(ISNUMBER(SEARCH("POPULATION?",AO271)),"",IFERROR(M271*1000000/I271/365,""))</f>
        <v>937.646073611396</v>
      </c>
    </row>
    <row r="272" customFormat="false" ht="15" hidden="false" customHeight="false" outlineLevel="0" collapsed="false">
      <c r="A272" s="2" t="n">
        <v>2017</v>
      </c>
      <c r="B272" s="2" t="s">
        <v>197</v>
      </c>
      <c r="C272" s="2" t="s">
        <v>215</v>
      </c>
      <c r="D272" s="2" t="s">
        <v>216</v>
      </c>
      <c r="E272" s="2" t="s">
        <v>216</v>
      </c>
      <c r="F272" s="2" t="s">
        <v>217</v>
      </c>
      <c r="G272" s="2" t="s">
        <v>197</v>
      </c>
      <c r="H272" s="2" t="s">
        <v>71</v>
      </c>
      <c r="I272" s="6" t="n">
        <v>3530</v>
      </c>
      <c r="J272" s="7" t="n">
        <v>99.944687</v>
      </c>
      <c r="K272" s="7" t="n">
        <v>0</v>
      </c>
      <c r="L272" s="7" t="n">
        <v>3.29273948</v>
      </c>
      <c r="M272" s="7" t="n">
        <v>96.5920166663122</v>
      </c>
      <c r="N272" s="7" t="n">
        <v>92.364224</v>
      </c>
      <c r="O272" s="6" t="n">
        <v>0</v>
      </c>
      <c r="P272" s="6" t="n">
        <v>0.6081163</v>
      </c>
      <c r="Q272" s="6" t="n">
        <v>1.2074002083289</v>
      </c>
      <c r="R272" s="6" t="n">
        <v>94.1797405083289</v>
      </c>
      <c r="S272" s="7" t="n">
        <v>2.41227615798333</v>
      </c>
      <c r="T272" s="7" t="n">
        <v>2.36978530166579</v>
      </c>
      <c r="U272" s="7" t="n">
        <v>0.0424908563175408</v>
      </c>
      <c r="V272" s="7" t="n">
        <v>4.22779266631223</v>
      </c>
      <c r="W272" s="6" t="n">
        <v>23</v>
      </c>
      <c r="X272" s="6" t="n">
        <v>1053</v>
      </c>
      <c r="Y272" s="6" t="n">
        <v>53.7</v>
      </c>
      <c r="Z272" s="6" t="n">
        <v>292529.49</v>
      </c>
      <c r="AA272" s="6" t="n">
        <v>3.18</v>
      </c>
      <c r="AB272" s="6" t="n">
        <v>345.53</v>
      </c>
      <c r="AC272" s="6" t="s">
        <v>72</v>
      </c>
      <c r="AD272" s="6"/>
      <c r="AE272" s="6" t="n">
        <v>7539.7</v>
      </c>
      <c r="AF272" s="6" t="n">
        <v>14.68</v>
      </c>
      <c r="AG272" s="6"/>
      <c r="AH272" s="6"/>
      <c r="AI272" s="8" t="b">
        <f aca="false">FALSE()</f>
        <v>0</v>
      </c>
      <c r="AJ272" s="6" t="n">
        <v>54.1541669599746</v>
      </c>
      <c r="AK272" s="6" t="n">
        <v>0.110553945849538</v>
      </c>
      <c r="AL272" s="6" t="n">
        <v>6.16577632508758</v>
      </c>
      <c r="AM272" s="9" t="b">
        <f aca="false">FALSE()</f>
        <v>0</v>
      </c>
      <c r="AN272" s="9" t="b">
        <f aca="false">FALSE()</f>
        <v>0</v>
      </c>
      <c r="AO272" s="2"/>
      <c r="AP272" s="2"/>
      <c r="AQ272" s="2" t="s">
        <v>103</v>
      </c>
      <c r="AR272" s="2" t="s">
        <v>878</v>
      </c>
      <c r="AS272" s="2" t="s">
        <v>879</v>
      </c>
      <c r="AT272" s="2" t="n">
        <v>182</v>
      </c>
      <c r="AU272" s="10" t="n">
        <f aca="false">IFERROR(U272*1000000/X272/365,"")</f>
        <v>0.110553945849538</v>
      </c>
      <c r="AV272" s="10" t="n">
        <f aca="false">IFERROR(T272*1000000/X272/365,"")</f>
        <v>6.16577632508758</v>
      </c>
      <c r="AW272" s="10" t="n">
        <f aca="false">IFERROR(U272*1000000/W272/365,"")</f>
        <v>5.06144804258973</v>
      </c>
      <c r="AX272" s="11" t="n">
        <f aca="false">IFERROR(S272/M272,"")</f>
        <v>0.0249738667980896</v>
      </c>
      <c r="AY272" s="11" t="n">
        <f aca="false">IFERROR(V272/M272,"")</f>
        <v>0.0437695868895419</v>
      </c>
      <c r="AZ272" s="12" t="n">
        <f aca="false">IF(AND(AE272="",AF272=""),"",N(AE272)+N(AF272))</f>
        <v>7554.38</v>
      </c>
      <c r="BA272" s="12" t="n">
        <f aca="false">IFERROR(AZ272/X272,"")</f>
        <v>7.17415004748338</v>
      </c>
      <c r="BB272" s="10" t="n">
        <f aca="false">IF(ISNUMBER(SEARCH("POPULATION?",AO272)),"",IFERROR(M272*1000000/I272/365,""))</f>
        <v>74.9676096599109</v>
      </c>
    </row>
    <row r="273" customFormat="false" ht="15" hidden="false" customHeight="false" outlineLevel="0" collapsed="false">
      <c r="A273" s="2" t="n">
        <v>2017</v>
      </c>
      <c r="B273" s="2" t="s">
        <v>197</v>
      </c>
      <c r="C273" s="2" t="s">
        <v>218</v>
      </c>
      <c r="D273" s="2" t="s">
        <v>219</v>
      </c>
      <c r="E273" s="2" t="s">
        <v>219</v>
      </c>
      <c r="F273" s="2" t="s">
        <v>218</v>
      </c>
      <c r="G273" s="2" t="s">
        <v>197</v>
      </c>
      <c r="H273" s="2" t="s">
        <v>71</v>
      </c>
      <c r="I273" s="6" t="n">
        <v>4215</v>
      </c>
      <c r="J273" s="7" t="n">
        <v>275.059552</v>
      </c>
      <c r="K273" s="7" t="n">
        <v>0</v>
      </c>
      <c r="L273" s="7" t="n">
        <v>0</v>
      </c>
      <c r="M273" s="7" t="n">
        <v>264.989934489403</v>
      </c>
      <c r="N273" s="7" t="n">
        <v>209.432866</v>
      </c>
      <c r="O273" s="6" t="n">
        <v>0</v>
      </c>
      <c r="P273" s="6" t="n">
        <v>0.127168</v>
      </c>
      <c r="Q273" s="6" t="n">
        <v>3.31237418111753</v>
      </c>
      <c r="R273" s="6" t="n">
        <v>212.872408181118</v>
      </c>
      <c r="S273" s="7" t="n">
        <v>52.1175263082852</v>
      </c>
      <c r="T273" s="7" t="n">
        <v>12.2155324749077</v>
      </c>
      <c r="U273" s="7" t="n">
        <v>39.9019938333775</v>
      </c>
      <c r="V273" s="7" t="n">
        <v>55.5570684894027</v>
      </c>
      <c r="W273" s="6" t="n">
        <v>24.3</v>
      </c>
      <c r="X273" s="6" t="n">
        <v>1661</v>
      </c>
      <c r="Y273" s="6" t="n">
        <v>62.9</v>
      </c>
      <c r="Z273" s="6" t="n">
        <v>570803.13</v>
      </c>
      <c r="AA273" s="6" t="n">
        <v>2.03</v>
      </c>
      <c r="AB273" s="6" t="n">
        <v>167.63</v>
      </c>
      <c r="AC273" s="6" t="s">
        <v>72</v>
      </c>
      <c r="AD273" s="6"/>
      <c r="AE273" s="6" t="n">
        <v>24821.28</v>
      </c>
      <c r="AF273" s="6" t="n">
        <v>6688.77</v>
      </c>
      <c r="AG273" s="6"/>
      <c r="AH273" s="6"/>
      <c r="AI273" s="8" t="b">
        <f aca="false">FALSE()</f>
        <v>0</v>
      </c>
      <c r="AJ273" s="6" t="n">
        <v>53.4398163889834</v>
      </c>
      <c r="AK273" s="6" t="n">
        <v>65.8160933475913</v>
      </c>
      <c r="AL273" s="6" t="n">
        <v>20.1488333895371</v>
      </c>
      <c r="AM273" s="9" t="b">
        <f aca="false">FALSE()</f>
        <v>0</v>
      </c>
      <c r="AN273" s="9" t="b">
        <f aca="false">FALSE()</f>
        <v>0</v>
      </c>
      <c r="AO273" s="2"/>
      <c r="AP273" s="2"/>
      <c r="AQ273" s="2" t="s">
        <v>103</v>
      </c>
      <c r="AR273" s="2" t="s">
        <v>878</v>
      </c>
      <c r="AS273" s="2" t="s">
        <v>879</v>
      </c>
      <c r="AT273" s="2" t="n">
        <v>185</v>
      </c>
      <c r="AU273" s="10" t="n">
        <f aca="false">IFERROR(U273*1000000/X273/365,"")</f>
        <v>65.8160933475913</v>
      </c>
      <c r="AV273" s="10" t="n">
        <f aca="false">IFERROR(T273*1000000/X273/365,"")</f>
        <v>20.1488333895371</v>
      </c>
      <c r="AW273" s="10" t="n">
        <f aca="false">IFERROR(U273*1000000/W273/365,"")</f>
        <v>4498.7872860226</v>
      </c>
      <c r="AX273" s="11" t="n">
        <f aca="false">IFERROR(S273/M273,"")</f>
        <v>0.196677381005841</v>
      </c>
      <c r="AY273" s="11" t="n">
        <f aca="false">IFERROR(V273/M273,"")</f>
        <v>0.209657278479098</v>
      </c>
      <c r="AZ273" s="12" t="n">
        <f aca="false">IF(AND(AE273="",AF273=""),"",N(AE273)+N(AF273))</f>
        <v>31510.05</v>
      </c>
      <c r="BA273" s="12" t="n">
        <f aca="false">IFERROR(AZ273/X273,"")</f>
        <v>18.9705298013245</v>
      </c>
      <c r="BB273" s="10" t="n">
        <f aca="false">IF(ISNUMBER(SEARCH("POPULATION?",AO273)),"",IFERROR(M273*1000000/I273/365,""))</f>
        <v>172.241950301047</v>
      </c>
    </row>
    <row r="274" customFormat="false" ht="15" hidden="false" customHeight="false" outlineLevel="0" collapsed="false">
      <c r="A274" s="2" t="n">
        <v>2017</v>
      </c>
      <c r="B274" s="2" t="s">
        <v>197</v>
      </c>
      <c r="C274" s="2" t="s">
        <v>220</v>
      </c>
      <c r="D274" s="2" t="s">
        <v>221</v>
      </c>
      <c r="E274" s="2" t="s">
        <v>221</v>
      </c>
      <c r="F274" s="2" t="s">
        <v>220</v>
      </c>
      <c r="G274" s="2" t="s">
        <v>197</v>
      </c>
      <c r="H274" s="2" t="s">
        <v>71</v>
      </c>
      <c r="I274" s="6" t="n">
        <v>13652</v>
      </c>
      <c r="J274" s="7" t="n">
        <v>497.309847</v>
      </c>
      <c r="K274" s="7" t="n">
        <v>0</v>
      </c>
      <c r="L274" s="7" t="n">
        <v>0</v>
      </c>
      <c r="M274" s="7" t="n">
        <v>479.103898843931</v>
      </c>
      <c r="N274" s="7" t="n">
        <v>394.3804949</v>
      </c>
      <c r="O274" s="6" t="n">
        <v>0</v>
      </c>
      <c r="P274" s="6" t="n">
        <v>0</v>
      </c>
      <c r="Q274" s="6" t="n">
        <v>5.98879873554913</v>
      </c>
      <c r="R274" s="6" t="n">
        <v>400.369293635549</v>
      </c>
      <c r="S274" s="7" t="n">
        <v>78.7346052083815</v>
      </c>
      <c r="T274" s="7" t="n">
        <v>22.9405791369914</v>
      </c>
      <c r="U274" s="7" t="n">
        <v>55.7940260713901</v>
      </c>
      <c r="V274" s="7" t="n">
        <v>84.7234039439306</v>
      </c>
      <c r="W274" s="6" t="n">
        <v>57</v>
      </c>
      <c r="X274" s="6" t="n">
        <v>5187</v>
      </c>
      <c r="Y274" s="6" t="n">
        <v>55.7</v>
      </c>
      <c r="Z274" s="6" t="n">
        <v>1144882.8</v>
      </c>
      <c r="AA274" s="6" t="n">
        <v>2.11</v>
      </c>
      <c r="AB274" s="6" t="n">
        <v>125.55</v>
      </c>
      <c r="AC274" s="6" t="s">
        <v>72</v>
      </c>
      <c r="AD274" s="6" t="n">
        <v>22.08746181</v>
      </c>
      <c r="AE274" s="6" t="n">
        <v>48454.01</v>
      </c>
      <c r="AF274" s="6" t="n">
        <v>7004.94</v>
      </c>
      <c r="AG274" s="6"/>
      <c r="AH274" s="6" t="n">
        <v>2.52604969060454</v>
      </c>
      <c r="AI274" s="8" t="b">
        <f aca="false">TRUE()</f>
        <v>1</v>
      </c>
      <c r="AJ274" s="6" t="n">
        <v>54.0770712909441</v>
      </c>
      <c r="AK274" s="6" t="n">
        <v>29.4698950069537</v>
      </c>
      <c r="AL274" s="6" t="n">
        <v>12.117004385036</v>
      </c>
      <c r="AM274" s="9" t="b">
        <f aca="false">FALSE()</f>
        <v>0</v>
      </c>
      <c r="AN274" s="9" t="b">
        <f aca="false">FALSE()</f>
        <v>0</v>
      </c>
      <c r="AO274" s="2"/>
      <c r="AP274" s="2"/>
      <c r="AQ274" s="2" t="s">
        <v>81</v>
      </c>
      <c r="AR274" s="2" t="s">
        <v>878</v>
      </c>
      <c r="AS274" s="2" t="s">
        <v>879</v>
      </c>
      <c r="AT274" s="2" t="n">
        <v>186</v>
      </c>
      <c r="AU274" s="10" t="n">
        <f aca="false">IFERROR(U274*1000000/X274/365,"")</f>
        <v>29.4698950069537</v>
      </c>
      <c r="AV274" s="10" t="n">
        <f aca="false">IFERROR(T274*1000000/X274/365,"")</f>
        <v>12.117004385036</v>
      </c>
      <c r="AW274" s="10" t="n">
        <f aca="false">IFERROR(U274*1000000/W274/365,"")</f>
        <v>2681.76044563279</v>
      </c>
      <c r="AX274" s="11" t="n">
        <f aca="false">IFERROR(S274/M274,"")</f>
        <v>0.16433722497013</v>
      </c>
      <c r="AY274" s="11" t="n">
        <f aca="false">IFERROR(V274/M274,"")</f>
        <v>0.17683722497013</v>
      </c>
      <c r="AZ274" s="12" t="n">
        <f aca="false">IF(AND(AE274="",AF274=""),"",N(AE274)+N(AF274))</f>
        <v>55458.95</v>
      </c>
      <c r="BA274" s="12" t="n">
        <f aca="false">IFERROR(AZ274/X274,"")</f>
        <v>10.6919124734914</v>
      </c>
      <c r="BB274" s="10" t="n">
        <f aca="false">IF(ISNUMBER(SEARCH("POPULATION?",AO274)),"",IFERROR(M274*1000000/I274/365,""))</f>
        <v>96.1480677915485</v>
      </c>
    </row>
    <row r="275" customFormat="false" ht="15" hidden="false" customHeight="false" outlineLevel="0" collapsed="false">
      <c r="A275" s="2" t="n">
        <v>2017</v>
      </c>
      <c r="B275" s="2" t="s">
        <v>197</v>
      </c>
      <c r="C275" s="2" t="s">
        <v>222</v>
      </c>
      <c r="D275" s="2" t="s">
        <v>223</v>
      </c>
      <c r="E275" s="2" t="s">
        <v>223</v>
      </c>
      <c r="F275" s="2" t="s">
        <v>898</v>
      </c>
      <c r="G275" s="2" t="s">
        <v>197</v>
      </c>
      <c r="H275" s="2" t="s">
        <v>71</v>
      </c>
      <c r="I275" s="6" t="n">
        <v>11058</v>
      </c>
      <c r="J275" s="7" t="n">
        <v>528.308</v>
      </c>
      <c r="K275" s="7" t="n">
        <v>0</v>
      </c>
      <c r="L275" s="7" t="n">
        <v>0</v>
      </c>
      <c r="M275" s="7" t="n">
        <v>525.691</v>
      </c>
      <c r="N275" s="7" t="n">
        <v>478.306</v>
      </c>
      <c r="O275" s="6" t="n">
        <v>0</v>
      </c>
      <c r="P275" s="6" t="n">
        <v>0.256</v>
      </c>
      <c r="Q275" s="6" t="n">
        <v>1.997</v>
      </c>
      <c r="R275" s="6" t="n">
        <v>480.559</v>
      </c>
      <c r="S275" s="7" t="n">
        <v>45.1320000000001</v>
      </c>
      <c r="T275" s="7" t="n">
        <v>9.79773869289339</v>
      </c>
      <c r="U275" s="7" t="n">
        <v>35.3342613071067</v>
      </c>
      <c r="V275" s="7" t="n">
        <v>47.3850000000001</v>
      </c>
      <c r="W275" s="6" t="n">
        <v>95.4</v>
      </c>
      <c r="X275" s="6" t="n">
        <v>4700</v>
      </c>
      <c r="Y275" s="6" t="n">
        <v>57.4</v>
      </c>
      <c r="Z275" s="6" t="n">
        <v>779052.39</v>
      </c>
      <c r="AA275" s="6" t="n">
        <v>4.46</v>
      </c>
      <c r="AB275" s="6" t="n">
        <v>255</v>
      </c>
      <c r="AC275" s="6" t="s">
        <v>162</v>
      </c>
      <c r="AD275" s="6" t="n">
        <v>25.583559414</v>
      </c>
      <c r="AE275" s="6" t="n">
        <v>43697.91</v>
      </c>
      <c r="AF275" s="6" t="n">
        <v>157590.81</v>
      </c>
      <c r="AG275" s="6"/>
      <c r="AH275" s="6" t="n">
        <v>1.38113155934709</v>
      </c>
      <c r="AI275" s="8" t="b">
        <f aca="false">TRUE()</f>
        <v>1</v>
      </c>
      <c r="AJ275" s="6" t="n">
        <v>78.129426444967</v>
      </c>
      <c r="AK275" s="6" t="n">
        <v>20.5970628429651</v>
      </c>
      <c r="AL275" s="6" t="n">
        <v>5.71130206522495</v>
      </c>
      <c r="AM275" s="9" t="b">
        <f aca="false">FALSE()</f>
        <v>0</v>
      </c>
      <c r="AN275" s="9" t="b">
        <f aca="false">FALSE()</f>
        <v>0</v>
      </c>
      <c r="AO275" s="2" t="s">
        <v>163</v>
      </c>
      <c r="AP275" s="2"/>
      <c r="AQ275" s="2" t="s">
        <v>81</v>
      </c>
      <c r="AR275" s="2" t="s">
        <v>878</v>
      </c>
      <c r="AS275" s="2" t="s">
        <v>879</v>
      </c>
      <c r="AT275" s="2" t="n">
        <v>183</v>
      </c>
      <c r="AU275" s="10" t="n">
        <f aca="false">IFERROR(U275*1000000/X275/365,"")</f>
        <v>20.5970628429651</v>
      </c>
      <c r="AV275" s="10" t="n">
        <f aca="false">IFERROR(T275*1000000/X275/365,"")</f>
        <v>5.71130206522494</v>
      </c>
      <c r="AW275" s="10" t="n">
        <f aca="false">IFERROR(U275*1000000/W275/365,"")</f>
        <v>1014.7399933117</v>
      </c>
      <c r="AX275" s="11" t="n">
        <f aca="false">IFERROR(S275/M275,"")</f>
        <v>0.0858527157588775</v>
      </c>
      <c r="AY275" s="11" t="n">
        <f aca="false">IFERROR(V275/M275,"")</f>
        <v>0.0901385034174069</v>
      </c>
      <c r="AZ275" s="12" t="n">
        <f aca="false">IF(AND(AE275="",AF275=""),"",N(AE275)+N(AF275))</f>
        <v>201288.72</v>
      </c>
      <c r="BA275" s="12" t="n">
        <f aca="false">IFERROR(AZ275/X275,"")</f>
        <v>42.8273872340426</v>
      </c>
      <c r="BB275" s="10" t="n">
        <f aca="false">IF(ISNUMBER(SEARCH("POPULATION?",AO275)),"",IFERROR(M275*1000000/I275/365,""))</f>
        <v>130.245009501582</v>
      </c>
    </row>
    <row r="276" customFormat="false" ht="15" hidden="false" customHeight="false" outlineLevel="0" collapsed="false">
      <c r="A276" s="2" t="n">
        <v>2017</v>
      </c>
      <c r="B276" s="2" t="s">
        <v>197</v>
      </c>
      <c r="C276" s="2" t="s">
        <v>225</v>
      </c>
      <c r="D276" s="2" t="s">
        <v>226</v>
      </c>
      <c r="E276" s="2" t="s">
        <v>226</v>
      </c>
      <c r="F276" s="2" t="s">
        <v>899</v>
      </c>
      <c r="G276" s="2" t="s">
        <v>197</v>
      </c>
      <c r="H276" s="2" t="s">
        <v>71</v>
      </c>
      <c r="I276" s="6" t="n">
        <v>8047</v>
      </c>
      <c r="J276" s="7" t="n">
        <v>270.875</v>
      </c>
      <c r="K276" s="7" t="n">
        <v>0</v>
      </c>
      <c r="L276" s="7" t="n">
        <v>0</v>
      </c>
      <c r="M276" s="7" t="n">
        <v>277.820512820513</v>
      </c>
      <c r="N276" s="7" t="n">
        <v>235.071</v>
      </c>
      <c r="O276" s="6" t="n">
        <v>0</v>
      </c>
      <c r="P276" s="6" t="n">
        <v>0.866</v>
      </c>
      <c r="Q276" s="6" t="n">
        <v>3.47275641025641</v>
      </c>
      <c r="R276" s="6" t="n">
        <v>239.409756410256</v>
      </c>
      <c r="S276" s="7" t="n">
        <v>38.4107564102564</v>
      </c>
      <c r="T276" s="7" t="n">
        <v>2.46784184737792</v>
      </c>
      <c r="U276" s="7" t="n">
        <v>35.9429145628785</v>
      </c>
      <c r="V276" s="7" t="n">
        <v>42.7495128205128</v>
      </c>
      <c r="W276" s="6" t="n">
        <v>33.9</v>
      </c>
      <c r="X276" s="6" t="n">
        <v>3383</v>
      </c>
      <c r="Y276" s="6" t="n">
        <v>46.8</v>
      </c>
      <c r="Z276" s="6" t="n">
        <v>770789.82</v>
      </c>
      <c r="AA276" s="6" t="n">
        <v>3.91</v>
      </c>
      <c r="AB276" s="6" t="n">
        <v>114.38</v>
      </c>
      <c r="AC276" s="6" t="s">
        <v>72</v>
      </c>
      <c r="AD276" s="6" t="n">
        <v>11.801082618</v>
      </c>
      <c r="AE276" s="6" t="n">
        <v>9649.26</v>
      </c>
      <c r="AF276" s="6" t="n">
        <v>4111.15</v>
      </c>
      <c r="AG276" s="6"/>
      <c r="AH276" s="6" t="n">
        <v>3.04573027122574</v>
      </c>
      <c r="AI276" s="8" t="b">
        <f aca="false">TRUE()</f>
        <v>1</v>
      </c>
      <c r="AJ276" s="6" t="n">
        <v>71.1205164992826</v>
      </c>
      <c r="AK276" s="6" t="n">
        <v>29.1084063045918</v>
      </c>
      <c r="AL276" s="6" t="n">
        <v>1.99858425680207</v>
      </c>
      <c r="AM276" s="9" t="b">
        <f aca="false">FALSE()</f>
        <v>0</v>
      </c>
      <c r="AN276" s="9" t="b">
        <f aca="false">FALSE()</f>
        <v>0</v>
      </c>
      <c r="AO276" s="2"/>
      <c r="AP276" s="2"/>
      <c r="AQ276" s="2" t="s">
        <v>81</v>
      </c>
      <c r="AR276" s="2" t="s">
        <v>878</v>
      </c>
      <c r="AS276" s="2" t="s">
        <v>879</v>
      </c>
      <c r="AT276" s="2" t="n">
        <v>209</v>
      </c>
      <c r="AU276" s="10" t="n">
        <f aca="false">IFERROR(U276*1000000/X276/365,"")</f>
        <v>29.1084063045918</v>
      </c>
      <c r="AV276" s="10" t="n">
        <f aca="false">IFERROR(T276*1000000/X276/365,"")</f>
        <v>1.99858425680207</v>
      </c>
      <c r="AW276" s="10" t="n">
        <f aca="false">IFERROR(U276*1000000/W276/365,"")</f>
        <v>2904.83004508655</v>
      </c>
      <c r="AX276" s="11" t="n">
        <f aca="false">IFERROR(S276/M276,"")</f>
        <v>0.138257452699585</v>
      </c>
      <c r="AY276" s="11" t="n">
        <f aca="false">IFERROR(V276/M276,"")</f>
        <v>0.153874573142593</v>
      </c>
      <c r="AZ276" s="12" t="n">
        <f aca="false">IF(AND(AE276="",AF276=""),"",N(AE276)+N(AF276))</f>
        <v>13760.41</v>
      </c>
      <c r="BA276" s="12" t="n">
        <f aca="false">IFERROR(AZ276/X276,"")</f>
        <v>4.06751699674845</v>
      </c>
      <c r="BB276" s="10" t="n">
        <f aca="false">IF(ISNUMBER(SEARCH("POPULATION?",AO276)),"",IFERROR(M276*1000000/I276/365,""))</f>
        <v>94.5883049483302</v>
      </c>
    </row>
    <row r="277" customFormat="false" ht="15" hidden="false" customHeight="false" outlineLevel="0" collapsed="false">
      <c r="A277" s="2" t="n">
        <v>2017</v>
      </c>
      <c r="B277" s="2" t="s">
        <v>197</v>
      </c>
      <c r="C277" s="2" t="s">
        <v>228</v>
      </c>
      <c r="D277" s="2" t="s">
        <v>229</v>
      </c>
      <c r="E277" s="2" t="s">
        <v>229</v>
      </c>
      <c r="F277" s="2" t="s">
        <v>900</v>
      </c>
      <c r="G277" s="2" t="s">
        <v>197</v>
      </c>
      <c r="H277" s="2" t="s">
        <v>71</v>
      </c>
      <c r="I277" s="6" t="n">
        <v>7500</v>
      </c>
      <c r="J277" s="7" t="n">
        <v>130.99</v>
      </c>
      <c r="K277" s="7" t="n">
        <v>0.742</v>
      </c>
      <c r="L277" s="7" t="n">
        <v>0</v>
      </c>
      <c r="M277" s="7" t="n">
        <v>133.062626262626</v>
      </c>
      <c r="N277" s="7" t="n">
        <v>16.192</v>
      </c>
      <c r="O277" s="6" t="n">
        <v>60.384</v>
      </c>
      <c r="P277" s="6" t="n">
        <v>0</v>
      </c>
      <c r="Q277" s="6" t="n">
        <v>1.66328282828283</v>
      </c>
      <c r="R277" s="6" t="n">
        <v>78.2392828282828</v>
      </c>
      <c r="S277" s="7" t="n">
        <v>54.8233434343435</v>
      </c>
      <c r="T277" s="7" t="n">
        <v>1.22534709197236</v>
      </c>
      <c r="U277" s="7" t="n">
        <v>53.5979963423711</v>
      </c>
      <c r="V277" s="7" t="n">
        <v>56.4866262626263</v>
      </c>
      <c r="W277" s="6" t="n">
        <v>66.4</v>
      </c>
      <c r="X277" s="6" t="n">
        <v>980</v>
      </c>
      <c r="Y277" s="6" t="n">
        <v>55</v>
      </c>
      <c r="Z277" s="6" t="n">
        <v>150250</v>
      </c>
      <c r="AA277" s="6" t="n">
        <v>0.45</v>
      </c>
      <c r="AB277" s="6" t="n">
        <v>238</v>
      </c>
      <c r="AC277" s="6" t="s">
        <v>72</v>
      </c>
      <c r="AD277" s="6" t="n">
        <v>10.1624468</v>
      </c>
      <c r="AE277" s="6" t="n">
        <v>551.41</v>
      </c>
      <c r="AF277" s="6" t="n">
        <v>12756.32</v>
      </c>
      <c r="AG277" s="6"/>
      <c r="AH277" s="6" t="n">
        <v>5.27412319072323</v>
      </c>
      <c r="AI277" s="8" t="b">
        <f aca="false">FALSE()</f>
        <v>0</v>
      </c>
      <c r="AJ277" s="6" t="n">
        <v>49.8366430200617</v>
      </c>
      <c r="AK277" s="6"/>
      <c r="AL277" s="6" t="n">
        <v>3.42562787803287</v>
      </c>
      <c r="AM277" s="9" t="b">
        <f aca="false">FALSE()</f>
        <v>0</v>
      </c>
      <c r="AN277" s="9" t="b">
        <f aca="false">FALSE()</f>
        <v>0</v>
      </c>
      <c r="AO277" s="2" t="s">
        <v>122</v>
      </c>
      <c r="AP277" s="2"/>
      <c r="AQ277" s="2" t="s">
        <v>86</v>
      </c>
      <c r="AR277" s="2" t="s">
        <v>878</v>
      </c>
      <c r="AS277" s="2" t="s">
        <v>879</v>
      </c>
      <c r="AT277" s="2" t="n">
        <v>214</v>
      </c>
      <c r="AU277" s="10" t="n">
        <f aca="false">IFERROR(U277*1000000/X277/365,"")</f>
        <v>149.840638362793</v>
      </c>
      <c r="AV277" s="10" t="n">
        <f aca="false">IFERROR(T277*1000000/X277/365,"")</f>
        <v>3.42562787803287</v>
      </c>
      <c r="AW277" s="10" t="n">
        <f aca="false">IFERROR(U277*1000000/W277/365,"")</f>
        <v>2211.50339752315</v>
      </c>
      <c r="AX277" s="11" t="n">
        <f aca="false">IFERROR(S277/M277,"")</f>
        <v>0.412011584125345</v>
      </c>
      <c r="AY277" s="11" t="n">
        <f aca="false">IFERROR(V277/M277,"")</f>
        <v>0.424511584125345</v>
      </c>
      <c r="AZ277" s="12" t="n">
        <f aca="false">IF(AND(AE277="",AF277=""),"",N(AE277)+N(AF277))</f>
        <v>13307.73</v>
      </c>
      <c r="BA277" s="12" t="n">
        <f aca="false">IFERROR(AZ277/X277,"")</f>
        <v>13.5793163265306</v>
      </c>
      <c r="BB277" s="10" t="n">
        <f aca="false">IF(ISNUMBER(SEARCH("POPULATION?",AO277)),"",IFERROR(M277*1000000/I277/365,""))</f>
        <v>48.6073520594069</v>
      </c>
    </row>
    <row r="278" customFormat="false" ht="15" hidden="false" customHeight="false" outlineLevel="0" collapsed="false">
      <c r="A278" s="2" t="n">
        <v>2017</v>
      </c>
      <c r="B278" s="2" t="s">
        <v>231</v>
      </c>
      <c r="C278" s="2" t="s">
        <v>232</v>
      </c>
      <c r="D278" s="2" t="s">
        <v>901</v>
      </c>
      <c r="E278" s="2" t="s">
        <v>901</v>
      </c>
      <c r="F278" s="2" t="s">
        <v>232</v>
      </c>
      <c r="G278" s="2" t="s">
        <v>231</v>
      </c>
      <c r="H278" s="2" t="s">
        <v>71</v>
      </c>
      <c r="I278" s="6" t="n">
        <v>3300</v>
      </c>
      <c r="J278" s="7" t="n">
        <v>140.618</v>
      </c>
      <c r="K278" s="7" t="n">
        <v>0</v>
      </c>
      <c r="L278" s="7" t="n">
        <v>0</v>
      </c>
      <c r="M278" s="7" t="n">
        <v>140.618</v>
      </c>
      <c r="N278" s="7" t="n">
        <v>63.71</v>
      </c>
      <c r="O278" s="6" t="n">
        <v>0</v>
      </c>
      <c r="P278" s="6" t="n">
        <v>7.956</v>
      </c>
      <c r="Q278" s="6" t="n">
        <v>1.26</v>
      </c>
      <c r="R278" s="6" t="n">
        <v>72.926</v>
      </c>
      <c r="S278" s="7" t="n">
        <v>67.692</v>
      </c>
      <c r="T278" s="7" t="n">
        <v>1.23471898989898</v>
      </c>
      <c r="U278" s="7" t="n">
        <v>66.457281010101</v>
      </c>
      <c r="V278" s="7" t="n">
        <v>76.908</v>
      </c>
      <c r="W278" s="6" t="n">
        <v>61</v>
      </c>
      <c r="X278" s="6" t="n">
        <v>1534</v>
      </c>
      <c r="Y278" s="6" t="n">
        <v>65</v>
      </c>
      <c r="Z278" s="6" t="n">
        <v>678948</v>
      </c>
      <c r="AA278" s="6" t="n">
        <v>6.68</v>
      </c>
      <c r="AB278" s="6" t="n">
        <v>586.41</v>
      </c>
      <c r="AC278" s="6" t="s">
        <v>162</v>
      </c>
      <c r="AD278" s="6" t="n">
        <v>13.28860975</v>
      </c>
      <c r="AE278" s="6" t="n">
        <v>8247.92</v>
      </c>
      <c r="AF278" s="6" t="n">
        <v>443934.64</v>
      </c>
      <c r="AG278" s="6"/>
      <c r="AH278" s="6" t="n">
        <v>5.00107101196956</v>
      </c>
      <c r="AI278" s="8" t="b">
        <f aca="false">FALSE()</f>
        <v>0</v>
      </c>
      <c r="AJ278" s="6" t="n">
        <v>71.4019607843137</v>
      </c>
      <c r="AK278" s="6"/>
      <c r="AL278" s="6" t="n">
        <v>2.2052097478148</v>
      </c>
      <c r="AM278" s="9" t="b">
        <f aca="false">FALSE()</f>
        <v>0</v>
      </c>
      <c r="AN278" s="9" t="b">
        <f aca="false">FALSE()</f>
        <v>0</v>
      </c>
      <c r="AO278" s="2" t="s">
        <v>163</v>
      </c>
      <c r="AP278" s="2"/>
      <c r="AQ278" s="2" t="s">
        <v>86</v>
      </c>
      <c r="AR278" s="2" t="s">
        <v>878</v>
      </c>
      <c r="AS278" s="2" t="s">
        <v>879</v>
      </c>
      <c r="AT278" s="2" t="n">
        <v>68</v>
      </c>
      <c r="AU278" s="10" t="n">
        <f aca="false">IFERROR(U278*1000000/X278/365,"")</f>
        <v>118.692791716706</v>
      </c>
      <c r="AV278" s="10" t="n">
        <f aca="false">IFERROR(T278*1000000/X278/365,"")</f>
        <v>2.2052097478148</v>
      </c>
      <c r="AW278" s="10" t="n">
        <f aca="false">IFERROR(U278*1000000/W278/365,"")</f>
        <v>2984.83184415455</v>
      </c>
      <c r="AX278" s="11" t="n">
        <f aca="false">IFERROR(S278/M278,"")</f>
        <v>0.481389295822725</v>
      </c>
      <c r="AY278" s="11" t="n">
        <f aca="false">IFERROR(V278/M278,"")</f>
        <v>0.546928558221565</v>
      </c>
      <c r="AZ278" s="12" t="n">
        <f aca="false">IF(AND(AE278="",AF278=""),"",N(AE278)+N(AF278))</f>
        <v>452182.56</v>
      </c>
      <c r="BA278" s="12" t="n">
        <f aca="false">IFERROR(AZ278/X278,"")</f>
        <v>294.773507170795</v>
      </c>
      <c r="BB278" s="10" t="n">
        <f aca="false">IF(ISNUMBER(SEARCH("POPULATION?",AO278)),"",IFERROR(M278*1000000/I278/365,""))</f>
        <v>116.743877127439</v>
      </c>
    </row>
    <row r="279" customFormat="false" ht="15" hidden="false" customHeight="false" outlineLevel="0" collapsed="false">
      <c r="A279" s="2" t="n">
        <v>2017</v>
      </c>
      <c r="B279" s="2" t="s">
        <v>236</v>
      </c>
      <c r="C279" s="2" t="s">
        <v>237</v>
      </c>
      <c r="D279" s="2" t="s">
        <v>238</v>
      </c>
      <c r="E279" s="2" t="s">
        <v>238</v>
      </c>
      <c r="F279" s="2" t="s">
        <v>902</v>
      </c>
      <c r="G279" s="2" t="s">
        <v>236</v>
      </c>
      <c r="H279" s="2" t="s">
        <v>71</v>
      </c>
      <c r="I279" s="6" t="n">
        <v>7306</v>
      </c>
      <c r="J279" s="7" t="n">
        <v>328.728533</v>
      </c>
      <c r="K279" s="7" t="n">
        <v>1.8788</v>
      </c>
      <c r="L279" s="7" t="n">
        <v>15.681951</v>
      </c>
      <c r="M279" s="7" t="n">
        <v>315.389683235895</v>
      </c>
      <c r="N279" s="7" t="n">
        <v>179.060046</v>
      </c>
      <c r="O279" s="6" t="n">
        <v>0</v>
      </c>
      <c r="P279" s="6" t="n">
        <v>0</v>
      </c>
      <c r="Q279" s="6" t="n">
        <v>3.94237104044869</v>
      </c>
      <c r="R279" s="6" t="n">
        <v>183.002417040449</v>
      </c>
      <c r="S279" s="7" t="n">
        <v>132.387266195446</v>
      </c>
      <c r="T279" s="7" t="n">
        <v>10.6603372704582</v>
      </c>
      <c r="U279" s="7" t="n">
        <v>121.726928924988</v>
      </c>
      <c r="V279" s="7" t="n">
        <v>136.329637235895</v>
      </c>
      <c r="W279" s="6" t="n">
        <v>300</v>
      </c>
      <c r="X279" s="6" t="n">
        <v>3343</v>
      </c>
      <c r="Y279" s="6" t="n">
        <v>90</v>
      </c>
      <c r="Z279" s="6" t="n">
        <v>953341.03</v>
      </c>
      <c r="AA279" s="6" t="n">
        <v>6.11</v>
      </c>
      <c r="AB279" s="6" t="n">
        <v>358.99</v>
      </c>
      <c r="AC279" s="6" t="s">
        <v>72</v>
      </c>
      <c r="AD279" s="6" t="n">
        <v>69.7881825</v>
      </c>
      <c r="AE279" s="6" t="n">
        <v>65134.66</v>
      </c>
      <c r="AF279" s="6" t="n">
        <v>43698.75</v>
      </c>
      <c r="AG279" s="6"/>
      <c r="AH279" s="6" t="n">
        <v>1.74423411764575</v>
      </c>
      <c r="AI279" s="8" t="b">
        <f aca="false">TRUE()</f>
        <v>1</v>
      </c>
      <c r="AJ279" s="6" t="n">
        <v>49.6880670439348</v>
      </c>
      <c r="AK279" s="6"/>
      <c r="AL279" s="6" t="n">
        <v>8.73658494786339</v>
      </c>
      <c r="AM279" s="9" t="b">
        <f aca="false">TRUE()</f>
        <v>1</v>
      </c>
      <c r="AN279" s="9" t="b">
        <f aca="false">FALSE()</f>
        <v>0</v>
      </c>
      <c r="AO279" s="2" t="s">
        <v>122</v>
      </c>
      <c r="AP279" s="2"/>
      <c r="AQ279" s="2" t="s">
        <v>86</v>
      </c>
      <c r="AR279" s="2" t="s">
        <v>878</v>
      </c>
      <c r="AS279" s="2" t="s">
        <v>879</v>
      </c>
      <c r="AT279" s="2" t="n">
        <v>48</v>
      </c>
      <c r="AU279" s="10" t="n">
        <f aca="false">IFERROR(U279*1000000/X279/365,"")</f>
        <v>99.7602259679709</v>
      </c>
      <c r="AV279" s="10" t="n">
        <f aca="false">IFERROR(T279*1000000/X279/365,"")</f>
        <v>8.73658494786339</v>
      </c>
      <c r="AW279" s="10" t="n">
        <f aca="false">IFERROR(U279*1000000/W279/365,"")</f>
        <v>1111.66145136976</v>
      </c>
      <c r="AX279" s="11" t="n">
        <f aca="false">IFERROR(S279/M279,"")</f>
        <v>0.419757757568841</v>
      </c>
      <c r="AY279" s="11" t="n">
        <f aca="false">IFERROR(V279/M279,"")</f>
        <v>0.432257757568841</v>
      </c>
      <c r="AZ279" s="12" t="n">
        <f aca="false">IF(AND(AE279="",AF279=""),"",N(AE279)+N(AF279))</f>
        <v>108833.41</v>
      </c>
      <c r="BA279" s="12" t="n">
        <f aca="false">IFERROR(AZ279/X279,"")</f>
        <v>32.5556117259946</v>
      </c>
      <c r="BB279" s="10" t="n">
        <f aca="false">IF(ISNUMBER(SEARCH("POPULATION?",AO279)),"",IFERROR(M279*1000000/I279/365,""))</f>
        <v>118.270096350118</v>
      </c>
    </row>
    <row r="280" customFormat="false" ht="15" hidden="false" customHeight="false" outlineLevel="0" collapsed="false">
      <c r="A280" s="2" t="n">
        <v>2017</v>
      </c>
      <c r="B280" s="2" t="s">
        <v>236</v>
      </c>
      <c r="C280" s="2" t="s">
        <v>241</v>
      </c>
      <c r="D280" s="2" t="s">
        <v>242</v>
      </c>
      <c r="E280" s="2" t="s">
        <v>242</v>
      </c>
      <c r="F280" s="2" t="s">
        <v>903</v>
      </c>
      <c r="G280" s="2" t="s">
        <v>236</v>
      </c>
      <c r="H280" s="2" t="s">
        <v>71</v>
      </c>
      <c r="I280" s="6" t="n">
        <v>11651</v>
      </c>
      <c r="J280" s="7" t="n">
        <v>676.563</v>
      </c>
      <c r="K280" s="7" t="n">
        <v>0</v>
      </c>
      <c r="L280" s="7" t="n">
        <v>16</v>
      </c>
      <c r="M280" s="7" t="n">
        <v>637.920511172985</v>
      </c>
      <c r="N280" s="7" t="n">
        <v>487.709</v>
      </c>
      <c r="O280" s="6"/>
      <c r="P280" s="6"/>
      <c r="Q280" s="6" t="n">
        <v>7.97400638966231</v>
      </c>
      <c r="R280" s="6" t="n">
        <v>495.683006389662</v>
      </c>
      <c r="S280" s="7" t="n">
        <v>142.237504783323</v>
      </c>
      <c r="T280" s="7" t="n">
        <v>28.4829685147746</v>
      </c>
      <c r="U280" s="7" t="n">
        <v>113.754536268548</v>
      </c>
      <c r="V280" s="7" t="n">
        <v>150.211511172985</v>
      </c>
      <c r="W280" s="6" t="n">
        <v>225</v>
      </c>
      <c r="X280" s="6" t="n">
        <v>5173</v>
      </c>
      <c r="Y280" s="6" t="n">
        <v>80</v>
      </c>
      <c r="Z280" s="6" t="n">
        <v>991160</v>
      </c>
      <c r="AA280" s="6" t="n">
        <v>5.91</v>
      </c>
      <c r="AB280" s="6" t="n">
        <v>286.47</v>
      </c>
      <c r="AC280" s="6" t="s">
        <v>162</v>
      </c>
      <c r="AD280" s="6" t="n">
        <v>58.20144</v>
      </c>
      <c r="AE280" s="6" t="n">
        <v>168334.34</v>
      </c>
      <c r="AF280" s="6" t="n">
        <v>672289.31</v>
      </c>
      <c r="AG280" s="6"/>
      <c r="AH280" s="6" t="n">
        <v>1.95449693802332</v>
      </c>
      <c r="AI280" s="8" t="b">
        <f aca="false">TRUE()</f>
        <v>1</v>
      </c>
      <c r="AJ280" s="6" t="n">
        <v>59.5394720379189</v>
      </c>
      <c r="AK280" s="6"/>
      <c r="AL280" s="6" t="n">
        <v>15.0851595162313</v>
      </c>
      <c r="AM280" s="9" t="b">
        <f aca="false">TRUE()</f>
        <v>1</v>
      </c>
      <c r="AN280" s="9" t="b">
        <f aca="false">FALSE()</f>
        <v>0</v>
      </c>
      <c r="AO280" s="2" t="s">
        <v>163</v>
      </c>
      <c r="AP280" s="2"/>
      <c r="AQ280" s="2" t="s">
        <v>240</v>
      </c>
      <c r="AR280" s="2" t="s">
        <v>878</v>
      </c>
      <c r="AS280" s="2" t="s">
        <v>879</v>
      </c>
      <c r="AT280" s="2" t="n">
        <v>196</v>
      </c>
      <c r="AU280" s="10" t="n">
        <f aca="false">IFERROR(U280*1000000/X280/365,"")</f>
        <v>60.2467163637052</v>
      </c>
      <c r="AV280" s="10" t="n">
        <f aca="false">IFERROR(T280*1000000/X280/365,"")</f>
        <v>15.0851595162313</v>
      </c>
      <c r="AW280" s="10" t="n">
        <f aca="false">IFERROR(U280*1000000/W280/365,"")</f>
        <v>1385.13894999754</v>
      </c>
      <c r="AX280" s="11" t="n">
        <f aca="false">IFERROR(S280/M280,"")</f>
        <v>0.22297057751252</v>
      </c>
      <c r="AY280" s="11" t="n">
        <f aca="false">IFERROR(V280/M280,"")</f>
        <v>0.23547057751252</v>
      </c>
      <c r="AZ280" s="12" t="n">
        <f aca="false">IF(AND(AE280="",AF280=""),"",N(AE280)+N(AF280))</f>
        <v>840623.65</v>
      </c>
      <c r="BA280" s="12" t="n">
        <f aca="false">IFERROR(AZ280/X280,"")</f>
        <v>162.502155422385</v>
      </c>
      <c r="BB280" s="10" t="n">
        <f aca="false">IF(ISNUMBER(SEARCH("POPULATION?",AO280)),"",IFERROR(M280*1000000/I280/365,""))</f>
        <v>150.006645598763</v>
      </c>
    </row>
    <row r="281" customFormat="false" ht="15" hidden="false" customHeight="false" outlineLevel="0" collapsed="false">
      <c r="A281" s="2" t="n">
        <v>2017</v>
      </c>
      <c r="B281" s="2" t="s">
        <v>243</v>
      </c>
      <c r="C281" s="2" t="s">
        <v>244</v>
      </c>
      <c r="D281" s="2" t="s">
        <v>245</v>
      </c>
      <c r="E281" s="2" t="s">
        <v>245</v>
      </c>
      <c r="F281" s="2" t="s">
        <v>244</v>
      </c>
      <c r="G281" s="2" t="s">
        <v>243</v>
      </c>
      <c r="H281" s="2" t="s">
        <v>71</v>
      </c>
      <c r="I281" s="6" t="n">
        <v>14300</v>
      </c>
      <c r="J281" s="7" t="n">
        <v>1050.28</v>
      </c>
      <c r="K281" s="7" t="n">
        <v>69.779</v>
      </c>
      <c r="L281" s="7" t="n">
        <v>66.673</v>
      </c>
      <c r="M281" s="7" t="n">
        <v>1074.88367346939</v>
      </c>
      <c r="N281" s="7" t="n">
        <v>724.74</v>
      </c>
      <c r="O281" s="6"/>
      <c r="P281" s="6" t="n">
        <v>73.521</v>
      </c>
      <c r="Q281" s="6" t="n">
        <v>13.4360459183674</v>
      </c>
      <c r="R281" s="6" t="n">
        <v>811.697045918367</v>
      </c>
      <c r="S281" s="7" t="n">
        <v>263.186627551021</v>
      </c>
      <c r="T281" s="7" t="n">
        <v>20.7901000000001</v>
      </c>
      <c r="U281" s="7" t="n">
        <v>242.39652755102</v>
      </c>
      <c r="V281" s="7" t="n">
        <v>350.143673469388</v>
      </c>
      <c r="W281" s="6" t="n">
        <v>150</v>
      </c>
      <c r="X281" s="6" t="n">
        <v>10300</v>
      </c>
      <c r="Y281" s="6" t="n">
        <v>80</v>
      </c>
      <c r="Z281" s="6" t="n">
        <v>5315896</v>
      </c>
      <c r="AA281" s="6" t="n">
        <v>7.06</v>
      </c>
      <c r="AB281" s="6" t="n">
        <v>519.17</v>
      </c>
      <c r="AC281" s="6" t="s">
        <v>72</v>
      </c>
      <c r="AD281" s="6" t="n">
        <v>68.8098</v>
      </c>
      <c r="AE281" s="6" t="n">
        <v>146778.11</v>
      </c>
      <c r="AF281" s="6" t="n">
        <v>125845.01</v>
      </c>
      <c r="AG281" s="6"/>
      <c r="AH281" s="6" t="n">
        <v>3.52270356186213</v>
      </c>
      <c r="AI281" s="8" t="b">
        <f aca="false">TRUE()</f>
        <v>1</v>
      </c>
      <c r="AJ281" s="6" t="n">
        <v>63.9756184606624</v>
      </c>
      <c r="AK281" s="6" t="n">
        <v>64.4757354837134</v>
      </c>
      <c r="AL281" s="6" t="n">
        <v>5.5300172895332</v>
      </c>
      <c r="AM281" s="9" t="b">
        <f aca="false">FALSE()</f>
        <v>0</v>
      </c>
      <c r="AN281" s="9" t="b">
        <f aca="false">FALSE()</f>
        <v>0</v>
      </c>
      <c r="AO281" s="2"/>
      <c r="AP281" s="2"/>
      <c r="AQ281" s="2" t="s">
        <v>74</v>
      </c>
      <c r="AR281" s="2" t="s">
        <v>878</v>
      </c>
      <c r="AS281" s="2" t="s">
        <v>879</v>
      </c>
      <c r="AT281" s="2" t="n">
        <v>39</v>
      </c>
      <c r="AU281" s="10" t="n">
        <f aca="false">IFERROR(U281*1000000/X281/365,"")</f>
        <v>64.4757354837134</v>
      </c>
      <c r="AV281" s="10" t="n">
        <f aca="false">IFERROR(T281*1000000/X281/365,"")</f>
        <v>5.5300172895332</v>
      </c>
      <c r="AW281" s="10" t="n">
        <f aca="false">IFERROR(U281*1000000/W281/365,"")</f>
        <v>4427.33383654832</v>
      </c>
      <c r="AX281" s="11" t="n">
        <f aca="false">IFERROR(S281/M281,"")</f>
        <v>0.244851265348125</v>
      </c>
      <c r="AY281" s="11" t="n">
        <f aca="false">IFERROR(V281/M281,"")</f>
        <v>0.325750294763743</v>
      </c>
      <c r="AZ281" s="12" t="n">
        <f aca="false">IF(AND(AE281="",AF281=""),"",N(AE281)+N(AF281))</f>
        <v>272623.12</v>
      </c>
      <c r="BA281" s="12" t="n">
        <f aca="false">IFERROR(AZ281/X281,"")</f>
        <v>26.4682640776699</v>
      </c>
      <c r="BB281" s="10" t="n">
        <f aca="false">IF(ISNUMBER(SEARCH("POPULATION?",AO281)),"",IFERROR(M281*1000000/I281/365,""))</f>
        <v>205.936138225766</v>
      </c>
    </row>
    <row r="282" customFormat="false" ht="15" hidden="false" customHeight="false" outlineLevel="0" collapsed="false">
      <c r="A282" s="2" t="n">
        <v>2017</v>
      </c>
      <c r="B282" s="2" t="s">
        <v>243</v>
      </c>
      <c r="C282" s="2" t="s">
        <v>247</v>
      </c>
      <c r="D282" s="2" t="s">
        <v>248</v>
      </c>
      <c r="E282" s="2" t="s">
        <v>248</v>
      </c>
      <c r="F282" s="2" t="s">
        <v>249</v>
      </c>
      <c r="G282" s="2" t="s">
        <v>243</v>
      </c>
      <c r="H282" s="2" t="s">
        <v>71</v>
      </c>
      <c r="I282" s="6" t="n">
        <v>145389</v>
      </c>
      <c r="J282" s="7" t="n">
        <v>5717.18</v>
      </c>
      <c r="K282" s="7" t="n">
        <v>26.746</v>
      </c>
      <c r="L282" s="7" t="n">
        <v>377.305</v>
      </c>
      <c r="M282" s="7" t="n">
        <v>5333.3916954784</v>
      </c>
      <c r="N282" s="7" t="n">
        <v>4630.10835</v>
      </c>
      <c r="O282" s="6" t="n">
        <v>0</v>
      </c>
      <c r="P282" s="6" t="n">
        <v>136.364</v>
      </c>
      <c r="Q282" s="6" t="n">
        <v>0.246</v>
      </c>
      <c r="R282" s="6" t="n">
        <v>4766.71835</v>
      </c>
      <c r="S282" s="7" t="n">
        <v>566.673345478395</v>
      </c>
      <c r="T282" s="7" t="n">
        <v>101.381595254162</v>
      </c>
      <c r="U282" s="7" t="n">
        <v>465.291750224234</v>
      </c>
      <c r="V282" s="7" t="n">
        <v>703.283345478395</v>
      </c>
      <c r="W282" s="6" t="n">
        <v>1278.47</v>
      </c>
      <c r="X282" s="6" t="n">
        <v>68263</v>
      </c>
      <c r="Y282" s="6" t="n">
        <v>107.31</v>
      </c>
      <c r="Z282" s="6" t="n">
        <v>35071919</v>
      </c>
      <c r="AA282" s="6" t="n">
        <v>5.63</v>
      </c>
      <c r="AB282" s="6" t="n">
        <v>272.71</v>
      </c>
      <c r="AC282" s="6" t="s">
        <v>72</v>
      </c>
      <c r="AD282" s="6" t="n">
        <v>671.967712109505</v>
      </c>
      <c r="AE282" s="6" t="n">
        <v>570778.38</v>
      </c>
      <c r="AF282" s="6" t="n">
        <v>126889.71</v>
      </c>
      <c r="AG282" s="6"/>
      <c r="AH282" s="6" t="n">
        <v>0.692431707415741</v>
      </c>
      <c r="AI282" s="8" t="b">
        <f aca="false">TRUE()</f>
        <v>1</v>
      </c>
      <c r="AJ282" s="6" t="n">
        <v>86.870765082292</v>
      </c>
      <c r="AK282" s="6" t="n">
        <v>18.6744197943624</v>
      </c>
      <c r="AL282" s="6" t="n">
        <v>4.06893624975289</v>
      </c>
      <c r="AM282" s="9" t="b">
        <f aca="false">FALSE()</f>
        <v>0</v>
      </c>
      <c r="AN282" s="9" t="b">
        <f aca="false">FALSE()</f>
        <v>0</v>
      </c>
      <c r="AO282" s="2" t="s">
        <v>73</v>
      </c>
      <c r="AP282" s="2"/>
      <c r="AQ282" s="2" t="s">
        <v>81</v>
      </c>
      <c r="AR282" s="2" t="s">
        <v>878</v>
      </c>
      <c r="AS282" s="2" t="s">
        <v>879</v>
      </c>
      <c r="AT282" s="2" t="n">
        <v>49</v>
      </c>
      <c r="AU282" s="10" t="n">
        <f aca="false">IFERROR(U282*1000000/X282/365,"")</f>
        <v>18.6744197943624</v>
      </c>
      <c r="AV282" s="10" t="n">
        <f aca="false">IFERROR(T282*1000000/X282/365,"")</f>
        <v>4.06893624975289</v>
      </c>
      <c r="AW282" s="10" t="n">
        <f aca="false">IFERROR(U282*1000000/W282/365,"")</f>
        <v>997.107416226081</v>
      </c>
      <c r="AX282" s="11" t="n">
        <f aca="false">IFERROR(S282/M282,"")</f>
        <v>0.10625008959286</v>
      </c>
      <c r="AY282" s="11" t="n">
        <f aca="false">IFERROR(V282/M282,"")</f>
        <v>0.131864184300327</v>
      </c>
      <c r="AZ282" s="12" t="n">
        <f aca="false">IF(AND(AE282="",AF282=""),"",N(AE282)+N(AF282))</f>
        <v>697668.09</v>
      </c>
      <c r="BA282" s="12" t="n">
        <f aca="false">IFERROR(AZ282/X282,"")</f>
        <v>10.2202963538081</v>
      </c>
      <c r="BB282" s="10" t="n">
        <f aca="false">IF(ISNUMBER(SEARCH("POPULATION?",AO282)),"",IFERROR(M282*1000000/I282/365,""))</f>
        <v>100.503009460183</v>
      </c>
    </row>
    <row r="283" customFormat="false" ht="15" hidden="false" customHeight="false" outlineLevel="0" collapsed="false">
      <c r="A283" s="2" t="n">
        <v>2017</v>
      </c>
      <c r="B283" s="2" t="s">
        <v>243</v>
      </c>
      <c r="C283" s="2" t="s">
        <v>250</v>
      </c>
      <c r="D283" s="2" t="s">
        <v>251</v>
      </c>
      <c r="E283" s="2" t="s">
        <v>251</v>
      </c>
      <c r="F283" s="2" t="s">
        <v>904</v>
      </c>
      <c r="G283" s="2" t="s">
        <v>243</v>
      </c>
      <c r="H283" s="2" t="s">
        <v>71</v>
      </c>
      <c r="I283" s="6" t="n">
        <v>10070</v>
      </c>
      <c r="J283" s="7" t="n">
        <v>22.565</v>
      </c>
      <c r="K283" s="7" t="n">
        <v>657.622</v>
      </c>
      <c r="L283" s="7" t="n">
        <v>14.412</v>
      </c>
      <c r="M283" s="7" t="n">
        <v>665.775</v>
      </c>
      <c r="N283" s="7" t="n">
        <v>514.53</v>
      </c>
      <c r="O283" s="6" t="n">
        <v>1.049</v>
      </c>
      <c r="P283" s="6" t="n">
        <v>29.057</v>
      </c>
      <c r="Q283" s="6" t="n">
        <v>8.3221875</v>
      </c>
      <c r="R283" s="6" t="n">
        <v>552.9581875</v>
      </c>
      <c r="S283" s="7" t="n">
        <v>112.8168125</v>
      </c>
      <c r="T283" s="7" t="n">
        <v>4.31313593358391</v>
      </c>
      <c r="U283" s="7" t="n">
        <v>108.503676566416</v>
      </c>
      <c r="V283" s="7" t="n">
        <v>150.196</v>
      </c>
      <c r="W283" s="6" t="n">
        <v>72.5</v>
      </c>
      <c r="X283" s="6" t="n">
        <v>6888</v>
      </c>
      <c r="Y283" s="6" t="n">
        <v>132.7</v>
      </c>
      <c r="Z283" s="6" t="n">
        <v>2900308.23</v>
      </c>
      <c r="AA283" s="6" t="n">
        <v>7.2</v>
      </c>
      <c r="AB283" s="6" t="n">
        <v>3065.8</v>
      </c>
      <c r="AC283" s="6" t="s">
        <v>72</v>
      </c>
      <c r="AD283" s="6" t="n">
        <v>69.0411725875</v>
      </c>
      <c r="AE283" s="6" t="n">
        <v>31054.58</v>
      </c>
      <c r="AF283" s="6" t="n">
        <v>332650.57</v>
      </c>
      <c r="AG283" s="6"/>
      <c r="AH283" s="6" t="n">
        <v>1.57157928378031</v>
      </c>
      <c r="AI283" s="8" t="b">
        <f aca="false">TRUE()</f>
        <v>1</v>
      </c>
      <c r="AJ283" s="6" t="n">
        <v>78.859649122807</v>
      </c>
      <c r="AK283" s="6" t="n">
        <v>43.15771584746</v>
      </c>
      <c r="AL283" s="6" t="n">
        <v>1.71556486308685</v>
      </c>
      <c r="AM283" s="9" t="b">
        <f aca="false">FALSE()</f>
        <v>0</v>
      </c>
      <c r="AN283" s="9" t="b">
        <f aca="false">FALSE()</f>
        <v>0</v>
      </c>
      <c r="AO283" s="2"/>
      <c r="AP283" s="2"/>
      <c r="AQ283" s="2" t="s">
        <v>81</v>
      </c>
      <c r="AR283" s="2" t="s">
        <v>878</v>
      </c>
      <c r="AS283" s="2" t="s">
        <v>879</v>
      </c>
      <c r="AT283" s="2" t="n">
        <v>233</v>
      </c>
      <c r="AU283" s="10" t="n">
        <f aca="false">IFERROR(U283*1000000/X283/365,"")</f>
        <v>43.15771584746</v>
      </c>
      <c r="AV283" s="10" t="n">
        <f aca="false">IFERROR(T283*1000000/X283/365,"")</f>
        <v>1.71556486308685</v>
      </c>
      <c r="AW283" s="10" t="n">
        <f aca="false">IFERROR(U283*1000000/W283/365,"")</f>
        <v>4100.28064492834</v>
      </c>
      <c r="AX283" s="11" t="n">
        <f aca="false">IFERROR(S283/M283,"")</f>
        <v>0.169451860613571</v>
      </c>
      <c r="AY283" s="11" t="n">
        <f aca="false">IFERROR(V283/M283,"")</f>
        <v>0.225595734294619</v>
      </c>
      <c r="AZ283" s="12" t="n">
        <f aca="false">IF(AND(AE283="",AF283=""),"",N(AE283)+N(AF283))</f>
        <v>363705.15</v>
      </c>
      <c r="BA283" s="12" t="n">
        <f aca="false">IFERROR(AZ283/X283,"")</f>
        <v>52.8027221254355</v>
      </c>
      <c r="BB283" s="10" t="n">
        <f aca="false">IF(ISNUMBER(SEARCH("POPULATION?",AO283)),"",IFERROR(M283*1000000/I283/365,""))</f>
        <v>181.136156493586</v>
      </c>
    </row>
    <row r="284" customFormat="false" ht="15" hidden="false" customHeight="false" outlineLevel="0" collapsed="false">
      <c r="A284" s="2" t="n">
        <v>2017</v>
      </c>
      <c r="B284" s="2" t="s">
        <v>252</v>
      </c>
      <c r="C284" s="2" t="s">
        <v>253</v>
      </c>
      <c r="D284" s="2" t="s">
        <v>254</v>
      </c>
      <c r="E284" s="2" t="s">
        <v>254</v>
      </c>
      <c r="F284" s="2" t="s">
        <v>905</v>
      </c>
      <c r="G284" s="2" t="s">
        <v>252</v>
      </c>
      <c r="H284" s="2" t="s">
        <v>71</v>
      </c>
      <c r="I284" s="6" t="n">
        <v>120266</v>
      </c>
      <c r="J284" s="7" t="n">
        <v>4403.27</v>
      </c>
      <c r="K284" s="7" t="n">
        <v>0</v>
      </c>
      <c r="L284" s="7" t="n">
        <v>0</v>
      </c>
      <c r="M284" s="7" t="n">
        <v>4403.27</v>
      </c>
      <c r="N284" s="7" t="n">
        <v>3896.59850432</v>
      </c>
      <c r="O284" s="6"/>
      <c r="P284" s="6" t="n">
        <v>55.17663392</v>
      </c>
      <c r="Q284" s="6" t="n">
        <v>41</v>
      </c>
      <c r="R284" s="6" t="n">
        <v>3992.77513824</v>
      </c>
      <c r="S284" s="7" t="n">
        <v>410.494861760001</v>
      </c>
      <c r="T284" s="7" t="n">
        <v>60.6665918490827</v>
      </c>
      <c r="U284" s="7" t="n">
        <v>349.828269910918</v>
      </c>
      <c r="V284" s="7" t="n">
        <v>506.671495680001</v>
      </c>
      <c r="W284" s="6" t="n">
        <v>819</v>
      </c>
      <c r="X284" s="6" t="n">
        <v>41265</v>
      </c>
      <c r="Y284" s="6" t="n">
        <v>85.34</v>
      </c>
      <c r="Z284" s="6" t="n">
        <v>8211546.95</v>
      </c>
      <c r="AA284" s="6" t="n">
        <v>10.91</v>
      </c>
      <c r="AB284" s="6" t="n">
        <v>315.72</v>
      </c>
      <c r="AC284" s="6" t="s">
        <v>72</v>
      </c>
      <c r="AD284" s="6" t="n">
        <v>330.820262514</v>
      </c>
      <c r="AE284" s="6" t="n">
        <v>661810.38</v>
      </c>
      <c r="AF284" s="6" t="n">
        <v>110448.32</v>
      </c>
      <c r="AG284" s="6"/>
      <c r="AH284" s="6" t="n">
        <v>1.05745720426092</v>
      </c>
      <c r="AI284" s="8" t="b">
        <f aca="false">TRUE()</f>
        <v>1</v>
      </c>
      <c r="AJ284" s="6" t="n">
        <v>82.4803921568627</v>
      </c>
      <c r="AK284" s="6" t="n">
        <v>23.2263084016551</v>
      </c>
      <c r="AL284" s="6" t="n">
        <v>4.02786479298239</v>
      </c>
      <c r="AM284" s="9" t="b">
        <f aca="false">FALSE()</f>
        <v>0</v>
      </c>
      <c r="AN284" s="9" t="b">
        <f aca="false">FALSE()</f>
        <v>0</v>
      </c>
      <c r="AO284" s="2"/>
      <c r="AP284" s="2"/>
      <c r="AQ284" s="2" t="s">
        <v>74</v>
      </c>
      <c r="AR284" s="2" t="s">
        <v>878</v>
      </c>
      <c r="AS284" s="2" t="s">
        <v>879</v>
      </c>
      <c r="AT284" s="2" t="n">
        <v>9</v>
      </c>
      <c r="AU284" s="10" t="n">
        <f aca="false">IFERROR(U284*1000000/X284/365,"")</f>
        <v>23.2263084016551</v>
      </c>
      <c r="AV284" s="10" t="n">
        <f aca="false">IFERROR(T284*1000000/X284/365,"")</f>
        <v>4.02786479298239</v>
      </c>
      <c r="AW284" s="10" t="n">
        <f aca="false">IFERROR(U284*1000000/W284/365,"")</f>
        <v>1170.24861562185</v>
      </c>
      <c r="AX284" s="11" t="n">
        <f aca="false">IFERROR(S284/M284,"")</f>
        <v>0.0932250036359344</v>
      </c>
      <c r="AY284" s="11" t="n">
        <f aca="false">IFERROR(V284/M284,"")</f>
        <v>0.115067096880273</v>
      </c>
      <c r="AZ284" s="12" t="n">
        <f aca="false">IF(AND(AE284="",AF284=""),"",N(AE284)+N(AF284))</f>
        <v>772258.7</v>
      </c>
      <c r="BA284" s="12" t="n">
        <f aca="false">IFERROR(AZ284/X284,"")</f>
        <v>18.7146177147704</v>
      </c>
      <c r="BB284" s="10" t="n">
        <f aca="false">IF(ISNUMBER(SEARCH("POPULATION?",AO284)),"",IFERROR(M284*1000000/I284/365,""))</f>
        <v>100.308927083777</v>
      </c>
    </row>
    <row r="285" customFormat="false" ht="15" hidden="false" customHeight="false" outlineLevel="0" collapsed="false">
      <c r="A285" s="2" t="n">
        <v>2017</v>
      </c>
      <c r="B285" s="2" t="s">
        <v>257</v>
      </c>
      <c r="C285" s="2" t="s">
        <v>258</v>
      </c>
      <c r="D285" s="2" t="s">
        <v>259</v>
      </c>
      <c r="E285" s="2" t="s">
        <v>259</v>
      </c>
      <c r="F285" s="2" t="s">
        <v>258</v>
      </c>
      <c r="G285" s="2" t="s">
        <v>257</v>
      </c>
      <c r="H285" s="2" t="s">
        <v>71</v>
      </c>
      <c r="I285" s="6" t="n">
        <v>270000</v>
      </c>
      <c r="J285" s="7" t="n">
        <v>9006.98</v>
      </c>
      <c r="K285" s="7" t="n">
        <v>406.51</v>
      </c>
      <c r="L285" s="7" t="n">
        <v>513.849</v>
      </c>
      <c r="M285" s="7" t="n">
        <v>8833.9750145645</v>
      </c>
      <c r="N285" s="7" t="n">
        <v>7976.545</v>
      </c>
      <c r="O285" s="6" t="n">
        <v>0.77</v>
      </c>
      <c r="P285" s="6" t="n">
        <v>48.271</v>
      </c>
      <c r="Q285" s="6" t="n">
        <v>56.508</v>
      </c>
      <c r="R285" s="6" t="n">
        <v>8082.094</v>
      </c>
      <c r="S285" s="7" t="n">
        <v>751.881014564496</v>
      </c>
      <c r="T285" s="7" t="n">
        <v>43.1963000364112</v>
      </c>
      <c r="U285" s="7" t="n">
        <v>708.684714528084</v>
      </c>
      <c r="V285" s="7" t="n">
        <v>856.660014564496</v>
      </c>
      <c r="W285" s="6" t="n">
        <v>1376.205</v>
      </c>
      <c r="X285" s="6" t="n">
        <v>85975</v>
      </c>
      <c r="Y285" s="6" t="n">
        <v>92.5</v>
      </c>
      <c r="Z285" s="6" t="n">
        <v>34471035</v>
      </c>
      <c r="AA285" s="6" t="n">
        <v>4.04</v>
      </c>
      <c r="AB285" s="6" t="n">
        <v>494.45</v>
      </c>
      <c r="AC285" s="6" t="s">
        <v>162</v>
      </c>
      <c r="AD285" s="6" t="n">
        <v>686.780536925625</v>
      </c>
      <c r="AE285" s="6" t="n">
        <v>174513.05</v>
      </c>
      <c r="AF285" s="6" t="n">
        <v>2863086.25</v>
      </c>
      <c r="AG285" s="6"/>
      <c r="AH285" s="6" t="n">
        <v>1.03189399877363</v>
      </c>
      <c r="AI285" s="8" t="b">
        <f aca="false">TRUE()</f>
        <v>1</v>
      </c>
      <c r="AJ285" s="6" t="n">
        <v>82.2352117980511</v>
      </c>
      <c r="AK285" s="6" t="n">
        <v>22.5833318710229</v>
      </c>
      <c r="AL285" s="6" t="n">
        <v>1.37651674902026</v>
      </c>
      <c r="AM285" s="9" t="b">
        <f aca="false">FALSE()</f>
        <v>0</v>
      </c>
      <c r="AN285" s="9" t="b">
        <f aca="false">FALSE()</f>
        <v>0</v>
      </c>
      <c r="AO285" s="2" t="s">
        <v>163</v>
      </c>
      <c r="AP285" s="2"/>
      <c r="AQ285" s="2" t="s">
        <v>81</v>
      </c>
      <c r="AR285" s="2" t="s">
        <v>878</v>
      </c>
      <c r="AS285" s="2" t="s">
        <v>879</v>
      </c>
      <c r="AT285" s="2" t="n">
        <v>53</v>
      </c>
      <c r="AU285" s="10" t="n">
        <f aca="false">IFERROR(U285*1000000/X285/365,"")</f>
        <v>22.5833318710229</v>
      </c>
      <c r="AV285" s="10" t="n">
        <f aca="false">IFERROR(T285*1000000/X285/365,"")</f>
        <v>1.37651674902026</v>
      </c>
      <c r="AW285" s="10" t="n">
        <f aca="false">IFERROR(U285*1000000/W285/365,"")</f>
        <v>1410.83774409422</v>
      </c>
      <c r="AX285" s="11" t="n">
        <f aca="false">IFERROR(S285/M285,"")</f>
        <v>0.0851124225872131</v>
      </c>
      <c r="AY285" s="11" t="n">
        <f aca="false">IFERROR(V285/M285,"")</f>
        <v>0.0969733345580136</v>
      </c>
      <c r="AZ285" s="12" t="n">
        <f aca="false">IF(AND(AE285="",AF285=""),"",N(AE285)+N(AF285))</f>
        <v>3037599.3</v>
      </c>
      <c r="BA285" s="12" t="n">
        <f aca="false">IFERROR(AZ285/X285,"")</f>
        <v>35.3311927886013</v>
      </c>
      <c r="BB285" s="10" t="n">
        <f aca="false">IF(ISNUMBER(SEARCH("POPULATION?",AO285)),"",IFERROR(M285*1000000/I285/365,""))</f>
        <v>89.6395232325164</v>
      </c>
    </row>
    <row r="286" customFormat="false" ht="15" hidden="false" customHeight="false" outlineLevel="0" collapsed="false">
      <c r="A286" s="2" t="n">
        <v>2017</v>
      </c>
      <c r="B286" s="2" t="s">
        <v>261</v>
      </c>
      <c r="C286" s="2" t="s">
        <v>262</v>
      </c>
      <c r="D286" s="2" t="s">
        <v>263</v>
      </c>
      <c r="E286" s="2" t="s">
        <v>263</v>
      </c>
      <c r="F286" s="2" t="s">
        <v>262</v>
      </c>
      <c r="G286" s="2" t="s">
        <v>261</v>
      </c>
      <c r="H286" s="2" t="s">
        <v>71</v>
      </c>
      <c r="I286" s="6" t="n">
        <v>3234</v>
      </c>
      <c r="J286" s="7" t="n">
        <v>139.093</v>
      </c>
      <c r="K286" s="7" t="n">
        <v>0</v>
      </c>
      <c r="L286" s="7" t="n">
        <v>0</v>
      </c>
      <c r="M286" s="7" t="n">
        <v>146.413684210526</v>
      </c>
      <c r="N286" s="7" t="n">
        <v>114</v>
      </c>
      <c r="O286" s="6"/>
      <c r="P286" s="6" t="n">
        <v>2.556</v>
      </c>
      <c r="Q286" s="6" t="n">
        <v>1.83017105263158</v>
      </c>
      <c r="R286" s="6" t="n">
        <v>118.386171052632</v>
      </c>
      <c r="S286" s="7" t="n">
        <v>28.0275131578947</v>
      </c>
      <c r="T286" s="7" t="n">
        <v>10.7863385583524</v>
      </c>
      <c r="U286" s="7" t="n">
        <v>17.2411745995423</v>
      </c>
      <c r="V286" s="7" t="n">
        <v>32.4136842105263</v>
      </c>
      <c r="W286" s="6" t="n">
        <v>45</v>
      </c>
      <c r="X286" s="6" t="n">
        <v>1478</v>
      </c>
      <c r="Y286" s="6" t="n">
        <v>45</v>
      </c>
      <c r="Z286" s="6" t="n">
        <v>396449</v>
      </c>
      <c r="AA286" s="6" t="n">
        <v>2.5</v>
      </c>
      <c r="AB286" s="6" t="n">
        <v>0.24</v>
      </c>
      <c r="AC286" s="6" t="s">
        <v>72</v>
      </c>
      <c r="AD286" s="6"/>
      <c r="AE286" s="6" t="n">
        <v>26965.85</v>
      </c>
      <c r="AF286" s="6" t="n">
        <v>4.14</v>
      </c>
      <c r="AG286" s="6"/>
      <c r="AH286" s="6"/>
      <c r="AI286" s="8" t="b">
        <f aca="false">FALSE()</f>
        <v>0</v>
      </c>
      <c r="AJ286" s="6" t="n">
        <v>40.0294117647059</v>
      </c>
      <c r="AK286" s="6" t="n">
        <v>31.9594687369869</v>
      </c>
      <c r="AL286" s="6" t="n">
        <v>19.9943250938002</v>
      </c>
      <c r="AM286" s="9" t="b">
        <f aca="false">FALSE()</f>
        <v>0</v>
      </c>
      <c r="AN286" s="9" t="b">
        <f aca="false">FALSE()</f>
        <v>0</v>
      </c>
      <c r="AO286" s="2" t="s">
        <v>122</v>
      </c>
      <c r="AP286" s="2"/>
      <c r="AQ286" s="2" t="s">
        <v>906</v>
      </c>
      <c r="AR286" s="2" t="s">
        <v>878</v>
      </c>
      <c r="AS286" s="2" t="s">
        <v>879</v>
      </c>
      <c r="AT286" s="2" t="n">
        <v>121</v>
      </c>
      <c r="AU286" s="10" t="n">
        <f aca="false">IFERROR(U286*1000000/X286/365,"")</f>
        <v>31.9594687369869</v>
      </c>
      <c r="AV286" s="10" t="n">
        <f aca="false">IFERROR(T286*1000000/X286/365,"")</f>
        <v>19.9943250938002</v>
      </c>
      <c r="AW286" s="10" t="n">
        <f aca="false">IFERROR(U286*1000000/W286/365,"")</f>
        <v>1049.69099540593</v>
      </c>
      <c r="AX286" s="11" t="n">
        <f aca="false">IFERROR(S286/M286,"")</f>
        <v>0.19142686907321</v>
      </c>
      <c r="AY286" s="11" t="n">
        <f aca="false">IFERROR(V286/M286,"")</f>
        <v>0.221384253700761</v>
      </c>
      <c r="AZ286" s="12" t="n">
        <f aca="false">IF(AND(AE286="",AF286=""),"",N(AE286)+N(AF286))</f>
        <v>26969.99</v>
      </c>
      <c r="BA286" s="12" t="n">
        <f aca="false">IFERROR(AZ286/X286,"")</f>
        <v>18.2476251691475</v>
      </c>
      <c r="BB286" s="10" t="n">
        <f aca="false">IF(ISNUMBER(SEARCH("POPULATION?",AO286)),"",IFERROR(M286*1000000/I286/365,""))</f>
        <v>124.036296041652</v>
      </c>
    </row>
    <row r="287" customFormat="false" ht="15" hidden="false" customHeight="false" outlineLevel="0" collapsed="false">
      <c r="A287" s="2" t="n">
        <v>2017</v>
      </c>
      <c r="B287" s="2" t="s">
        <v>265</v>
      </c>
      <c r="C287" s="2" t="s">
        <v>266</v>
      </c>
      <c r="D287" s="2" t="s">
        <v>267</v>
      </c>
      <c r="E287" s="2" t="s">
        <v>267</v>
      </c>
      <c r="F287" s="2" t="s">
        <v>266</v>
      </c>
      <c r="G287" s="2" t="s">
        <v>265</v>
      </c>
      <c r="H287" s="2" t="s">
        <v>71</v>
      </c>
      <c r="I287" s="6" t="n">
        <v>7774</v>
      </c>
      <c r="J287" s="7" t="n">
        <v>0</v>
      </c>
      <c r="K287" s="7" t="n">
        <v>295.59</v>
      </c>
      <c r="L287" s="7" t="n">
        <v>0</v>
      </c>
      <c r="M287" s="7" t="n">
        <v>291.940740740741</v>
      </c>
      <c r="N287" s="7" t="n">
        <v>266.2127</v>
      </c>
      <c r="O287" s="6" t="n">
        <v>0</v>
      </c>
      <c r="P287" s="6" t="n">
        <v>3.4217</v>
      </c>
      <c r="Q287" s="6" t="n">
        <v>3.64925925925926</v>
      </c>
      <c r="R287" s="6" t="n">
        <v>273.283659259259</v>
      </c>
      <c r="S287" s="7" t="n">
        <v>18.6570814814815</v>
      </c>
      <c r="T287" s="7" t="n">
        <v>6.89812645899469</v>
      </c>
      <c r="U287" s="7" t="n">
        <v>11.7589550224868</v>
      </c>
      <c r="V287" s="7" t="n">
        <v>25.7280407407408</v>
      </c>
      <c r="W287" s="6" t="n">
        <v>61</v>
      </c>
      <c r="X287" s="6" t="n">
        <v>3446</v>
      </c>
      <c r="Y287" s="6" t="n">
        <v>128</v>
      </c>
      <c r="Z287" s="6" t="n">
        <v>1112037.34</v>
      </c>
      <c r="AA287" s="6" t="n">
        <v>5.82</v>
      </c>
      <c r="AB287" s="6" t="n">
        <v>2564.5</v>
      </c>
      <c r="AC287" s="6" t="s">
        <v>72</v>
      </c>
      <c r="AD287" s="6" t="n">
        <v>39.5676352</v>
      </c>
      <c r="AE287" s="6" t="n">
        <v>40147.1</v>
      </c>
      <c r="AF287" s="6" t="n">
        <v>30155.84</v>
      </c>
      <c r="AG287" s="6"/>
      <c r="AH287" s="6" t="n">
        <v>0.297186196826006</v>
      </c>
      <c r="AI287" s="8" t="b">
        <f aca="false">TRUE()</f>
        <v>1</v>
      </c>
      <c r="AJ287" s="6" t="n">
        <v>78.0039941902687</v>
      </c>
      <c r="AK287" s="6" t="n">
        <v>9.34890166282671</v>
      </c>
      <c r="AL287" s="6" t="n">
        <v>5.48432286708806</v>
      </c>
      <c r="AM287" s="9" t="b">
        <f aca="false">FALSE()</f>
        <v>0</v>
      </c>
      <c r="AN287" s="9" t="b">
        <f aca="false">FALSE()</f>
        <v>0</v>
      </c>
      <c r="AO287" s="2" t="s">
        <v>73</v>
      </c>
      <c r="AP287" s="2"/>
      <c r="AQ287" s="2" t="s">
        <v>81</v>
      </c>
      <c r="AR287" s="2" t="s">
        <v>878</v>
      </c>
      <c r="AS287" s="2" t="s">
        <v>879</v>
      </c>
      <c r="AT287" s="2" t="n">
        <v>13</v>
      </c>
      <c r="AU287" s="10" t="n">
        <f aca="false">IFERROR(U287*1000000/X287/365,"")</f>
        <v>9.34890166282671</v>
      </c>
      <c r="AV287" s="10" t="n">
        <f aca="false">IFERROR(T287*1000000/X287/365,"")</f>
        <v>5.48432286708806</v>
      </c>
      <c r="AW287" s="10" t="n">
        <f aca="false">IFERROR(U287*1000000/W287/365,"")</f>
        <v>528.136313608211</v>
      </c>
      <c r="AX287" s="11" t="n">
        <f aca="false">IFERROR(S287/M287,"")</f>
        <v>0.0639070841368112</v>
      </c>
      <c r="AY287" s="11" t="n">
        <f aca="false">IFERROR(V287/M287,"")</f>
        <v>0.0881276134172334</v>
      </c>
      <c r="AZ287" s="12" t="n">
        <f aca="false">IF(AND(AE287="",AF287=""),"",N(AE287)+N(AF287))</f>
        <v>70302.94</v>
      </c>
      <c r="BA287" s="12" t="n">
        <f aca="false">IFERROR(AZ287/X287,"")</f>
        <v>20.4013174695299</v>
      </c>
      <c r="BB287" s="10" t="n">
        <f aca="false">IF(ISNUMBER(SEARCH("POPULATION?",AO287)),"",IFERROR(M287*1000000/I287/365,""))</f>
        <v>102.886242071655</v>
      </c>
    </row>
    <row r="288" customFormat="false" ht="15" hidden="false" customHeight="false" outlineLevel="0" collapsed="false">
      <c r="A288" s="2" t="n">
        <v>2017</v>
      </c>
      <c r="B288" s="2" t="s">
        <v>265</v>
      </c>
      <c r="C288" s="2" t="s">
        <v>270</v>
      </c>
      <c r="D288" s="2" t="s">
        <v>271</v>
      </c>
      <c r="E288" s="2" t="s">
        <v>907</v>
      </c>
      <c r="F288" s="2" t="s">
        <v>908</v>
      </c>
      <c r="G288" s="2" t="s">
        <v>265</v>
      </c>
      <c r="H288" s="2" t="s">
        <v>71</v>
      </c>
      <c r="I288" s="6" t="n">
        <v>533000</v>
      </c>
      <c r="J288" s="7" t="n">
        <v>29766.776</v>
      </c>
      <c r="K288" s="7" t="n">
        <v>0</v>
      </c>
      <c r="L288" s="7" t="n">
        <v>9804.36</v>
      </c>
      <c r="M288" s="7" t="n">
        <v>20127.6597058776</v>
      </c>
      <c r="N288" s="7" t="n">
        <v>18086.683</v>
      </c>
      <c r="O288" s="6" t="n">
        <v>0</v>
      </c>
      <c r="P288" s="6" t="n">
        <v>0</v>
      </c>
      <c r="Q288" s="6" t="n">
        <v>75.492</v>
      </c>
      <c r="R288" s="6" t="n">
        <v>18162.175</v>
      </c>
      <c r="S288" s="7" t="n">
        <v>1965.48470587763</v>
      </c>
      <c r="T288" s="7" t="n">
        <v>192.914558036694</v>
      </c>
      <c r="U288" s="7" t="n">
        <v>1772.57014784094</v>
      </c>
      <c r="V288" s="7" t="n">
        <v>2040.97670587763</v>
      </c>
      <c r="W288" s="6" t="n">
        <v>3113.4</v>
      </c>
      <c r="X288" s="6" t="n">
        <v>182401</v>
      </c>
      <c r="Y288" s="6" t="n">
        <v>110</v>
      </c>
      <c r="Z288" s="6" t="n">
        <v>145495341.65</v>
      </c>
      <c r="AA288" s="6" t="n">
        <v>5.03</v>
      </c>
      <c r="AB288" s="6" t="n">
        <v>2005.24</v>
      </c>
      <c r="AC288" s="6" t="s">
        <v>72</v>
      </c>
      <c r="AD288" s="6" t="n">
        <v>1774.7763066</v>
      </c>
      <c r="AE288" s="6" t="n">
        <v>970521.02</v>
      </c>
      <c r="AF288" s="6" t="n">
        <v>3554432.11</v>
      </c>
      <c r="AG288" s="6"/>
      <c r="AH288" s="6" t="n">
        <v>0.998756937000535</v>
      </c>
      <c r="AI288" s="8" t="b">
        <f aca="false">TRUE()</f>
        <v>1</v>
      </c>
      <c r="AJ288" s="6" t="n">
        <v>69.9210210390488</v>
      </c>
      <c r="AK288" s="6" t="n">
        <v>26.6246159255006</v>
      </c>
      <c r="AL288" s="6" t="n">
        <v>2.89764330084249</v>
      </c>
      <c r="AM288" s="9" t="b">
        <f aca="false">FALSE()</f>
        <v>0</v>
      </c>
      <c r="AN288" s="9" t="b">
        <f aca="false">FALSE()</f>
        <v>0</v>
      </c>
      <c r="AO288" s="2" t="s">
        <v>909</v>
      </c>
      <c r="AP288" s="2" t="s">
        <v>910</v>
      </c>
      <c r="AQ288" s="2" t="s">
        <v>81</v>
      </c>
      <c r="AR288" s="2" t="s">
        <v>878</v>
      </c>
      <c r="AS288" s="2" t="s">
        <v>879</v>
      </c>
      <c r="AT288" s="2" t="n">
        <v>55</v>
      </c>
      <c r="AU288" s="10" t="n">
        <f aca="false">IFERROR(U288*1000000/X288/365,"")</f>
        <v>26.6246159255006</v>
      </c>
      <c r="AV288" s="10" t="n">
        <f aca="false">IFERROR(T288*1000000/X288/365,"")</f>
        <v>2.89764330084249</v>
      </c>
      <c r="AW288" s="10" t="n">
        <f aca="false">IFERROR(U288*1000000/W288/365,"")</f>
        <v>1559.82416953402</v>
      </c>
      <c r="AX288" s="11" t="n">
        <f aca="false">IFERROR(S288/M288,"")</f>
        <v>0.0976509308384062</v>
      </c>
      <c r="AY288" s="11" t="n">
        <f aca="false">IFERROR(V288/M288,"")</f>
        <v>0.101401590433369</v>
      </c>
      <c r="AZ288" s="12" t="n">
        <f aca="false">IF(AND(AE288="",AF288=""),"",N(AE288)+N(AF288))</f>
        <v>4524953.13</v>
      </c>
      <c r="BA288" s="12" t="n">
        <f aca="false">IFERROR(AZ288/X288,"")</f>
        <v>24.8077210651257</v>
      </c>
      <c r="BB288" s="10" t="n">
        <f aca="false">IF(ISNUMBER(SEARCH("POPULATION?",AO288)),"",IFERROR(M288*1000000/I288/365,""))</f>
        <v>103.460174796976</v>
      </c>
    </row>
    <row r="289" customFormat="false" ht="15" hidden="false" customHeight="false" outlineLevel="0" collapsed="false">
      <c r="A289" s="2" t="n">
        <v>2017</v>
      </c>
      <c r="B289" s="2" t="s">
        <v>265</v>
      </c>
      <c r="C289" s="2" t="s">
        <v>273</v>
      </c>
      <c r="D289" s="2" t="s">
        <v>274</v>
      </c>
      <c r="E289" s="2" t="s">
        <v>274</v>
      </c>
      <c r="F289" s="2" t="s">
        <v>911</v>
      </c>
      <c r="G289" s="2" t="s">
        <v>265</v>
      </c>
      <c r="H289" s="2" t="s">
        <v>71</v>
      </c>
      <c r="I289" s="6" t="n">
        <v>60100</v>
      </c>
      <c r="J289" s="7" t="n">
        <v>0</v>
      </c>
      <c r="K289" s="7" t="n">
        <v>2726.894</v>
      </c>
      <c r="L289" s="7" t="n">
        <v>0</v>
      </c>
      <c r="M289" s="7" t="n">
        <v>2724.90481948178</v>
      </c>
      <c r="N289" s="7" t="n">
        <v>2432.265</v>
      </c>
      <c r="O289" s="6" t="n">
        <v>0.000438</v>
      </c>
      <c r="P289" s="6"/>
      <c r="Q289" s="6" t="n">
        <v>34.0613102435222</v>
      </c>
      <c r="R289" s="6" t="n">
        <v>2466.32674824352</v>
      </c>
      <c r="S289" s="7" t="n">
        <v>258.578071238256</v>
      </c>
      <c r="T289" s="7" t="n">
        <v>41.6873194692754</v>
      </c>
      <c r="U289" s="7" t="n">
        <v>216.890751768981</v>
      </c>
      <c r="V289" s="7" t="n">
        <v>292.639381481778</v>
      </c>
      <c r="W289" s="6" t="n">
        <v>343.05</v>
      </c>
      <c r="X289" s="6" t="n">
        <v>18639</v>
      </c>
      <c r="Y289" s="6" t="n">
        <v>87</v>
      </c>
      <c r="Z289" s="6" t="n">
        <v>19848146</v>
      </c>
      <c r="AA289" s="6" t="n">
        <v>7.56</v>
      </c>
      <c r="AB289" s="6" t="n">
        <v>2869.75</v>
      </c>
      <c r="AC289" s="6" t="s">
        <v>72</v>
      </c>
      <c r="AD289" s="6" t="n">
        <v>147.7163371275</v>
      </c>
      <c r="AE289" s="6" t="n">
        <v>315156.14</v>
      </c>
      <c r="AF289" s="6" t="n">
        <v>622423.1</v>
      </c>
      <c r="AG289" s="6"/>
      <c r="AH289" s="6" t="n">
        <v>1.46829224164808</v>
      </c>
      <c r="AI289" s="8" t="b">
        <f aca="false">TRUE()</f>
        <v>1</v>
      </c>
      <c r="AJ289" s="6" t="n">
        <v>79.4164623550299</v>
      </c>
      <c r="AK289" s="6" t="n">
        <v>31.880532095243</v>
      </c>
      <c r="AL289" s="6" t="n">
        <v>6.12757305447709</v>
      </c>
      <c r="AM289" s="9" t="b">
        <f aca="false">FALSE()</f>
        <v>0</v>
      </c>
      <c r="AN289" s="9" t="b">
        <f aca="false">FALSE()</f>
        <v>0</v>
      </c>
      <c r="AO289" s="2"/>
      <c r="AP289" s="2"/>
      <c r="AQ289" s="2" t="s">
        <v>541</v>
      </c>
      <c r="AR289" s="2" t="s">
        <v>878</v>
      </c>
      <c r="AS289" s="2" t="s">
        <v>879</v>
      </c>
      <c r="AT289" s="2" t="n">
        <v>145</v>
      </c>
      <c r="AU289" s="10" t="n">
        <f aca="false">IFERROR(U289*1000000/X289/365,"")</f>
        <v>31.880532095243</v>
      </c>
      <c r="AV289" s="10" t="n">
        <f aca="false">IFERROR(T289*1000000/X289/365,"")</f>
        <v>6.12757305447709</v>
      </c>
      <c r="AW289" s="10" t="n">
        <f aca="false">IFERROR(U289*1000000/W289/365,"")</f>
        <v>1732.17093054434</v>
      </c>
      <c r="AX289" s="11" t="n">
        <f aca="false">IFERROR(S289/M289,"")</f>
        <v>0.0948943498464774</v>
      </c>
      <c r="AY289" s="11" t="n">
        <f aca="false">IFERROR(V289/M289,"")</f>
        <v>0.107394349846477</v>
      </c>
      <c r="AZ289" s="12" t="n">
        <f aca="false">IF(AND(AE289="",AF289=""),"",N(AE289)+N(AF289))</f>
        <v>937579.24</v>
      </c>
      <c r="BA289" s="12" t="n">
        <f aca="false">IFERROR(AZ289/X289,"")</f>
        <v>50.3020140565481</v>
      </c>
      <c r="BB289" s="10" t="n">
        <f aca="false">IF(ISNUMBER(SEARCH("POPULATION?",AO289)),"",IFERROR(M289*1000000/I289/365,""))</f>
        <v>124.217847855482</v>
      </c>
    </row>
    <row r="290" customFormat="false" ht="15" hidden="false" customHeight="false" outlineLevel="0" collapsed="false">
      <c r="A290" s="2" t="n">
        <v>2017</v>
      </c>
      <c r="B290" s="2" t="s">
        <v>265</v>
      </c>
      <c r="C290" s="2" t="s">
        <v>276</v>
      </c>
      <c r="D290" s="2" t="s">
        <v>277</v>
      </c>
      <c r="E290" s="2" t="s">
        <v>277</v>
      </c>
      <c r="F290" s="2" t="s">
        <v>276</v>
      </c>
      <c r="G290" s="2" t="s">
        <v>265</v>
      </c>
      <c r="H290" s="2" t="s">
        <v>71</v>
      </c>
      <c r="I290" s="6" t="n">
        <v>14000</v>
      </c>
      <c r="J290" s="7" t="n">
        <v>0</v>
      </c>
      <c r="K290" s="7" t="n">
        <v>491.065</v>
      </c>
      <c r="L290" s="7" t="n">
        <v>0</v>
      </c>
      <c r="M290" s="7" t="n">
        <v>487.651439920556</v>
      </c>
      <c r="N290" s="7" t="n">
        <v>372.675</v>
      </c>
      <c r="O290" s="6"/>
      <c r="P290" s="6" t="n">
        <v>0.263</v>
      </c>
      <c r="Q290" s="6" t="n">
        <v>6.09564299900695</v>
      </c>
      <c r="R290" s="6" t="n">
        <v>379.033642999007</v>
      </c>
      <c r="S290" s="7" t="n">
        <v>108.617796921549</v>
      </c>
      <c r="T290" s="7" t="n">
        <v>9.76179569163812</v>
      </c>
      <c r="U290" s="7" t="n">
        <v>98.8560012299111</v>
      </c>
      <c r="V290" s="7" t="n">
        <v>114.976439920556</v>
      </c>
      <c r="W290" s="6" t="n">
        <v>97</v>
      </c>
      <c r="X290" s="6" t="n">
        <v>7427</v>
      </c>
      <c r="Y290" s="6" t="n">
        <v>114</v>
      </c>
      <c r="Z290" s="6" t="n">
        <v>4349523.72</v>
      </c>
      <c r="AA290" s="6" t="n">
        <v>6.87</v>
      </c>
      <c r="AB290" s="6" t="n">
        <v>2870</v>
      </c>
      <c r="AC290" s="6" t="s">
        <v>162</v>
      </c>
      <c r="AD290" s="6" t="n">
        <v>68.1913002</v>
      </c>
      <c r="AE290" s="6" t="n">
        <v>67063.54</v>
      </c>
      <c r="AF290" s="6" t="n">
        <v>679140.73</v>
      </c>
      <c r="AG290" s="6"/>
      <c r="AH290" s="6" t="n">
        <v>1.44968641072943</v>
      </c>
      <c r="AI290" s="8" t="b">
        <f aca="false">TRUE()</f>
        <v>1</v>
      </c>
      <c r="AJ290" s="6" t="n">
        <v>79.5791518196156</v>
      </c>
      <c r="AK290" s="6" t="n">
        <v>36.4667240519729</v>
      </c>
      <c r="AL290" s="6" t="n">
        <v>3.60100252194902</v>
      </c>
      <c r="AM290" s="9" t="b">
        <f aca="false">FALSE()</f>
        <v>0</v>
      </c>
      <c r="AN290" s="9" t="b">
        <f aca="false">FALSE()</f>
        <v>0</v>
      </c>
      <c r="AO290" s="2" t="s">
        <v>163</v>
      </c>
      <c r="AP290" s="2"/>
      <c r="AQ290" s="2" t="s">
        <v>74</v>
      </c>
      <c r="AR290" s="2" t="s">
        <v>878</v>
      </c>
      <c r="AS290" s="2" t="s">
        <v>879</v>
      </c>
      <c r="AT290" s="2" t="n">
        <v>170</v>
      </c>
      <c r="AU290" s="10" t="n">
        <f aca="false">IFERROR(U290*1000000/X290/365,"")</f>
        <v>36.4667240519729</v>
      </c>
      <c r="AV290" s="10" t="n">
        <f aca="false">IFERROR(T290*1000000/X290/365,"")</f>
        <v>3.60100252194902</v>
      </c>
      <c r="AW290" s="10" t="n">
        <f aca="false">IFERROR(U290*1000000/W290/365,"")</f>
        <v>2792.14803643302</v>
      </c>
      <c r="AX290" s="11" t="n">
        <f aca="false">IFERROR(S290/M290,"")</f>
        <v>0.222736545060226</v>
      </c>
      <c r="AY290" s="11" t="n">
        <f aca="false">IFERROR(V290/M290,"")</f>
        <v>0.235775864702229</v>
      </c>
      <c r="AZ290" s="12" t="n">
        <f aca="false">IF(AND(AE290="",AF290=""),"",N(AE290)+N(AF290))</f>
        <v>746204.27</v>
      </c>
      <c r="BA290" s="12" t="n">
        <f aca="false">IFERROR(AZ290/X290,"")</f>
        <v>100.471828463713</v>
      </c>
      <c r="BB290" s="10" t="n">
        <f aca="false">IF(ISNUMBER(SEARCH("POPULATION?",AO290)),"",IFERROR(M290*1000000/I290/365,""))</f>
        <v>95.4308101605785</v>
      </c>
    </row>
    <row r="291" customFormat="false" ht="15" hidden="false" customHeight="false" outlineLevel="0" collapsed="false">
      <c r="A291" s="2" t="n">
        <v>2017</v>
      </c>
      <c r="B291" s="2" t="s">
        <v>265</v>
      </c>
      <c r="C291" s="2" t="s">
        <v>278</v>
      </c>
      <c r="D291" s="2" t="s">
        <v>279</v>
      </c>
      <c r="E291" s="2" t="s">
        <v>279</v>
      </c>
      <c r="F291" s="2" t="s">
        <v>280</v>
      </c>
      <c r="G291" s="2" t="s">
        <v>265</v>
      </c>
      <c r="H291" s="2" t="s">
        <v>71</v>
      </c>
      <c r="I291" s="6" t="n">
        <v>35000</v>
      </c>
      <c r="J291" s="7" t="n">
        <v>0</v>
      </c>
      <c r="K291" s="7" t="n">
        <v>1415.071</v>
      </c>
      <c r="L291" s="7" t="n">
        <v>0</v>
      </c>
      <c r="M291" s="7" t="n">
        <v>1414.9295070493</v>
      </c>
      <c r="N291" s="7" t="n">
        <v>1242.747</v>
      </c>
      <c r="O291" s="6" t="n">
        <v>0</v>
      </c>
      <c r="P291" s="6" t="n">
        <v>24.729</v>
      </c>
      <c r="Q291" s="6" t="n">
        <v>17.6866188381162</v>
      </c>
      <c r="R291" s="6" t="n">
        <v>1285.16261883812</v>
      </c>
      <c r="S291" s="7" t="n">
        <v>129.766888211179</v>
      </c>
      <c r="T291" s="7" t="n">
        <v>22.4282904880343</v>
      </c>
      <c r="U291" s="7" t="n">
        <v>107.338597723144</v>
      </c>
      <c r="V291" s="7" t="n">
        <v>172.182507049295</v>
      </c>
      <c r="W291" s="6" t="n">
        <v>200.5</v>
      </c>
      <c r="X291" s="6" t="n">
        <v>15474</v>
      </c>
      <c r="Y291" s="6" t="n">
        <v>106</v>
      </c>
      <c r="Z291" s="6" t="n">
        <v>11546554.18</v>
      </c>
      <c r="AA291" s="6" t="n">
        <v>4.98</v>
      </c>
      <c r="AB291" s="6" t="n">
        <v>3032.64</v>
      </c>
      <c r="AC291" s="6" t="s">
        <v>72</v>
      </c>
      <c r="AD291" s="6" t="n">
        <v>131.77059545</v>
      </c>
      <c r="AE291" s="6" t="n">
        <v>111692.89</v>
      </c>
      <c r="AF291" s="6" t="n">
        <v>325519.33</v>
      </c>
      <c r="AG291" s="6"/>
      <c r="AH291" s="6" t="n">
        <v>0.814586876203908</v>
      </c>
      <c r="AI291" s="8" t="b">
        <f aca="false">TRUE()</f>
        <v>1</v>
      </c>
      <c r="AJ291" s="6" t="n">
        <v>78.7818639704657</v>
      </c>
      <c r="AK291" s="6" t="n">
        <v>19.0046755800971</v>
      </c>
      <c r="AL291" s="6" t="n">
        <v>3.97100757400115</v>
      </c>
      <c r="AM291" s="9" t="b">
        <f aca="false">FALSE()</f>
        <v>0</v>
      </c>
      <c r="AN291" s="9" t="b">
        <f aca="false">FALSE()</f>
        <v>0</v>
      </c>
      <c r="AO291" s="2" t="s">
        <v>73</v>
      </c>
      <c r="AP291" s="2"/>
      <c r="AQ291" s="2" t="s">
        <v>81</v>
      </c>
      <c r="AR291" s="2" t="s">
        <v>878</v>
      </c>
      <c r="AS291" s="2" t="s">
        <v>879</v>
      </c>
      <c r="AT291" s="2" t="n">
        <v>188</v>
      </c>
      <c r="AU291" s="10" t="n">
        <f aca="false">IFERROR(U291*1000000/X291/365,"")</f>
        <v>19.0046755800971</v>
      </c>
      <c r="AV291" s="10" t="n">
        <f aca="false">IFERROR(T291*1000000/X291/365,"")</f>
        <v>3.97100757400115</v>
      </c>
      <c r="AW291" s="10" t="n">
        <f aca="false">IFERROR(U291*1000000/W291/365,"")</f>
        <v>1466.72493728889</v>
      </c>
      <c r="AX291" s="11" t="n">
        <f aca="false">IFERROR(S291/M291,"")</f>
        <v>0.0917126171760991</v>
      </c>
      <c r="AY291" s="11" t="n">
        <f aca="false">IFERROR(V291/M291,"")</f>
        <v>0.121689812949315</v>
      </c>
      <c r="AZ291" s="12" t="n">
        <f aca="false">IF(AND(AE291="",AF291=""),"",N(AE291)+N(AF291))</f>
        <v>437212.22</v>
      </c>
      <c r="BA291" s="12" t="n">
        <f aca="false">IFERROR(AZ291/X291,"")</f>
        <v>28.2546348713972</v>
      </c>
      <c r="BB291" s="10" t="n">
        <f aca="false">IF(ISNUMBER(SEARCH("POPULATION?",AO291)),"",IFERROR(M291*1000000/I291/365,""))</f>
        <v>110.757691354152</v>
      </c>
    </row>
    <row r="292" customFormat="false" ht="15" hidden="false" customHeight="false" outlineLevel="0" collapsed="false">
      <c r="A292" s="2" t="n">
        <v>2017</v>
      </c>
      <c r="B292" s="2" t="s">
        <v>281</v>
      </c>
      <c r="C292" s="2" t="s">
        <v>282</v>
      </c>
      <c r="D292" s="2" t="s">
        <v>283</v>
      </c>
      <c r="E292" s="2" t="s">
        <v>283</v>
      </c>
      <c r="F292" s="2" t="s">
        <v>355</v>
      </c>
      <c r="G292" s="2" t="s">
        <v>281</v>
      </c>
      <c r="H292" s="2" t="s">
        <v>71</v>
      </c>
      <c r="I292" s="6" t="n">
        <v>10688</v>
      </c>
      <c r="J292" s="7" t="n">
        <v>1124.89</v>
      </c>
      <c r="K292" s="7" t="n">
        <v>0</v>
      </c>
      <c r="L292" s="7" t="n">
        <v>0</v>
      </c>
      <c r="M292" s="7" t="n">
        <v>1136.25252525253</v>
      </c>
      <c r="N292" s="7" t="n">
        <v>1011.767</v>
      </c>
      <c r="O292" s="6" t="n">
        <v>0</v>
      </c>
      <c r="P292" s="6" t="n">
        <v>0</v>
      </c>
      <c r="Q292" s="6" t="n">
        <v>14.2031565656566</v>
      </c>
      <c r="R292" s="6" t="n">
        <v>1025.97015656566</v>
      </c>
      <c r="S292" s="7" t="n">
        <v>110.282368686869</v>
      </c>
      <c r="T292" s="7" t="n">
        <v>58.6209435499735</v>
      </c>
      <c r="U292" s="7" t="n">
        <v>51.6614251368953</v>
      </c>
      <c r="V292" s="7" t="n">
        <v>124.485525252525</v>
      </c>
      <c r="W292" s="6" t="n">
        <v>122</v>
      </c>
      <c r="X292" s="6" t="n">
        <v>6364</v>
      </c>
      <c r="Y292" s="6" t="n">
        <v>70</v>
      </c>
      <c r="Z292" s="6" t="n">
        <v>2671214.34</v>
      </c>
      <c r="AA292" s="6" t="n">
        <v>3.7</v>
      </c>
      <c r="AB292" s="6" t="n">
        <v>176.59</v>
      </c>
      <c r="AC292" s="6" t="s">
        <v>72</v>
      </c>
      <c r="AD292" s="6" t="n">
        <v>41.253541</v>
      </c>
      <c r="AE292" s="6" t="n">
        <v>216897.49</v>
      </c>
      <c r="AF292" s="6" t="n">
        <v>9122.89</v>
      </c>
      <c r="AG292" s="6"/>
      <c r="AH292" s="6" t="n">
        <v>1.25229068546856</v>
      </c>
      <c r="AI292" s="8" t="b">
        <f aca="false">TRUE()</f>
        <v>1</v>
      </c>
      <c r="AJ292" s="6" t="n">
        <v>74.6254125412541</v>
      </c>
      <c r="AK292" s="6" t="n">
        <v>22.2404385700797</v>
      </c>
      <c r="AL292" s="6" t="n">
        <v>25.2365375226977</v>
      </c>
      <c r="AM292" s="9" t="b">
        <f aca="false">FALSE()</f>
        <v>0</v>
      </c>
      <c r="AN292" s="9" t="b">
        <f aca="false">FALSE()</f>
        <v>0</v>
      </c>
      <c r="AO292" s="2"/>
      <c r="AP292" s="2"/>
      <c r="AQ292" s="2" t="s">
        <v>81</v>
      </c>
      <c r="AR292" s="2" t="s">
        <v>878</v>
      </c>
      <c r="AS292" s="2" t="s">
        <v>879</v>
      </c>
      <c r="AT292" s="2" t="n">
        <v>77</v>
      </c>
      <c r="AU292" s="10" t="n">
        <f aca="false">IFERROR(U292*1000000/X292/365,"")</f>
        <v>22.2404385700797</v>
      </c>
      <c r="AV292" s="10" t="n">
        <f aca="false">IFERROR(T292*1000000/X292/365,"")</f>
        <v>25.2365375226977</v>
      </c>
      <c r="AW292" s="10" t="n">
        <f aca="false">IFERROR(U292*1000000/W292/365,"")</f>
        <v>1160.14877918022</v>
      </c>
      <c r="AX292" s="11" t="n">
        <f aca="false">IFERROR(S292/M292,"")</f>
        <v>0.0970579745575123</v>
      </c>
      <c r="AY292" s="11" t="n">
        <f aca="false">IFERROR(V292/M292,"")</f>
        <v>0.109557974557512</v>
      </c>
      <c r="AZ292" s="12" t="n">
        <f aca="false">IF(AND(AE292="",AF292=""),"",N(AE292)+N(AF292))</f>
        <v>226020.38</v>
      </c>
      <c r="BA292" s="12" t="n">
        <f aca="false">IFERROR(AZ292/X292,"")</f>
        <v>35.515458830924</v>
      </c>
      <c r="BB292" s="10" t="n">
        <f aca="false">IF(ISNUMBER(SEARCH("POPULATION?",AO292)),"",IFERROR(M292*1000000/I292/365,""))</f>
        <v>291.263156542871</v>
      </c>
    </row>
    <row r="293" customFormat="false" ht="15" hidden="false" customHeight="false" outlineLevel="0" collapsed="false">
      <c r="A293" s="2" t="n">
        <v>2017</v>
      </c>
      <c r="B293" s="2" t="s">
        <v>286</v>
      </c>
      <c r="C293" s="2" t="s">
        <v>287</v>
      </c>
      <c r="D293" s="2" t="s">
        <v>288</v>
      </c>
      <c r="E293" s="2" t="s">
        <v>912</v>
      </c>
      <c r="F293" s="2" t="s">
        <v>287</v>
      </c>
      <c r="G293" s="2" t="s">
        <v>286</v>
      </c>
      <c r="H293" s="2" t="s">
        <v>71</v>
      </c>
      <c r="I293" s="6" t="n">
        <v>15049</v>
      </c>
      <c r="J293" s="7" t="n">
        <v>945.789</v>
      </c>
      <c r="K293" s="7" t="n">
        <v>0</v>
      </c>
      <c r="L293" s="7" t="n">
        <v>0</v>
      </c>
      <c r="M293" s="7" t="n">
        <v>946.789</v>
      </c>
      <c r="N293" s="7" t="n">
        <v>691.082</v>
      </c>
      <c r="O293" s="6" t="n">
        <v>0</v>
      </c>
      <c r="P293" s="6" t="n">
        <v>14.395</v>
      </c>
      <c r="Q293" s="6" t="n">
        <v>11.8348625</v>
      </c>
      <c r="R293" s="6" t="n">
        <v>717.3118625</v>
      </c>
      <c r="S293" s="7" t="n">
        <v>229.4771375</v>
      </c>
      <c r="T293" s="7" t="n">
        <v>18.4921672959184</v>
      </c>
      <c r="U293" s="7" t="n">
        <v>210.984970204082</v>
      </c>
      <c r="V293" s="7" t="n">
        <v>255.707</v>
      </c>
      <c r="W293" s="6" t="n">
        <v>219.48</v>
      </c>
      <c r="X293" s="6" t="n">
        <v>7296</v>
      </c>
      <c r="Y293" s="6" t="n">
        <v>65</v>
      </c>
      <c r="Z293" s="6" t="n">
        <v>1750267</v>
      </c>
      <c r="AA293" s="6" t="n">
        <v>2.4</v>
      </c>
      <c r="AB293" s="6" t="n">
        <v>241.31</v>
      </c>
      <c r="AC293" s="6" t="s">
        <v>72</v>
      </c>
      <c r="AD293" s="6" t="n">
        <v>54.13539183</v>
      </c>
      <c r="AE293" s="6" t="n">
        <v>44381.2</v>
      </c>
      <c r="AF293" s="6" t="n">
        <v>50912.78</v>
      </c>
      <c r="AG293" s="6"/>
      <c r="AH293" s="6" t="n">
        <v>3.89735740468329</v>
      </c>
      <c r="AI293" s="8" t="b">
        <f aca="false">TRUE()</f>
        <v>1</v>
      </c>
      <c r="AJ293" s="6" t="n">
        <v>59.806332079415</v>
      </c>
      <c r="AK293" s="6" t="n">
        <v>79.2271126998023</v>
      </c>
      <c r="AL293" s="6" t="n">
        <v>6.94400658492491</v>
      </c>
      <c r="AM293" s="9" t="b">
        <f aca="false">FALSE()</f>
        <v>0</v>
      </c>
      <c r="AN293" s="9" t="b">
        <f aca="false">FALSE()</f>
        <v>0</v>
      </c>
      <c r="AO293" s="2" t="s">
        <v>881</v>
      </c>
      <c r="AP293" s="2" t="s">
        <v>913</v>
      </c>
      <c r="AQ293" s="2" t="s">
        <v>81</v>
      </c>
      <c r="AR293" s="2" t="s">
        <v>878</v>
      </c>
      <c r="AS293" s="2" t="s">
        <v>879</v>
      </c>
      <c r="AT293" s="2" t="n">
        <v>155</v>
      </c>
      <c r="AU293" s="10" t="n">
        <f aca="false">IFERROR(U293*1000000/X293/365,"")</f>
        <v>79.2271126998023</v>
      </c>
      <c r="AV293" s="10" t="n">
        <f aca="false">IFERROR(T293*1000000/X293/365,"")</f>
        <v>6.94400658492491</v>
      </c>
      <c r="AW293" s="10" t="n">
        <f aca="false">IFERROR(U293*1000000/W293/365,"")</f>
        <v>2633.6842275276</v>
      </c>
      <c r="AX293" s="11" t="n">
        <f aca="false">IFERROR(S293/M293,"")</f>
        <v>0.242374106057421</v>
      </c>
      <c r="AY293" s="11" t="n">
        <f aca="false">IFERROR(V293/M293,"")</f>
        <v>0.270078127227925</v>
      </c>
      <c r="AZ293" s="12" t="n">
        <f aca="false">IF(AND(AE293="",AF293=""),"",N(AE293)+N(AF293))</f>
        <v>95293.98</v>
      </c>
      <c r="BA293" s="12" t="n">
        <f aca="false">IFERROR(AZ293/X293,"")</f>
        <v>13.0611266447368</v>
      </c>
      <c r="BB293" s="10" t="n">
        <f aca="false">IF(ISNUMBER(SEARCH("POPULATION?",AO293)),"",IFERROR(M293*1000000/I293/365,""))</f>
        <v>172.366434032389</v>
      </c>
    </row>
    <row r="294" customFormat="false" ht="15" hidden="false" customHeight="false" outlineLevel="0" collapsed="false">
      <c r="A294" s="2" t="n">
        <v>2017</v>
      </c>
      <c r="B294" s="2" t="s">
        <v>291</v>
      </c>
      <c r="C294" s="2" t="s">
        <v>292</v>
      </c>
      <c r="D294" s="2" t="s">
        <v>293</v>
      </c>
      <c r="E294" s="2" t="s">
        <v>293</v>
      </c>
      <c r="F294" s="2" t="s">
        <v>914</v>
      </c>
      <c r="G294" s="2" t="s">
        <v>291</v>
      </c>
      <c r="H294" s="2" t="s">
        <v>71</v>
      </c>
      <c r="I294" s="6" t="n">
        <v>101967</v>
      </c>
      <c r="J294" s="7" t="n">
        <v>5538.32</v>
      </c>
      <c r="K294" s="7" t="n">
        <v>0</v>
      </c>
      <c r="L294" s="7" t="n">
        <v>473.618</v>
      </c>
      <c r="M294" s="7" t="n">
        <v>5060.62577854295</v>
      </c>
      <c r="N294" s="7" t="n">
        <v>4478.135</v>
      </c>
      <c r="O294" s="6"/>
      <c r="P294" s="6" t="n">
        <v>67.42</v>
      </c>
      <c r="Q294" s="6" t="n">
        <v>63.2578222317869</v>
      </c>
      <c r="R294" s="6" t="n">
        <v>4608.81282223179</v>
      </c>
      <c r="S294" s="7" t="n">
        <v>451.812956311163</v>
      </c>
      <c r="T294" s="7" t="n">
        <v>24.1499019463574</v>
      </c>
      <c r="U294" s="7" t="n">
        <v>427.663054364806</v>
      </c>
      <c r="V294" s="7" t="n">
        <v>582.49077854295</v>
      </c>
      <c r="W294" s="6" t="n">
        <v>767.48</v>
      </c>
      <c r="X294" s="6" t="n">
        <v>45259</v>
      </c>
      <c r="Y294" s="6" t="n">
        <v>44.9</v>
      </c>
      <c r="Z294" s="6" t="n">
        <v>5134942.06</v>
      </c>
      <c r="AA294" s="6" t="n">
        <v>3.7</v>
      </c>
      <c r="AB294" s="6" t="n">
        <v>251.1</v>
      </c>
      <c r="AC294" s="6" t="s">
        <v>72</v>
      </c>
      <c r="AD294" s="6" t="n">
        <v>179.3052149768</v>
      </c>
      <c r="AE294" s="6" t="n">
        <v>89354.64</v>
      </c>
      <c r="AF294" s="6" t="n">
        <v>107386.19</v>
      </c>
      <c r="AG294" s="6"/>
      <c r="AH294" s="6" t="n">
        <v>2.38511219219218</v>
      </c>
      <c r="AI294" s="8" t="b">
        <f aca="false">TRUE()</f>
        <v>1</v>
      </c>
      <c r="AJ294" s="6" t="n">
        <v>71.2650171285904</v>
      </c>
      <c r="AK294" s="6" t="n">
        <v>25.8883227866163</v>
      </c>
      <c r="AL294" s="6" t="n">
        <v>1.46189962044073</v>
      </c>
      <c r="AM294" s="9" t="b">
        <f aca="false">FALSE()</f>
        <v>0</v>
      </c>
      <c r="AN294" s="9" t="b">
        <f aca="false">FALSE()</f>
        <v>0</v>
      </c>
      <c r="AO294" s="2"/>
      <c r="AP294" s="2"/>
      <c r="AQ294" s="2" t="s">
        <v>74</v>
      </c>
      <c r="AR294" s="2" t="s">
        <v>878</v>
      </c>
      <c r="AS294" s="2" t="s">
        <v>879</v>
      </c>
      <c r="AT294" s="2" t="n">
        <v>58</v>
      </c>
      <c r="AU294" s="10" t="n">
        <f aca="false">IFERROR(U294*1000000/X294/365,"")</f>
        <v>25.8883227866163</v>
      </c>
      <c r="AV294" s="10" t="n">
        <f aca="false">IFERROR(T294*1000000/X294/365,"")</f>
        <v>1.46189962044073</v>
      </c>
      <c r="AW294" s="10" t="n">
        <f aca="false">IFERROR(U294*1000000/W294/365,"")</f>
        <v>1526.65815526068</v>
      </c>
      <c r="AX294" s="11" t="n">
        <f aca="false">IFERROR(S294/M294,"")</f>
        <v>0.089280056673396</v>
      </c>
      <c r="AY294" s="11" t="n">
        <f aca="false">IFERROR(V294/M294,"")</f>
        <v>0.11510251973436</v>
      </c>
      <c r="AZ294" s="12" t="n">
        <f aca="false">IF(AND(AE294="",AF294=""),"",N(AE294)+N(AF294))</f>
        <v>196740.83</v>
      </c>
      <c r="BA294" s="12" t="n">
        <f aca="false">IFERROR(AZ294/X294,"")</f>
        <v>4.34699904991273</v>
      </c>
      <c r="BB294" s="10" t="n">
        <f aca="false">IF(ISNUMBER(SEARCH("POPULATION?",AO294)),"",IFERROR(M294*1000000/I294/365,""))</f>
        <v>135.972698622021</v>
      </c>
    </row>
    <row r="295" customFormat="false" ht="15" hidden="false" customHeight="false" outlineLevel="0" collapsed="false">
      <c r="A295" s="2" t="n">
        <v>2017</v>
      </c>
      <c r="B295" s="2" t="s">
        <v>291</v>
      </c>
      <c r="C295" s="2" t="s">
        <v>295</v>
      </c>
      <c r="D295" s="2" t="s">
        <v>296</v>
      </c>
      <c r="E295" s="2" t="s">
        <v>296</v>
      </c>
      <c r="F295" s="2" t="s">
        <v>295</v>
      </c>
      <c r="G295" s="2" t="s">
        <v>291</v>
      </c>
      <c r="H295" s="2" t="s">
        <v>71</v>
      </c>
      <c r="I295" s="6" t="n">
        <v>11216</v>
      </c>
      <c r="J295" s="7" t="n">
        <v>15.73688</v>
      </c>
      <c r="K295" s="7" t="n">
        <v>325.501</v>
      </c>
      <c r="L295" s="7" t="n">
        <v>0</v>
      </c>
      <c r="M295" s="7" t="n">
        <v>340.815278082493</v>
      </c>
      <c r="N295" s="7" t="n">
        <v>306.238079</v>
      </c>
      <c r="O295" s="6" t="n">
        <v>0</v>
      </c>
      <c r="P295" s="6" t="n">
        <v>0</v>
      </c>
      <c r="Q295" s="6" t="n">
        <v>4.26019097603116</v>
      </c>
      <c r="R295" s="6" t="n">
        <v>310.498269976031</v>
      </c>
      <c r="S295" s="7" t="n">
        <v>30.3170081064615</v>
      </c>
      <c r="T295" s="7" t="n">
        <v>9.46989182860369</v>
      </c>
      <c r="U295" s="7" t="n">
        <v>20.8471162778578</v>
      </c>
      <c r="V295" s="7" t="n">
        <v>34.5771990824927</v>
      </c>
      <c r="W295" s="6" t="n">
        <v>68.5</v>
      </c>
      <c r="X295" s="6" t="n">
        <v>6021</v>
      </c>
      <c r="Y295" s="6" t="n">
        <v>80</v>
      </c>
      <c r="Z295" s="6" t="n">
        <v>1538144.46</v>
      </c>
      <c r="AA295" s="6" t="n">
        <v>6.25</v>
      </c>
      <c r="AB295" s="6" t="n">
        <v>1832.35</v>
      </c>
      <c r="AC295" s="6" t="s">
        <v>72</v>
      </c>
      <c r="AD295" s="6" t="n">
        <v>37.193062</v>
      </c>
      <c r="AE295" s="6" t="n">
        <v>59186.82</v>
      </c>
      <c r="AF295" s="6" t="n">
        <v>38199.21</v>
      </c>
      <c r="AG295" s="6"/>
      <c r="AH295" s="6" t="n">
        <v>0.560510889849774</v>
      </c>
      <c r="AI295" s="8" t="b">
        <f aca="false">TRUE()</f>
        <v>1</v>
      </c>
      <c r="AJ295" s="6" t="n">
        <v>70.9511773574467</v>
      </c>
      <c r="AK295" s="6" t="n">
        <v>9.48603007185255</v>
      </c>
      <c r="AL295" s="6" t="n">
        <v>4.30906977569542</v>
      </c>
      <c r="AM295" s="9" t="b">
        <f aca="false">FALSE()</f>
        <v>0</v>
      </c>
      <c r="AN295" s="9" t="b">
        <f aca="false">FALSE()</f>
        <v>0</v>
      </c>
      <c r="AO295" s="2" t="s">
        <v>73</v>
      </c>
      <c r="AP295" s="2"/>
      <c r="AQ295" s="2" t="s">
        <v>81</v>
      </c>
      <c r="AR295" s="2" t="s">
        <v>878</v>
      </c>
      <c r="AS295" s="2" t="s">
        <v>879</v>
      </c>
      <c r="AT295" s="2" t="n">
        <v>104</v>
      </c>
      <c r="AU295" s="10" t="n">
        <f aca="false">IFERROR(U295*1000000/X295/365,"")</f>
        <v>9.48603007185255</v>
      </c>
      <c r="AV295" s="10" t="n">
        <f aca="false">IFERROR(T295*1000000/X295/365,"")</f>
        <v>4.30906977569542</v>
      </c>
      <c r="AW295" s="10" t="n">
        <f aca="false">IFERROR(U295*1000000/W295/365,"")</f>
        <v>833.801270987215</v>
      </c>
      <c r="AX295" s="11" t="n">
        <f aca="false">IFERROR(S295/M295,"")</f>
        <v>0.0889543692906966</v>
      </c>
      <c r="AY295" s="11" t="n">
        <f aca="false">IFERROR(V295/M295,"")</f>
        <v>0.101454369290697</v>
      </c>
      <c r="AZ295" s="12" t="n">
        <f aca="false">IF(AND(AE295="",AF295=""),"",N(AE295)+N(AF295))</f>
        <v>97386.03</v>
      </c>
      <c r="BA295" s="12" t="n">
        <f aca="false">IFERROR(AZ295/X295,"")</f>
        <v>16.1743946188341</v>
      </c>
      <c r="BB295" s="10" t="n">
        <f aca="false">IF(ISNUMBER(SEARCH("POPULATION?",AO295)),"",IFERROR(M295*1000000/I295/365,""))</f>
        <v>83.2507567668724</v>
      </c>
    </row>
    <row r="296" customFormat="false" ht="15" hidden="false" customHeight="false" outlineLevel="0" collapsed="false">
      <c r="A296" s="2" t="n">
        <v>2017</v>
      </c>
      <c r="B296" s="2" t="s">
        <v>291</v>
      </c>
      <c r="C296" s="2" t="s">
        <v>298</v>
      </c>
      <c r="D296" s="2" t="s">
        <v>299</v>
      </c>
      <c r="E296" s="2" t="s">
        <v>299</v>
      </c>
      <c r="F296" s="2" t="s">
        <v>298</v>
      </c>
      <c r="G296" s="2" t="s">
        <v>291</v>
      </c>
      <c r="H296" s="2" t="s">
        <v>71</v>
      </c>
      <c r="I296" s="6" t="n">
        <v>5356</v>
      </c>
      <c r="J296" s="7" t="n">
        <v>0</v>
      </c>
      <c r="K296" s="7" t="n">
        <v>187.514</v>
      </c>
      <c r="L296" s="7" t="n">
        <v>0</v>
      </c>
      <c r="M296" s="7" t="n">
        <v>187.96511627907</v>
      </c>
      <c r="N296" s="7" t="n">
        <v>138.967</v>
      </c>
      <c r="O296" s="6" t="n">
        <v>0.012</v>
      </c>
      <c r="P296" s="6" t="n">
        <v>6.624</v>
      </c>
      <c r="Q296" s="6" t="n">
        <v>2.34956395348837</v>
      </c>
      <c r="R296" s="6" t="n">
        <v>147.952563953488</v>
      </c>
      <c r="S296" s="7" t="n">
        <v>40.0125523255814</v>
      </c>
      <c r="T296" s="7" t="n">
        <v>3.78857518865687</v>
      </c>
      <c r="U296" s="7" t="n">
        <v>36.2239771369245</v>
      </c>
      <c r="V296" s="7" t="n">
        <v>48.9861162790698</v>
      </c>
      <c r="W296" s="6" t="n">
        <v>65</v>
      </c>
      <c r="X296" s="6" t="n">
        <v>2220</v>
      </c>
      <c r="Y296" s="6" t="n">
        <v>70</v>
      </c>
      <c r="Z296" s="6" t="n">
        <v>942207</v>
      </c>
      <c r="AA296" s="6" t="n">
        <v>7.64</v>
      </c>
      <c r="AB296" s="6" t="n">
        <v>1838</v>
      </c>
      <c r="AC296" s="6" t="s">
        <v>72</v>
      </c>
      <c r="AD296" s="6" t="n">
        <v>17.4928075</v>
      </c>
      <c r="AE296" s="6" t="n">
        <v>28944.71</v>
      </c>
      <c r="AF296" s="6" t="n">
        <v>66579.67</v>
      </c>
      <c r="AG296" s="6"/>
      <c r="AH296" s="6" t="n">
        <v>2.0707926464591</v>
      </c>
      <c r="AI296" s="8" t="b">
        <f aca="false">FALSE()</f>
        <v>0</v>
      </c>
      <c r="AJ296" s="6" t="n">
        <v>63.4664804469274</v>
      </c>
      <c r="AK296" s="6" t="n">
        <v>44.7044022422862</v>
      </c>
      <c r="AL296" s="6" t="n">
        <v>4.67552164464627</v>
      </c>
      <c r="AM296" s="9" t="b">
        <f aca="false">FALSE()</f>
        <v>0</v>
      </c>
      <c r="AN296" s="9" t="b">
        <f aca="false">FALSE()</f>
        <v>0</v>
      </c>
      <c r="AO296" s="2"/>
      <c r="AP296" s="2"/>
      <c r="AQ296" s="2" t="s">
        <v>81</v>
      </c>
      <c r="AR296" s="2" t="s">
        <v>878</v>
      </c>
      <c r="AS296" s="2" t="s">
        <v>879</v>
      </c>
      <c r="AT296" s="2" t="n">
        <v>109</v>
      </c>
      <c r="AU296" s="10" t="n">
        <f aca="false">IFERROR(U296*1000000/X296/365,"")</f>
        <v>44.7044022422862</v>
      </c>
      <c r="AV296" s="10" t="n">
        <f aca="false">IFERROR(T296*1000000/X296/365,"")</f>
        <v>4.67552164464627</v>
      </c>
      <c r="AW296" s="10" t="n">
        <f aca="false">IFERROR(U296*1000000/W296/365,"")</f>
        <v>1526.8272765827</v>
      </c>
      <c r="AX296" s="11" t="n">
        <f aca="false">IFERROR(S296/M296,"")</f>
        <v>0.212872223940612</v>
      </c>
      <c r="AY296" s="11" t="n">
        <f aca="false">IFERROR(V296/M296,"")</f>
        <v>0.26061280544386</v>
      </c>
      <c r="AZ296" s="12" t="n">
        <f aca="false">IF(AND(AE296="",AF296=""),"",N(AE296)+N(AF296))</f>
        <v>95524.38</v>
      </c>
      <c r="BA296" s="12" t="n">
        <f aca="false">IFERROR(AZ296/X296,"")</f>
        <v>43.029</v>
      </c>
      <c r="BB296" s="10" t="n">
        <f aca="false">IF(ISNUMBER(SEARCH("POPULATION?",AO296)),"",IFERROR(M296*1000000/I296/365,""))</f>
        <v>96.148790386953</v>
      </c>
    </row>
    <row r="297" customFormat="false" ht="15" hidden="false" customHeight="false" outlineLevel="0" collapsed="false">
      <c r="A297" s="2" t="n">
        <v>2017</v>
      </c>
      <c r="B297" s="2" t="s">
        <v>300</v>
      </c>
      <c r="C297" s="2" t="s">
        <v>301</v>
      </c>
      <c r="D297" s="2" t="s">
        <v>302</v>
      </c>
      <c r="E297" s="2" t="s">
        <v>302</v>
      </c>
      <c r="F297" s="2" t="s">
        <v>301</v>
      </c>
      <c r="G297" s="2" t="s">
        <v>300</v>
      </c>
      <c r="H297" s="2" t="s">
        <v>71</v>
      </c>
      <c r="I297" s="6" t="n">
        <v>5311</v>
      </c>
      <c r="J297" s="7" t="n">
        <v>304.436</v>
      </c>
      <c r="K297" s="7" t="n">
        <v>0</v>
      </c>
      <c r="L297" s="7" t="n">
        <v>0</v>
      </c>
      <c r="M297" s="7" t="n">
        <v>281.885185185185</v>
      </c>
      <c r="N297" s="7" t="n">
        <v>209.17</v>
      </c>
      <c r="O297" s="6"/>
      <c r="P297" s="6" t="n">
        <v>1.03</v>
      </c>
      <c r="Q297" s="6" t="n">
        <v>3.52356481481482</v>
      </c>
      <c r="R297" s="6" t="n">
        <v>213.723564814815</v>
      </c>
      <c r="S297" s="7" t="n">
        <v>68.1616203703703</v>
      </c>
      <c r="T297" s="7" t="n">
        <v>1.75445500556946</v>
      </c>
      <c r="U297" s="7" t="n">
        <v>66.4071653648009</v>
      </c>
      <c r="V297" s="7" t="n">
        <v>72.7151851851852</v>
      </c>
      <c r="W297" s="6" t="n">
        <v>74.2</v>
      </c>
      <c r="X297" s="6" t="n">
        <v>3012</v>
      </c>
      <c r="Y297" s="6" t="n">
        <v>54</v>
      </c>
      <c r="Z297" s="6" t="n">
        <v>697124</v>
      </c>
      <c r="AA297" s="6" t="n">
        <v>2.53</v>
      </c>
      <c r="AB297" s="6" t="n">
        <v>315</v>
      </c>
      <c r="AC297" s="6" t="s">
        <v>162</v>
      </c>
      <c r="AD297" s="6" t="n">
        <v>16.81700562</v>
      </c>
      <c r="AE297" s="6" t="n">
        <v>4438.77</v>
      </c>
      <c r="AF297" s="6" t="n">
        <v>168010.13</v>
      </c>
      <c r="AG297" s="6"/>
      <c r="AH297" s="6" t="n">
        <v>3.94881032125152</v>
      </c>
      <c r="AI297" s="8" t="b">
        <f aca="false">TRUE()</f>
        <v>1</v>
      </c>
      <c r="AJ297" s="6" t="n">
        <v>60.0555555555556</v>
      </c>
      <c r="AK297" s="6" t="n">
        <v>60.4041963332068</v>
      </c>
      <c r="AL297" s="6" t="n">
        <v>1.59585857989909</v>
      </c>
      <c r="AM297" s="9" t="b">
        <f aca="false">FALSE()</f>
        <v>0</v>
      </c>
      <c r="AN297" s="9" t="b">
        <f aca="false">FALSE()</f>
        <v>0</v>
      </c>
      <c r="AO297" s="2" t="s">
        <v>163</v>
      </c>
      <c r="AP297" s="2"/>
      <c r="AQ297" s="2" t="s">
        <v>74</v>
      </c>
      <c r="AR297" s="2" t="s">
        <v>878</v>
      </c>
      <c r="AS297" s="2" t="s">
        <v>879</v>
      </c>
      <c r="AT297" s="2" t="n">
        <v>3</v>
      </c>
      <c r="AU297" s="10" t="n">
        <f aca="false">IFERROR(U297*1000000/X297/365,"")</f>
        <v>60.4041963332068</v>
      </c>
      <c r="AV297" s="10" t="n">
        <f aca="false">IFERROR(T297*1000000/X297/365,"")</f>
        <v>1.59585857989909</v>
      </c>
      <c r="AW297" s="10" t="n">
        <f aca="false">IFERROR(U297*1000000/W297/365,"")</f>
        <v>2451.98705331023</v>
      </c>
      <c r="AX297" s="11" t="n">
        <f aca="false">IFERROR(S297/M297,"")</f>
        <v>0.24180632382504</v>
      </c>
      <c r="AY297" s="11" t="n">
        <f aca="false">IFERROR(V297/M297,"")</f>
        <v>0.257960293789171</v>
      </c>
      <c r="AZ297" s="12" t="n">
        <f aca="false">IF(AND(AE297="",AF297=""),"",N(AE297)+N(AF297))</f>
        <v>172448.9</v>
      </c>
      <c r="BA297" s="12" t="n">
        <f aca="false">IFERROR(AZ297/X297,"")</f>
        <v>57.2539508632138</v>
      </c>
      <c r="BB297" s="10" t="n">
        <f aca="false">IF(ISNUMBER(SEARCH("POPULATION?",AO297)),"",IFERROR(M297*1000000/I297/365,""))</f>
        <v>145.412950214564</v>
      </c>
    </row>
    <row r="298" customFormat="false" ht="15" hidden="false" customHeight="false" outlineLevel="0" collapsed="false">
      <c r="A298" s="2" t="n">
        <v>2017</v>
      </c>
      <c r="B298" s="2" t="s">
        <v>304</v>
      </c>
      <c r="C298" s="2" t="s">
        <v>305</v>
      </c>
      <c r="D298" s="2" t="s">
        <v>306</v>
      </c>
      <c r="E298" s="2" t="s">
        <v>306</v>
      </c>
      <c r="F298" s="2" t="s">
        <v>305</v>
      </c>
      <c r="G298" s="2" t="s">
        <v>304</v>
      </c>
      <c r="H298" s="2" t="s">
        <v>71</v>
      </c>
      <c r="I298" s="6" t="n">
        <v>59800</v>
      </c>
      <c r="J298" s="7" t="n">
        <v>566.04</v>
      </c>
      <c r="K298" s="7" t="n">
        <v>2188.299667</v>
      </c>
      <c r="L298" s="7" t="n">
        <v>277.495</v>
      </c>
      <c r="M298" s="7" t="n">
        <v>2466.67617174081</v>
      </c>
      <c r="N298" s="7" t="n">
        <v>2240.296099</v>
      </c>
      <c r="O298" s="6" t="n">
        <v>0</v>
      </c>
      <c r="P298" s="6" t="n">
        <v>8.150937</v>
      </c>
      <c r="Q298" s="6" t="n">
        <v>30.8334521467601</v>
      </c>
      <c r="R298" s="6" t="n">
        <v>2279.28048814676</v>
      </c>
      <c r="S298" s="7" t="n">
        <v>187.395683594045</v>
      </c>
      <c r="T298" s="7" t="n">
        <v>17.402636280862</v>
      </c>
      <c r="U298" s="7" t="n">
        <v>169.993047313183</v>
      </c>
      <c r="V298" s="7" t="n">
        <v>226.380072740805</v>
      </c>
      <c r="W298" s="6" t="n">
        <v>1043</v>
      </c>
      <c r="X298" s="6" t="n">
        <v>28615</v>
      </c>
      <c r="Y298" s="6" t="n">
        <v>101.5</v>
      </c>
      <c r="Z298" s="6" t="n">
        <v>27348022.74</v>
      </c>
      <c r="AA298" s="6" t="n">
        <v>7.68</v>
      </c>
      <c r="AB298" s="6" t="n">
        <v>3018.88</v>
      </c>
      <c r="AC298" s="6" t="s">
        <v>72</v>
      </c>
      <c r="AD298" s="6" t="n">
        <v>368.0624668</v>
      </c>
      <c r="AE298" s="6" t="n">
        <v>133652.25</v>
      </c>
      <c r="AF298" s="6" t="n">
        <v>513188.61</v>
      </c>
      <c r="AG298" s="6"/>
      <c r="AH298" s="6" t="n">
        <v>0.461859229470293</v>
      </c>
      <c r="AI298" s="8" t="b">
        <f aca="false">TRUE()</f>
        <v>1</v>
      </c>
      <c r="AJ298" s="6" t="n">
        <v>67.5384572359874</v>
      </c>
      <c r="AK298" s="6"/>
      <c r="AL298" s="6" t="n">
        <v>1.66620498214243</v>
      </c>
      <c r="AM298" s="9" t="b">
        <f aca="false">FALSE()</f>
        <v>0</v>
      </c>
      <c r="AN298" s="9" t="b">
        <f aca="false">FALSE()</f>
        <v>0</v>
      </c>
      <c r="AO298" s="2" t="s">
        <v>73</v>
      </c>
      <c r="AP298" s="2"/>
      <c r="AQ298" s="2" t="s">
        <v>86</v>
      </c>
      <c r="AR298" s="2" t="s">
        <v>878</v>
      </c>
      <c r="AS298" s="2" t="s">
        <v>879</v>
      </c>
      <c r="AT298" s="2" t="n">
        <v>66</v>
      </c>
      <c r="AU298" s="10" t="n">
        <f aca="false">IFERROR(U298*1000000/X298/365,"")</f>
        <v>16.275882446287</v>
      </c>
      <c r="AV298" s="10" t="n">
        <f aca="false">IFERROR(T298*1000000/X298/365,"")</f>
        <v>1.66620498214243</v>
      </c>
      <c r="AW298" s="10" t="n">
        <f aca="false">IFERROR(U298*1000000/W298/365,"")</f>
        <v>446.533438351392</v>
      </c>
      <c r="AX298" s="11" t="n">
        <f aca="false">IFERROR(S298/M298,"")</f>
        <v>0.0759709303316433</v>
      </c>
      <c r="AY298" s="11" t="n">
        <f aca="false">IFERROR(V298/M298,"")</f>
        <v>0.0917753515172778</v>
      </c>
      <c r="AZ298" s="12" t="n">
        <f aca="false">IF(AND(AE298="",AF298=""),"",N(AE298)+N(AF298))</f>
        <v>646840.86</v>
      </c>
      <c r="BA298" s="12" t="n">
        <f aca="false">IFERROR(AZ298/X298,"")</f>
        <v>22.6049575397519</v>
      </c>
      <c r="BB298" s="10" t="n">
        <f aca="false">IF(ISNUMBER(SEARCH("POPULATION?",AO298)),"",IFERROR(M298*1000000/I298/365,""))</f>
        <v>113.010316201989</v>
      </c>
    </row>
    <row r="299" customFormat="false" ht="15" hidden="false" customHeight="false" outlineLevel="0" collapsed="false">
      <c r="A299" s="2" t="n">
        <v>2017</v>
      </c>
      <c r="B299" s="2" t="s">
        <v>304</v>
      </c>
      <c r="C299" s="2" t="s">
        <v>308</v>
      </c>
      <c r="D299" s="2" t="s">
        <v>309</v>
      </c>
      <c r="E299" s="2" t="s">
        <v>309</v>
      </c>
      <c r="F299" s="2" t="s">
        <v>915</v>
      </c>
      <c r="G299" s="2" t="s">
        <v>304</v>
      </c>
      <c r="H299" s="2" t="s">
        <v>71</v>
      </c>
      <c r="I299" s="6" t="n">
        <v>34000</v>
      </c>
      <c r="J299" s="7" t="n">
        <v>2322.06</v>
      </c>
      <c r="K299" s="7" t="n">
        <v>52.052</v>
      </c>
      <c r="L299" s="7" t="n">
        <v>1096.203</v>
      </c>
      <c r="M299" s="7" t="n">
        <v>1278.01331262525</v>
      </c>
      <c r="N299" s="7" t="n">
        <v>1084.833</v>
      </c>
      <c r="O299" s="6" t="n">
        <v>0</v>
      </c>
      <c r="P299" s="6" t="n">
        <v>68.361</v>
      </c>
      <c r="Q299" s="6" t="n">
        <v>15.9751664078156</v>
      </c>
      <c r="R299" s="6" t="n">
        <v>1169.16916640782</v>
      </c>
      <c r="S299" s="7" t="n">
        <v>108.844146217435</v>
      </c>
      <c r="T299" s="7" t="n">
        <v>5.90711578156313</v>
      </c>
      <c r="U299" s="7" t="n">
        <v>102.937030435872</v>
      </c>
      <c r="V299" s="7" t="n">
        <v>193.18031262525</v>
      </c>
      <c r="W299" s="6" t="n">
        <v>256.92</v>
      </c>
      <c r="X299" s="6" t="n">
        <v>21666</v>
      </c>
      <c r="Y299" s="6" t="n">
        <v>85</v>
      </c>
      <c r="Z299" s="6" t="n">
        <v>10353260</v>
      </c>
      <c r="AA299" s="6" t="n">
        <v>6.92</v>
      </c>
      <c r="AB299" s="6" t="n">
        <v>528.11</v>
      </c>
      <c r="AC299" s="6" t="s">
        <v>72</v>
      </c>
      <c r="AD299" s="6" t="n">
        <v>143.95094913</v>
      </c>
      <c r="AE299" s="6" t="n">
        <v>40877.24</v>
      </c>
      <c r="AF299" s="6" t="n">
        <v>54362.08</v>
      </c>
      <c r="AG299" s="6"/>
      <c r="AH299" s="6" t="n">
        <v>0.715084068969289</v>
      </c>
      <c r="AI299" s="8" t="b">
        <f aca="false">TRUE()</f>
        <v>1</v>
      </c>
      <c r="AJ299" s="6" t="n">
        <v>73.4636360971753</v>
      </c>
      <c r="AK299" s="6" t="n">
        <v>13.0166741192717</v>
      </c>
      <c r="AL299" s="6" t="n">
        <v>0.746971238511844</v>
      </c>
      <c r="AM299" s="9" t="b">
        <f aca="false">FALSE()</f>
        <v>0</v>
      </c>
      <c r="AN299" s="9" t="b">
        <f aca="false">FALSE()</f>
        <v>0</v>
      </c>
      <c r="AO299" s="2" t="s">
        <v>73</v>
      </c>
      <c r="AP299" s="2"/>
      <c r="AQ299" s="2" t="s">
        <v>81</v>
      </c>
      <c r="AR299" s="2" t="s">
        <v>878</v>
      </c>
      <c r="AS299" s="2" t="s">
        <v>879</v>
      </c>
      <c r="AT299" s="2" t="n">
        <v>157</v>
      </c>
      <c r="AU299" s="10" t="n">
        <f aca="false">IFERROR(U299*1000000/X299/365,"")</f>
        <v>13.0166741192717</v>
      </c>
      <c r="AV299" s="10" t="n">
        <f aca="false">IFERROR(T299*1000000/X299/365,"")</f>
        <v>0.746971238511844</v>
      </c>
      <c r="AW299" s="10" t="n">
        <f aca="false">IFERROR(U299*1000000/W299/365,"")</f>
        <v>1097.69290622817</v>
      </c>
      <c r="AX299" s="11" t="n">
        <f aca="false">IFERROR(S299/M299,"")</f>
        <v>0.0851666763891925</v>
      </c>
      <c r="AY299" s="11" t="n">
        <f aca="false">IFERROR(V299/M299,"")</f>
        <v>0.151156729524535</v>
      </c>
      <c r="AZ299" s="12" t="n">
        <f aca="false">IF(AND(AE299="",AF299=""),"",N(AE299)+N(AF299))</f>
        <v>95239.32</v>
      </c>
      <c r="BA299" s="12" t="n">
        <f aca="false">IFERROR(AZ299/X299,"")</f>
        <v>4.39579617834395</v>
      </c>
      <c r="BB299" s="10" t="n">
        <f aca="false">IF(ISNUMBER(SEARCH("POPULATION?",AO299)),"",IFERROR(M299*1000000/I299/365,""))</f>
        <v>102.982539292929</v>
      </c>
    </row>
    <row r="300" customFormat="false" ht="15" hidden="false" customHeight="false" outlineLevel="0" collapsed="false">
      <c r="A300" s="2" t="n">
        <v>2017</v>
      </c>
      <c r="B300" s="2" t="s">
        <v>304</v>
      </c>
      <c r="C300" s="2" t="s">
        <v>311</v>
      </c>
      <c r="D300" s="2" t="s">
        <v>312</v>
      </c>
      <c r="E300" s="2" t="s">
        <v>312</v>
      </c>
      <c r="F300" s="2" t="s">
        <v>311</v>
      </c>
      <c r="G300" s="2" t="s">
        <v>304</v>
      </c>
      <c r="H300" s="2" t="s">
        <v>71</v>
      </c>
      <c r="I300" s="6" t="n">
        <v>3466</v>
      </c>
      <c r="J300" s="7" t="n">
        <v>141.131</v>
      </c>
      <c r="K300" s="7" t="n">
        <v>5.291</v>
      </c>
      <c r="L300" s="7" t="n">
        <v>0</v>
      </c>
      <c r="M300" s="7" t="n">
        <v>146.422</v>
      </c>
      <c r="N300" s="7" t="n">
        <v>137.686</v>
      </c>
      <c r="O300" s="6"/>
      <c r="P300" s="6" t="n">
        <v>0.183</v>
      </c>
      <c r="Q300" s="6" t="n">
        <v>1.830275</v>
      </c>
      <c r="R300" s="6" t="n">
        <v>139.699275</v>
      </c>
      <c r="S300" s="7" t="n">
        <v>6.722725</v>
      </c>
      <c r="T300" s="7" t="n">
        <v>1.05580634085214</v>
      </c>
      <c r="U300" s="7" t="n">
        <v>5.66691865914786</v>
      </c>
      <c r="V300" s="7" t="n">
        <v>8.736</v>
      </c>
      <c r="W300" s="6" t="n">
        <v>45</v>
      </c>
      <c r="X300" s="6" t="n">
        <v>1965</v>
      </c>
      <c r="Y300" s="6" t="n">
        <v>70</v>
      </c>
      <c r="Z300" s="6" t="n">
        <v>1043400</v>
      </c>
      <c r="AA300" s="6" t="n">
        <v>1</v>
      </c>
      <c r="AB300" s="6" t="n">
        <v>119</v>
      </c>
      <c r="AC300" s="6" t="s">
        <v>72</v>
      </c>
      <c r="AD300" s="6" t="n">
        <v>13.75101</v>
      </c>
      <c r="AE300" s="6" t="n">
        <v>1055.81</v>
      </c>
      <c r="AF300" s="6" t="n">
        <v>674.36</v>
      </c>
      <c r="AG300" s="6"/>
      <c r="AH300" s="6" t="n">
        <v>0.412109267548192</v>
      </c>
      <c r="AI300" s="8" t="b">
        <f aca="false">FALSE()</f>
        <v>0</v>
      </c>
      <c r="AJ300" s="6" t="n">
        <v>51.9156747044066</v>
      </c>
      <c r="AK300" s="6" t="n">
        <v>7.90117279674839</v>
      </c>
      <c r="AL300" s="6" t="n">
        <v>1.47207130377794</v>
      </c>
      <c r="AM300" s="9" t="b">
        <f aca="false">FALSE()</f>
        <v>0</v>
      </c>
      <c r="AN300" s="9" t="b">
        <f aca="false">FALSE()</f>
        <v>0</v>
      </c>
      <c r="AO300" s="2" t="s">
        <v>73</v>
      </c>
      <c r="AP300" s="2"/>
      <c r="AQ300" s="2" t="s">
        <v>74</v>
      </c>
      <c r="AR300" s="2" t="s">
        <v>878</v>
      </c>
      <c r="AS300" s="2" t="s">
        <v>879</v>
      </c>
      <c r="AT300" s="2" t="n">
        <v>187</v>
      </c>
      <c r="AU300" s="10" t="n">
        <f aca="false">IFERROR(U300*1000000/X300/365,"")</f>
        <v>7.90117279674839</v>
      </c>
      <c r="AV300" s="10" t="n">
        <f aca="false">IFERROR(T300*1000000/X300/365,"")</f>
        <v>1.47207130377794</v>
      </c>
      <c r="AW300" s="10" t="n">
        <f aca="false">IFERROR(U300*1000000/W300/365,"")</f>
        <v>345.017878791346</v>
      </c>
      <c r="AX300" s="11" t="n">
        <f aca="false">IFERROR(S300/M300,"")</f>
        <v>0.0459133531846307</v>
      </c>
      <c r="AY300" s="11" t="n">
        <f aca="false">IFERROR(V300/M300,"")</f>
        <v>0.059663165371324</v>
      </c>
      <c r="AZ300" s="12" t="n">
        <f aca="false">IF(AND(AE300="",AF300=""),"",N(AE300)+N(AF300))</f>
        <v>1730.17</v>
      </c>
      <c r="BA300" s="12" t="n">
        <f aca="false">IFERROR(AZ300/X300,"")</f>
        <v>0.880493638676845</v>
      </c>
      <c r="BB300" s="10" t="n">
        <f aca="false">IF(ISNUMBER(SEARCH("POPULATION?",AO300)),"",IFERROR(M300*1000000/I300/365,""))</f>
        <v>115.740382107202</v>
      </c>
    </row>
    <row r="301" customFormat="false" ht="15" hidden="false" customHeight="false" outlineLevel="0" collapsed="false">
      <c r="A301" s="2" t="n">
        <v>2017</v>
      </c>
      <c r="B301" s="2" t="s">
        <v>314</v>
      </c>
      <c r="C301" s="2" t="s">
        <v>315</v>
      </c>
      <c r="D301" s="2" t="s">
        <v>316</v>
      </c>
      <c r="E301" s="2" t="s">
        <v>316</v>
      </c>
      <c r="F301" s="2" t="s">
        <v>315</v>
      </c>
      <c r="G301" s="2" t="s">
        <v>314</v>
      </c>
      <c r="H301" s="2" t="s">
        <v>71</v>
      </c>
      <c r="I301" s="6" t="n">
        <v>10691</v>
      </c>
      <c r="J301" s="7" t="n">
        <v>678.046</v>
      </c>
      <c r="K301" s="7" t="n">
        <v>0</v>
      </c>
      <c r="L301" s="7" t="n">
        <v>0</v>
      </c>
      <c r="M301" s="7" t="n">
        <v>678.046</v>
      </c>
      <c r="N301" s="7" t="n">
        <v>474.562</v>
      </c>
      <c r="O301" s="6" t="n">
        <v>0</v>
      </c>
      <c r="P301" s="6" t="n">
        <v>0</v>
      </c>
      <c r="Q301" s="6" t="n">
        <v>8.475575</v>
      </c>
      <c r="R301" s="6" t="n">
        <v>483.037575</v>
      </c>
      <c r="S301" s="7" t="n">
        <v>195.008425</v>
      </c>
      <c r="T301" s="7" t="n">
        <v>5.21832414028743</v>
      </c>
      <c r="U301" s="7" t="n">
        <v>189.790100859713</v>
      </c>
      <c r="V301" s="7" t="n">
        <v>203.484</v>
      </c>
      <c r="W301" s="6" t="n">
        <v>132.6</v>
      </c>
      <c r="X301" s="6" t="n">
        <v>6277</v>
      </c>
      <c r="Y301" s="6" t="n">
        <v>70</v>
      </c>
      <c r="Z301" s="6" t="n">
        <v>1326779</v>
      </c>
      <c r="AA301" s="6" t="n">
        <v>3.03</v>
      </c>
      <c r="AB301" s="6" t="n">
        <v>194</v>
      </c>
      <c r="AC301" s="6" t="s">
        <v>72</v>
      </c>
      <c r="AD301" s="6" t="n">
        <v>42.3853038</v>
      </c>
      <c r="AE301" s="6" t="n">
        <v>15811.52</v>
      </c>
      <c r="AF301" s="6" t="n">
        <v>36819.28</v>
      </c>
      <c r="AG301" s="6"/>
      <c r="AH301" s="6" t="n">
        <v>4.47773364454952</v>
      </c>
      <c r="AI301" s="8" t="b">
        <f aca="false">TRUE()</f>
        <v>1</v>
      </c>
      <c r="AJ301" s="6" t="n">
        <v>68.5222222222222</v>
      </c>
      <c r="AK301" s="6" t="n">
        <v>82.8378013490052</v>
      </c>
      <c r="AL301" s="6" t="n">
        <v>2.2776451276949</v>
      </c>
      <c r="AM301" s="9" t="b">
        <f aca="false">FALSE()</f>
        <v>0</v>
      </c>
      <c r="AN301" s="9" t="b">
        <f aca="false">FALSE()</f>
        <v>0</v>
      </c>
      <c r="AO301" s="2"/>
      <c r="AP301" s="2"/>
      <c r="AQ301" s="2" t="s">
        <v>81</v>
      </c>
      <c r="AR301" s="2" t="s">
        <v>878</v>
      </c>
      <c r="AS301" s="2" t="s">
        <v>879</v>
      </c>
      <c r="AT301" s="2" t="n">
        <v>63</v>
      </c>
      <c r="AU301" s="10" t="n">
        <f aca="false">IFERROR(U301*1000000/X301/365,"")</f>
        <v>82.8378013490052</v>
      </c>
      <c r="AV301" s="10" t="n">
        <f aca="false">IFERROR(T301*1000000/X301/365,"")</f>
        <v>2.2776451276949</v>
      </c>
      <c r="AW301" s="10" t="n">
        <f aca="false">IFERROR(U301*1000000/W301/365,"")</f>
        <v>3921.36409553323</v>
      </c>
      <c r="AX301" s="11" t="n">
        <f aca="false">IFERROR(S301/M301,"")</f>
        <v>0.28760353279866</v>
      </c>
      <c r="AY301" s="11" t="n">
        <f aca="false">IFERROR(V301/M301,"")</f>
        <v>0.30010353279866</v>
      </c>
      <c r="AZ301" s="12" t="n">
        <f aca="false">IF(AND(AE301="",AF301=""),"",N(AE301)+N(AF301))</f>
        <v>52630.8</v>
      </c>
      <c r="BA301" s="12" t="n">
        <f aca="false">IFERROR(AZ301/X301,"")</f>
        <v>8.38470606977856</v>
      </c>
      <c r="BB301" s="10" t="n">
        <f aca="false">IF(ISNUMBER(SEARCH("POPULATION?",AO301)),"",IFERROR(M301*1000000/I301/365,""))</f>
        <v>173.759262367655</v>
      </c>
    </row>
    <row r="302" customFormat="false" ht="15" hidden="false" customHeight="false" outlineLevel="0" collapsed="false">
      <c r="A302" s="2" t="n">
        <v>2017</v>
      </c>
      <c r="B302" s="2" t="s">
        <v>314</v>
      </c>
      <c r="C302" s="2" t="s">
        <v>916</v>
      </c>
      <c r="D302" s="2" t="s">
        <v>917</v>
      </c>
      <c r="E302" s="2" t="s">
        <v>917</v>
      </c>
      <c r="F302" s="2" t="s">
        <v>916</v>
      </c>
      <c r="G302" s="2" t="s">
        <v>314</v>
      </c>
      <c r="H302" s="2" t="s">
        <v>71</v>
      </c>
      <c r="I302" s="6" t="n">
        <v>3258</v>
      </c>
      <c r="J302" s="7" t="n">
        <v>86.765</v>
      </c>
      <c r="K302" s="7" t="n">
        <v>0</v>
      </c>
      <c r="L302" s="7" t="n">
        <v>0</v>
      </c>
      <c r="M302" s="7" t="n">
        <v>86.765</v>
      </c>
      <c r="N302" s="7" t="n">
        <v>74.174</v>
      </c>
      <c r="O302" s="6" t="n">
        <v>0</v>
      </c>
      <c r="P302" s="6" t="n">
        <v>0</v>
      </c>
      <c r="Q302" s="6" t="n">
        <v>1.0845625</v>
      </c>
      <c r="R302" s="6" t="n">
        <v>75.2585625</v>
      </c>
      <c r="S302" s="7" t="n">
        <v>11.5064375</v>
      </c>
      <c r="T302" s="7" t="n">
        <v>0.513775642213313</v>
      </c>
      <c r="U302" s="7" t="n">
        <v>10.9926618577867</v>
      </c>
      <c r="V302" s="7" t="n">
        <v>12.591</v>
      </c>
      <c r="W302" s="6" t="n">
        <v>110</v>
      </c>
      <c r="X302" s="6" t="n">
        <v>1629</v>
      </c>
      <c r="Y302" s="6" t="n">
        <v>62</v>
      </c>
      <c r="Z302" s="6" t="n">
        <v>385442</v>
      </c>
      <c r="AA302" s="6" t="n">
        <v>3</v>
      </c>
      <c r="AB302" s="6" t="n">
        <v>192.34</v>
      </c>
      <c r="AC302" s="6" t="s">
        <v>72</v>
      </c>
      <c r="AD302" s="6" t="n">
        <v>18.9967535</v>
      </c>
      <c r="AE302" s="6" t="n">
        <v>1541.33</v>
      </c>
      <c r="AF302" s="6" t="n">
        <v>2114.33</v>
      </c>
      <c r="AG302" s="6"/>
      <c r="AH302" s="6" t="n">
        <v>0.578660025134646</v>
      </c>
      <c r="AI302" s="8" t="b">
        <f aca="false">FALSE()</f>
        <v>0</v>
      </c>
      <c r="AJ302" s="6" t="n">
        <v>59.3888888888889</v>
      </c>
      <c r="AK302" s="6"/>
      <c r="AL302" s="6" t="n">
        <v>0.864091159738832</v>
      </c>
      <c r="AM302" s="9" t="b">
        <f aca="false">FALSE()</f>
        <v>0</v>
      </c>
      <c r="AN302" s="9" t="b">
        <f aca="false">FALSE()</f>
        <v>0</v>
      </c>
      <c r="AO302" s="2" t="s">
        <v>73</v>
      </c>
      <c r="AP302" s="2"/>
      <c r="AQ302" s="2" t="s">
        <v>86</v>
      </c>
      <c r="AR302" s="2" t="s">
        <v>878</v>
      </c>
      <c r="AS302" s="2" t="s">
        <v>879</v>
      </c>
      <c r="AT302" s="2" t="n">
        <v>131</v>
      </c>
      <c r="AU302" s="10" t="n">
        <f aca="false">IFERROR(U302*1000000/X302/365,"")</f>
        <v>18.4879569074004</v>
      </c>
      <c r="AV302" s="10" t="n">
        <f aca="false">IFERROR(T302*1000000/X302/365,"")</f>
        <v>0.864091159738832</v>
      </c>
      <c r="AW302" s="10" t="n">
        <f aca="false">IFERROR(U302*1000000/W302/365,"")</f>
        <v>273.789834565048</v>
      </c>
      <c r="AX302" s="11" t="n">
        <f aca="false">IFERROR(S302/M302,"")</f>
        <v>0.132616118250447</v>
      </c>
      <c r="AY302" s="11" t="n">
        <f aca="false">IFERROR(V302/M302,"")</f>
        <v>0.145116118250446</v>
      </c>
      <c r="AZ302" s="12" t="n">
        <f aca="false">IF(AND(AE302="",AF302=""),"",N(AE302)+N(AF302))</f>
        <v>3655.66</v>
      </c>
      <c r="BA302" s="12" t="n">
        <f aca="false">IFERROR(AZ302/X302,"")</f>
        <v>2.24411295273174</v>
      </c>
      <c r="BB302" s="10" t="n">
        <f aca="false">IF(ISNUMBER(SEARCH("POPULATION?",AO302)),"",IFERROR(M302*1000000/I302/365,""))</f>
        <v>72.9626546246542</v>
      </c>
    </row>
    <row r="303" customFormat="false" ht="15" hidden="false" customHeight="false" outlineLevel="0" collapsed="false">
      <c r="A303" s="2" t="n">
        <v>2017</v>
      </c>
      <c r="B303" s="2" t="s">
        <v>318</v>
      </c>
      <c r="C303" s="2" t="s">
        <v>319</v>
      </c>
      <c r="D303" s="2" t="s">
        <v>320</v>
      </c>
      <c r="E303" s="2" t="s">
        <v>320</v>
      </c>
      <c r="F303" s="2" t="s">
        <v>918</v>
      </c>
      <c r="G303" s="2" t="s">
        <v>318</v>
      </c>
      <c r="H303" s="2" t="s">
        <v>71</v>
      </c>
      <c r="I303" s="6" t="n">
        <v>36400</v>
      </c>
      <c r="J303" s="7" t="n">
        <v>748.4</v>
      </c>
      <c r="K303" s="7" t="n">
        <v>0</v>
      </c>
      <c r="L303" s="7" t="n">
        <v>0</v>
      </c>
      <c r="M303" s="7" t="n">
        <v>739.160493827161</v>
      </c>
      <c r="N303" s="7" t="n">
        <v>451.929</v>
      </c>
      <c r="O303" s="6" t="n">
        <v>0</v>
      </c>
      <c r="P303" s="6" t="n">
        <v>0</v>
      </c>
      <c r="Q303" s="6" t="n">
        <v>9.23950617283951</v>
      </c>
      <c r="R303" s="6" t="n">
        <v>461.16850617284</v>
      </c>
      <c r="S303" s="7" t="n">
        <v>277.991987654321</v>
      </c>
      <c r="T303" s="7" t="n">
        <v>26.7634605766732</v>
      </c>
      <c r="U303" s="7" t="n">
        <v>251.228527077648</v>
      </c>
      <c r="V303" s="7" t="n">
        <v>287.231493827161</v>
      </c>
      <c r="W303" s="6" t="n">
        <v>349.43</v>
      </c>
      <c r="X303" s="6" t="n">
        <v>8430</v>
      </c>
      <c r="Y303" s="6" t="n">
        <v>104</v>
      </c>
      <c r="Z303" s="6" t="n">
        <v>3185637</v>
      </c>
      <c r="AA303" s="6" t="n">
        <v>4.7</v>
      </c>
      <c r="AB303" s="6" t="n">
        <v>518.85</v>
      </c>
      <c r="AC303" s="6" t="s">
        <v>72</v>
      </c>
      <c r="AD303" s="6" t="n">
        <v>119.760622748</v>
      </c>
      <c r="AE303" s="6" t="n">
        <v>125788.26</v>
      </c>
      <c r="AF303" s="6" t="n">
        <v>130349.92</v>
      </c>
      <c r="AG303" s="6"/>
      <c r="AH303" s="6" t="n">
        <v>2.09775568390524</v>
      </c>
      <c r="AI303" s="8" t="b">
        <f aca="false">TRUE()</f>
        <v>1</v>
      </c>
      <c r="AJ303" s="6" t="n">
        <v>76.2592592592593</v>
      </c>
      <c r="AK303" s="6"/>
      <c r="AL303" s="6" t="n">
        <v>8.69804857949371</v>
      </c>
      <c r="AM303" s="9" t="b">
        <f aca="false">TRUE()</f>
        <v>1</v>
      </c>
      <c r="AN303" s="9" t="b">
        <f aca="false">FALSE()</f>
        <v>0</v>
      </c>
      <c r="AO303" s="2" t="s">
        <v>919</v>
      </c>
      <c r="AP303" s="2"/>
      <c r="AQ303" s="2" t="s">
        <v>86</v>
      </c>
      <c r="AR303" s="2" t="s">
        <v>878</v>
      </c>
      <c r="AS303" s="2" t="s">
        <v>879</v>
      </c>
      <c r="AT303" s="2" t="n">
        <v>70</v>
      </c>
      <c r="AU303" s="10" t="n">
        <f aca="false">IFERROR(U303*1000000/X303/365,"")</f>
        <v>81.6485568753629</v>
      </c>
      <c r="AV303" s="10" t="n">
        <f aca="false">IFERROR(T303*1000000/X303/365,"")</f>
        <v>8.69804857949371</v>
      </c>
      <c r="AW303" s="10" t="n">
        <f aca="false">IFERROR(U303*1000000/W303/365,"")</f>
        <v>1969.77172669579</v>
      </c>
      <c r="AX303" s="11" t="n">
        <f aca="false">IFERROR(S303/M303,"")</f>
        <v>0.376091511892036</v>
      </c>
      <c r="AY303" s="11" t="n">
        <f aca="false">IFERROR(V303/M303,"")</f>
        <v>0.388591511892036</v>
      </c>
      <c r="AZ303" s="12" t="n">
        <f aca="false">IF(AND(AE303="",AF303=""),"",N(AE303)+N(AF303))</f>
        <v>256138.18</v>
      </c>
      <c r="BA303" s="12" t="n">
        <f aca="false">IFERROR(AZ303/X303,"")</f>
        <v>30.3841257413998</v>
      </c>
      <c r="BB303" s="10" t="str">
        <f aca="false">IF(ISNUMBER(SEARCH("POPULATION?",AO303)),"",IFERROR(M303*1000000/I303/365,""))</f>
        <v/>
      </c>
    </row>
    <row r="304" customFormat="false" ht="15" hidden="false" customHeight="false" outlineLevel="0" collapsed="false">
      <c r="A304" s="2" t="n">
        <v>2017</v>
      </c>
      <c r="B304" s="2" t="s">
        <v>322</v>
      </c>
      <c r="C304" s="2" t="s">
        <v>323</v>
      </c>
      <c r="D304" s="2" t="s">
        <v>324</v>
      </c>
      <c r="E304" s="2" t="s">
        <v>324</v>
      </c>
      <c r="F304" s="2" t="s">
        <v>323</v>
      </c>
      <c r="G304" s="2" t="s">
        <v>322</v>
      </c>
      <c r="H304" s="2" t="s">
        <v>71</v>
      </c>
      <c r="I304" s="6" t="n">
        <v>13843</v>
      </c>
      <c r="J304" s="7" t="n">
        <v>516.15</v>
      </c>
      <c r="K304" s="7" t="n">
        <v>1.947</v>
      </c>
      <c r="L304" s="7" t="n">
        <v>17.719</v>
      </c>
      <c r="M304" s="7" t="n">
        <v>557.73555435953</v>
      </c>
      <c r="N304" s="7" t="n">
        <v>377.706</v>
      </c>
      <c r="O304" s="6" t="n">
        <v>0</v>
      </c>
      <c r="P304" s="6" t="n">
        <v>5.023</v>
      </c>
      <c r="Q304" s="6" t="n">
        <v>6.97169442949412</v>
      </c>
      <c r="R304" s="6" t="n">
        <v>389.700694429494</v>
      </c>
      <c r="S304" s="7" t="n">
        <v>168.034859930036</v>
      </c>
      <c r="T304" s="7" t="n">
        <v>6.20455338084834</v>
      </c>
      <c r="U304" s="7" t="n">
        <v>161.830306549187</v>
      </c>
      <c r="V304" s="7" t="n">
        <v>180.02955435953</v>
      </c>
      <c r="W304" s="6" t="n">
        <v>188.19</v>
      </c>
      <c r="X304" s="6" t="n">
        <v>6062</v>
      </c>
      <c r="Y304" s="6" t="n">
        <v>99</v>
      </c>
      <c r="Z304" s="6" t="n">
        <v>3497432.79</v>
      </c>
      <c r="AA304" s="6" t="n">
        <v>10.25</v>
      </c>
      <c r="AB304" s="6" t="n">
        <v>348.82</v>
      </c>
      <c r="AC304" s="6" t="s">
        <v>72</v>
      </c>
      <c r="AD304" s="6" t="n">
        <v>69.6468844665</v>
      </c>
      <c r="AE304" s="6" t="n">
        <v>63596.67</v>
      </c>
      <c r="AF304" s="6" t="n">
        <v>56449.65</v>
      </c>
      <c r="AG304" s="6"/>
      <c r="AH304" s="6" t="n">
        <v>2.32358285354498</v>
      </c>
      <c r="AI304" s="8" t="b">
        <f aca="false">TRUE()</f>
        <v>1</v>
      </c>
      <c r="AJ304" s="6" t="n">
        <v>74.9156567609757</v>
      </c>
      <c r="AK304" s="6" t="n">
        <v>73.1393439251874</v>
      </c>
      <c r="AL304" s="6" t="n">
        <v>2.80415314844703</v>
      </c>
      <c r="AM304" s="9" t="b">
        <f aca="false">FALSE()</f>
        <v>0</v>
      </c>
      <c r="AN304" s="9" t="b">
        <f aca="false">FALSE()</f>
        <v>0</v>
      </c>
      <c r="AO304" s="2"/>
      <c r="AP304" s="2"/>
      <c r="AQ304" s="2" t="s">
        <v>81</v>
      </c>
      <c r="AR304" s="2" t="s">
        <v>878</v>
      </c>
      <c r="AS304" s="2" t="s">
        <v>879</v>
      </c>
      <c r="AT304" s="2" t="n">
        <v>86</v>
      </c>
      <c r="AU304" s="10" t="n">
        <f aca="false">IFERROR(U304*1000000/X304/365,"")</f>
        <v>73.1393439251874</v>
      </c>
      <c r="AV304" s="10" t="n">
        <f aca="false">IFERROR(T304*1000000/X304/365,"")</f>
        <v>2.80415314844703</v>
      </c>
      <c r="AW304" s="10" t="n">
        <f aca="false">IFERROR(U304*1000000/W304/365,"")</f>
        <v>2355.97376520796</v>
      </c>
      <c r="AX304" s="11" t="n">
        <f aca="false">IFERROR(S304/M304,"")</f>
        <v>0.30128052374749</v>
      </c>
      <c r="AY304" s="11" t="n">
        <f aca="false">IFERROR(V304/M304,"")</f>
        <v>0.322786583986501</v>
      </c>
      <c r="AZ304" s="12" t="n">
        <f aca="false">IF(AND(AE304="",AF304=""),"",N(AE304)+N(AF304))</f>
        <v>120046.32</v>
      </c>
      <c r="BA304" s="12" t="n">
        <f aca="false">IFERROR(AZ304/X304,"")</f>
        <v>19.8030880897394</v>
      </c>
      <c r="BB304" s="10" t="n">
        <f aca="false">IF(ISNUMBER(SEARCH("POPULATION?",AO304)),"",IFERROR(M304*1000000/I304/365,""))</f>
        <v>110.383776253965</v>
      </c>
    </row>
    <row r="305" customFormat="false" ht="15" hidden="false" customHeight="false" outlineLevel="0" collapsed="false">
      <c r="A305" s="2" t="n">
        <v>2017</v>
      </c>
      <c r="B305" s="2" t="s">
        <v>326</v>
      </c>
      <c r="C305" s="2" t="s">
        <v>327</v>
      </c>
      <c r="D305" s="2" t="s">
        <v>328</v>
      </c>
      <c r="E305" s="2" t="s">
        <v>328</v>
      </c>
      <c r="F305" s="2" t="s">
        <v>920</v>
      </c>
      <c r="G305" s="2" t="s">
        <v>921</v>
      </c>
      <c r="H305" s="2" t="s">
        <v>71</v>
      </c>
      <c r="I305" s="6" t="n">
        <v>670000</v>
      </c>
      <c r="J305" s="7" t="n">
        <v>22484.16</v>
      </c>
      <c r="K305" s="7" t="n">
        <v>0</v>
      </c>
      <c r="L305" s="7" t="n">
        <v>32.8</v>
      </c>
      <c r="M305" s="7" t="n">
        <v>23856.9617344875</v>
      </c>
      <c r="N305" s="7" t="n">
        <v>17961</v>
      </c>
      <c r="O305" s="6"/>
      <c r="P305" s="6"/>
      <c r="Q305" s="6" t="n">
        <v>298.212021681094</v>
      </c>
      <c r="R305" s="6" t="n">
        <v>18259.2120216811</v>
      </c>
      <c r="S305" s="7" t="n">
        <v>5597.74971280641</v>
      </c>
      <c r="T305" s="7" t="n">
        <v>471.095924744381</v>
      </c>
      <c r="U305" s="7" t="n">
        <v>5126.65378806203</v>
      </c>
      <c r="V305" s="7" t="n">
        <v>5895.9617344875</v>
      </c>
      <c r="W305" s="6" t="n">
        <v>3004.88</v>
      </c>
      <c r="X305" s="6" t="n">
        <v>193748</v>
      </c>
      <c r="Y305" s="6" t="n">
        <v>109.8</v>
      </c>
      <c r="Z305" s="6" t="n">
        <v>73171909</v>
      </c>
      <c r="AA305" s="6" t="n">
        <v>3.55</v>
      </c>
      <c r="AB305" s="6" t="n">
        <v>214.21</v>
      </c>
      <c r="AC305" s="6" t="s">
        <v>72</v>
      </c>
      <c r="AD305" s="6" t="n">
        <v>1816.2335642616</v>
      </c>
      <c r="AE305" s="6" t="n">
        <v>1672390.53</v>
      </c>
      <c r="AF305" s="6" t="n">
        <v>1098180.51</v>
      </c>
      <c r="AG305" s="6"/>
      <c r="AH305" s="6" t="n">
        <v>2.82268420149272</v>
      </c>
      <c r="AI305" s="8" t="b">
        <f aca="false">TRUE()</f>
        <v>1</v>
      </c>
      <c r="AJ305" s="6" t="n">
        <v>48.3088325661881</v>
      </c>
      <c r="AK305" s="6" t="n">
        <v>72.4943060914605</v>
      </c>
      <c r="AL305" s="6" t="n">
        <v>6.6616107852621</v>
      </c>
      <c r="AM305" s="9" t="b">
        <f aca="false">FALSE()</f>
        <v>0</v>
      </c>
      <c r="AN305" s="9" t="b">
        <f aca="false">FALSE()</f>
        <v>0</v>
      </c>
      <c r="AO305" s="2" t="s">
        <v>122</v>
      </c>
      <c r="AP305" s="2"/>
      <c r="AQ305" s="2" t="s">
        <v>145</v>
      </c>
      <c r="AR305" s="2" t="s">
        <v>878</v>
      </c>
      <c r="AS305" s="2" t="s">
        <v>879</v>
      </c>
      <c r="AT305" s="2" t="n">
        <v>75</v>
      </c>
      <c r="AU305" s="10" t="n">
        <f aca="false">IFERROR(U305*1000000/X305/365,"")</f>
        <v>72.4943060914605</v>
      </c>
      <c r="AV305" s="10" t="n">
        <f aca="false">IFERROR(T305*1000000/X305/365,"")</f>
        <v>6.6616107852621</v>
      </c>
      <c r="AW305" s="10" t="n">
        <f aca="false">IFERROR(U305*1000000/W305/365,"")</f>
        <v>4674.27212288287</v>
      </c>
      <c r="AX305" s="11" t="n">
        <f aca="false">IFERROR(S305/M305,"")</f>
        <v>0.234637996870923</v>
      </c>
      <c r="AY305" s="11" t="n">
        <f aca="false">IFERROR(V305/M305,"")</f>
        <v>0.247137996870923</v>
      </c>
      <c r="AZ305" s="12" t="n">
        <f aca="false">IF(AND(AE305="",AF305=""),"",N(AE305)+N(AF305))</f>
        <v>2770571.04</v>
      </c>
      <c r="BA305" s="12" t="n">
        <f aca="false">IFERROR(AZ305/X305,"")</f>
        <v>14.2998691083263</v>
      </c>
      <c r="BB305" s="10" t="n">
        <f aca="false">IF(ISNUMBER(SEARCH("POPULATION?",AO305)),"",IFERROR(M305*1000000/I305/365,""))</f>
        <v>97.5545358187999</v>
      </c>
    </row>
    <row r="306" customFormat="false" ht="15" hidden="false" customHeight="false" outlineLevel="0" collapsed="false">
      <c r="A306" s="2" t="n">
        <v>2017</v>
      </c>
      <c r="B306" s="2" t="s">
        <v>331</v>
      </c>
      <c r="C306" s="2" t="s">
        <v>332</v>
      </c>
      <c r="D306" s="2" t="s">
        <v>333</v>
      </c>
      <c r="E306" s="2" t="s">
        <v>333</v>
      </c>
      <c r="F306" s="2" t="s">
        <v>332</v>
      </c>
      <c r="G306" s="2" t="s">
        <v>331</v>
      </c>
      <c r="H306" s="2" t="s">
        <v>71</v>
      </c>
      <c r="I306" s="6" t="n">
        <v>13546</v>
      </c>
      <c r="J306" s="7" t="n">
        <v>924.812</v>
      </c>
      <c r="K306" s="7" t="n">
        <v>0</v>
      </c>
      <c r="L306" s="7" t="n">
        <v>0</v>
      </c>
      <c r="M306" s="7" t="n">
        <v>924.812</v>
      </c>
      <c r="N306" s="7" t="n">
        <v>661.133</v>
      </c>
      <c r="O306" s="6" t="n">
        <v>0</v>
      </c>
      <c r="P306" s="6" t="n">
        <v>3</v>
      </c>
      <c r="Q306" s="6" t="n">
        <v>11.56015</v>
      </c>
      <c r="R306" s="6" t="n">
        <v>675.69315</v>
      </c>
      <c r="S306" s="7" t="n">
        <v>249.11885</v>
      </c>
      <c r="T306" s="7" t="n">
        <v>10.6732766414141</v>
      </c>
      <c r="U306" s="7" t="n">
        <v>238.445573358586</v>
      </c>
      <c r="V306" s="7" t="n">
        <v>263.679</v>
      </c>
      <c r="W306" s="6" t="n">
        <v>160.5</v>
      </c>
      <c r="X306" s="6" t="n">
        <v>5560</v>
      </c>
      <c r="Y306" s="6" t="n">
        <v>52</v>
      </c>
      <c r="Z306" s="6" t="n">
        <v>285000</v>
      </c>
      <c r="AA306" s="6" t="n">
        <v>1.97</v>
      </c>
      <c r="AB306" s="6" t="n">
        <v>240</v>
      </c>
      <c r="AC306" s="6" t="s">
        <v>72</v>
      </c>
      <c r="AD306" s="6" t="n">
        <v>32.3097489</v>
      </c>
      <c r="AE306" s="6" t="n">
        <v>21026.36</v>
      </c>
      <c r="AF306" s="6" t="n">
        <v>57226.94</v>
      </c>
      <c r="AG306" s="6"/>
      <c r="AH306" s="6" t="n">
        <v>7.3799884392969</v>
      </c>
      <c r="AI306" s="8" t="b">
        <f aca="false">TRUE()</f>
        <v>1</v>
      </c>
      <c r="AJ306" s="6" t="n">
        <v>52.6764705882353</v>
      </c>
      <c r="AK306" s="6" t="n">
        <v>117.495601339601</v>
      </c>
      <c r="AL306" s="6" t="n">
        <v>5.25932622519666</v>
      </c>
      <c r="AM306" s="9" t="b">
        <f aca="false">FALSE()</f>
        <v>0</v>
      </c>
      <c r="AN306" s="9" t="b">
        <f aca="false">FALSE()</f>
        <v>0</v>
      </c>
      <c r="AO306" s="2"/>
      <c r="AP306" s="2"/>
      <c r="AQ306" s="2" t="s">
        <v>81</v>
      </c>
      <c r="AR306" s="2" t="s">
        <v>878</v>
      </c>
      <c r="AS306" s="2" t="s">
        <v>879</v>
      </c>
      <c r="AT306" s="2" t="n">
        <v>14</v>
      </c>
      <c r="AU306" s="10" t="n">
        <f aca="false">IFERROR(U306*1000000/X306/365,"")</f>
        <v>117.495601339601</v>
      </c>
      <c r="AV306" s="10" t="n">
        <f aca="false">IFERROR(T306*1000000/X306/365,"")</f>
        <v>5.25932622519666</v>
      </c>
      <c r="AW306" s="10" t="n">
        <f aca="false">IFERROR(U306*1000000/W306/365,"")</f>
        <v>4070.25260715377</v>
      </c>
      <c r="AX306" s="11" t="n">
        <f aca="false">IFERROR(S306/M306,"")</f>
        <v>0.269372423800729</v>
      </c>
      <c r="AY306" s="11" t="n">
        <f aca="false">IFERROR(V306/M306,"")</f>
        <v>0.285116326345246</v>
      </c>
      <c r="AZ306" s="12" t="n">
        <f aca="false">IF(AND(AE306="",AF306=""),"",N(AE306)+N(AF306))</f>
        <v>78253.3</v>
      </c>
      <c r="BA306" s="12" t="n">
        <f aca="false">IFERROR(AZ306/X306,"")</f>
        <v>14.0743345323741</v>
      </c>
      <c r="BB306" s="10" t="n">
        <f aca="false">IF(ISNUMBER(SEARCH("POPULATION?",AO306)),"",IFERROR(M306*1000000/I306/365,""))</f>
        <v>187.046471788669</v>
      </c>
    </row>
    <row r="307" customFormat="false" ht="15" hidden="false" customHeight="false" outlineLevel="0" collapsed="false">
      <c r="A307" s="2" t="n">
        <v>2017</v>
      </c>
      <c r="B307" s="2" t="s">
        <v>335</v>
      </c>
      <c r="C307" s="2" t="s">
        <v>336</v>
      </c>
      <c r="D307" s="2" t="s">
        <v>337</v>
      </c>
      <c r="E307" s="2" t="s">
        <v>337</v>
      </c>
      <c r="F307" s="2" t="s">
        <v>336</v>
      </c>
      <c r="G307" s="2" t="s">
        <v>335</v>
      </c>
      <c r="H307" s="2" t="s">
        <v>71</v>
      </c>
      <c r="I307" s="6" t="n">
        <v>7491</v>
      </c>
      <c r="J307" s="7" t="n">
        <v>347.367</v>
      </c>
      <c r="K307" s="7" t="n">
        <v>0</v>
      </c>
      <c r="L307" s="7" t="n">
        <v>0</v>
      </c>
      <c r="M307" s="7" t="n">
        <v>305.673178458289</v>
      </c>
      <c r="N307" s="7" t="n">
        <v>264.731</v>
      </c>
      <c r="O307" s="6"/>
      <c r="P307" s="6" t="n">
        <v>10.201</v>
      </c>
      <c r="Q307" s="6" t="n">
        <v>3.82091473072862</v>
      </c>
      <c r="R307" s="6" t="n">
        <v>278.752914730729</v>
      </c>
      <c r="S307" s="7" t="n">
        <v>26.9202637275607</v>
      </c>
      <c r="T307" s="7" t="n">
        <v>18.9748615099756</v>
      </c>
      <c r="U307" s="7" t="n">
        <v>7.94540221758517</v>
      </c>
      <c r="V307" s="7" t="n">
        <v>40.9421784582893</v>
      </c>
      <c r="W307" s="6" t="n">
        <v>64.8</v>
      </c>
      <c r="X307" s="6" t="n">
        <v>3395</v>
      </c>
      <c r="Y307" s="6" t="n">
        <v>60</v>
      </c>
      <c r="Z307" s="6" t="n">
        <v>1192796.8</v>
      </c>
      <c r="AA307" s="6" t="n">
        <v>1.3</v>
      </c>
      <c r="AB307" s="6" t="n">
        <v>389.13</v>
      </c>
      <c r="AC307" s="6" t="s">
        <v>162</v>
      </c>
      <c r="AD307" s="6" t="n">
        <v>18.8300142</v>
      </c>
      <c r="AE307" s="6" t="n">
        <v>24667.32</v>
      </c>
      <c r="AF307" s="6" t="n">
        <v>10329.02</v>
      </c>
      <c r="AG307" s="6"/>
      <c r="AH307" s="6" t="n">
        <v>0.421954127766147</v>
      </c>
      <c r="AI307" s="8" t="b">
        <f aca="false">TRUE()</f>
        <v>1</v>
      </c>
      <c r="AJ307" s="6" t="n">
        <v>55.707352423546</v>
      </c>
      <c r="AK307" s="6" t="n">
        <v>6.41184838104801</v>
      </c>
      <c r="AL307" s="6" t="n">
        <v>15.312495418303</v>
      </c>
      <c r="AM307" s="9" t="b">
        <f aca="false">FALSE()</f>
        <v>0</v>
      </c>
      <c r="AN307" s="9" t="b">
        <f aca="false">FALSE()</f>
        <v>0</v>
      </c>
      <c r="AO307" s="2" t="s">
        <v>184</v>
      </c>
      <c r="AP307" s="2"/>
      <c r="AQ307" s="2" t="s">
        <v>74</v>
      </c>
      <c r="AR307" s="2" t="s">
        <v>878</v>
      </c>
      <c r="AS307" s="2" t="s">
        <v>879</v>
      </c>
      <c r="AT307" s="2" t="n">
        <v>81</v>
      </c>
      <c r="AU307" s="10" t="n">
        <f aca="false">IFERROR(U307*1000000/X307/365,"")</f>
        <v>6.41184838104801</v>
      </c>
      <c r="AV307" s="10" t="n">
        <f aca="false">IFERROR(T307*1000000/X307/365,"")</f>
        <v>15.3124954183029</v>
      </c>
      <c r="AW307" s="10" t="n">
        <f aca="false">IFERROR(U307*1000000/W307/365,"")</f>
        <v>335.929402062623</v>
      </c>
      <c r="AX307" s="11" t="n">
        <f aca="false">IFERROR(S307/M307,"")</f>
        <v>0.088068779417734</v>
      </c>
      <c r="AY307" s="11" t="n">
        <f aca="false">IFERROR(V307/M307,"")</f>
        <v>0.133941023758734</v>
      </c>
      <c r="AZ307" s="12" t="n">
        <f aca="false">IF(AND(AE307="",AF307=""),"",N(AE307)+N(AF307))</f>
        <v>34996.34</v>
      </c>
      <c r="BA307" s="12" t="n">
        <f aca="false">IFERROR(AZ307/X307,"")</f>
        <v>10.3082002945508</v>
      </c>
      <c r="BB307" s="10" t="n">
        <f aca="false">IF(ISNUMBER(SEARCH("POPULATION?",AO307)),"",IFERROR(M307*1000000/I307/365,""))</f>
        <v>111.79558976097</v>
      </c>
    </row>
    <row r="308" customFormat="false" ht="15" hidden="false" customHeight="false" outlineLevel="0" collapsed="false">
      <c r="A308" s="2" t="n">
        <v>2017</v>
      </c>
      <c r="B308" s="2" t="s">
        <v>339</v>
      </c>
      <c r="C308" s="2" t="s">
        <v>340</v>
      </c>
      <c r="D308" s="2" t="s">
        <v>341</v>
      </c>
      <c r="E308" s="2" t="s">
        <v>341</v>
      </c>
      <c r="F308" s="2" t="s">
        <v>340</v>
      </c>
      <c r="G308" s="2" t="s">
        <v>339</v>
      </c>
      <c r="H308" s="2" t="s">
        <v>71</v>
      </c>
      <c r="I308" s="6" t="n">
        <v>3837</v>
      </c>
      <c r="J308" s="7" t="n">
        <v>210.531</v>
      </c>
      <c r="K308" s="7" t="n">
        <v>0</v>
      </c>
      <c r="L308" s="7" t="n">
        <v>0</v>
      </c>
      <c r="M308" s="7" t="n">
        <v>210.531</v>
      </c>
      <c r="N308" s="7" t="n">
        <v>125.875</v>
      </c>
      <c r="O308" s="6" t="n">
        <v>0</v>
      </c>
      <c r="P308" s="6" t="n">
        <v>1.17</v>
      </c>
      <c r="Q308" s="6" t="n">
        <v>2.6316375</v>
      </c>
      <c r="R308" s="6" t="n">
        <v>129.6766375</v>
      </c>
      <c r="S308" s="7" t="n">
        <v>80.8543625</v>
      </c>
      <c r="T308" s="7" t="n">
        <v>4.7702418041237</v>
      </c>
      <c r="U308" s="7" t="n">
        <v>76.0841206958763</v>
      </c>
      <c r="V308" s="7" t="n">
        <v>84.656</v>
      </c>
      <c r="W308" s="6" t="n">
        <v>35.057</v>
      </c>
      <c r="X308" s="6" t="n">
        <v>900</v>
      </c>
      <c r="Y308" s="6" t="n">
        <v>55</v>
      </c>
      <c r="Z308" s="6" t="n">
        <v>705672</v>
      </c>
      <c r="AA308" s="6" t="n">
        <v>2.64</v>
      </c>
      <c r="AB308" s="6" t="n">
        <v>219.19</v>
      </c>
      <c r="AC308" s="6" t="s">
        <v>72</v>
      </c>
      <c r="AD308" s="6"/>
      <c r="AE308" s="6" t="n">
        <v>12593.44</v>
      </c>
      <c r="AF308" s="6" t="n">
        <v>16676.7</v>
      </c>
      <c r="AG308" s="6"/>
      <c r="AH308" s="6"/>
      <c r="AI308" s="8" t="b">
        <f aca="false">FALSE()</f>
        <v>0</v>
      </c>
      <c r="AJ308" s="6" t="n">
        <v>63.5588235294118</v>
      </c>
      <c r="AK308" s="6"/>
      <c r="AL308" s="6" t="n">
        <v>14.521284030818</v>
      </c>
      <c r="AM308" s="9" t="b">
        <f aca="false">FALSE()</f>
        <v>0</v>
      </c>
      <c r="AN308" s="9" t="b">
        <f aca="false">FALSE()</f>
        <v>0</v>
      </c>
      <c r="AO308" s="2"/>
      <c r="AP308" s="2"/>
      <c r="AQ308" s="2" t="s">
        <v>354</v>
      </c>
      <c r="AR308" s="2" t="s">
        <v>878</v>
      </c>
      <c r="AS308" s="2" t="s">
        <v>879</v>
      </c>
      <c r="AT308" s="2" t="n">
        <v>210</v>
      </c>
      <c r="AU308" s="10" t="n">
        <f aca="false">IFERROR(U308*1000000/X308/365,"")</f>
        <v>231.610717491252</v>
      </c>
      <c r="AV308" s="10" t="n">
        <f aca="false">IFERROR(T308*1000000/X308/365,"")</f>
        <v>14.521284030818</v>
      </c>
      <c r="AW308" s="10" t="n">
        <f aca="false">IFERROR(U308*1000000/W308/365,"")</f>
        <v>5946.02064472507</v>
      </c>
      <c r="AX308" s="11" t="n">
        <f aca="false">IFERROR(S308/M308,"")</f>
        <v>0.384049676769692</v>
      </c>
      <c r="AY308" s="11" t="n">
        <f aca="false">IFERROR(V308/M308,"")</f>
        <v>0.402107053118068</v>
      </c>
      <c r="AZ308" s="12" t="n">
        <f aca="false">IF(AND(AE308="",AF308=""),"",N(AE308)+N(AF308))</f>
        <v>29270.14</v>
      </c>
      <c r="BA308" s="12" t="n">
        <f aca="false">IFERROR(AZ308/X308,"")</f>
        <v>32.5223777777778</v>
      </c>
      <c r="BB308" s="10" t="n">
        <f aca="false">IF(ISNUMBER(SEARCH("POPULATION?",AO308)),"",IFERROR(M308*1000000/I308/365,""))</f>
        <v>150.325061317168</v>
      </c>
    </row>
    <row r="309" customFormat="false" ht="15" hidden="false" customHeight="false" outlineLevel="0" collapsed="false">
      <c r="A309" s="2" t="n">
        <v>2017</v>
      </c>
      <c r="B309" s="2" t="s">
        <v>339</v>
      </c>
      <c r="C309" s="2" t="s">
        <v>344</v>
      </c>
      <c r="D309" s="2" t="s">
        <v>345</v>
      </c>
      <c r="E309" s="2" t="s">
        <v>345</v>
      </c>
      <c r="F309" s="2" t="s">
        <v>344</v>
      </c>
      <c r="G309" s="2" t="s">
        <v>339</v>
      </c>
      <c r="H309" s="2" t="s">
        <v>71</v>
      </c>
      <c r="I309" s="6" t="n">
        <v>3666</v>
      </c>
      <c r="J309" s="7" t="n">
        <v>658.581</v>
      </c>
      <c r="K309" s="7" t="n">
        <v>0</v>
      </c>
      <c r="L309" s="7" t="n">
        <v>0</v>
      </c>
      <c r="M309" s="7" t="n">
        <v>660.554737555817</v>
      </c>
      <c r="N309" s="7" t="n">
        <v>528.322</v>
      </c>
      <c r="O309" s="6" t="n">
        <v>2</v>
      </c>
      <c r="P309" s="6" t="n">
        <v>8</v>
      </c>
      <c r="Q309" s="6" t="n">
        <v>8.25693421944771</v>
      </c>
      <c r="R309" s="6" t="n">
        <v>546.578934219448</v>
      </c>
      <c r="S309" s="7" t="n">
        <v>113.975803336369</v>
      </c>
      <c r="T309" s="7" t="n">
        <v>11.1395319454124</v>
      </c>
      <c r="U309" s="7" t="n">
        <v>102.836271390957</v>
      </c>
      <c r="V309" s="7" t="n">
        <v>130.232737555817</v>
      </c>
      <c r="W309" s="6" t="n">
        <v>76</v>
      </c>
      <c r="X309" s="6" t="n">
        <v>1475</v>
      </c>
      <c r="Y309" s="6" t="n">
        <v>56</v>
      </c>
      <c r="Z309" s="6" t="n">
        <v>499675</v>
      </c>
      <c r="AA309" s="6" t="n">
        <v>1.99</v>
      </c>
      <c r="AB309" s="6" t="n">
        <v>181.31</v>
      </c>
      <c r="AC309" s="6" t="s">
        <v>72</v>
      </c>
      <c r="AD309" s="6" t="n">
        <v>12.9264604</v>
      </c>
      <c r="AE309" s="6" t="n">
        <v>22167.67</v>
      </c>
      <c r="AF309" s="6" t="n">
        <v>18645.24</v>
      </c>
      <c r="AG309" s="6"/>
      <c r="AH309" s="6" t="n">
        <v>7.95548574077995</v>
      </c>
      <c r="AI309" s="8" t="b">
        <f aca="false">FALSE()</f>
        <v>0</v>
      </c>
      <c r="AJ309" s="6" t="n">
        <v>52.5915264837787</v>
      </c>
      <c r="AK309" s="6"/>
      <c r="AL309" s="6" t="n">
        <v>20.6910275280472</v>
      </c>
      <c r="AM309" s="9" t="b">
        <f aca="false">FALSE()</f>
        <v>0</v>
      </c>
      <c r="AN309" s="9" t="b">
        <f aca="false">FALSE()</f>
        <v>0</v>
      </c>
      <c r="AO309" s="2"/>
      <c r="AP309" s="2"/>
      <c r="AQ309" s="2" t="s">
        <v>86</v>
      </c>
      <c r="AR309" s="2" t="s">
        <v>878</v>
      </c>
      <c r="AS309" s="2" t="s">
        <v>879</v>
      </c>
      <c r="AT309" s="2" t="n">
        <v>220</v>
      </c>
      <c r="AU309" s="10" t="n">
        <f aca="false">IFERROR(U309*1000000/X309/365,"")</f>
        <v>191.012345281554</v>
      </c>
      <c r="AV309" s="10" t="n">
        <f aca="false">IFERROR(T309*1000000/X309/365,"")</f>
        <v>20.6910275280472</v>
      </c>
      <c r="AW309" s="10" t="n">
        <f aca="false">IFERROR(U309*1000000/W309/365,"")</f>
        <v>3707.14749066174</v>
      </c>
      <c r="AX309" s="11" t="n">
        <f aca="false">IFERROR(S309/M309,"")</f>
        <v>0.172545584576537</v>
      </c>
      <c r="AY309" s="11" t="n">
        <f aca="false">IFERROR(V309/M309,"")</f>
        <v>0.197156617236149</v>
      </c>
      <c r="AZ309" s="12" t="n">
        <f aca="false">IF(AND(AE309="",AF309=""),"",N(AE309)+N(AF309))</f>
        <v>40812.91</v>
      </c>
      <c r="BA309" s="12" t="n">
        <f aca="false">IFERROR(AZ309/X309,"")</f>
        <v>27.6697694915254</v>
      </c>
      <c r="BB309" s="10" t="n">
        <f aca="false">IF(ISNUMBER(SEARCH("POPULATION?",AO309)),"",IFERROR(M309*1000000/I309/365,""))</f>
        <v>493.654939171369</v>
      </c>
    </row>
    <row r="310" customFormat="false" ht="15" hidden="false" customHeight="false" outlineLevel="0" collapsed="false">
      <c r="A310" s="2" t="n">
        <v>2017</v>
      </c>
      <c r="B310" s="2" t="s">
        <v>346</v>
      </c>
      <c r="C310" s="2" t="s">
        <v>347</v>
      </c>
      <c r="D310" s="2" t="s">
        <v>348</v>
      </c>
      <c r="E310" s="2" t="s">
        <v>348</v>
      </c>
      <c r="F310" s="2" t="s">
        <v>347</v>
      </c>
      <c r="G310" s="2" t="s">
        <v>346</v>
      </c>
      <c r="H310" s="2" t="s">
        <v>71</v>
      </c>
      <c r="I310" s="6" t="n">
        <v>87029</v>
      </c>
      <c r="J310" s="7" t="n">
        <v>4230.58</v>
      </c>
      <c r="K310" s="7" t="n">
        <v>0</v>
      </c>
      <c r="L310" s="7" t="n">
        <v>0</v>
      </c>
      <c r="M310" s="7" t="n">
        <v>4336.83239364429</v>
      </c>
      <c r="N310" s="7" t="n">
        <v>3825.67</v>
      </c>
      <c r="O310" s="6" t="n">
        <v>0</v>
      </c>
      <c r="P310" s="6" t="n">
        <v>39.6</v>
      </c>
      <c r="Q310" s="6" t="n">
        <v>41.98</v>
      </c>
      <c r="R310" s="6" t="n">
        <v>3907.25</v>
      </c>
      <c r="S310" s="7" t="n">
        <v>429.582393644285</v>
      </c>
      <c r="T310" s="7" t="n">
        <v>99.2893172086004</v>
      </c>
      <c r="U310" s="7" t="n">
        <v>330.293076435684</v>
      </c>
      <c r="V310" s="7" t="n">
        <v>511.162393644285</v>
      </c>
      <c r="W310" s="6" t="n">
        <v>611</v>
      </c>
      <c r="X310" s="6" t="n">
        <v>39010</v>
      </c>
      <c r="Y310" s="6" t="n">
        <v>55</v>
      </c>
      <c r="Z310" s="6" t="n">
        <v>8115671.87</v>
      </c>
      <c r="AA310" s="6" t="n">
        <v>5.31</v>
      </c>
      <c r="AB310" s="6" t="n">
        <v>208.67</v>
      </c>
      <c r="AC310" s="6" t="s">
        <v>72</v>
      </c>
      <c r="AD310" s="6" t="n">
        <v>183.82697575</v>
      </c>
      <c r="AE310" s="6" t="n">
        <v>527226.27</v>
      </c>
      <c r="AF310" s="6" t="n">
        <v>68922.26</v>
      </c>
      <c r="AG310" s="6"/>
      <c r="AH310" s="6" t="n">
        <v>1.79676064999772</v>
      </c>
      <c r="AI310" s="8" t="b">
        <f aca="false">TRUE()</f>
        <v>1</v>
      </c>
      <c r="AJ310" s="6" t="n">
        <v>66.3266012114949</v>
      </c>
      <c r="AK310" s="6" t="n">
        <v>23.1969376616241</v>
      </c>
      <c r="AL310" s="6" t="n">
        <v>6.97322549599859</v>
      </c>
      <c r="AM310" s="9" t="b">
        <f aca="false">FALSE()</f>
        <v>0</v>
      </c>
      <c r="AN310" s="9" t="b">
        <f aca="false">FALSE()</f>
        <v>0</v>
      </c>
      <c r="AO310" s="2"/>
      <c r="AP310" s="2"/>
      <c r="AQ310" s="2" t="s">
        <v>81</v>
      </c>
      <c r="AR310" s="2" t="s">
        <v>878</v>
      </c>
      <c r="AS310" s="2" t="s">
        <v>879</v>
      </c>
      <c r="AT310" s="2" t="n">
        <v>5</v>
      </c>
      <c r="AU310" s="10" t="n">
        <f aca="false">IFERROR(U310*1000000/X310/365,"")</f>
        <v>23.1969376616241</v>
      </c>
      <c r="AV310" s="10" t="n">
        <f aca="false">IFERROR(T310*1000000/X310/365,"")</f>
        <v>6.97322549599859</v>
      </c>
      <c r="AW310" s="10" t="n">
        <f aca="false">IFERROR(U310*1000000/W310/365,"")</f>
        <v>1481.03525070369</v>
      </c>
      <c r="AX310" s="11" t="n">
        <f aca="false">IFERROR(S310/M310,"")</f>
        <v>0.0990544145247223</v>
      </c>
      <c r="AY310" s="11" t="n">
        <f aca="false">IFERROR(V310/M310,"")</f>
        <v>0.117865378978769</v>
      </c>
      <c r="AZ310" s="12" t="n">
        <f aca="false">IF(AND(AE310="",AF310=""),"",N(AE310)+N(AF310))</f>
        <v>596148.53</v>
      </c>
      <c r="BA310" s="12" t="n">
        <f aca="false">IFERROR(AZ310/X310,"")</f>
        <v>15.2819412971033</v>
      </c>
      <c r="BB310" s="10" t="n">
        <f aca="false">IF(ISNUMBER(SEARCH("POPULATION?",AO310)),"",IFERROR(M310*1000000/I310/365,""))</f>
        <v>136.526130201735</v>
      </c>
    </row>
    <row r="311" customFormat="false" ht="15" hidden="false" customHeight="false" outlineLevel="0" collapsed="false">
      <c r="A311" s="2" t="n">
        <v>2017</v>
      </c>
      <c r="B311" s="2" t="s">
        <v>346</v>
      </c>
      <c r="C311" s="2" t="s">
        <v>351</v>
      </c>
      <c r="D311" s="2" t="s">
        <v>352</v>
      </c>
      <c r="E311" s="2" t="s">
        <v>352</v>
      </c>
      <c r="F311" s="2" t="s">
        <v>922</v>
      </c>
      <c r="G311" s="2" t="s">
        <v>346</v>
      </c>
      <c r="H311" s="2" t="s">
        <v>71</v>
      </c>
      <c r="I311" s="6" t="n">
        <v>3955</v>
      </c>
      <c r="J311" s="7" t="n">
        <v>134.883</v>
      </c>
      <c r="K311" s="7" t="n">
        <v>0</v>
      </c>
      <c r="L311" s="7" t="n">
        <v>0</v>
      </c>
      <c r="M311" s="7" t="n">
        <v>129.695192307692</v>
      </c>
      <c r="N311" s="7" t="n">
        <v>32.661</v>
      </c>
      <c r="O311" s="6" t="n">
        <v>18.87</v>
      </c>
      <c r="P311" s="6" t="n">
        <v>0</v>
      </c>
      <c r="Q311" s="6" t="n">
        <v>1.62118990384615</v>
      </c>
      <c r="R311" s="6" t="n">
        <v>53.1521899038462</v>
      </c>
      <c r="S311" s="7" t="n">
        <v>76.5430024038462</v>
      </c>
      <c r="T311" s="7" t="n">
        <v>0.735799571678322</v>
      </c>
      <c r="U311" s="7" t="n">
        <v>75.8072028321678</v>
      </c>
      <c r="V311" s="7" t="n">
        <v>78.1641923076923</v>
      </c>
      <c r="W311" s="6" t="n">
        <v>32.5</v>
      </c>
      <c r="X311" s="6" t="n">
        <v>320</v>
      </c>
      <c r="Y311" s="6" t="n">
        <v>64.6</v>
      </c>
      <c r="Z311" s="6" t="n">
        <v>155394.01</v>
      </c>
      <c r="AA311" s="6" t="n">
        <v>0.32</v>
      </c>
      <c r="AB311" s="6" t="n">
        <v>452.3</v>
      </c>
      <c r="AC311" s="6" t="s">
        <v>72</v>
      </c>
      <c r="AD311" s="6"/>
      <c r="AE311" s="6" t="n">
        <v>235.46</v>
      </c>
      <c r="AF311" s="6" t="n">
        <v>34287.6</v>
      </c>
      <c r="AG311" s="6"/>
      <c r="AH311" s="6"/>
      <c r="AI311" s="8" t="b">
        <f aca="false">FALSE()</f>
        <v>0</v>
      </c>
      <c r="AJ311" s="6" t="n">
        <v>30.8092006033183</v>
      </c>
      <c r="AK311" s="6"/>
      <c r="AL311" s="6" t="n">
        <v>6.29965386710892</v>
      </c>
      <c r="AM311" s="9" t="b">
        <f aca="false">FALSE()</f>
        <v>0</v>
      </c>
      <c r="AN311" s="9" t="b">
        <f aca="false">FALSE()</f>
        <v>0</v>
      </c>
      <c r="AO311" s="2" t="s">
        <v>122</v>
      </c>
      <c r="AP311" s="2"/>
      <c r="AQ311" s="2" t="s">
        <v>354</v>
      </c>
      <c r="AR311" s="2" t="s">
        <v>878</v>
      </c>
      <c r="AS311" s="2" t="s">
        <v>879</v>
      </c>
      <c r="AT311" s="2" t="n">
        <v>217</v>
      </c>
      <c r="AU311" s="10" t="n">
        <f aca="false">IFERROR(U311*1000000/X311/365,"")</f>
        <v>649.034270823355</v>
      </c>
      <c r="AV311" s="10" t="n">
        <f aca="false">IFERROR(T311*1000000/X311/365,"")</f>
        <v>6.29965386710892</v>
      </c>
      <c r="AW311" s="10" t="n">
        <f aca="false">IFERROR(U311*1000000/W311/365,"")</f>
        <v>6390.49128195303</v>
      </c>
      <c r="AX311" s="11" t="n">
        <f aca="false">IFERROR(S311/M311,"")</f>
        <v>0.590176097061898</v>
      </c>
      <c r="AY311" s="11" t="n">
        <f aca="false">IFERROR(V311/M311,"")</f>
        <v>0.602676097061898</v>
      </c>
      <c r="AZ311" s="12" t="n">
        <f aca="false">IF(AND(AE311="",AF311=""),"",N(AE311)+N(AF311))</f>
        <v>34523.06</v>
      </c>
      <c r="BA311" s="12" t="n">
        <f aca="false">IFERROR(AZ311/X311,"")</f>
        <v>107.8845625</v>
      </c>
      <c r="BB311" s="10" t="n">
        <f aca="false">IF(ISNUMBER(SEARCH("POPULATION?",AO311)),"",IFERROR(M311*1000000/I311/365,""))</f>
        <v>89.843057899792</v>
      </c>
    </row>
    <row r="312" customFormat="false" ht="15" hidden="false" customHeight="false" outlineLevel="0" collapsed="false">
      <c r="A312" s="2" t="n">
        <v>2017</v>
      </c>
      <c r="B312" s="2" t="s">
        <v>355</v>
      </c>
      <c r="C312" s="2" t="s">
        <v>356</v>
      </c>
      <c r="D312" s="2" t="s">
        <v>357</v>
      </c>
      <c r="E312" s="2" t="s">
        <v>357</v>
      </c>
      <c r="F312" s="2" t="s">
        <v>923</v>
      </c>
      <c r="G312" s="2" t="s">
        <v>355</v>
      </c>
      <c r="H312" s="2" t="s">
        <v>71</v>
      </c>
      <c r="I312" s="6" t="n">
        <v>109694</v>
      </c>
      <c r="J312" s="7" t="n">
        <v>4186.786</v>
      </c>
      <c r="K312" s="7" t="n">
        <v>3.015</v>
      </c>
      <c r="L312" s="7" t="n">
        <v>0</v>
      </c>
      <c r="M312" s="7" t="n">
        <v>4026.527</v>
      </c>
      <c r="N312" s="7" t="n">
        <v>3465.666</v>
      </c>
      <c r="O312" s="6" t="n">
        <v>0</v>
      </c>
      <c r="P312" s="6" t="n">
        <v>0</v>
      </c>
      <c r="Q312" s="6" t="n">
        <v>50.3315875</v>
      </c>
      <c r="R312" s="6" t="n">
        <v>3515.9975875</v>
      </c>
      <c r="S312" s="7" t="n">
        <v>510.5294125</v>
      </c>
      <c r="T312" s="7" t="n">
        <v>69.7220167465752</v>
      </c>
      <c r="U312" s="7" t="n">
        <v>440.807395753425</v>
      </c>
      <c r="V312" s="7" t="n">
        <v>560.861</v>
      </c>
      <c r="W312" s="6" t="n">
        <v>942.6</v>
      </c>
      <c r="X312" s="6" t="n">
        <v>43529</v>
      </c>
      <c r="Y312" s="6" t="n">
        <v>99</v>
      </c>
      <c r="Z312" s="6" t="n">
        <v>14652809</v>
      </c>
      <c r="AA312" s="6" t="n">
        <v>5.35</v>
      </c>
      <c r="AB312" s="6" t="n">
        <v>332.97</v>
      </c>
      <c r="AC312" s="6" t="s">
        <v>72</v>
      </c>
      <c r="AD312" s="6" t="n">
        <v>420.20726616</v>
      </c>
      <c r="AE312" s="6" t="n">
        <v>373012.79</v>
      </c>
      <c r="AF312" s="6" t="n">
        <v>146775.64</v>
      </c>
      <c r="AG312" s="6"/>
      <c r="AH312" s="6" t="n">
        <v>1.04902373483847</v>
      </c>
      <c r="AI312" s="8" t="b">
        <f aca="false">TRUE()</f>
        <v>1</v>
      </c>
      <c r="AJ312" s="6" t="n">
        <v>78.2345106228712</v>
      </c>
      <c r="AK312" s="6" t="n">
        <v>27.7445265274843</v>
      </c>
      <c r="AL312" s="6" t="n">
        <v>4.38832098056973</v>
      </c>
      <c r="AM312" s="9" t="b">
        <f aca="false">FALSE()</f>
        <v>0</v>
      </c>
      <c r="AN312" s="9" t="b">
        <f aca="false">FALSE()</f>
        <v>0</v>
      </c>
      <c r="AO312" s="2"/>
      <c r="AP312" s="2"/>
      <c r="AQ312" s="2" t="s">
        <v>81</v>
      </c>
      <c r="AR312" s="2" t="s">
        <v>878</v>
      </c>
      <c r="AS312" s="2" t="s">
        <v>879</v>
      </c>
      <c r="AT312" s="2" t="n">
        <v>78</v>
      </c>
      <c r="AU312" s="10" t="n">
        <f aca="false">IFERROR(U312*1000000/X312/365,"")</f>
        <v>27.7445265274843</v>
      </c>
      <c r="AV312" s="10" t="n">
        <f aca="false">IFERROR(T312*1000000/X312/365,"")</f>
        <v>4.38832098056973</v>
      </c>
      <c r="AW312" s="10" t="n">
        <f aca="false">IFERROR(U312*1000000/W312/365,"")</f>
        <v>1281.23434671638</v>
      </c>
      <c r="AX312" s="11" t="n">
        <f aca="false">IFERROR(S312/M312,"")</f>
        <v>0.126791503571192</v>
      </c>
      <c r="AY312" s="11" t="n">
        <f aca="false">IFERROR(V312/M312,"")</f>
        <v>0.139291503571192</v>
      </c>
      <c r="AZ312" s="12" t="n">
        <f aca="false">IF(AND(AE312="",AF312=""),"",N(AE312)+N(AF312))</f>
        <v>519788.43</v>
      </c>
      <c r="BA312" s="12" t="n">
        <f aca="false">IFERROR(AZ312/X312,"")</f>
        <v>11.9411985113373</v>
      </c>
      <c r="BB312" s="10" t="n">
        <f aca="false">IF(ISNUMBER(SEARCH("POPULATION?",AO312)),"",IFERROR(M312*1000000/I312/365,""))</f>
        <v>100.56685709262</v>
      </c>
    </row>
    <row r="313" customFormat="false" ht="15" hidden="false" customHeight="false" outlineLevel="0" collapsed="false">
      <c r="A313" s="2" t="n">
        <v>2017</v>
      </c>
      <c r="B313" s="2" t="s">
        <v>360</v>
      </c>
      <c r="C313" s="2" t="s">
        <v>361</v>
      </c>
      <c r="D313" s="2" t="s">
        <v>362</v>
      </c>
      <c r="E313" s="2" t="s">
        <v>362</v>
      </c>
      <c r="F313" s="2" t="s">
        <v>361</v>
      </c>
      <c r="G313" s="2" t="s">
        <v>360</v>
      </c>
      <c r="H313" s="2" t="s">
        <v>71</v>
      </c>
      <c r="I313" s="6" t="n">
        <v>4855</v>
      </c>
      <c r="J313" s="7" t="n">
        <v>361.7751</v>
      </c>
      <c r="K313" s="7" t="n">
        <v>0</v>
      </c>
      <c r="L313" s="7" t="n">
        <v>0</v>
      </c>
      <c r="M313" s="7" t="n">
        <v>358.193168316832</v>
      </c>
      <c r="N313" s="7" t="n">
        <v>194.659</v>
      </c>
      <c r="O313" s="6" t="n">
        <v>0</v>
      </c>
      <c r="P313" s="6" t="n">
        <v>24.761</v>
      </c>
      <c r="Q313" s="6" t="n">
        <v>4.4774146039604</v>
      </c>
      <c r="R313" s="6" t="n">
        <v>223.89741460396</v>
      </c>
      <c r="S313" s="7" t="n">
        <v>134.295753712871</v>
      </c>
      <c r="T313" s="7" t="n">
        <v>8.16831598780239</v>
      </c>
      <c r="U313" s="7" t="n">
        <v>126.127437725069</v>
      </c>
      <c r="V313" s="7" t="n">
        <v>163.534168316832</v>
      </c>
      <c r="W313" s="6" t="n">
        <v>54</v>
      </c>
      <c r="X313" s="6" t="n">
        <v>2899</v>
      </c>
      <c r="Y313" s="6" t="n">
        <v>53</v>
      </c>
      <c r="Z313" s="6" t="n">
        <v>288440</v>
      </c>
      <c r="AA313" s="6" t="n">
        <v>4.25</v>
      </c>
      <c r="AB313" s="6" t="n">
        <v>24.92</v>
      </c>
      <c r="AC313" s="6" t="s">
        <v>72</v>
      </c>
      <c r="AD313" s="6" t="n">
        <v>14.06362155</v>
      </c>
      <c r="AE313" s="6" t="n">
        <v>34715.34</v>
      </c>
      <c r="AF313" s="6" t="n">
        <v>3143.1</v>
      </c>
      <c r="AG313" s="6"/>
      <c r="AH313" s="6" t="n">
        <v>8.96834697070392</v>
      </c>
      <c r="AI313" s="8" t="b">
        <f aca="false">FALSE()</f>
        <v>0</v>
      </c>
      <c r="AJ313" s="6" t="n">
        <v>64.2195690157251</v>
      </c>
      <c r="AK313" s="6" t="n">
        <v>119.197869577199</v>
      </c>
      <c r="AL313" s="6" t="n">
        <v>7.71954050078902</v>
      </c>
      <c r="AM313" s="9" t="b">
        <f aca="false">FALSE()</f>
        <v>0</v>
      </c>
      <c r="AN313" s="9" t="b">
        <f aca="false">FALSE()</f>
        <v>0</v>
      </c>
      <c r="AO313" s="2"/>
      <c r="AP313" s="2"/>
      <c r="AQ313" s="2" t="s">
        <v>81</v>
      </c>
      <c r="AR313" s="2" t="s">
        <v>878</v>
      </c>
      <c r="AS313" s="2" t="s">
        <v>879</v>
      </c>
      <c r="AT313" s="2" t="n">
        <v>25</v>
      </c>
      <c r="AU313" s="10" t="n">
        <f aca="false">IFERROR(U313*1000000/X313/365,"")</f>
        <v>119.197869577198</v>
      </c>
      <c r="AV313" s="10" t="n">
        <f aca="false">IFERROR(T313*1000000/X313/365,"")</f>
        <v>7.71954050078902</v>
      </c>
      <c r="AW313" s="10" t="n">
        <f aca="false">IFERROR(U313*1000000/W313/365,"")</f>
        <v>6399.15970193145</v>
      </c>
      <c r="AX313" s="11" t="n">
        <f aca="false">IFERROR(S313/M313,"")</f>
        <v>0.374925502750189</v>
      </c>
      <c r="AY313" s="11" t="n">
        <f aca="false">IFERROR(V313/M313,"")</f>
        <v>0.456553007655861</v>
      </c>
      <c r="AZ313" s="12" t="n">
        <f aca="false">IF(AND(AE313="",AF313=""),"",N(AE313)+N(AF313))</f>
        <v>37858.44</v>
      </c>
      <c r="BA313" s="12" t="n">
        <f aca="false">IFERROR(AZ313/X313,"")</f>
        <v>13.0591376336668</v>
      </c>
      <c r="BB313" s="10" t="n">
        <f aca="false">IF(ISNUMBER(SEARCH("POPULATION?",AO313)),"",IFERROR(M313*1000000/I313/365,""))</f>
        <v>202.132058923483</v>
      </c>
    </row>
    <row r="314" customFormat="false" ht="15" hidden="false" customHeight="false" outlineLevel="0" collapsed="false">
      <c r="A314" s="2" t="n">
        <v>2017</v>
      </c>
      <c r="B314" s="2" t="s">
        <v>364</v>
      </c>
      <c r="C314" s="2" t="s">
        <v>365</v>
      </c>
      <c r="D314" s="2" t="s">
        <v>366</v>
      </c>
      <c r="E314" s="2" t="s">
        <v>366</v>
      </c>
      <c r="F314" s="2" t="s">
        <v>365</v>
      </c>
      <c r="G314" s="2" t="s">
        <v>364</v>
      </c>
      <c r="H314" s="2" t="s">
        <v>71</v>
      </c>
      <c r="I314" s="6" t="n">
        <v>7700</v>
      </c>
      <c r="J314" s="7" t="n">
        <v>0</v>
      </c>
      <c r="K314" s="7" t="n">
        <v>835.594</v>
      </c>
      <c r="L314" s="7" t="n">
        <v>0</v>
      </c>
      <c r="M314" s="7" t="n">
        <v>831.436815920398</v>
      </c>
      <c r="N314" s="7" t="n">
        <v>754.97</v>
      </c>
      <c r="O314" s="6"/>
      <c r="P314" s="6" t="n">
        <v>64.841</v>
      </c>
      <c r="Q314" s="6" t="n">
        <v>0.01</v>
      </c>
      <c r="R314" s="6" t="n">
        <v>819.821</v>
      </c>
      <c r="S314" s="7" t="n">
        <v>11.6158159203982</v>
      </c>
      <c r="T314" s="7" t="n">
        <v>0.862528496266414</v>
      </c>
      <c r="U314" s="7" t="n">
        <v>10.7532874241318</v>
      </c>
      <c r="V314" s="7" t="n">
        <v>76.4668159203982</v>
      </c>
      <c r="W314" s="6" t="n">
        <v>94.7</v>
      </c>
      <c r="X314" s="6" t="n">
        <v>3735</v>
      </c>
      <c r="Y314" s="6" t="n">
        <v>45</v>
      </c>
      <c r="Z314" s="6" t="n">
        <v>1278981</v>
      </c>
      <c r="AA314" s="6" t="n">
        <v>2.02</v>
      </c>
      <c r="AB314" s="6" t="n">
        <v>1484.71</v>
      </c>
      <c r="AC314" s="6" t="s">
        <v>162</v>
      </c>
      <c r="AD314" s="6" t="n">
        <v>17.617077225</v>
      </c>
      <c r="AE314" s="6" t="n">
        <v>1742.31</v>
      </c>
      <c r="AF314" s="6" t="n">
        <v>21721.64</v>
      </c>
      <c r="AG314" s="6"/>
      <c r="AH314" s="6" t="n">
        <v>0.61038998051686</v>
      </c>
      <c r="AI314" s="8" t="b">
        <f aca="false">TRUE()</f>
        <v>1</v>
      </c>
      <c r="AJ314" s="6" t="n">
        <v>75.3257243195786</v>
      </c>
      <c r="AK314" s="6" t="n">
        <v>7.88783438714255</v>
      </c>
      <c r="AL314" s="6" t="n">
        <v>0.632688559730366</v>
      </c>
      <c r="AM314" s="9" t="b">
        <f aca="false">FALSE()</f>
        <v>0</v>
      </c>
      <c r="AN314" s="9" t="b">
        <f aca="false">FALSE()</f>
        <v>0</v>
      </c>
      <c r="AO314" s="2" t="s">
        <v>184</v>
      </c>
      <c r="AP314" s="2"/>
      <c r="AQ314" s="2" t="s">
        <v>74</v>
      </c>
      <c r="AR314" s="2" t="s">
        <v>878</v>
      </c>
      <c r="AS314" s="2" t="s">
        <v>879</v>
      </c>
      <c r="AT314" s="2" t="n">
        <v>83</v>
      </c>
      <c r="AU314" s="10" t="n">
        <f aca="false">IFERROR(U314*1000000/X314/365,"")</f>
        <v>7.88783438714255</v>
      </c>
      <c r="AV314" s="10" t="n">
        <f aca="false">IFERROR(T314*1000000/X314/365,"")</f>
        <v>0.632688559730366</v>
      </c>
      <c r="AW314" s="10" t="n">
        <f aca="false">IFERROR(U314*1000000/W314/365,"")</f>
        <v>311.098853600606</v>
      </c>
      <c r="AX314" s="11" t="n">
        <f aca="false">IFERROR(S314/M314,"")</f>
        <v>0.013970774084065</v>
      </c>
      <c r="AY314" s="11" t="n">
        <f aca="false">IFERROR(V314/M314,"")</f>
        <v>0.0919694851806023</v>
      </c>
      <c r="AZ314" s="12" t="n">
        <f aca="false">IF(AND(AE314="",AF314=""),"",N(AE314)+N(AF314))</f>
        <v>23463.95</v>
      </c>
      <c r="BA314" s="12" t="n">
        <f aca="false">IFERROR(AZ314/X314,"")</f>
        <v>6.28218206157965</v>
      </c>
      <c r="BB314" s="10" t="n">
        <f aca="false">IF(ISNUMBER(SEARCH("POPULATION?",AO314)),"",IFERROR(M314*1000000/I314/365,""))</f>
        <v>295.832348664081</v>
      </c>
    </row>
    <row r="315" customFormat="false" ht="15" hidden="false" customHeight="false" outlineLevel="0" collapsed="false">
      <c r="A315" s="2" t="n">
        <v>2017</v>
      </c>
      <c r="B315" s="2" t="s">
        <v>370</v>
      </c>
      <c r="C315" s="2" t="s">
        <v>371</v>
      </c>
      <c r="D315" s="2" t="s">
        <v>372</v>
      </c>
      <c r="E315" s="2" t="s">
        <v>372</v>
      </c>
      <c r="F315" s="2" t="s">
        <v>371</v>
      </c>
      <c r="G315" s="2" t="s">
        <v>370</v>
      </c>
      <c r="H315" s="2" t="s">
        <v>71</v>
      </c>
      <c r="I315" s="6" t="n">
        <v>7800</v>
      </c>
      <c r="J315" s="7" t="n">
        <v>541.84</v>
      </c>
      <c r="K315" s="7" t="n">
        <v>0</v>
      </c>
      <c r="L315" s="7" t="n">
        <v>0</v>
      </c>
      <c r="M315" s="7" t="n">
        <v>553.688943388514</v>
      </c>
      <c r="N315" s="7" t="n">
        <v>448.834</v>
      </c>
      <c r="O315" s="6" t="n">
        <v>0.308</v>
      </c>
      <c r="P315" s="6" t="n">
        <v>6.554</v>
      </c>
      <c r="Q315" s="6" t="n">
        <v>6.92111179235643</v>
      </c>
      <c r="R315" s="6" t="n">
        <v>462.617111792356</v>
      </c>
      <c r="S315" s="7" t="n">
        <v>91.0718315961578</v>
      </c>
      <c r="T315" s="7" t="n">
        <v>8.27071242176241</v>
      </c>
      <c r="U315" s="7" t="n">
        <v>82.8011191743954</v>
      </c>
      <c r="V315" s="7" t="n">
        <v>104.546943388514</v>
      </c>
      <c r="W315" s="6" t="n">
        <v>122.14</v>
      </c>
      <c r="X315" s="6" t="n">
        <v>3845</v>
      </c>
      <c r="Y315" s="6" t="n">
        <v>73</v>
      </c>
      <c r="Z315" s="6" t="n">
        <v>1592785</v>
      </c>
      <c r="AA315" s="6" t="n">
        <v>4.27</v>
      </c>
      <c r="AB315" s="6" t="n">
        <v>553.65</v>
      </c>
      <c r="AC315" s="6" t="s">
        <v>72</v>
      </c>
      <c r="AD315" s="6" t="n">
        <v>32.973917573</v>
      </c>
      <c r="AE315" s="6" t="n">
        <v>35315.94</v>
      </c>
      <c r="AF315" s="6" t="n">
        <v>45842.84</v>
      </c>
      <c r="AG315" s="6"/>
      <c r="AH315" s="6" t="n">
        <v>2.51110954563055</v>
      </c>
      <c r="AI315" s="8" t="b">
        <f aca="false">TRUE()</f>
        <v>1</v>
      </c>
      <c r="AJ315" s="6" t="n">
        <v>79.9754516504694</v>
      </c>
      <c r="AK315" s="6"/>
      <c r="AL315" s="6" t="n">
        <v>5.89323435293116</v>
      </c>
      <c r="AM315" s="9" t="b">
        <f aca="false">FALSE()</f>
        <v>0</v>
      </c>
      <c r="AN315" s="9" t="b">
        <f aca="false">FALSE()</f>
        <v>0</v>
      </c>
      <c r="AO315" s="2"/>
      <c r="AP315" s="2"/>
      <c r="AQ315" s="2" t="s">
        <v>86</v>
      </c>
      <c r="AR315" s="2" t="s">
        <v>878</v>
      </c>
      <c r="AS315" s="2" t="s">
        <v>879</v>
      </c>
      <c r="AT315" s="2" t="n">
        <v>84</v>
      </c>
      <c r="AU315" s="10" t="n">
        <f aca="false">IFERROR(U315*1000000/X315/365,"")</f>
        <v>58.9993189336055</v>
      </c>
      <c r="AV315" s="10" t="n">
        <f aca="false">IFERROR(T315*1000000/X315/365,"")</f>
        <v>5.89323435293116</v>
      </c>
      <c r="AW315" s="10" t="n">
        <f aca="false">IFERROR(U315*1000000/W315/365,"")</f>
        <v>1857.31440396032</v>
      </c>
      <c r="AX315" s="11" t="n">
        <f aca="false">IFERROR(S315/M315,"")</f>
        <v>0.164481940056105</v>
      </c>
      <c r="AY315" s="11" t="n">
        <f aca="false">IFERROR(V315/M315,"")</f>
        <v>0.188818911117673</v>
      </c>
      <c r="AZ315" s="12" t="n">
        <f aca="false">IF(AND(AE315="",AF315=""),"",N(AE315)+N(AF315))</f>
        <v>81158.78</v>
      </c>
      <c r="BA315" s="12" t="n">
        <f aca="false">IFERROR(AZ315/X315,"")</f>
        <v>21.1076150845254</v>
      </c>
      <c r="BB315" s="10" t="n">
        <f aca="false">IF(ISNUMBER(SEARCH("POPULATION?",AO315)),"",IFERROR(M315*1000000/I315/365,""))</f>
        <v>194.481539651744</v>
      </c>
    </row>
    <row r="316" customFormat="false" ht="15" hidden="false" customHeight="false" outlineLevel="0" collapsed="false">
      <c r="A316" s="2" t="n">
        <v>2017</v>
      </c>
      <c r="B316" s="2" t="s">
        <v>374</v>
      </c>
      <c r="C316" s="2" t="s">
        <v>375</v>
      </c>
      <c r="D316" s="2" t="s">
        <v>376</v>
      </c>
      <c r="E316" s="2" t="s">
        <v>376</v>
      </c>
      <c r="F316" s="2" t="s">
        <v>375</v>
      </c>
      <c r="G316" s="2" t="s">
        <v>374</v>
      </c>
      <c r="H316" s="2" t="s">
        <v>71</v>
      </c>
      <c r="I316" s="6" t="n">
        <v>7990</v>
      </c>
      <c r="J316" s="7" t="n">
        <v>379.3577</v>
      </c>
      <c r="K316" s="7" t="n">
        <v>0</v>
      </c>
      <c r="L316" s="7" t="n">
        <v>0</v>
      </c>
      <c r="M316" s="7" t="n">
        <v>384.4847</v>
      </c>
      <c r="N316" s="7" t="n">
        <v>364.423</v>
      </c>
      <c r="O316" s="6" t="n">
        <v>0</v>
      </c>
      <c r="P316" s="6" t="n">
        <v>3.934</v>
      </c>
      <c r="Q316" s="6" t="n">
        <v>4.80605875</v>
      </c>
      <c r="R316" s="6" t="n">
        <v>373.16305875</v>
      </c>
      <c r="S316" s="7" t="n">
        <v>11.32164125</v>
      </c>
      <c r="T316" s="7" t="n">
        <v>3.78226925</v>
      </c>
      <c r="U316" s="7" t="n">
        <v>7.53937200000003</v>
      </c>
      <c r="V316" s="7" t="n">
        <v>20.0617</v>
      </c>
      <c r="W316" s="6" t="n">
        <v>60</v>
      </c>
      <c r="X316" s="6" t="n">
        <v>3093</v>
      </c>
      <c r="Y316" s="6" t="n">
        <v>55</v>
      </c>
      <c r="Z316" s="6" t="n">
        <v>928579.39</v>
      </c>
      <c r="AA316" s="6" t="n">
        <v>2.02</v>
      </c>
      <c r="AB316" s="6" t="n">
        <v>248.76</v>
      </c>
      <c r="AC316" s="6" t="s">
        <v>72</v>
      </c>
      <c r="AD316" s="6" t="n">
        <v>15.83014125</v>
      </c>
      <c r="AE316" s="6" t="n">
        <v>7641.9</v>
      </c>
      <c r="AF316" s="6" t="n">
        <v>1875.47</v>
      </c>
      <c r="AG316" s="6"/>
      <c r="AH316" s="6" t="n">
        <v>0.476266881067788</v>
      </c>
      <c r="AI316" s="8" t="b">
        <f aca="false">TRUE()</f>
        <v>1</v>
      </c>
      <c r="AJ316" s="6" t="n">
        <v>60.8572255535888</v>
      </c>
      <c r="AK316" s="6" t="n">
        <v>6.67824561869713</v>
      </c>
      <c r="AL316" s="6" t="n">
        <v>3.35026883506282</v>
      </c>
      <c r="AM316" s="9" t="b">
        <f aca="false">FALSE()</f>
        <v>0</v>
      </c>
      <c r="AN316" s="9" t="b">
        <f aca="false">FALSE()</f>
        <v>0</v>
      </c>
      <c r="AO316" s="2" t="s">
        <v>73</v>
      </c>
      <c r="AP316" s="2"/>
      <c r="AQ316" s="2" t="s">
        <v>81</v>
      </c>
      <c r="AR316" s="2" t="s">
        <v>878</v>
      </c>
      <c r="AS316" s="2" t="s">
        <v>879</v>
      </c>
      <c r="AT316" s="2" t="n">
        <v>197</v>
      </c>
      <c r="AU316" s="10" t="n">
        <f aca="false">IFERROR(U316*1000000/X316/365,"")</f>
        <v>6.67824561869713</v>
      </c>
      <c r="AV316" s="10" t="n">
        <f aca="false">IFERROR(T316*1000000/X316/365,"")</f>
        <v>3.35026883506282</v>
      </c>
      <c r="AW316" s="10" t="n">
        <f aca="false">IFERROR(U316*1000000/W316/365,"")</f>
        <v>344.263561643837</v>
      </c>
      <c r="AX316" s="11" t="n">
        <f aca="false">IFERROR(S316/M316,"")</f>
        <v>0.0294462725044716</v>
      </c>
      <c r="AY316" s="11" t="n">
        <f aca="false">IFERROR(V316/M316,"")</f>
        <v>0.0521781490914984</v>
      </c>
      <c r="AZ316" s="12" t="n">
        <f aca="false">IF(AND(AE316="",AF316=""),"",N(AE316)+N(AF316))</f>
        <v>9517.37</v>
      </c>
      <c r="BA316" s="12" t="n">
        <f aca="false">IFERROR(AZ316/X316,"")</f>
        <v>3.07706757193663</v>
      </c>
      <c r="BB316" s="10" t="n">
        <f aca="false">IF(ISNUMBER(SEARCH("POPULATION?",AO316)),"",IFERROR(M316*1000000/I316/365,""))</f>
        <v>131.837639515147</v>
      </c>
    </row>
    <row r="317" customFormat="false" ht="15" hidden="false" customHeight="false" outlineLevel="0" collapsed="false">
      <c r="A317" s="2" t="n">
        <v>2017</v>
      </c>
      <c r="B317" s="2" t="s">
        <v>378</v>
      </c>
      <c r="C317" s="2" t="s">
        <v>379</v>
      </c>
      <c r="D317" s="2" t="s">
        <v>380</v>
      </c>
      <c r="E317" s="2" t="s">
        <v>380</v>
      </c>
      <c r="F317" s="2" t="s">
        <v>379</v>
      </c>
      <c r="G317" s="2" t="s">
        <v>378</v>
      </c>
      <c r="H317" s="2" t="s">
        <v>71</v>
      </c>
      <c r="I317" s="6" t="n">
        <v>5506</v>
      </c>
      <c r="J317" s="7" t="n">
        <v>332.123214</v>
      </c>
      <c r="K317" s="7" t="n">
        <v>0.023</v>
      </c>
      <c r="L317" s="7" t="n">
        <v>7.44975</v>
      </c>
      <c r="M317" s="7" t="n">
        <v>323.088963198636</v>
      </c>
      <c r="N317" s="7" t="n">
        <v>159.016181</v>
      </c>
      <c r="O317" s="6" t="n">
        <v>0</v>
      </c>
      <c r="P317" s="6" t="n">
        <v>0.07937</v>
      </c>
      <c r="Q317" s="6" t="n">
        <v>4.03861203998295</v>
      </c>
      <c r="R317" s="6" t="n">
        <v>163.134163039983</v>
      </c>
      <c r="S317" s="7" t="n">
        <v>159.954800158653</v>
      </c>
      <c r="T317" s="7" t="n">
        <v>6.05759576908479</v>
      </c>
      <c r="U317" s="7" t="n">
        <v>153.897204389568</v>
      </c>
      <c r="V317" s="7" t="n">
        <v>164.072782198636</v>
      </c>
      <c r="W317" s="6" t="n">
        <v>120</v>
      </c>
      <c r="X317" s="6" t="n">
        <v>3609</v>
      </c>
      <c r="Y317" s="6" t="n">
        <v>110</v>
      </c>
      <c r="Z317" s="6" t="n">
        <v>2586021.09</v>
      </c>
      <c r="AA317" s="6" t="n">
        <v>8.36</v>
      </c>
      <c r="AB317" s="6" t="n">
        <v>449.99</v>
      </c>
      <c r="AC317" s="6" t="s">
        <v>72</v>
      </c>
      <c r="AD317" s="6" t="n">
        <v>47.8005825</v>
      </c>
      <c r="AE317" s="6" t="n">
        <v>50641.5</v>
      </c>
      <c r="AF317" s="6" t="n">
        <v>69252.2</v>
      </c>
      <c r="AG317" s="6"/>
      <c r="AH317" s="6" t="n">
        <v>3.21956755212279</v>
      </c>
      <c r="AI317" s="8" t="b">
        <f aca="false">TRUE()</f>
        <v>1</v>
      </c>
      <c r="AJ317" s="6" t="n">
        <v>75.7574766343721</v>
      </c>
      <c r="AK317" s="6"/>
      <c r="AL317" s="6" t="n">
        <v>4.59854607703329</v>
      </c>
      <c r="AM317" s="9" t="b">
        <f aca="false">FALSE()</f>
        <v>0</v>
      </c>
      <c r="AN317" s="9" t="b">
        <f aca="false">FALSE()</f>
        <v>0</v>
      </c>
      <c r="AO317" s="2"/>
      <c r="AP317" s="2"/>
      <c r="AQ317" s="2" t="s">
        <v>86</v>
      </c>
      <c r="AR317" s="2" t="s">
        <v>878</v>
      </c>
      <c r="AS317" s="2" t="s">
        <v>879</v>
      </c>
      <c r="AT317" s="2" t="n">
        <v>26</v>
      </c>
      <c r="AU317" s="10" t="n">
        <f aca="false">IFERROR(U317*1000000/X317/365,"")</f>
        <v>116.829087395338</v>
      </c>
      <c r="AV317" s="10" t="n">
        <f aca="false">IFERROR(T317*1000000/X317/365,"")</f>
        <v>4.59854607703329</v>
      </c>
      <c r="AW317" s="10" t="n">
        <f aca="false">IFERROR(U317*1000000/W317/365,"")</f>
        <v>3513.6348034148</v>
      </c>
      <c r="AX317" s="11" t="n">
        <f aca="false">IFERROR(S317/M317,"")</f>
        <v>0.495079740809074</v>
      </c>
      <c r="AY317" s="11" t="n">
        <f aca="false">IFERROR(V317/M317,"")</f>
        <v>0.507825400701675</v>
      </c>
      <c r="AZ317" s="12" t="n">
        <f aca="false">IF(AND(AE317="",AF317=""),"",N(AE317)+N(AF317))</f>
        <v>119893.7</v>
      </c>
      <c r="BA317" s="12" t="n">
        <f aca="false">IFERROR(AZ317/X317,"")</f>
        <v>33.2207536713771</v>
      </c>
      <c r="BB317" s="10" t="n">
        <f aca="false">IF(ISNUMBER(SEARCH("POPULATION?",AO317)),"",IFERROR(M317*1000000/I317/365,""))</f>
        <v>160.765572401035</v>
      </c>
    </row>
    <row r="318" customFormat="false" ht="15" hidden="false" customHeight="false" outlineLevel="0" collapsed="false">
      <c r="A318" s="2" t="n">
        <v>2017</v>
      </c>
      <c r="B318" s="2" t="s">
        <v>378</v>
      </c>
      <c r="C318" s="2" t="s">
        <v>382</v>
      </c>
      <c r="D318" s="2" t="s">
        <v>383</v>
      </c>
      <c r="E318" s="2" t="s">
        <v>383</v>
      </c>
      <c r="F318" s="2" t="s">
        <v>382</v>
      </c>
      <c r="G318" s="2" t="s">
        <v>378</v>
      </c>
      <c r="H318" s="2" t="s">
        <v>71</v>
      </c>
      <c r="I318" s="6" t="n">
        <v>7020</v>
      </c>
      <c r="J318" s="7" t="n">
        <v>292.04</v>
      </c>
      <c r="K318" s="7" t="n">
        <v>1.114</v>
      </c>
      <c r="L318" s="7" t="n">
        <v>37.852</v>
      </c>
      <c r="M318" s="7" t="n">
        <v>255.565014105414</v>
      </c>
      <c r="N318" s="7" t="n">
        <v>115.758</v>
      </c>
      <c r="O318" s="6"/>
      <c r="P318" s="6" t="n">
        <v>1.718</v>
      </c>
      <c r="Q318" s="6" t="n">
        <v>3.19456267631768</v>
      </c>
      <c r="R318" s="6" t="n">
        <v>120.670562676318</v>
      </c>
      <c r="S318" s="7" t="n">
        <v>134.894451429097</v>
      </c>
      <c r="T318" s="7" t="n">
        <v>2.1149337978898</v>
      </c>
      <c r="U318" s="7" t="n">
        <v>132.779517631207</v>
      </c>
      <c r="V318" s="7" t="n">
        <v>139.807014105414</v>
      </c>
      <c r="W318" s="6" t="n">
        <v>150</v>
      </c>
      <c r="X318" s="6" t="n">
        <v>3386</v>
      </c>
      <c r="Y318" s="6" t="n">
        <v>89</v>
      </c>
      <c r="Z318" s="6" t="n">
        <v>1976595.88</v>
      </c>
      <c r="AA318" s="6" t="n">
        <v>6.62</v>
      </c>
      <c r="AB318" s="6" t="n">
        <v>652.65</v>
      </c>
      <c r="AC318" s="6" t="s">
        <v>72</v>
      </c>
      <c r="AD318" s="6" t="n">
        <v>42.860709</v>
      </c>
      <c r="AE318" s="6" t="n">
        <v>14000.86</v>
      </c>
      <c r="AF318" s="6" t="n">
        <v>86658.55</v>
      </c>
      <c r="AG318" s="6"/>
      <c r="AH318" s="6" t="n">
        <v>3.09793096589249</v>
      </c>
      <c r="AI318" s="8" t="b">
        <f aca="false">TRUE()</f>
        <v>1</v>
      </c>
      <c r="AJ318" s="6" t="n">
        <v>66.9094608544489</v>
      </c>
      <c r="AK318" s="6"/>
      <c r="AL318" s="6" t="n">
        <v>1.71126378390455</v>
      </c>
      <c r="AM318" s="9" t="b">
        <f aca="false">FALSE()</f>
        <v>0</v>
      </c>
      <c r="AN318" s="9" t="b">
        <f aca="false">FALSE()</f>
        <v>0</v>
      </c>
      <c r="AO318" s="2"/>
      <c r="AP318" s="2"/>
      <c r="AQ318" s="2" t="s">
        <v>123</v>
      </c>
      <c r="AR318" s="2" t="s">
        <v>878</v>
      </c>
      <c r="AS318" s="2" t="s">
        <v>879</v>
      </c>
      <c r="AT318" s="2" t="n">
        <v>146</v>
      </c>
      <c r="AU318" s="10" t="n">
        <f aca="false">IFERROR(U318*1000000/X318/365,"")</f>
        <v>107.436355687971</v>
      </c>
      <c r="AV318" s="10" t="n">
        <f aca="false">IFERROR(T318*1000000/X318/365,"")</f>
        <v>1.71126378390455</v>
      </c>
      <c r="AW318" s="10" t="n">
        <f aca="false">IFERROR(U318*1000000/W318/365,"")</f>
        <v>2425.19666906314</v>
      </c>
      <c r="AX318" s="11" t="n">
        <f aca="false">IFERROR(S318/M318,"")</f>
        <v>0.527828317585974</v>
      </c>
      <c r="AY318" s="11" t="n">
        <f aca="false">IFERROR(V318/M318,"")</f>
        <v>0.547050677475546</v>
      </c>
      <c r="AZ318" s="12" t="n">
        <f aca="false">IF(AND(AE318="",AF318=""),"",N(AE318)+N(AF318))</f>
        <v>100659.41</v>
      </c>
      <c r="BA318" s="12" t="n">
        <f aca="false">IFERROR(AZ318/X318,"")</f>
        <v>29.7281187241583</v>
      </c>
      <c r="BB318" s="10" t="n">
        <f aca="false">IF(ISNUMBER(SEARCH("POPULATION?",AO318)),"",IFERROR(M318*1000000/I318/365,""))</f>
        <v>99.7404730536683</v>
      </c>
    </row>
    <row r="319" customFormat="false" ht="15" hidden="false" customHeight="false" outlineLevel="0" collapsed="false">
      <c r="A319" s="2" t="n">
        <v>2017</v>
      </c>
      <c r="B319" s="2" t="s">
        <v>385</v>
      </c>
      <c r="C319" s="2" t="s">
        <v>386</v>
      </c>
      <c r="D319" s="2" t="s">
        <v>387</v>
      </c>
      <c r="E319" s="2" t="s">
        <v>387</v>
      </c>
      <c r="F319" s="2" t="s">
        <v>924</v>
      </c>
      <c r="G319" s="2" t="s">
        <v>385</v>
      </c>
      <c r="H319" s="2" t="s">
        <v>71</v>
      </c>
      <c r="I319" s="6" t="n">
        <v>74163</v>
      </c>
      <c r="J319" s="7" t="n">
        <v>3429.166</v>
      </c>
      <c r="K319" s="7" t="n">
        <v>15.11957</v>
      </c>
      <c r="L319" s="7" t="n">
        <v>301.24782</v>
      </c>
      <c r="M319" s="7" t="n">
        <v>3205.40144622946</v>
      </c>
      <c r="N319" s="7" t="n">
        <v>2721.588</v>
      </c>
      <c r="O319" s="6" t="n">
        <v>2.53444</v>
      </c>
      <c r="P319" s="6" t="n">
        <v>1.126072</v>
      </c>
      <c r="Q319" s="6" t="n">
        <v>40.0675180778683</v>
      </c>
      <c r="R319" s="6" t="n">
        <v>2765.31603007787</v>
      </c>
      <c r="S319" s="7" t="n">
        <v>440.085416151592</v>
      </c>
      <c r="T319" s="7" t="n">
        <v>70.3830669216962</v>
      </c>
      <c r="U319" s="7" t="n">
        <v>369.702349229896</v>
      </c>
      <c r="V319" s="7" t="n">
        <v>481.279006229461</v>
      </c>
      <c r="W319" s="6" t="n">
        <v>629</v>
      </c>
      <c r="X319" s="6" t="n">
        <v>39172</v>
      </c>
      <c r="Y319" s="6" t="n">
        <v>93</v>
      </c>
      <c r="Z319" s="6" t="n">
        <v>16962742</v>
      </c>
      <c r="AA319" s="6" t="n">
        <v>3.32</v>
      </c>
      <c r="AB319" s="6" t="n">
        <v>546.86</v>
      </c>
      <c r="AC319" s="6" t="s">
        <v>72</v>
      </c>
      <c r="AD319" s="6" t="n">
        <v>314.96513205</v>
      </c>
      <c r="AE319" s="6" t="n">
        <v>233671.78</v>
      </c>
      <c r="AF319" s="6" t="n">
        <v>202174.06</v>
      </c>
      <c r="AG319" s="6"/>
      <c r="AH319" s="6" t="n">
        <v>1.17378818037295</v>
      </c>
      <c r="AI319" s="8" t="b">
        <f aca="false">TRUE()</f>
        <v>1</v>
      </c>
      <c r="AJ319" s="6" t="n">
        <v>73.8882774074921</v>
      </c>
      <c r="AK319" s="6" t="n">
        <v>25.8573253491029</v>
      </c>
      <c r="AL319" s="6" t="n">
        <v>4.92265700840943</v>
      </c>
      <c r="AM319" s="9" t="b">
        <f aca="false">FALSE()</f>
        <v>0</v>
      </c>
      <c r="AN319" s="9" t="b">
        <f aca="false">FALSE()</f>
        <v>0</v>
      </c>
      <c r="AO319" s="2"/>
      <c r="AP319" s="2"/>
      <c r="AQ319" s="2" t="s">
        <v>81</v>
      </c>
      <c r="AR319" s="2" t="s">
        <v>878</v>
      </c>
      <c r="AS319" s="2" t="s">
        <v>879</v>
      </c>
      <c r="AT319" s="2" t="n">
        <v>88</v>
      </c>
      <c r="AU319" s="10" t="n">
        <f aca="false">IFERROR(U319*1000000/X319/365,"")</f>
        <v>25.8573253491029</v>
      </c>
      <c r="AV319" s="10" t="n">
        <f aca="false">IFERROR(T319*1000000/X319/365,"")</f>
        <v>4.92265700840943</v>
      </c>
      <c r="AW319" s="10" t="n">
        <f aca="false">IFERROR(U319*1000000/W319/365,"")</f>
        <v>1610.30707245637</v>
      </c>
      <c r="AX319" s="11" t="n">
        <f aca="false">IFERROR(S319/M319,"")</f>
        <v>0.137294945277219</v>
      </c>
      <c r="AY319" s="11" t="n">
        <f aca="false">IFERROR(V319/M319,"")</f>
        <v>0.150146249792079</v>
      </c>
      <c r="AZ319" s="12" t="n">
        <f aca="false">IF(AND(AE319="",AF319=""),"",N(AE319)+N(AF319))</f>
        <v>435845.84</v>
      </c>
      <c r="BA319" s="12" t="n">
        <f aca="false">IFERROR(AZ319/X319,"")</f>
        <v>11.126463800674</v>
      </c>
      <c r="BB319" s="10" t="n">
        <f aca="false">IF(ISNUMBER(SEARCH("POPULATION?",AO319)),"",IFERROR(M319*1000000/I319/365,""))</f>
        <v>118.413788148965</v>
      </c>
    </row>
    <row r="320" customFormat="false" ht="15" hidden="false" customHeight="false" outlineLevel="0" collapsed="false">
      <c r="A320" s="2" t="n">
        <v>2017</v>
      </c>
      <c r="B320" s="2" t="s">
        <v>385</v>
      </c>
      <c r="C320" s="2" t="s">
        <v>389</v>
      </c>
      <c r="D320" s="2" t="s">
        <v>390</v>
      </c>
      <c r="E320" s="2" t="s">
        <v>390</v>
      </c>
      <c r="F320" s="2" t="s">
        <v>391</v>
      </c>
      <c r="G320" s="2" t="s">
        <v>385</v>
      </c>
      <c r="H320" s="2" t="s">
        <v>71</v>
      </c>
      <c r="I320" s="6" t="n">
        <v>15281</v>
      </c>
      <c r="J320" s="7" t="n">
        <v>212.827</v>
      </c>
      <c r="K320" s="7" t="n">
        <v>301.247</v>
      </c>
      <c r="L320" s="7" t="n">
        <v>0</v>
      </c>
      <c r="M320" s="7" t="n">
        <v>509.73739968652</v>
      </c>
      <c r="N320" s="7" t="n">
        <v>454.246</v>
      </c>
      <c r="O320" s="6" t="n">
        <v>0</v>
      </c>
      <c r="P320" s="6" t="n">
        <v>0</v>
      </c>
      <c r="Q320" s="6" t="n">
        <v>6.37171749608151</v>
      </c>
      <c r="R320" s="6" t="n">
        <v>460.617717496082</v>
      </c>
      <c r="S320" s="7" t="n">
        <v>49.1196821904389</v>
      </c>
      <c r="T320" s="7" t="n">
        <v>4.69260171529673</v>
      </c>
      <c r="U320" s="7" t="n">
        <v>44.4270804751422</v>
      </c>
      <c r="V320" s="7" t="n">
        <v>55.4913996865204</v>
      </c>
      <c r="W320" s="6" t="n">
        <v>93.1</v>
      </c>
      <c r="X320" s="6" t="n">
        <v>7940</v>
      </c>
      <c r="Y320" s="6" t="n">
        <v>60</v>
      </c>
      <c r="Z320" s="6" t="n">
        <v>2781880</v>
      </c>
      <c r="AA320" s="6" t="n">
        <v>3.26</v>
      </c>
      <c r="AB320" s="6" t="n">
        <v>1790</v>
      </c>
      <c r="AC320" s="6" t="s">
        <v>72</v>
      </c>
      <c r="AD320" s="6" t="n">
        <v>37.1132949</v>
      </c>
      <c r="AE320" s="6" t="n">
        <v>15297.88</v>
      </c>
      <c r="AF320" s="6" t="n">
        <v>79524.47</v>
      </c>
      <c r="AG320" s="6"/>
      <c r="AH320" s="6" t="n">
        <v>1.19706645812097</v>
      </c>
      <c r="AI320" s="8" t="b">
        <f aca="false">TRUE()</f>
        <v>1</v>
      </c>
      <c r="AJ320" s="6" t="n">
        <v>70.2075163931884</v>
      </c>
      <c r="AK320" s="6" t="n">
        <v>15.3297265364005</v>
      </c>
      <c r="AL320" s="6" t="n">
        <v>1.61919937728054</v>
      </c>
      <c r="AM320" s="9" t="b">
        <f aca="false">FALSE()</f>
        <v>0</v>
      </c>
      <c r="AN320" s="9" t="b">
        <f aca="false">FALSE()</f>
        <v>0</v>
      </c>
      <c r="AO320" s="2"/>
      <c r="AP320" s="2"/>
      <c r="AQ320" s="2" t="s">
        <v>81</v>
      </c>
      <c r="AR320" s="2" t="s">
        <v>878</v>
      </c>
      <c r="AS320" s="2" t="s">
        <v>879</v>
      </c>
      <c r="AT320" s="2" t="n">
        <v>89</v>
      </c>
      <c r="AU320" s="10" t="n">
        <f aca="false">IFERROR(U320*1000000/X320/365,"")</f>
        <v>15.3297265364005</v>
      </c>
      <c r="AV320" s="10" t="n">
        <f aca="false">IFERROR(T320*1000000/X320/365,"")</f>
        <v>1.61919937728054</v>
      </c>
      <c r="AW320" s="10" t="n">
        <f aca="false">IFERROR(U320*1000000/W320/365,"")</f>
        <v>1307.3902115899</v>
      </c>
      <c r="AX320" s="11" t="n">
        <f aca="false">IFERROR(S320/M320,"")</f>
        <v>0.096362719746769</v>
      </c>
      <c r="AY320" s="11" t="n">
        <f aca="false">IFERROR(V320/M320,"")</f>
        <v>0.108862719746769</v>
      </c>
      <c r="AZ320" s="12" t="n">
        <f aca="false">IF(AND(AE320="",AF320=""),"",N(AE320)+N(AF320))</f>
        <v>94822.35</v>
      </c>
      <c r="BA320" s="12" t="n">
        <f aca="false">IFERROR(AZ320/X320,"")</f>
        <v>11.9423614609572</v>
      </c>
      <c r="BB320" s="10" t="n">
        <f aca="false">IF(ISNUMBER(SEARCH("POPULATION?",AO320)),"",IFERROR(M320*1000000/I320/365,""))</f>
        <v>91.3906695281042</v>
      </c>
    </row>
    <row r="321" customFormat="false" ht="15" hidden="false" customHeight="false" outlineLevel="0" collapsed="false">
      <c r="A321" s="2" t="n">
        <v>2017</v>
      </c>
      <c r="B321" s="2" t="s">
        <v>392</v>
      </c>
      <c r="C321" s="2" t="s">
        <v>393</v>
      </c>
      <c r="D321" s="2" t="s">
        <v>394</v>
      </c>
      <c r="E321" s="2" t="s">
        <v>394</v>
      </c>
      <c r="F321" s="2" t="s">
        <v>393</v>
      </c>
      <c r="G321" s="2" t="s">
        <v>392</v>
      </c>
      <c r="H321" s="2" t="s">
        <v>71</v>
      </c>
      <c r="I321" s="6" t="n">
        <v>4180</v>
      </c>
      <c r="J321" s="7" t="n">
        <v>274.887</v>
      </c>
      <c r="K321" s="7" t="n">
        <v>0</v>
      </c>
      <c r="L321" s="7" t="n">
        <v>91.834</v>
      </c>
      <c r="M321" s="7" t="n">
        <v>166.124049476689</v>
      </c>
      <c r="N321" s="7" t="n">
        <v>75.884</v>
      </c>
      <c r="O321" s="6" t="n">
        <v>0.024</v>
      </c>
      <c r="P321" s="6" t="n">
        <v>4.256</v>
      </c>
      <c r="Q321" s="6" t="n">
        <v>2.07655061845861</v>
      </c>
      <c r="R321" s="6" t="n">
        <v>82.2405506184586</v>
      </c>
      <c r="S321" s="7" t="n">
        <v>83.8834988582303</v>
      </c>
      <c r="T321" s="7" t="n">
        <v>2.44967485514952</v>
      </c>
      <c r="U321" s="7" t="n">
        <v>81.4338240030808</v>
      </c>
      <c r="V321" s="7" t="n">
        <v>90.2160494766889</v>
      </c>
      <c r="W321" s="6" t="n">
        <v>87</v>
      </c>
      <c r="X321" s="6" t="n">
        <v>1634</v>
      </c>
      <c r="Y321" s="6" t="n">
        <v>102</v>
      </c>
      <c r="Z321" s="6" t="n">
        <v>856849.5</v>
      </c>
      <c r="AA321" s="6" t="n">
        <v>4.02</v>
      </c>
      <c r="AB321" s="6" t="n">
        <v>210.94</v>
      </c>
      <c r="AC321" s="6" t="s">
        <v>72</v>
      </c>
      <c r="AD321" s="6" t="n">
        <v>26.6481171</v>
      </c>
      <c r="AE321" s="6" t="n">
        <v>9847.69</v>
      </c>
      <c r="AF321" s="6" t="n">
        <v>17177.65</v>
      </c>
      <c r="AG321" s="6"/>
      <c r="AH321" s="6" t="n">
        <v>3.05589410679529</v>
      </c>
      <c r="AI321" s="8" t="b">
        <f aca="false">FALSE()</f>
        <v>0</v>
      </c>
      <c r="AJ321" s="6" t="n">
        <v>67.2245747828059</v>
      </c>
      <c r="AK321" s="6"/>
      <c r="AL321" s="6" t="n">
        <v>4.10736717216263</v>
      </c>
      <c r="AM321" s="9" t="b">
        <f aca="false">FALSE()</f>
        <v>0</v>
      </c>
      <c r="AN321" s="9" t="b">
        <f aca="false">FALSE()</f>
        <v>0</v>
      </c>
      <c r="AO321" s="2"/>
      <c r="AP321" s="2"/>
      <c r="AQ321" s="2" t="s">
        <v>86</v>
      </c>
      <c r="AR321" s="2" t="s">
        <v>878</v>
      </c>
      <c r="AS321" s="2" t="s">
        <v>879</v>
      </c>
      <c r="AT321" s="2" t="n">
        <v>44</v>
      </c>
      <c r="AU321" s="10" t="n">
        <f aca="false">IFERROR(U321*1000000/X321/365,"")</f>
        <v>136.540004364583</v>
      </c>
      <c r="AV321" s="10" t="n">
        <f aca="false">IFERROR(T321*1000000/X321/365,"")</f>
        <v>4.10736717216263</v>
      </c>
      <c r="AW321" s="10" t="n">
        <f aca="false">IFERROR(U321*1000000/W321/365,"")</f>
        <v>2564.44100151412</v>
      </c>
      <c r="AX321" s="11" t="n">
        <f aca="false">IFERROR(S321/M321,"")</f>
        <v>0.504944943988986</v>
      </c>
      <c r="AY321" s="11" t="n">
        <f aca="false">IFERROR(V321/M321,"")</f>
        <v>0.543064353179931</v>
      </c>
      <c r="AZ321" s="12" t="n">
        <f aca="false">IF(AND(AE321="",AF321=""),"",N(AE321)+N(AF321))</f>
        <v>27025.34</v>
      </c>
      <c r="BA321" s="12" t="n">
        <f aca="false">IFERROR(AZ321/X321,"")</f>
        <v>16.5393757649939</v>
      </c>
      <c r="BB321" s="10" t="n">
        <f aca="false">IF(ISNUMBER(SEARCH("POPULATION?",AO321)),"",IFERROR(M321*1000000/I321/365,""))</f>
        <v>108.883823475578</v>
      </c>
    </row>
    <row r="322" customFormat="false" ht="15" hidden="false" customHeight="false" outlineLevel="0" collapsed="false">
      <c r="A322" s="2" t="n">
        <v>2017</v>
      </c>
      <c r="B322" s="2" t="s">
        <v>392</v>
      </c>
      <c r="C322" s="2" t="s">
        <v>396</v>
      </c>
      <c r="D322" s="2" t="s">
        <v>397</v>
      </c>
      <c r="E322" s="2" t="s">
        <v>397</v>
      </c>
      <c r="F322" s="2" t="s">
        <v>925</v>
      </c>
      <c r="G322" s="2" t="s">
        <v>392</v>
      </c>
      <c r="H322" s="2" t="s">
        <v>71</v>
      </c>
      <c r="I322" s="6" t="n">
        <v>41738</v>
      </c>
      <c r="J322" s="7" t="n">
        <v>1215.858</v>
      </c>
      <c r="K322" s="7" t="n">
        <v>754.501</v>
      </c>
      <c r="L322" s="7" t="n">
        <v>18.544</v>
      </c>
      <c r="M322" s="7" t="n">
        <v>1912.80206082433</v>
      </c>
      <c r="N322" s="7" t="n">
        <v>1300.442</v>
      </c>
      <c r="O322" s="6" t="n">
        <v>0</v>
      </c>
      <c r="P322" s="6" t="n">
        <v>9.882</v>
      </c>
      <c r="Q322" s="6" t="n">
        <v>27.702</v>
      </c>
      <c r="R322" s="6" t="n">
        <v>1338.026</v>
      </c>
      <c r="S322" s="7" t="n">
        <v>574.77606082433</v>
      </c>
      <c r="T322" s="7" t="n">
        <v>48.5585946881434</v>
      </c>
      <c r="U322" s="7" t="n">
        <v>526.217466136186</v>
      </c>
      <c r="V322" s="7" t="n">
        <v>612.36006082433</v>
      </c>
      <c r="W322" s="6" t="n">
        <v>570</v>
      </c>
      <c r="X322" s="6" t="n">
        <v>18336</v>
      </c>
      <c r="Y322" s="6" t="n">
        <v>80</v>
      </c>
      <c r="Z322" s="6" t="n">
        <v>4994987</v>
      </c>
      <c r="AA322" s="6" t="n">
        <v>4.99</v>
      </c>
      <c r="AB322" s="6" t="n">
        <v>696.2</v>
      </c>
      <c r="AC322" s="6" t="s">
        <v>72</v>
      </c>
      <c r="AD322" s="6" t="n">
        <v>170.35572</v>
      </c>
      <c r="AE322" s="6" t="n">
        <v>242307.39</v>
      </c>
      <c r="AF322" s="6" t="n">
        <v>366352.6</v>
      </c>
      <c r="AG322" s="6"/>
      <c r="AH322" s="6" t="n">
        <v>3.0889333574252</v>
      </c>
      <c r="AI322" s="8" t="b">
        <f aca="false">TRUE()</f>
        <v>1</v>
      </c>
      <c r="AJ322" s="6" t="n">
        <v>69.3536045040022</v>
      </c>
      <c r="AK322" s="6" t="n">
        <v>78.6262918872353</v>
      </c>
      <c r="AL322" s="6" t="n">
        <v>7.25552169071449</v>
      </c>
      <c r="AM322" s="9" t="b">
        <f aca="false">FALSE()</f>
        <v>0</v>
      </c>
      <c r="AN322" s="9" t="b">
        <f aca="false">FALSE()</f>
        <v>0</v>
      </c>
      <c r="AO322" s="2"/>
      <c r="AP322" s="2"/>
      <c r="AQ322" s="2" t="s">
        <v>81</v>
      </c>
      <c r="AR322" s="2" t="s">
        <v>878</v>
      </c>
      <c r="AS322" s="2" t="s">
        <v>879</v>
      </c>
      <c r="AT322" s="2" t="n">
        <v>91</v>
      </c>
      <c r="AU322" s="10" t="n">
        <f aca="false">IFERROR(U322*1000000/X322/365,"")</f>
        <v>78.6262918872353</v>
      </c>
      <c r="AV322" s="10" t="n">
        <f aca="false">IFERROR(T322*1000000/X322/365,"")</f>
        <v>7.25552169071449</v>
      </c>
      <c r="AW322" s="10" t="n">
        <f aca="false">IFERROR(U322*1000000/W322/365,"")</f>
        <v>2529.2836632357</v>
      </c>
      <c r="AX322" s="11" t="n">
        <f aca="false">IFERROR(S322/M322,"")</f>
        <v>0.300489043062107</v>
      </c>
      <c r="AY322" s="11" t="n">
        <f aca="false">IFERROR(V322/M322,"")</f>
        <v>0.320137704452509</v>
      </c>
      <c r="AZ322" s="12" t="n">
        <f aca="false">IF(AND(AE322="",AF322=""),"",N(AE322)+N(AF322))</f>
        <v>608659.99</v>
      </c>
      <c r="BA322" s="12" t="n">
        <f aca="false">IFERROR(AZ322/X322,"")</f>
        <v>33.194807482548</v>
      </c>
      <c r="BB322" s="10" t="n">
        <f aca="false">IF(ISNUMBER(SEARCH("POPULATION?",AO322)),"",IFERROR(M322*1000000/I322/365,""))</f>
        <v>125.558330329664</v>
      </c>
    </row>
    <row r="323" customFormat="false" ht="15" hidden="false" customHeight="false" outlineLevel="0" collapsed="false">
      <c r="A323" s="2" t="n">
        <v>2017</v>
      </c>
      <c r="B323" s="2" t="s">
        <v>392</v>
      </c>
      <c r="C323" s="2" t="s">
        <v>398</v>
      </c>
      <c r="D323" s="2" t="s">
        <v>399</v>
      </c>
      <c r="E323" s="2" t="s">
        <v>399</v>
      </c>
      <c r="F323" s="2" t="s">
        <v>398</v>
      </c>
      <c r="G323" s="2" t="s">
        <v>392</v>
      </c>
      <c r="H323" s="2" t="s">
        <v>71</v>
      </c>
      <c r="I323" s="6" t="n">
        <v>45586</v>
      </c>
      <c r="J323" s="7" t="n">
        <v>2375</v>
      </c>
      <c r="K323" s="7" t="n">
        <v>0</v>
      </c>
      <c r="L323" s="7" t="n">
        <v>185</v>
      </c>
      <c r="M323" s="7" t="n">
        <v>2190</v>
      </c>
      <c r="N323" s="7" t="n">
        <v>1625</v>
      </c>
      <c r="O323" s="6" t="n">
        <v>2.4</v>
      </c>
      <c r="P323" s="6" t="n">
        <v>106</v>
      </c>
      <c r="Q323" s="6" t="n">
        <v>50.1</v>
      </c>
      <c r="R323" s="6" t="n">
        <v>1783.5</v>
      </c>
      <c r="S323" s="7" t="n">
        <v>406.5</v>
      </c>
      <c r="T323" s="7" t="n">
        <v>113.0625</v>
      </c>
      <c r="U323" s="7" t="n">
        <v>293.4375</v>
      </c>
      <c r="V323" s="7" t="n">
        <v>562.6</v>
      </c>
      <c r="W323" s="6" t="n">
        <v>291</v>
      </c>
      <c r="X323" s="6" t="n">
        <v>18547</v>
      </c>
      <c r="Y323" s="6" t="n">
        <v>85</v>
      </c>
      <c r="Z323" s="6" t="n">
        <v>5312580</v>
      </c>
      <c r="AA323" s="6" t="n">
        <v>3.48</v>
      </c>
      <c r="AB323" s="6" t="n">
        <v>480.24</v>
      </c>
      <c r="AC323" s="6" t="s">
        <v>72</v>
      </c>
      <c r="AD323" s="6" t="n">
        <v>135.156069</v>
      </c>
      <c r="AE323" s="6" t="n">
        <v>392970.7</v>
      </c>
      <c r="AF323" s="6" t="n">
        <v>140920.43</v>
      </c>
      <c r="AG323" s="6"/>
      <c r="AH323" s="6" t="n">
        <v>2.17110117341457</v>
      </c>
      <c r="AI323" s="8" t="b">
        <f aca="false">TRUE()</f>
        <v>1</v>
      </c>
      <c r="AJ323" s="6" t="n">
        <v>76.6681229440789</v>
      </c>
      <c r="AK323" s="6" t="n">
        <v>43.3460050770682</v>
      </c>
      <c r="AL323" s="6" t="n">
        <v>16.7013680903975</v>
      </c>
      <c r="AM323" s="9" t="b">
        <f aca="false">FALSE()</f>
        <v>0</v>
      </c>
      <c r="AN323" s="9" t="b">
        <f aca="false">FALSE()</f>
        <v>0</v>
      </c>
      <c r="AO323" s="2"/>
      <c r="AP323" s="2"/>
      <c r="AQ323" s="2" t="s">
        <v>81</v>
      </c>
      <c r="AR323" s="2" t="s">
        <v>878</v>
      </c>
      <c r="AS323" s="2" t="s">
        <v>879</v>
      </c>
      <c r="AT323" s="2" t="n">
        <v>176</v>
      </c>
      <c r="AU323" s="10" t="n">
        <f aca="false">IFERROR(U323*1000000/X323/365,"")</f>
        <v>43.3460050770682</v>
      </c>
      <c r="AV323" s="10" t="n">
        <f aca="false">IFERROR(T323*1000000/X323/365,"")</f>
        <v>16.7013680903975</v>
      </c>
      <c r="AW323" s="10" t="n">
        <f aca="false">IFERROR(U323*1000000/W323/365,"")</f>
        <v>2762.67476345149</v>
      </c>
      <c r="AX323" s="11" t="n">
        <f aca="false">IFERROR(S323/M323,"")</f>
        <v>0.185616438356164</v>
      </c>
      <c r="AY323" s="11" t="n">
        <f aca="false">IFERROR(V323/M323,"")</f>
        <v>0.25689497716895</v>
      </c>
      <c r="AZ323" s="12" t="n">
        <f aca="false">IF(AND(AE323="",AF323=""),"",N(AE323)+N(AF323))</f>
        <v>533891.13</v>
      </c>
      <c r="BA323" s="12" t="n">
        <f aca="false">IFERROR(AZ323/X323,"")</f>
        <v>28.7858483851836</v>
      </c>
      <c r="BB323" s="10" t="n">
        <f aca="false">IF(ISNUMBER(SEARCH("POPULATION?",AO323)),"",IFERROR(M323*1000000/I323/365,""))</f>
        <v>131.619356820076</v>
      </c>
    </row>
    <row r="324" customFormat="false" ht="15" hidden="false" customHeight="false" outlineLevel="0" collapsed="false">
      <c r="A324" s="2" t="n">
        <v>2017</v>
      </c>
      <c r="B324" s="2" t="s">
        <v>400</v>
      </c>
      <c r="C324" s="2" t="s">
        <v>401</v>
      </c>
      <c r="D324" s="2" t="s">
        <v>402</v>
      </c>
      <c r="E324" s="2" t="s">
        <v>402</v>
      </c>
      <c r="F324" s="2" t="s">
        <v>403</v>
      </c>
      <c r="G324" s="2" t="s">
        <v>400</v>
      </c>
      <c r="H324" s="2" t="s">
        <v>71</v>
      </c>
      <c r="I324" s="6" t="n">
        <v>47541</v>
      </c>
      <c r="J324" s="7" t="n">
        <v>2863.39</v>
      </c>
      <c r="K324" s="7" t="n">
        <v>1.057</v>
      </c>
      <c r="L324" s="7" t="n">
        <v>425.305</v>
      </c>
      <c r="M324" s="7" t="n">
        <v>2439.142</v>
      </c>
      <c r="N324" s="7" t="n">
        <v>2024.386</v>
      </c>
      <c r="O324" s="6" t="n">
        <v>0</v>
      </c>
      <c r="P324" s="6" t="n">
        <v>20.042</v>
      </c>
      <c r="Q324" s="6" t="n">
        <v>1.76335</v>
      </c>
      <c r="R324" s="6" t="n">
        <v>2046.19135</v>
      </c>
      <c r="S324" s="7" t="n">
        <v>392.95065</v>
      </c>
      <c r="T324" s="7" t="n">
        <v>31.8096078787879</v>
      </c>
      <c r="U324" s="7" t="n">
        <v>361.141042121212</v>
      </c>
      <c r="V324" s="7" t="n">
        <v>414.756</v>
      </c>
      <c r="W324" s="6" t="n">
        <v>357.46</v>
      </c>
      <c r="X324" s="6" t="n">
        <v>20152</v>
      </c>
      <c r="Y324" s="6" t="n">
        <v>121.53</v>
      </c>
      <c r="Z324" s="6" t="n">
        <v>6761250</v>
      </c>
      <c r="AA324" s="6" t="n">
        <v>3.99</v>
      </c>
      <c r="AB324" s="6" t="n">
        <v>455.06</v>
      </c>
      <c r="AC324" s="6" t="s">
        <v>72</v>
      </c>
      <c r="AD324" s="6" t="n">
        <v>219.86969267517</v>
      </c>
      <c r="AE324" s="6" t="n">
        <v>126920.34</v>
      </c>
      <c r="AF324" s="6" t="n">
        <v>164340.84</v>
      </c>
      <c r="AG324" s="6"/>
      <c r="AH324" s="6" t="n">
        <v>1.64252306776429</v>
      </c>
      <c r="AI324" s="8" t="b">
        <f aca="false">TRUE()</f>
        <v>1</v>
      </c>
      <c r="AJ324" s="6" t="n">
        <v>70.7051390911212</v>
      </c>
      <c r="AK324" s="6" t="n">
        <v>49.098229091944</v>
      </c>
      <c r="AL324" s="6" t="n">
        <v>4.32461346897659</v>
      </c>
      <c r="AM324" s="9" t="b">
        <f aca="false">FALSE()</f>
        <v>0</v>
      </c>
      <c r="AN324" s="9" t="b">
        <f aca="false">FALSE()</f>
        <v>0</v>
      </c>
      <c r="AO324" s="2"/>
      <c r="AP324" s="2"/>
      <c r="AQ324" s="2" t="s">
        <v>81</v>
      </c>
      <c r="AR324" s="2" t="s">
        <v>878</v>
      </c>
      <c r="AS324" s="2" t="s">
        <v>879</v>
      </c>
      <c r="AT324" s="2" t="n">
        <v>67</v>
      </c>
      <c r="AU324" s="10" t="n">
        <f aca="false">IFERROR(U324*1000000/X324/365,"")</f>
        <v>49.098229091944</v>
      </c>
      <c r="AV324" s="10" t="n">
        <f aca="false">IFERROR(T324*1000000/X324/365,"")</f>
        <v>4.32461346897659</v>
      </c>
      <c r="AW324" s="10" t="n">
        <f aca="false">IFERROR(U324*1000000/W324/365,"")</f>
        <v>2767.93910552469</v>
      </c>
      <c r="AX324" s="11" t="n">
        <f aca="false">IFERROR(S324/M324,"")</f>
        <v>0.161101998161649</v>
      </c>
      <c r="AY324" s="11" t="n">
        <f aca="false">IFERROR(V324/M324,"")</f>
        <v>0.170041760586305</v>
      </c>
      <c r="AZ324" s="12" t="n">
        <f aca="false">IF(AND(AE324="",AF324=""),"",N(AE324)+N(AF324))</f>
        <v>291261.18</v>
      </c>
      <c r="BA324" s="12" t="n">
        <f aca="false">IFERROR(AZ324/X324,"")</f>
        <v>14.4532145692735</v>
      </c>
      <c r="BB324" s="10" t="n">
        <f aca="false">IF(ISNUMBER(SEARCH("POPULATION?",AO324)),"",IFERROR(M324*1000000/I324/365,""))</f>
        <v>140.564582611174</v>
      </c>
    </row>
    <row r="325" customFormat="false" ht="15" hidden="false" customHeight="false" outlineLevel="0" collapsed="false">
      <c r="A325" s="2" t="n">
        <v>2017</v>
      </c>
      <c r="B325" s="2" t="s">
        <v>400</v>
      </c>
      <c r="C325" s="2" t="s">
        <v>405</v>
      </c>
      <c r="D325" s="2" t="s">
        <v>406</v>
      </c>
      <c r="E325" s="2" t="s">
        <v>406</v>
      </c>
      <c r="F325" s="2" t="s">
        <v>407</v>
      </c>
      <c r="G325" s="2" t="s">
        <v>400</v>
      </c>
      <c r="H325" s="2" t="s">
        <v>71</v>
      </c>
      <c r="I325" s="6" t="n">
        <v>138368</v>
      </c>
      <c r="J325" s="7" t="n">
        <v>4765.125</v>
      </c>
      <c r="K325" s="7" t="n">
        <v>425.3192</v>
      </c>
      <c r="L325" s="7" t="n">
        <v>1.708</v>
      </c>
      <c r="M325" s="7" t="n">
        <v>5189.50649108708</v>
      </c>
      <c r="N325" s="7" t="n">
        <v>4487.226</v>
      </c>
      <c r="O325" s="6"/>
      <c r="P325" s="6"/>
      <c r="Q325" s="6" t="n">
        <v>64.8688311385885</v>
      </c>
      <c r="R325" s="6" t="n">
        <v>4552.09483113859</v>
      </c>
      <c r="S325" s="7" t="n">
        <v>637.411659948488</v>
      </c>
      <c r="T325" s="7" t="n">
        <v>69.5173463792327</v>
      </c>
      <c r="U325" s="7" t="n">
        <v>567.894313569255</v>
      </c>
      <c r="V325" s="7" t="n">
        <v>702.280491087076</v>
      </c>
      <c r="W325" s="6" t="n">
        <v>1051.9</v>
      </c>
      <c r="X325" s="6" t="n">
        <v>59732</v>
      </c>
      <c r="Y325" s="6" t="n">
        <v>114</v>
      </c>
      <c r="Z325" s="6" t="n">
        <v>17756818.83</v>
      </c>
      <c r="AA325" s="6" t="n">
        <v>6.02</v>
      </c>
      <c r="AB325" s="6" t="n">
        <v>1050</v>
      </c>
      <c r="AC325" s="6" t="s">
        <v>72</v>
      </c>
      <c r="AD325" s="6" t="n">
        <v>609.61059219</v>
      </c>
      <c r="AE325" s="6" t="n">
        <v>418494.43</v>
      </c>
      <c r="AF325" s="6" t="n">
        <v>596289.03</v>
      </c>
      <c r="AG325" s="6"/>
      <c r="AH325" s="6" t="n">
        <v>0.931568973447655</v>
      </c>
      <c r="AI325" s="8" t="b">
        <f aca="false">TRUE()</f>
        <v>1</v>
      </c>
      <c r="AJ325" s="6" t="n">
        <v>72.1495191009489</v>
      </c>
      <c r="AK325" s="6" t="n">
        <v>26.0475931108382</v>
      </c>
      <c r="AL325" s="6" t="n">
        <v>3.18855024494031</v>
      </c>
      <c r="AM325" s="9" t="b">
        <f aca="false">FALSE()</f>
        <v>0</v>
      </c>
      <c r="AN325" s="9" t="b">
        <f aca="false">FALSE()</f>
        <v>0</v>
      </c>
      <c r="AO325" s="2" t="s">
        <v>73</v>
      </c>
      <c r="AP325" s="2"/>
      <c r="AQ325" s="2" t="s">
        <v>145</v>
      </c>
      <c r="AR325" s="2" t="s">
        <v>878</v>
      </c>
      <c r="AS325" s="2" t="s">
        <v>879</v>
      </c>
      <c r="AT325" s="2" t="n">
        <v>94</v>
      </c>
      <c r="AU325" s="10" t="n">
        <f aca="false">IFERROR(U325*1000000/X325/365,"")</f>
        <v>26.0475931108382</v>
      </c>
      <c r="AV325" s="10" t="n">
        <f aca="false">IFERROR(T325*1000000/X325/365,"")</f>
        <v>3.18855024494031</v>
      </c>
      <c r="AW325" s="10" t="n">
        <f aca="false">IFERROR(U325*1000000/W325/365,"")</f>
        <v>1479.10907091605</v>
      </c>
      <c r="AX325" s="11" t="n">
        <f aca="false">IFERROR(S325/M325,"")</f>
        <v>0.122827028166018</v>
      </c>
      <c r="AY325" s="11" t="n">
        <f aca="false">IFERROR(V325/M325,"")</f>
        <v>0.135327028166018</v>
      </c>
      <c r="AZ325" s="12" t="n">
        <f aca="false">IF(AND(AE325="",AF325=""),"",N(AE325)+N(AF325))</f>
        <v>1014783.46</v>
      </c>
      <c r="BA325" s="12" t="n">
        <f aca="false">IFERROR(AZ325/X325,"")</f>
        <v>16.9889416058394</v>
      </c>
      <c r="BB325" s="10" t="n">
        <f aca="false">IF(ISNUMBER(SEARCH("POPULATION?",AO325)),"",IFERROR(M325*1000000/I325/365,""))</f>
        <v>102.753714753254</v>
      </c>
    </row>
    <row r="326" customFormat="false" ht="15" hidden="false" customHeight="false" outlineLevel="0" collapsed="false">
      <c r="A326" s="2" t="n">
        <v>2017</v>
      </c>
      <c r="B326" s="2" t="s">
        <v>408</v>
      </c>
      <c r="C326" s="2" t="s">
        <v>926</v>
      </c>
      <c r="D326" s="2" t="s">
        <v>927</v>
      </c>
      <c r="E326" s="2" t="s">
        <v>927</v>
      </c>
      <c r="F326" s="2" t="s">
        <v>928</v>
      </c>
      <c r="G326" s="2" t="s">
        <v>408</v>
      </c>
      <c r="H326" s="2" t="s">
        <v>71</v>
      </c>
      <c r="I326" s="6" t="n">
        <v>3934</v>
      </c>
      <c r="J326" s="7" t="n">
        <v>229.703</v>
      </c>
      <c r="K326" s="7" t="n">
        <v>73.588</v>
      </c>
      <c r="L326" s="7" t="n">
        <v>88.15746</v>
      </c>
      <c r="M326" s="7" t="n">
        <v>215.503328944724</v>
      </c>
      <c r="N326" s="7" t="n">
        <v>161.68313</v>
      </c>
      <c r="O326" s="6" t="n">
        <v>0</v>
      </c>
      <c r="P326" s="6" t="n">
        <v>0.93795</v>
      </c>
      <c r="Q326" s="6" t="n">
        <v>2.69379161180905</v>
      </c>
      <c r="R326" s="6" t="n">
        <v>165.314871611809</v>
      </c>
      <c r="S326" s="7" t="n">
        <v>50.1884573329145</v>
      </c>
      <c r="T326" s="7" t="n">
        <v>4.26176369838223</v>
      </c>
      <c r="U326" s="7" t="n">
        <v>45.9266936345323</v>
      </c>
      <c r="V326" s="7" t="n">
        <v>53.8201989447236</v>
      </c>
      <c r="W326" s="6" t="n">
        <v>230</v>
      </c>
      <c r="X326" s="6" t="n">
        <v>2010</v>
      </c>
      <c r="Y326" s="6" t="n">
        <v>125</v>
      </c>
      <c r="Z326" s="6" t="n">
        <v>1780871</v>
      </c>
      <c r="AA326" s="6" t="n">
        <v>6.61</v>
      </c>
      <c r="AB326" s="6" t="n">
        <v>2169.99</v>
      </c>
      <c r="AC326" s="6" t="s">
        <v>72</v>
      </c>
      <c r="AD326" s="6" t="n">
        <v>70.527125</v>
      </c>
      <c r="AE326" s="6" t="n">
        <v>28170.26</v>
      </c>
      <c r="AF326" s="6" t="n">
        <v>99660.47</v>
      </c>
      <c r="AG326" s="6"/>
      <c r="AH326" s="6" t="n">
        <v>0.651191915657023</v>
      </c>
      <c r="AI326" s="8" t="b">
        <f aca="false">FALSE()</f>
        <v>0</v>
      </c>
      <c r="AJ326" s="6" t="n">
        <v>54.4771846531722</v>
      </c>
      <c r="AK326" s="6"/>
      <c r="AL326" s="6" t="n">
        <v>5.80898752590777</v>
      </c>
      <c r="AM326" s="9" t="b">
        <f aca="false">FALSE()</f>
        <v>0</v>
      </c>
      <c r="AN326" s="9" t="b">
        <f aca="false">FALSE()</f>
        <v>0</v>
      </c>
      <c r="AO326" s="2" t="s">
        <v>73</v>
      </c>
      <c r="AP326" s="2"/>
      <c r="AQ326" s="2" t="s">
        <v>86</v>
      </c>
      <c r="AR326" s="2" t="s">
        <v>878</v>
      </c>
      <c r="AS326" s="2" t="s">
        <v>879</v>
      </c>
      <c r="AT326" s="2" t="n">
        <v>97</v>
      </c>
      <c r="AU326" s="10" t="n">
        <f aca="false">IFERROR(U326*1000000/X326/365,"")</f>
        <v>62.6002775635961</v>
      </c>
      <c r="AV326" s="10" t="n">
        <f aca="false">IFERROR(T326*1000000/X326/365,"")</f>
        <v>5.80898752590777</v>
      </c>
      <c r="AW326" s="10" t="n">
        <f aca="false">IFERROR(U326*1000000/W326/365,"")</f>
        <v>547.071990881862</v>
      </c>
      <c r="AX326" s="11" t="n">
        <f aca="false">IFERROR(S326/M326,"")</f>
        <v>0.232889475901265</v>
      </c>
      <c r="AY326" s="11" t="n">
        <f aca="false">IFERROR(V326/M326,"")</f>
        <v>0.24974184486277</v>
      </c>
      <c r="AZ326" s="12" t="n">
        <f aca="false">IF(AND(AE326="",AF326=""),"",N(AE326)+N(AF326))</f>
        <v>127830.73</v>
      </c>
      <c r="BA326" s="12" t="n">
        <f aca="false">IFERROR(AZ326/X326,"")</f>
        <v>63.5973781094527</v>
      </c>
      <c r="BB326" s="10" t="n">
        <f aca="false">IF(ISNUMBER(SEARCH("POPULATION?",AO326)),"",IFERROR(M326*1000000/I326/365,""))</f>
        <v>150.081362303155</v>
      </c>
    </row>
    <row r="327" customFormat="false" ht="15" hidden="false" customHeight="false" outlineLevel="0" collapsed="false">
      <c r="A327" s="2" t="n">
        <v>2017</v>
      </c>
      <c r="B327" s="2" t="s">
        <v>408</v>
      </c>
      <c r="C327" s="2" t="s">
        <v>409</v>
      </c>
      <c r="D327" s="2" t="s">
        <v>410</v>
      </c>
      <c r="E327" s="2" t="s">
        <v>410</v>
      </c>
      <c r="F327" s="2" t="s">
        <v>409</v>
      </c>
      <c r="G327" s="2" t="s">
        <v>408</v>
      </c>
      <c r="H327" s="2" t="s">
        <v>71</v>
      </c>
      <c r="I327" s="6" t="n">
        <v>8008</v>
      </c>
      <c r="J327" s="7" t="n">
        <v>425.86</v>
      </c>
      <c r="K327" s="7" t="n">
        <v>22.438</v>
      </c>
      <c r="L327" s="7" t="n">
        <v>128.692</v>
      </c>
      <c r="M327" s="7" t="n">
        <v>303.048823261493</v>
      </c>
      <c r="N327" s="7" t="n">
        <v>177.945</v>
      </c>
      <c r="O327" s="6" t="n">
        <v>0</v>
      </c>
      <c r="P327" s="6" t="n">
        <v>10.515</v>
      </c>
      <c r="Q327" s="6" t="n">
        <v>3.78811029076866</v>
      </c>
      <c r="R327" s="6" t="n">
        <v>192.248110290769</v>
      </c>
      <c r="S327" s="7" t="n">
        <v>110.800712970724</v>
      </c>
      <c r="T327" s="7" t="n">
        <v>3.1061209217901</v>
      </c>
      <c r="U327" s="7" t="n">
        <v>107.694592048934</v>
      </c>
      <c r="V327" s="7" t="n">
        <v>125.103823261493</v>
      </c>
      <c r="W327" s="6" t="n">
        <v>127</v>
      </c>
      <c r="X327" s="6" t="n">
        <v>3591</v>
      </c>
      <c r="Y327" s="6" t="n">
        <v>107</v>
      </c>
      <c r="Z327" s="6" t="n">
        <v>1398000</v>
      </c>
      <c r="AA327" s="6" t="n">
        <v>5</v>
      </c>
      <c r="AB327" s="6" t="n">
        <v>589.04</v>
      </c>
      <c r="AC327" s="6" t="s">
        <v>72</v>
      </c>
      <c r="AD327" s="6" t="n">
        <v>47.8704946</v>
      </c>
      <c r="AE327" s="6" t="n">
        <v>15530.6</v>
      </c>
      <c r="AF327" s="6" t="n">
        <v>63436.42</v>
      </c>
      <c r="AG327" s="6"/>
      <c r="AH327" s="6" t="n">
        <v>2.24970710975136</v>
      </c>
      <c r="AI327" s="8" t="b">
        <f aca="false">TRUE()</f>
        <v>1</v>
      </c>
      <c r="AJ327" s="6" t="n">
        <v>62.9517414591511</v>
      </c>
      <c r="AK327" s="6"/>
      <c r="AL327" s="6" t="n">
        <v>2.36979123744681</v>
      </c>
      <c r="AM327" s="9" t="b">
        <f aca="false">FALSE()</f>
        <v>0</v>
      </c>
      <c r="AN327" s="9" t="b">
        <f aca="false">FALSE()</f>
        <v>0</v>
      </c>
      <c r="AO327" s="2"/>
      <c r="AP327" s="2"/>
      <c r="AQ327" s="2" t="s">
        <v>86</v>
      </c>
      <c r="AR327" s="2" t="s">
        <v>878</v>
      </c>
      <c r="AS327" s="2" t="s">
        <v>879</v>
      </c>
      <c r="AT327" s="2" t="n">
        <v>132</v>
      </c>
      <c r="AU327" s="10" t="n">
        <f aca="false">IFERROR(U327*1000000/X327/365,"")</f>
        <v>82.1647665960442</v>
      </c>
      <c r="AV327" s="10" t="n">
        <f aca="false">IFERROR(T327*1000000/X327/365,"")</f>
        <v>2.36979123744681</v>
      </c>
      <c r="AW327" s="10" t="n">
        <f aca="false">IFERROR(U327*1000000/W327/365,"")</f>
        <v>2323.25729800311</v>
      </c>
      <c r="AX327" s="11" t="n">
        <f aca="false">IFERROR(S327/M327,"")</f>
        <v>0.365620007292083</v>
      </c>
      <c r="AY327" s="11" t="n">
        <f aca="false">IFERROR(V327/M327,"")</f>
        <v>0.412817386700571</v>
      </c>
      <c r="AZ327" s="12" t="n">
        <f aca="false">IF(AND(AE327="",AF327=""),"",N(AE327)+N(AF327))</f>
        <v>78967.02</v>
      </c>
      <c r="BA327" s="12" t="n">
        <f aca="false">IFERROR(AZ327/X327,"")</f>
        <v>21.9902589807853</v>
      </c>
      <c r="BB327" s="10" t="n">
        <f aca="false">IF(ISNUMBER(SEARCH("POPULATION?",AO327)),"",IFERROR(M327*1000000/I327/365,""))</f>
        <v>103.680163419284</v>
      </c>
    </row>
    <row r="328" customFormat="false" ht="15" hidden="false" customHeight="false" outlineLevel="0" collapsed="false">
      <c r="A328" s="2" t="n">
        <v>2017</v>
      </c>
      <c r="B328" s="2" t="s">
        <v>412</v>
      </c>
      <c r="C328" s="2" t="s">
        <v>413</v>
      </c>
      <c r="D328" s="2" t="s">
        <v>414</v>
      </c>
      <c r="E328" s="2" t="s">
        <v>414</v>
      </c>
      <c r="F328" s="2" t="s">
        <v>413</v>
      </c>
      <c r="G328" s="2" t="s">
        <v>412</v>
      </c>
      <c r="H328" s="2" t="s">
        <v>71</v>
      </c>
      <c r="I328" s="6" t="n">
        <v>650000</v>
      </c>
      <c r="J328" s="7" t="n">
        <v>30096.23</v>
      </c>
      <c r="K328" s="7" t="n">
        <v>4443.21</v>
      </c>
      <c r="L328" s="7" t="n">
        <v>1300.49</v>
      </c>
      <c r="M328" s="7" t="n">
        <v>33541.7677353414</v>
      </c>
      <c r="N328" s="7" t="n">
        <v>24889.6</v>
      </c>
      <c r="O328" s="6" t="n">
        <v>1.65</v>
      </c>
      <c r="P328" s="6" t="n">
        <v>0</v>
      </c>
      <c r="Q328" s="6" t="n">
        <v>419.272096691768</v>
      </c>
      <c r="R328" s="6" t="n">
        <v>25310.5220966918</v>
      </c>
      <c r="S328" s="7" t="n">
        <v>8231.24563864966</v>
      </c>
      <c r="T328" s="7" t="n">
        <v>1804.87102040816</v>
      </c>
      <c r="U328" s="7" t="n">
        <v>6426.37461824149</v>
      </c>
      <c r="V328" s="7" t="n">
        <v>8650.51773534142</v>
      </c>
      <c r="W328" s="6" t="n">
        <v>2837.78</v>
      </c>
      <c r="X328" s="6" t="n">
        <v>207289</v>
      </c>
      <c r="Y328" s="6" t="n">
        <v>102.3</v>
      </c>
      <c r="Z328" s="6" t="n">
        <v>155922598.86</v>
      </c>
      <c r="AA328" s="6" t="n">
        <v>6.5</v>
      </c>
      <c r="AB328" s="6" t="n">
        <v>271.48</v>
      </c>
      <c r="AC328" s="6" t="s">
        <v>72</v>
      </c>
      <c r="AD328" s="6" t="n">
        <v>1734.2607012621</v>
      </c>
      <c r="AE328" s="6" t="n">
        <v>11731661.63</v>
      </c>
      <c r="AF328" s="6" t="n">
        <v>1744632.18</v>
      </c>
      <c r="AG328" s="6"/>
      <c r="AH328" s="6" t="n">
        <v>3.70554127967308</v>
      </c>
      <c r="AI328" s="8" t="b">
        <f aca="false">TRUE()</f>
        <v>1</v>
      </c>
      <c r="AJ328" s="6" t="n">
        <v>74.0000951276307</v>
      </c>
      <c r="AK328" s="6" t="n">
        <v>84.937000050178</v>
      </c>
      <c r="AL328" s="6" t="n">
        <v>23.854869822843</v>
      </c>
      <c r="AM328" s="9" t="b">
        <f aca="false">FALSE()</f>
        <v>0</v>
      </c>
      <c r="AN328" s="9" t="b">
        <f aca="false">FALSE()</f>
        <v>0</v>
      </c>
      <c r="AO328" s="2"/>
      <c r="AP328" s="2"/>
      <c r="AQ328" s="2" t="s">
        <v>81</v>
      </c>
      <c r="AR328" s="2" t="s">
        <v>878</v>
      </c>
      <c r="AS328" s="2" t="s">
        <v>879</v>
      </c>
      <c r="AT328" s="2" t="n">
        <v>10</v>
      </c>
      <c r="AU328" s="10" t="n">
        <f aca="false">IFERROR(U328*1000000/X328/365,"")</f>
        <v>84.937000050178</v>
      </c>
      <c r="AV328" s="10" t="n">
        <f aca="false">IFERROR(T328*1000000/X328/365,"")</f>
        <v>23.854869822843</v>
      </c>
      <c r="AW328" s="10" t="n">
        <f aca="false">IFERROR(U328*1000000/W328/365,"")</f>
        <v>6204.32373312989</v>
      </c>
      <c r="AX328" s="11" t="n">
        <f aca="false">IFERROR(S328/M328,"")</f>
        <v>0.245402857225583</v>
      </c>
      <c r="AY328" s="11" t="n">
        <f aca="false">IFERROR(V328/M328,"")</f>
        <v>0.257902857225583</v>
      </c>
      <c r="AZ328" s="12" t="n">
        <f aca="false">IF(AND(AE328="",AF328=""),"",N(AE328)+N(AF328))</f>
        <v>13476293.81</v>
      </c>
      <c r="BA328" s="12" t="n">
        <f aca="false">IFERROR(AZ328/X328,"")</f>
        <v>65.0121029577064</v>
      </c>
      <c r="BB328" s="10" t="n">
        <f aca="false">IF(ISNUMBER(SEARCH("POPULATION?",AO328)),"",IFERROR(M328*1000000/I328/365,""))</f>
        <v>141.377313952967</v>
      </c>
    </row>
    <row r="329" customFormat="false" ht="15" hidden="false" customHeight="false" outlineLevel="0" collapsed="false">
      <c r="A329" s="2" t="n">
        <v>2017</v>
      </c>
      <c r="B329" s="2" t="s">
        <v>412</v>
      </c>
      <c r="C329" s="2" t="s">
        <v>417</v>
      </c>
      <c r="D329" s="2" t="s">
        <v>418</v>
      </c>
      <c r="E329" s="2" t="s">
        <v>418</v>
      </c>
      <c r="F329" s="2" t="s">
        <v>417</v>
      </c>
      <c r="G329" s="2" t="s">
        <v>412</v>
      </c>
      <c r="H329" s="2" t="s">
        <v>71</v>
      </c>
      <c r="I329" s="6" t="n">
        <v>20382</v>
      </c>
      <c r="J329" s="7" t="n">
        <v>27</v>
      </c>
      <c r="K329" s="7" t="n">
        <v>1096.69</v>
      </c>
      <c r="L329" s="7" t="n">
        <v>0</v>
      </c>
      <c r="M329" s="7" t="n">
        <v>1127.43146698776</v>
      </c>
      <c r="N329" s="7" t="n">
        <v>821.033</v>
      </c>
      <c r="O329" s="6" t="n">
        <v>0</v>
      </c>
      <c r="P329" s="6" t="n">
        <v>57.499</v>
      </c>
      <c r="Q329" s="6" t="n">
        <v>14.092893337347</v>
      </c>
      <c r="R329" s="6" t="n">
        <v>892.624893337347</v>
      </c>
      <c r="S329" s="7" t="n">
        <v>234.806573650411</v>
      </c>
      <c r="T329" s="7" t="n">
        <v>18.2498210659466</v>
      </c>
      <c r="U329" s="7" t="n">
        <v>216.556752584465</v>
      </c>
      <c r="V329" s="7" t="n">
        <v>306.398466987758</v>
      </c>
      <c r="W329" s="6" t="n">
        <v>100.3</v>
      </c>
      <c r="X329" s="6" t="n">
        <v>3614</v>
      </c>
      <c r="Y329" s="6" t="n">
        <v>68</v>
      </c>
      <c r="Z329" s="6" t="n">
        <v>5615466</v>
      </c>
      <c r="AA329" s="6" t="n">
        <v>1.08</v>
      </c>
      <c r="AB329" s="6" t="n">
        <v>3688</v>
      </c>
      <c r="AC329" s="6" t="s">
        <v>72</v>
      </c>
      <c r="AD329" s="6" t="n">
        <v>26.92282486</v>
      </c>
      <c r="AE329" s="6" t="n">
        <v>19709.81</v>
      </c>
      <c r="AF329" s="6" t="n">
        <v>798661.3</v>
      </c>
      <c r="AG329" s="6"/>
      <c r="AH329" s="6" t="n">
        <v>8.04361183161761</v>
      </c>
      <c r="AI329" s="8" t="b">
        <f aca="false">TRUE()</f>
        <v>1</v>
      </c>
      <c r="AJ329" s="6" t="n">
        <v>42.0988103838735</v>
      </c>
      <c r="AK329" s="6" t="n">
        <v>164.168835490948</v>
      </c>
      <c r="AL329" s="6" t="n">
        <v>13.8349501299714</v>
      </c>
      <c r="AM329" s="9" t="b">
        <f aca="false">FALSE()</f>
        <v>0</v>
      </c>
      <c r="AN329" s="9" t="b">
        <f aca="false">FALSE()</f>
        <v>0</v>
      </c>
      <c r="AO329" s="2" t="s">
        <v>122</v>
      </c>
      <c r="AP329" s="2"/>
      <c r="AQ329" s="2" t="s">
        <v>81</v>
      </c>
      <c r="AR329" s="2" t="s">
        <v>878</v>
      </c>
      <c r="AS329" s="2" t="s">
        <v>879</v>
      </c>
      <c r="AT329" s="2" t="n">
        <v>57</v>
      </c>
      <c r="AU329" s="10" t="n">
        <f aca="false">IFERROR(U329*1000000/X329/365,"")</f>
        <v>164.168835490948</v>
      </c>
      <c r="AV329" s="10" t="n">
        <f aca="false">IFERROR(T329*1000000/X329/365,"")</f>
        <v>13.8349501299714</v>
      </c>
      <c r="AW329" s="10" t="n">
        <f aca="false">IFERROR(U329*1000000/W329/365,"")</f>
        <v>5915.31576734085</v>
      </c>
      <c r="AX329" s="11" t="n">
        <f aca="false">IFERROR(S329/M329,"")</f>
        <v>0.20826682643315</v>
      </c>
      <c r="AY329" s="11" t="n">
        <f aca="false">IFERROR(V329/M329,"")</f>
        <v>0.271766822161161</v>
      </c>
      <c r="AZ329" s="12" t="n">
        <f aca="false">IF(AND(AE329="",AF329=""),"",N(AE329)+N(AF329))</f>
        <v>818371.11</v>
      </c>
      <c r="BA329" s="12" t="n">
        <f aca="false">IFERROR(AZ329/X329,"")</f>
        <v>226.444690094079</v>
      </c>
      <c r="BB329" s="10" t="n">
        <f aca="false">IF(ISNUMBER(SEARCH("POPULATION?",AO329)),"",IFERROR(M329*1000000/I329/365,""))</f>
        <v>151.548098038124</v>
      </c>
    </row>
    <row r="330" customFormat="false" ht="15" hidden="false" customHeight="false" outlineLevel="0" collapsed="false">
      <c r="A330" s="2" t="n">
        <v>2017</v>
      </c>
      <c r="B330" s="2" t="s">
        <v>412</v>
      </c>
      <c r="C330" s="2" t="s">
        <v>419</v>
      </c>
      <c r="D330" s="2" t="s">
        <v>420</v>
      </c>
      <c r="E330" s="2" t="s">
        <v>420</v>
      </c>
      <c r="F330" s="2" t="s">
        <v>421</v>
      </c>
      <c r="G330" s="2" t="s">
        <v>412</v>
      </c>
      <c r="H330" s="2" t="s">
        <v>71</v>
      </c>
      <c r="I330" s="6" t="n">
        <v>33712</v>
      </c>
      <c r="J330" s="7" t="n">
        <v>2203.14</v>
      </c>
      <c r="K330" s="7" t="n">
        <v>0</v>
      </c>
      <c r="L330" s="7" t="n">
        <v>795.1365</v>
      </c>
      <c r="M330" s="7" t="n">
        <v>1430.24613179074</v>
      </c>
      <c r="N330" s="7" t="n">
        <v>1053.93</v>
      </c>
      <c r="O330" s="6" t="n">
        <v>0</v>
      </c>
      <c r="P330" s="6" t="n">
        <v>2.857</v>
      </c>
      <c r="Q330" s="6" t="n">
        <v>17.8780766473843</v>
      </c>
      <c r="R330" s="6" t="n">
        <v>1074.66507664738</v>
      </c>
      <c r="S330" s="7" t="n">
        <v>355.58105514336</v>
      </c>
      <c r="T330" s="7" t="n">
        <v>16.885056491093</v>
      </c>
      <c r="U330" s="7" t="n">
        <v>338.695998652267</v>
      </c>
      <c r="V330" s="7" t="n">
        <v>376.316131790744</v>
      </c>
      <c r="W330" s="6" t="n">
        <v>175.9</v>
      </c>
      <c r="X330" s="6" t="n">
        <v>10612</v>
      </c>
      <c r="Y330" s="6" t="n">
        <v>80</v>
      </c>
      <c r="Z330" s="6" t="n">
        <v>12254963</v>
      </c>
      <c r="AA330" s="6" t="n">
        <v>3.26</v>
      </c>
      <c r="AB330" s="6" t="n">
        <v>270.09</v>
      </c>
      <c r="AC330" s="6" t="s">
        <v>72</v>
      </c>
      <c r="AD330" s="6" t="n">
        <v>74.2678348</v>
      </c>
      <c r="AE330" s="6" t="n">
        <v>55045.28</v>
      </c>
      <c r="AF330" s="6" t="n">
        <v>91478.4</v>
      </c>
      <c r="AG330" s="6"/>
      <c r="AH330" s="6" t="n">
        <v>4.56046685034457</v>
      </c>
      <c r="AI330" s="8" t="b">
        <f aca="false">TRUE()</f>
        <v>1</v>
      </c>
      <c r="AJ330" s="6" t="n">
        <v>64.0875675305294</v>
      </c>
      <c r="AK330" s="6" t="n">
        <v>87.4419753941692</v>
      </c>
      <c r="AL330" s="6" t="n">
        <v>4.35925638359597</v>
      </c>
      <c r="AM330" s="9" t="b">
        <f aca="false">FALSE()</f>
        <v>0</v>
      </c>
      <c r="AN330" s="9" t="b">
        <f aca="false">FALSE()</f>
        <v>0</v>
      </c>
      <c r="AO330" s="2"/>
      <c r="AP330" s="2"/>
      <c r="AQ330" s="2" t="s">
        <v>81</v>
      </c>
      <c r="AR330" s="2" t="s">
        <v>878</v>
      </c>
      <c r="AS330" s="2" t="s">
        <v>879</v>
      </c>
      <c r="AT330" s="2" t="n">
        <v>80</v>
      </c>
      <c r="AU330" s="10" t="n">
        <f aca="false">IFERROR(U330*1000000/X330/365,"")</f>
        <v>87.4419753941692</v>
      </c>
      <c r="AV330" s="10" t="n">
        <f aca="false">IFERROR(T330*1000000/X330/365,"")</f>
        <v>4.35925638359597</v>
      </c>
      <c r="AW330" s="10" t="n">
        <f aca="false">IFERROR(U330*1000000/W330/365,"")</f>
        <v>5275.35101127302</v>
      </c>
      <c r="AX330" s="11" t="n">
        <f aca="false">IFERROR(S330/M330,"")</f>
        <v>0.248615288823158</v>
      </c>
      <c r="AY330" s="11" t="n">
        <f aca="false">IFERROR(V330/M330,"")</f>
        <v>0.263112847101063</v>
      </c>
      <c r="AZ330" s="12" t="n">
        <f aca="false">IF(AND(AE330="",AF330=""),"",N(AE330)+N(AF330))</f>
        <v>146523.68</v>
      </c>
      <c r="BA330" s="12" t="n">
        <f aca="false">IFERROR(AZ330/X330,"")</f>
        <v>13.8073577082548</v>
      </c>
      <c r="BB330" s="10" t="n">
        <f aca="false">IF(ISNUMBER(SEARCH("POPULATION?",AO330)),"",IFERROR(M330*1000000/I330/365,""))</f>
        <v>116.23405769018</v>
      </c>
    </row>
    <row r="331" customFormat="false" ht="15" hidden="false" customHeight="false" outlineLevel="0" collapsed="false">
      <c r="A331" s="2" t="n">
        <v>2017</v>
      </c>
      <c r="B331" s="2" t="s">
        <v>412</v>
      </c>
      <c r="C331" s="2" t="s">
        <v>422</v>
      </c>
      <c r="D331" s="2" t="s">
        <v>423</v>
      </c>
      <c r="E331" s="2" t="s">
        <v>423</v>
      </c>
      <c r="F331" s="2" t="s">
        <v>422</v>
      </c>
      <c r="G331" s="2" t="s">
        <v>412</v>
      </c>
      <c r="H331" s="2" t="s">
        <v>71</v>
      </c>
      <c r="I331" s="6" t="n">
        <v>13693</v>
      </c>
      <c r="J331" s="7" t="n">
        <v>0</v>
      </c>
      <c r="K331" s="7" t="n">
        <v>428.259</v>
      </c>
      <c r="L331" s="7" t="n">
        <v>0</v>
      </c>
      <c r="M331" s="7" t="n">
        <v>433.68</v>
      </c>
      <c r="N331" s="7" t="n">
        <v>353.787</v>
      </c>
      <c r="O331" s="6" t="n">
        <v>0</v>
      </c>
      <c r="P331" s="6" t="n">
        <v>0</v>
      </c>
      <c r="Q331" s="6" t="n">
        <v>5.421</v>
      </c>
      <c r="R331" s="6" t="n">
        <v>359.208</v>
      </c>
      <c r="S331" s="7" t="n">
        <v>74.472</v>
      </c>
      <c r="T331" s="7" t="n">
        <v>5.54227356060604</v>
      </c>
      <c r="U331" s="7" t="n">
        <v>68.929726439394</v>
      </c>
      <c r="V331" s="7" t="n">
        <v>79.893</v>
      </c>
      <c r="W331" s="6" t="n">
        <v>71.1</v>
      </c>
      <c r="X331" s="6" t="n">
        <v>6068</v>
      </c>
      <c r="Y331" s="6" t="n">
        <v>75</v>
      </c>
      <c r="Z331" s="6" t="n">
        <v>3027778</v>
      </c>
      <c r="AA331" s="6" t="n">
        <v>6.45</v>
      </c>
      <c r="AB331" s="6" t="n">
        <v>4950</v>
      </c>
      <c r="AC331" s="6" t="s">
        <v>72</v>
      </c>
      <c r="AD331" s="6" t="n">
        <v>35.446546125</v>
      </c>
      <c r="AE331" s="6" t="n">
        <v>35747.66</v>
      </c>
      <c r="AF331" s="6" t="n">
        <v>341202.15</v>
      </c>
      <c r="AG331" s="6"/>
      <c r="AH331" s="6" t="n">
        <v>1.94461051850631</v>
      </c>
      <c r="AI331" s="8" t="b">
        <f aca="false">TRUE()</f>
        <v>1</v>
      </c>
      <c r="AJ331" s="6" t="n">
        <v>70.5925925925926</v>
      </c>
      <c r="AK331" s="6" t="n">
        <v>31.122044427716</v>
      </c>
      <c r="AL331" s="6" t="n">
        <v>2.50235845829731</v>
      </c>
      <c r="AM331" s="9" t="b">
        <f aca="false">FALSE()</f>
        <v>0</v>
      </c>
      <c r="AN331" s="9" t="b">
        <f aca="false">FALSE()</f>
        <v>0</v>
      </c>
      <c r="AO331" s="2"/>
      <c r="AP331" s="2"/>
      <c r="AQ331" s="2" t="s">
        <v>81</v>
      </c>
      <c r="AR331" s="2" t="s">
        <v>878</v>
      </c>
      <c r="AS331" s="2" t="s">
        <v>879</v>
      </c>
      <c r="AT331" s="2" t="n">
        <v>87</v>
      </c>
      <c r="AU331" s="10" t="n">
        <f aca="false">IFERROR(U331*1000000/X331/365,"")</f>
        <v>31.122044427716</v>
      </c>
      <c r="AV331" s="10" t="n">
        <f aca="false">IFERROR(T331*1000000/X331/365,"")</f>
        <v>2.50235845829731</v>
      </c>
      <c r="AW331" s="10" t="n">
        <f aca="false">IFERROR(U331*1000000/W331/365,"")</f>
        <v>2656.09796888018</v>
      </c>
      <c r="AX331" s="11" t="n">
        <f aca="false">IFERROR(S331/M331,"")</f>
        <v>0.171721084670725</v>
      </c>
      <c r="AY331" s="11" t="n">
        <f aca="false">IFERROR(V331/M331,"")</f>
        <v>0.184221084670725</v>
      </c>
      <c r="AZ331" s="12" t="n">
        <f aca="false">IF(AND(AE331="",AF331=""),"",N(AE331)+N(AF331))</f>
        <v>376949.81</v>
      </c>
      <c r="BA331" s="12" t="n">
        <f aca="false">IFERROR(AZ331/X331,"")</f>
        <v>62.1209311140409</v>
      </c>
      <c r="BB331" s="10" t="n">
        <f aca="false">IF(ISNUMBER(SEARCH("POPULATION?",AO331)),"",IFERROR(M331*1000000/I331/365,""))</f>
        <v>86.7716631535561</v>
      </c>
    </row>
    <row r="332" customFormat="false" ht="15" hidden="false" customHeight="false" outlineLevel="0" collapsed="false">
      <c r="A332" s="2" t="n">
        <v>2017</v>
      </c>
      <c r="B332" s="2" t="s">
        <v>412</v>
      </c>
      <c r="C332" s="2" t="s">
        <v>425</v>
      </c>
      <c r="D332" s="2" t="s">
        <v>426</v>
      </c>
      <c r="E332" s="2" t="s">
        <v>426</v>
      </c>
      <c r="F332" s="2" t="s">
        <v>425</v>
      </c>
      <c r="G332" s="2" t="s">
        <v>412</v>
      </c>
      <c r="H332" s="2" t="s">
        <v>71</v>
      </c>
      <c r="I332" s="6" t="n">
        <v>5385</v>
      </c>
      <c r="J332" s="7" t="n">
        <v>0</v>
      </c>
      <c r="K332" s="7" t="n">
        <v>255.93</v>
      </c>
      <c r="L332" s="7" t="n">
        <v>0</v>
      </c>
      <c r="M332" s="7" t="n">
        <v>256.058029014507</v>
      </c>
      <c r="N332" s="7" t="n">
        <v>232.44</v>
      </c>
      <c r="O332" s="6" t="n">
        <v>0</v>
      </c>
      <c r="P332" s="6" t="n">
        <v>1</v>
      </c>
      <c r="Q332" s="6" t="n">
        <v>3.20072536268134</v>
      </c>
      <c r="R332" s="6" t="n">
        <v>236.640725362681</v>
      </c>
      <c r="S332" s="7" t="n">
        <v>19.4173036518259</v>
      </c>
      <c r="T332" s="7" t="n">
        <v>5.98532670518934</v>
      </c>
      <c r="U332" s="7" t="n">
        <v>13.4319769466366</v>
      </c>
      <c r="V332" s="7" t="n">
        <v>23.6180290145073</v>
      </c>
      <c r="W332" s="6" t="n">
        <v>24.1</v>
      </c>
      <c r="X332" s="6" t="n">
        <v>2351</v>
      </c>
      <c r="Y332" s="6" t="n">
        <v>75</v>
      </c>
      <c r="Z332" s="6" t="n">
        <v>1508785.53</v>
      </c>
      <c r="AA332" s="6" t="n">
        <v>8.78</v>
      </c>
      <c r="AB332" s="6" t="n">
        <v>6134.31</v>
      </c>
      <c r="AC332" s="6" t="s">
        <v>162</v>
      </c>
      <c r="AD332" s="6" t="n">
        <v>13.222973625</v>
      </c>
      <c r="AE332" s="6" t="n">
        <v>52551.17</v>
      </c>
      <c r="AF332" s="6" t="n">
        <v>117932.76</v>
      </c>
      <c r="AG332" s="6"/>
      <c r="AH332" s="6" t="n">
        <v>1.01580607566527</v>
      </c>
      <c r="AI332" s="8" t="b">
        <f aca="false">FALSE()</f>
        <v>0</v>
      </c>
      <c r="AJ332" s="6" t="n">
        <v>56.4797013258077</v>
      </c>
      <c r="AK332" s="6" t="n">
        <v>15.6528867886432</v>
      </c>
      <c r="AL332" s="6" t="n">
        <v>6.97497037715148</v>
      </c>
      <c r="AM332" s="9" t="b">
        <f aca="false">FALSE()</f>
        <v>0</v>
      </c>
      <c r="AN332" s="9" t="b">
        <f aca="false">FALSE()</f>
        <v>0</v>
      </c>
      <c r="AO332" s="2" t="s">
        <v>163</v>
      </c>
      <c r="AP332" s="2"/>
      <c r="AQ332" s="2" t="s">
        <v>81</v>
      </c>
      <c r="AR332" s="2" t="s">
        <v>878</v>
      </c>
      <c r="AS332" s="2" t="s">
        <v>879</v>
      </c>
      <c r="AT332" s="2" t="n">
        <v>107</v>
      </c>
      <c r="AU332" s="10" t="n">
        <f aca="false">IFERROR(U332*1000000/X332/365,"")</f>
        <v>15.6528867886432</v>
      </c>
      <c r="AV332" s="10" t="n">
        <f aca="false">IFERROR(T332*1000000/X332/365,"")</f>
        <v>6.97497037715148</v>
      </c>
      <c r="AW332" s="10" t="n">
        <f aca="false">IFERROR(U332*1000000/W332/365,"")</f>
        <v>1526.96833361412</v>
      </c>
      <c r="AX332" s="11" t="n">
        <f aca="false">IFERROR(S332/M332,"")</f>
        <v>0.0758316531864182</v>
      </c>
      <c r="AY332" s="11" t="n">
        <f aca="false">IFERROR(V332/M332,"")</f>
        <v>0.0922370179345915</v>
      </c>
      <c r="AZ332" s="12" t="n">
        <f aca="false">IF(AND(AE332="",AF332=""),"",N(AE332)+N(AF332))</f>
        <v>170483.93</v>
      </c>
      <c r="BA332" s="12" t="n">
        <f aca="false">IFERROR(AZ332/X332,"")</f>
        <v>72.5154955338154</v>
      </c>
      <c r="BB332" s="10" t="n">
        <f aca="false">IF(ISNUMBER(SEARCH("POPULATION?",AO332)),"",IFERROR(M332*1000000/I332/365,""))</f>
        <v>130.27462332685</v>
      </c>
    </row>
    <row r="333" customFormat="false" ht="15" hidden="false" customHeight="false" outlineLevel="0" collapsed="false">
      <c r="A333" s="2" t="n">
        <v>2017</v>
      </c>
      <c r="B333" s="2" t="s">
        <v>412</v>
      </c>
      <c r="C333" s="2" t="s">
        <v>428</v>
      </c>
      <c r="D333" s="2" t="s">
        <v>429</v>
      </c>
      <c r="E333" s="2" t="s">
        <v>429</v>
      </c>
      <c r="F333" s="2" t="s">
        <v>428</v>
      </c>
      <c r="G333" s="2" t="s">
        <v>412</v>
      </c>
      <c r="H333" s="2" t="s">
        <v>71</v>
      </c>
      <c r="I333" s="6" t="n">
        <v>172533</v>
      </c>
      <c r="J333" s="7" t="n">
        <v>0</v>
      </c>
      <c r="K333" s="7" t="n">
        <v>9666.819</v>
      </c>
      <c r="L333" s="7" t="n">
        <v>1689.55</v>
      </c>
      <c r="M333" s="7" t="n">
        <v>7964.73335854097</v>
      </c>
      <c r="N333" s="7" t="n">
        <v>7170.09891912</v>
      </c>
      <c r="O333" s="6"/>
      <c r="P333" s="6"/>
      <c r="Q333" s="6" t="n">
        <v>99.5591669817621</v>
      </c>
      <c r="R333" s="6" t="n">
        <v>7269.65808610177</v>
      </c>
      <c r="S333" s="7" t="n">
        <v>695.075272439204</v>
      </c>
      <c r="T333" s="7" t="n">
        <v>170.323083618592</v>
      </c>
      <c r="U333" s="7" t="n">
        <v>524.752188820613</v>
      </c>
      <c r="V333" s="7" t="n">
        <v>794.634439420966</v>
      </c>
      <c r="W333" s="6" t="n">
        <v>1155.23</v>
      </c>
      <c r="X333" s="6" t="n">
        <v>93539</v>
      </c>
      <c r="Y333" s="6" t="n">
        <v>98.68</v>
      </c>
      <c r="Z333" s="6" t="n">
        <v>35431455.61</v>
      </c>
      <c r="AA333" s="6" t="n">
        <v>3.29</v>
      </c>
      <c r="AB333" s="6" t="n">
        <v>656.03</v>
      </c>
      <c r="AC333" s="6" t="s">
        <v>72</v>
      </c>
      <c r="AD333" s="6" t="n">
        <v>730.47230252626</v>
      </c>
      <c r="AE333" s="6" t="n">
        <v>560362.95</v>
      </c>
      <c r="AF333" s="6" t="n">
        <v>344253.18</v>
      </c>
      <c r="AG333" s="6"/>
      <c r="AH333" s="6" t="n">
        <v>0.718373834306672</v>
      </c>
      <c r="AI333" s="8" t="b">
        <f aca="false">TRUE()</f>
        <v>1</v>
      </c>
      <c r="AJ333" s="6" t="n">
        <v>69.8475015223313</v>
      </c>
      <c r="AK333" s="6" t="n">
        <v>15.3698161156899</v>
      </c>
      <c r="AL333" s="6" t="n">
        <v>4.98870615739334</v>
      </c>
      <c r="AM333" s="9" t="b">
        <f aca="false">FALSE()</f>
        <v>0</v>
      </c>
      <c r="AN333" s="9" t="b">
        <f aca="false">FALSE()</f>
        <v>0</v>
      </c>
      <c r="AO333" s="2" t="s">
        <v>73</v>
      </c>
      <c r="AP333" s="2"/>
      <c r="AQ333" s="2" t="s">
        <v>145</v>
      </c>
      <c r="AR333" s="2" t="s">
        <v>878</v>
      </c>
      <c r="AS333" s="2" t="s">
        <v>879</v>
      </c>
      <c r="AT333" s="2" t="n">
        <v>159</v>
      </c>
      <c r="AU333" s="10" t="n">
        <f aca="false">IFERROR(U333*1000000/X333/365,"")</f>
        <v>15.3698161156899</v>
      </c>
      <c r="AV333" s="10" t="n">
        <f aca="false">IFERROR(T333*1000000/X333/365,"")</f>
        <v>4.98870615739334</v>
      </c>
      <c r="AW333" s="10" t="n">
        <f aca="false">IFERROR(U333*1000000/W333/365,"")</f>
        <v>1244.49436877982</v>
      </c>
      <c r="AX333" s="11" t="n">
        <f aca="false">IFERROR(S333/M333,"")</f>
        <v>0.0872691201512529</v>
      </c>
      <c r="AY333" s="11" t="n">
        <f aca="false">IFERROR(V333/M333,"")</f>
        <v>0.0997691201512529</v>
      </c>
      <c r="AZ333" s="12" t="n">
        <f aca="false">IF(AND(AE333="",AF333=""),"",N(AE333)+N(AF333))</f>
        <v>904616.13</v>
      </c>
      <c r="BA333" s="12" t="n">
        <f aca="false">IFERROR(AZ333/X333,"")</f>
        <v>9.67100492842558</v>
      </c>
      <c r="BB333" s="10" t="n">
        <f aca="false">IF(ISNUMBER(SEARCH("POPULATION?",AO333)),"",IFERROR(M333*1000000/I333/365,""))</f>
        <v>126.475441125315</v>
      </c>
    </row>
    <row r="334" customFormat="false" ht="15" hidden="false" customHeight="false" outlineLevel="0" collapsed="false">
      <c r="A334" s="2" t="n">
        <v>2017</v>
      </c>
      <c r="B334" s="2" t="s">
        <v>412</v>
      </c>
      <c r="C334" s="2" t="s">
        <v>430</v>
      </c>
      <c r="D334" s="2" t="s">
        <v>431</v>
      </c>
      <c r="E334" s="2" t="s">
        <v>431</v>
      </c>
      <c r="F334" s="2" t="s">
        <v>430</v>
      </c>
      <c r="G334" s="2" t="s">
        <v>412</v>
      </c>
      <c r="H334" s="2" t="s">
        <v>71</v>
      </c>
      <c r="I334" s="6" t="n">
        <v>3965</v>
      </c>
      <c r="J334" s="7" t="n">
        <v>118.89</v>
      </c>
      <c r="K334" s="7" t="n">
        <v>19.069</v>
      </c>
      <c r="L334" s="7" t="n">
        <v>0</v>
      </c>
      <c r="M334" s="7" t="n">
        <v>136.781871287129</v>
      </c>
      <c r="N334" s="7" t="n">
        <v>98.956</v>
      </c>
      <c r="O334" s="6" t="n">
        <v>0</v>
      </c>
      <c r="P334" s="6" t="n">
        <v>0.397</v>
      </c>
      <c r="Q334" s="6" t="n">
        <v>1.70977339108911</v>
      </c>
      <c r="R334" s="6" t="n">
        <v>101.062773391089</v>
      </c>
      <c r="S334" s="7" t="n">
        <v>35.7190978960396</v>
      </c>
      <c r="T334" s="7" t="n">
        <v>3.13685749873064</v>
      </c>
      <c r="U334" s="7" t="n">
        <v>32.5822403973089</v>
      </c>
      <c r="V334" s="7" t="n">
        <v>37.8258712871287</v>
      </c>
      <c r="W334" s="6" t="n">
        <v>34.5</v>
      </c>
      <c r="X334" s="6" t="n">
        <v>1651</v>
      </c>
      <c r="Y334" s="6" t="n">
        <v>55</v>
      </c>
      <c r="Z334" s="6" t="n">
        <v>968466.05</v>
      </c>
      <c r="AA334" s="6" t="n">
        <v>4.54</v>
      </c>
      <c r="AB334" s="6" t="n">
        <v>1007.66</v>
      </c>
      <c r="AC334" s="6" t="s">
        <v>72</v>
      </c>
      <c r="AD334" s="6"/>
      <c r="AE334" s="6" t="n">
        <v>14241.33</v>
      </c>
      <c r="AF334" s="6" t="n">
        <v>32831.82</v>
      </c>
      <c r="AG334" s="6"/>
      <c r="AH334" s="6"/>
      <c r="AI334" s="8" t="b">
        <f aca="false">FALSE()</f>
        <v>0</v>
      </c>
      <c r="AJ334" s="6" t="n">
        <v>58.6367621549924</v>
      </c>
      <c r="AK334" s="6" t="n">
        <v>54.0680872485898</v>
      </c>
      <c r="AL334" s="6" t="n">
        <v>5.20540892399068</v>
      </c>
      <c r="AM334" s="9" t="b">
        <f aca="false">FALSE()</f>
        <v>0</v>
      </c>
      <c r="AN334" s="9" t="b">
        <f aca="false">FALSE()</f>
        <v>0</v>
      </c>
      <c r="AO334" s="2"/>
      <c r="AP334" s="2"/>
      <c r="AQ334" s="2" t="s">
        <v>103</v>
      </c>
      <c r="AR334" s="2" t="s">
        <v>878</v>
      </c>
      <c r="AS334" s="2" t="s">
        <v>879</v>
      </c>
      <c r="AT334" s="2" t="n">
        <v>162</v>
      </c>
      <c r="AU334" s="10" t="n">
        <f aca="false">IFERROR(U334*1000000/X334/365,"")</f>
        <v>54.0680872485898</v>
      </c>
      <c r="AV334" s="10" t="n">
        <f aca="false">IFERROR(T334*1000000/X334/365,"")</f>
        <v>5.20540892399068</v>
      </c>
      <c r="AW334" s="10" t="n">
        <f aca="false">IFERROR(U334*1000000/W334/365,"")</f>
        <v>2587.4322332586</v>
      </c>
      <c r="AX334" s="11" t="n">
        <f aca="false">IFERROR(S334/M334,"")</f>
        <v>0.261139122896331</v>
      </c>
      <c r="AY334" s="11" t="n">
        <f aca="false">IFERROR(V334/M334,"")</f>
        <v>0.276541554309677</v>
      </c>
      <c r="AZ334" s="12" t="n">
        <f aca="false">IF(AND(AE334="",AF334=""),"",N(AE334)+N(AF334))</f>
        <v>47073.15</v>
      </c>
      <c r="BA334" s="12" t="n">
        <f aca="false">IFERROR(AZ334/X334,"")</f>
        <v>28.5119018776499</v>
      </c>
      <c r="BB334" s="10" t="n">
        <f aca="false">IF(ISNUMBER(SEARCH("POPULATION?",AO334)),"",IFERROR(M334*1000000/I334/365,""))</f>
        <v>94.5132037431144</v>
      </c>
    </row>
    <row r="335" customFormat="false" ht="15" hidden="false" customHeight="false" outlineLevel="0" collapsed="false">
      <c r="A335" s="2" t="n">
        <v>2017</v>
      </c>
      <c r="B335" s="2" t="s">
        <v>412</v>
      </c>
      <c r="C335" s="2" t="s">
        <v>432</v>
      </c>
      <c r="D335" s="2" t="s">
        <v>433</v>
      </c>
      <c r="E335" s="2" t="s">
        <v>433</v>
      </c>
      <c r="F335" s="2" t="s">
        <v>432</v>
      </c>
      <c r="G335" s="2" t="s">
        <v>412</v>
      </c>
      <c r="H335" s="2" t="s">
        <v>71</v>
      </c>
      <c r="I335" s="6" t="n">
        <v>14300</v>
      </c>
      <c r="J335" s="7" t="n">
        <v>529.981</v>
      </c>
      <c r="K335" s="7" t="n">
        <v>2.646</v>
      </c>
      <c r="L335" s="7" t="n">
        <v>0</v>
      </c>
      <c r="M335" s="7" t="n">
        <v>532.624620741333</v>
      </c>
      <c r="N335" s="7" t="n">
        <v>481.258</v>
      </c>
      <c r="O335" s="6" t="n">
        <v>0</v>
      </c>
      <c r="P335" s="6" t="n">
        <v>11.227</v>
      </c>
      <c r="Q335" s="6" t="n">
        <v>1.404</v>
      </c>
      <c r="R335" s="6" t="n">
        <v>493.889</v>
      </c>
      <c r="S335" s="7" t="n">
        <v>38.7356207413329</v>
      </c>
      <c r="T335" s="7" t="n">
        <v>17.7662013972142</v>
      </c>
      <c r="U335" s="7" t="n">
        <v>20.9694193441187</v>
      </c>
      <c r="V335" s="7" t="n">
        <v>51.3666207413329</v>
      </c>
      <c r="W335" s="6" t="n">
        <v>86.5</v>
      </c>
      <c r="X335" s="6" t="n">
        <v>5507</v>
      </c>
      <c r="Y335" s="6" t="n">
        <v>90</v>
      </c>
      <c r="Z335" s="6" t="n">
        <v>4220746</v>
      </c>
      <c r="AA335" s="6" t="n">
        <v>9.16</v>
      </c>
      <c r="AB335" s="6" t="n">
        <v>1835</v>
      </c>
      <c r="AC335" s="6" t="s">
        <v>72</v>
      </c>
      <c r="AD335" s="6" t="n">
        <v>42.50839275</v>
      </c>
      <c r="AE335" s="6" t="n">
        <v>162738.4</v>
      </c>
      <c r="AF335" s="6" t="n">
        <v>38478.88</v>
      </c>
      <c r="AG335" s="6"/>
      <c r="AH335" s="6" t="n">
        <v>0.493300686935963</v>
      </c>
      <c r="AI335" s="8" t="b">
        <f aca="false">TRUE()</f>
        <v>1</v>
      </c>
      <c r="AJ335" s="6" t="n">
        <v>79.6068273978756</v>
      </c>
      <c r="AK335" s="6" t="n">
        <v>10.4322614774813</v>
      </c>
      <c r="AL335" s="6" t="n">
        <v>8.8386643137696</v>
      </c>
      <c r="AM335" s="9" t="b">
        <f aca="false">FALSE()</f>
        <v>0</v>
      </c>
      <c r="AN335" s="9" t="b">
        <f aca="false">FALSE()</f>
        <v>0</v>
      </c>
      <c r="AO335" s="2" t="s">
        <v>73</v>
      </c>
      <c r="AP335" s="2"/>
      <c r="AQ335" s="2" t="s">
        <v>81</v>
      </c>
      <c r="AR335" s="2" t="s">
        <v>878</v>
      </c>
      <c r="AS335" s="2" t="s">
        <v>879</v>
      </c>
      <c r="AT335" s="2" t="n">
        <v>177</v>
      </c>
      <c r="AU335" s="10" t="n">
        <f aca="false">IFERROR(U335*1000000/X335/365,"")</f>
        <v>10.4322614774813</v>
      </c>
      <c r="AV335" s="10" t="n">
        <f aca="false">IFERROR(T335*1000000/X335/365,"")</f>
        <v>8.8386643137696</v>
      </c>
      <c r="AW335" s="10" t="n">
        <f aca="false">IFERROR(U335*1000000/W335/365,"")</f>
        <v>664.167213369822</v>
      </c>
      <c r="AX335" s="11" t="n">
        <f aca="false">IFERROR(S335/M335,"")</f>
        <v>0.0727259297315598</v>
      </c>
      <c r="AY335" s="11" t="n">
        <f aca="false">IFERROR(V335/M335,"")</f>
        <v>0.0964405675986933</v>
      </c>
      <c r="AZ335" s="12" t="n">
        <f aca="false">IF(AND(AE335="",AF335=""),"",N(AE335)+N(AF335))</f>
        <v>201217.28</v>
      </c>
      <c r="BA335" s="12" t="n">
        <f aca="false">IFERROR(AZ335/X335,"")</f>
        <v>36.5384565098965</v>
      </c>
      <c r="BB335" s="10" t="n">
        <f aca="false">IF(ISNUMBER(SEARCH("POPULATION?",AO335)),"",IFERROR(M335*1000000/I335/365,""))</f>
        <v>102.045142397037</v>
      </c>
    </row>
    <row r="336" customFormat="false" ht="15" hidden="false" customHeight="false" outlineLevel="0" collapsed="false">
      <c r="A336" s="2" t="n">
        <v>2017</v>
      </c>
      <c r="B336" s="2" t="s">
        <v>412</v>
      </c>
      <c r="C336" s="2" t="s">
        <v>434</v>
      </c>
      <c r="D336" s="2" t="s">
        <v>435</v>
      </c>
      <c r="E336" s="2" t="s">
        <v>435</v>
      </c>
      <c r="F336" s="2" t="s">
        <v>434</v>
      </c>
      <c r="G336" s="2" t="s">
        <v>412</v>
      </c>
      <c r="H336" s="2" t="s">
        <v>71</v>
      </c>
      <c r="I336" s="6" t="n">
        <v>18636</v>
      </c>
      <c r="J336" s="7" t="n">
        <v>0</v>
      </c>
      <c r="K336" s="7" t="n">
        <v>481.615</v>
      </c>
      <c r="L336" s="7" t="n">
        <v>0</v>
      </c>
      <c r="M336" s="7" t="n">
        <v>491.44387755102</v>
      </c>
      <c r="N336" s="7" t="n">
        <v>429.583</v>
      </c>
      <c r="O336" s="6" t="n">
        <v>0</v>
      </c>
      <c r="P336" s="6" t="n">
        <v>51.728</v>
      </c>
      <c r="Q336" s="6" t="n">
        <v>6.14304846938776</v>
      </c>
      <c r="R336" s="6" t="n">
        <v>487.454048469388</v>
      </c>
      <c r="S336" s="7" t="n">
        <v>3.98982908163265</v>
      </c>
      <c r="T336" s="7" t="n">
        <v>-7.13490339435778</v>
      </c>
      <c r="U336" s="7" t="n">
        <v>11.1247324759904</v>
      </c>
      <c r="V336" s="7" t="n">
        <v>61.8608775510204</v>
      </c>
      <c r="W336" s="6" t="n">
        <v>72.2</v>
      </c>
      <c r="X336" s="6" t="n">
        <v>5667</v>
      </c>
      <c r="Y336" s="6" t="n">
        <v>105.18</v>
      </c>
      <c r="Z336" s="6" t="n">
        <v>4392345.48</v>
      </c>
      <c r="AA336" s="6" t="n">
        <v>8.94</v>
      </c>
      <c r="AB336" s="6" t="n">
        <v>5010.75</v>
      </c>
      <c r="AC336" s="6" t="s">
        <v>72</v>
      </c>
      <c r="AD336" s="6" t="n">
        <v>47.6294987364</v>
      </c>
      <c r="AE336" s="6" t="n">
        <v>-63786.04</v>
      </c>
      <c r="AF336" s="6" t="n">
        <v>55743.25</v>
      </c>
      <c r="AG336" s="6"/>
      <c r="AH336" s="6" t="n">
        <v>0.233568119991331</v>
      </c>
      <c r="AI336" s="8" t="b">
        <f aca="false">TRUE()</f>
        <v>1</v>
      </c>
      <c r="AJ336" s="6" t="n">
        <v>40.1862745098039</v>
      </c>
      <c r="AK336" s="6" t="n">
        <v>5.37828112092863</v>
      </c>
      <c r="AL336" s="6" t="n">
        <v>-3.44938777704024</v>
      </c>
      <c r="AM336" s="9" t="b">
        <f aca="false">FALSE()</f>
        <v>0</v>
      </c>
      <c r="AN336" s="9" t="b">
        <f aca="false">FALSE()</f>
        <v>0</v>
      </c>
      <c r="AO336" s="2" t="s">
        <v>929</v>
      </c>
      <c r="AP336" s="2"/>
      <c r="AQ336" s="2" t="s">
        <v>81</v>
      </c>
      <c r="AR336" s="2" t="s">
        <v>878</v>
      </c>
      <c r="AS336" s="2" t="s">
        <v>879</v>
      </c>
      <c r="AT336" s="2" t="n">
        <v>211</v>
      </c>
      <c r="AU336" s="10" t="n">
        <f aca="false">IFERROR(U336*1000000/X336/365,"")</f>
        <v>5.37828112092863</v>
      </c>
      <c r="AV336" s="10" t="n">
        <f aca="false">IFERROR(T336*1000000/X336/365,"")</f>
        <v>-3.44938777704024</v>
      </c>
      <c r="AW336" s="10" t="n">
        <f aca="false">IFERROR(U336*1000000/W336/365,"")</f>
        <v>422.14292399311</v>
      </c>
      <c r="AX336" s="11" t="n">
        <f aca="false">IFERROR(S336/M336,"")</f>
        <v>0.00811858538459142</v>
      </c>
      <c r="AY336" s="11" t="n">
        <f aca="false">IFERROR(V336/M336,"")</f>
        <v>0.125875772141648</v>
      </c>
      <c r="AZ336" s="12" t="n">
        <f aca="false">IF(AND(AE336="",AF336=""),"",N(AE336)+N(AF336))</f>
        <v>-8042.79</v>
      </c>
      <c r="BA336" s="12" t="n">
        <f aca="false">IFERROR(AZ336/X336,"")</f>
        <v>-1.41923239809423</v>
      </c>
      <c r="BB336" s="10" t="n">
        <f aca="false">IF(ISNUMBER(SEARCH("POPULATION?",AO336)),"",IFERROR(M336*1000000/I336/365,""))</f>
        <v>72.2484214601611</v>
      </c>
    </row>
    <row r="337" customFormat="false" ht="15" hidden="false" customHeight="false" outlineLevel="0" collapsed="false">
      <c r="A337" s="2" t="n">
        <v>2017</v>
      </c>
      <c r="B337" s="2" t="s">
        <v>437</v>
      </c>
      <c r="C337" s="2" t="s">
        <v>438</v>
      </c>
      <c r="D337" s="2" t="s">
        <v>439</v>
      </c>
      <c r="E337" s="2" t="s">
        <v>439</v>
      </c>
      <c r="F337" s="2" t="s">
        <v>930</v>
      </c>
      <c r="G337" s="2" t="s">
        <v>437</v>
      </c>
      <c r="H337" s="2" t="s">
        <v>71</v>
      </c>
      <c r="I337" s="6" t="n">
        <v>13010</v>
      </c>
      <c r="J337" s="7" t="n">
        <v>912.363</v>
      </c>
      <c r="K337" s="7" t="n">
        <v>0</v>
      </c>
      <c r="L337" s="7" t="n">
        <v>0</v>
      </c>
      <c r="M337" s="7" t="n">
        <v>915.475617098134</v>
      </c>
      <c r="N337" s="7" t="n">
        <v>703.935</v>
      </c>
      <c r="O337" s="6"/>
      <c r="P337" s="6" t="n">
        <v>39.577</v>
      </c>
      <c r="Q337" s="6" t="n">
        <v>0.174</v>
      </c>
      <c r="R337" s="6" t="n">
        <v>743.686</v>
      </c>
      <c r="S337" s="7" t="n">
        <v>171.789617098134</v>
      </c>
      <c r="T337" s="7" t="n">
        <v>9.91468904274533</v>
      </c>
      <c r="U337" s="7" t="n">
        <v>161.874928055388</v>
      </c>
      <c r="V337" s="7" t="n">
        <v>211.540617098134</v>
      </c>
      <c r="W337" s="6" t="n">
        <v>237</v>
      </c>
      <c r="X337" s="6" t="n">
        <v>5841</v>
      </c>
      <c r="Y337" s="6" t="n">
        <v>95</v>
      </c>
      <c r="Z337" s="6" t="n">
        <v>2410529</v>
      </c>
      <c r="AA337" s="6" t="n">
        <v>4.6</v>
      </c>
      <c r="AB337" s="6" t="n">
        <v>447.52</v>
      </c>
      <c r="AC337" s="6" t="s">
        <v>72</v>
      </c>
      <c r="AD337" s="6" t="n">
        <v>74.839746</v>
      </c>
      <c r="AE337" s="6" t="n">
        <v>45607.57</v>
      </c>
      <c r="AF337" s="6" t="n">
        <v>72442.27</v>
      </c>
      <c r="AG337" s="6"/>
      <c r="AH337" s="6" t="n">
        <v>2.16295400114517</v>
      </c>
      <c r="AI337" s="8" t="b">
        <f aca="false">TRUE()</f>
        <v>1</v>
      </c>
      <c r="AJ337" s="6" t="n">
        <v>86.6274509803921</v>
      </c>
      <c r="AK337" s="6"/>
      <c r="AL337" s="6" t="n">
        <v>4.65049334428348</v>
      </c>
      <c r="AM337" s="9" t="b">
        <f aca="false">FALSE()</f>
        <v>0</v>
      </c>
      <c r="AN337" s="9" t="b">
        <f aca="false">FALSE()</f>
        <v>0</v>
      </c>
      <c r="AO337" s="2"/>
      <c r="AP337" s="2"/>
      <c r="AQ337" s="2" t="s">
        <v>123</v>
      </c>
      <c r="AR337" s="2" t="s">
        <v>878</v>
      </c>
      <c r="AS337" s="2" t="s">
        <v>879</v>
      </c>
      <c r="AT337" s="2" t="n">
        <v>85</v>
      </c>
      <c r="AU337" s="10" t="n">
        <f aca="false">IFERROR(U337*1000000/X337/365,"")</f>
        <v>75.9275729457981</v>
      </c>
      <c r="AV337" s="10" t="n">
        <f aca="false">IFERROR(T337*1000000/X337/365,"")</f>
        <v>4.65049334428348</v>
      </c>
      <c r="AW337" s="10" t="n">
        <f aca="false">IFERROR(U337*1000000/W337/365,"")</f>
        <v>1871.27828513252</v>
      </c>
      <c r="AX337" s="11" t="n">
        <f aca="false">IFERROR(S337/M337,"")</f>
        <v>0.187650674567031</v>
      </c>
      <c r="AY337" s="11" t="n">
        <f aca="false">IFERROR(V337/M337,"")</f>
        <v>0.231071820097922</v>
      </c>
      <c r="AZ337" s="12" t="n">
        <f aca="false">IF(AND(AE337="",AF337=""),"",N(AE337)+N(AF337))</f>
        <v>118049.84</v>
      </c>
      <c r="BA337" s="12" t="n">
        <f aca="false">IFERROR(AZ337/X337,"")</f>
        <v>20.2105529875021</v>
      </c>
      <c r="BB337" s="10" t="n">
        <f aca="false">IF(ISNUMBER(SEARCH("POPULATION?",AO337)),"",IFERROR(M337*1000000/I337/365,""))</f>
        <v>192.786500815628</v>
      </c>
    </row>
    <row r="338" customFormat="false" ht="15" hidden="false" customHeight="false" outlineLevel="0" collapsed="false">
      <c r="A338" s="2" t="n">
        <v>2017</v>
      </c>
      <c r="B338" s="2" t="s">
        <v>442</v>
      </c>
      <c r="C338" s="2" t="s">
        <v>443</v>
      </c>
      <c r="D338" s="2" t="s">
        <v>444</v>
      </c>
      <c r="E338" s="2" t="s">
        <v>444</v>
      </c>
      <c r="F338" s="2" t="s">
        <v>931</v>
      </c>
      <c r="G338" s="2" t="s">
        <v>442</v>
      </c>
      <c r="H338" s="2" t="s">
        <v>71</v>
      </c>
      <c r="I338" s="6" t="n">
        <v>29614</v>
      </c>
      <c r="J338" s="7" t="n">
        <v>1696.414</v>
      </c>
      <c r="K338" s="7" t="n">
        <v>0</v>
      </c>
      <c r="L338" s="7" t="n">
        <v>0</v>
      </c>
      <c r="M338" s="7" t="n">
        <v>1645.40640155189</v>
      </c>
      <c r="N338" s="7" t="n">
        <v>1244.605</v>
      </c>
      <c r="O338" s="6" t="n">
        <v>0</v>
      </c>
      <c r="P338" s="6" t="n">
        <v>116.699</v>
      </c>
      <c r="Q338" s="6" t="n">
        <v>20.5675800193987</v>
      </c>
      <c r="R338" s="6" t="n">
        <v>1381.8715800194</v>
      </c>
      <c r="S338" s="7" t="n">
        <v>263.534821532493</v>
      </c>
      <c r="T338" s="7" t="n">
        <v>141.859490042341</v>
      </c>
      <c r="U338" s="7" t="n">
        <v>121.675331490152</v>
      </c>
      <c r="V338" s="7" t="n">
        <v>400.801401551891</v>
      </c>
      <c r="W338" s="6" t="n">
        <v>323.5</v>
      </c>
      <c r="X338" s="6" t="n">
        <v>19496</v>
      </c>
      <c r="Y338" s="6" t="n">
        <v>54</v>
      </c>
      <c r="Z338" s="6" t="n">
        <v>2630409</v>
      </c>
      <c r="AA338" s="6" t="n">
        <v>2.74</v>
      </c>
      <c r="AB338" s="6" t="n">
        <v>182.71</v>
      </c>
      <c r="AC338" s="6" t="s">
        <v>72</v>
      </c>
      <c r="AD338" s="6" t="n">
        <v>92.13508485</v>
      </c>
      <c r="AE338" s="6" t="n">
        <v>388695</v>
      </c>
      <c r="AF338" s="6" t="n">
        <v>22231.3</v>
      </c>
      <c r="AG338" s="6"/>
      <c r="AH338" s="6" t="n">
        <v>1.32061886835232</v>
      </c>
      <c r="AI338" s="8" t="b">
        <f aca="false">TRUE()</f>
        <v>1</v>
      </c>
      <c r="AJ338" s="6" t="n">
        <v>68.3045396626158</v>
      </c>
      <c r="AK338" s="6" t="n">
        <v>17.0987419253056</v>
      </c>
      <c r="AL338" s="6" t="n">
        <v>19.9351732202659</v>
      </c>
      <c r="AM338" s="9" t="b">
        <f aca="false">FALSE()</f>
        <v>0</v>
      </c>
      <c r="AN338" s="9" t="b">
        <f aca="false">FALSE()</f>
        <v>0</v>
      </c>
      <c r="AO338" s="2"/>
      <c r="AP338" s="2"/>
      <c r="AQ338" s="2" t="s">
        <v>81</v>
      </c>
      <c r="AR338" s="2" t="s">
        <v>878</v>
      </c>
      <c r="AS338" s="2" t="s">
        <v>879</v>
      </c>
      <c r="AT338" s="2" t="n">
        <v>30</v>
      </c>
      <c r="AU338" s="10" t="n">
        <f aca="false">IFERROR(U338*1000000/X338/365,"")</f>
        <v>17.0987419253056</v>
      </c>
      <c r="AV338" s="10" t="n">
        <f aca="false">IFERROR(T338*1000000/X338/365,"")</f>
        <v>19.9351732202659</v>
      </c>
      <c r="AW338" s="10" t="n">
        <f aca="false">IFERROR(U338*1000000/W338/365,"")</f>
        <v>1030.47008524191</v>
      </c>
      <c r="AX338" s="11" t="n">
        <f aca="false">IFERROR(S338/M338,"")</f>
        <v>0.16016396999789</v>
      </c>
      <c r="AY338" s="11" t="n">
        <f aca="false">IFERROR(V338/M338,"")</f>
        <v>0.243588089346115</v>
      </c>
      <c r="AZ338" s="12" t="n">
        <f aca="false">IF(AND(AE338="",AF338=""),"",N(AE338)+N(AF338))</f>
        <v>410926.3</v>
      </c>
      <c r="BA338" s="12" t="n">
        <f aca="false">IFERROR(AZ338/X338,"")</f>
        <v>21.0774671727534</v>
      </c>
      <c r="BB338" s="10" t="n">
        <f aca="false">IF(ISNUMBER(SEARCH("POPULATION?",AO338)),"",IFERROR(M338*1000000/I338/365,""))</f>
        <v>152.224040790767</v>
      </c>
    </row>
    <row r="339" customFormat="false" ht="15" hidden="false" customHeight="false" outlineLevel="0" collapsed="false">
      <c r="A339" s="2" t="n">
        <v>2017</v>
      </c>
      <c r="B339" s="2" t="s">
        <v>442</v>
      </c>
      <c r="C339" s="2" t="s">
        <v>447</v>
      </c>
      <c r="D339" s="2" t="s">
        <v>448</v>
      </c>
      <c r="E339" s="2" t="s">
        <v>448</v>
      </c>
      <c r="F339" s="2" t="s">
        <v>932</v>
      </c>
      <c r="G339" s="2" t="s">
        <v>442</v>
      </c>
      <c r="H339" s="2" t="s">
        <v>71</v>
      </c>
      <c r="I339" s="6" t="n">
        <v>23579</v>
      </c>
      <c r="J339" s="7" t="n">
        <v>988.573</v>
      </c>
      <c r="K339" s="7" t="n">
        <v>0</v>
      </c>
      <c r="L339" s="7" t="n">
        <v>0</v>
      </c>
      <c r="M339" s="7" t="n">
        <v>993.540703517588</v>
      </c>
      <c r="N339" s="7" t="n">
        <v>808.564</v>
      </c>
      <c r="O339" s="6" t="n">
        <v>0</v>
      </c>
      <c r="P339" s="6" t="n">
        <v>77.028</v>
      </c>
      <c r="Q339" s="6" t="n">
        <v>12.4192587939699</v>
      </c>
      <c r="R339" s="6" t="n">
        <v>898.01125879397</v>
      </c>
      <c r="S339" s="7" t="n">
        <v>95.529444723618</v>
      </c>
      <c r="T339" s="7" t="n">
        <v>92.0912837368159</v>
      </c>
      <c r="U339" s="7" t="n">
        <v>3.4381609868021</v>
      </c>
      <c r="V339" s="7" t="n">
        <v>184.976703517588</v>
      </c>
      <c r="W339" s="6" t="n">
        <v>145.85</v>
      </c>
      <c r="X339" s="6" t="n">
        <v>11287</v>
      </c>
      <c r="Y339" s="6" t="n">
        <v>53</v>
      </c>
      <c r="Z339" s="6" t="n">
        <v>1532852</v>
      </c>
      <c r="AA339" s="6" t="n">
        <v>2.74</v>
      </c>
      <c r="AB339" s="6" t="n">
        <v>182.71</v>
      </c>
      <c r="AC339" s="6" t="s">
        <v>72</v>
      </c>
      <c r="AD339" s="6" t="n">
        <v>48.0161954825</v>
      </c>
      <c r="AE339" s="6" t="n">
        <v>252330.12</v>
      </c>
      <c r="AF339" s="6" t="n">
        <v>628.19</v>
      </c>
      <c r="AG339" s="6"/>
      <c r="AH339" s="6" t="n">
        <v>0.0716041942151618</v>
      </c>
      <c r="AI339" s="8" t="b">
        <f aca="false">TRUE()</f>
        <v>1</v>
      </c>
      <c r="AJ339" s="6" t="n">
        <v>71.5011706175007</v>
      </c>
      <c r="AK339" s="6" t="n">
        <v>0.834554721531281</v>
      </c>
      <c r="AL339" s="6" t="n">
        <v>22.3535826127563</v>
      </c>
      <c r="AM339" s="9" t="b">
        <f aca="false">FALSE()</f>
        <v>0</v>
      </c>
      <c r="AN339" s="9" t="b">
        <f aca="false">FALSE()</f>
        <v>0</v>
      </c>
      <c r="AO339" s="2" t="s">
        <v>73</v>
      </c>
      <c r="AP339" s="2"/>
      <c r="AQ339" s="2" t="s">
        <v>81</v>
      </c>
      <c r="AR339" s="2" t="s">
        <v>878</v>
      </c>
      <c r="AS339" s="2" t="s">
        <v>879</v>
      </c>
      <c r="AT339" s="2" t="n">
        <v>32</v>
      </c>
      <c r="AU339" s="10" t="n">
        <f aca="false">IFERROR(U339*1000000/X339/365,"")</f>
        <v>0.834554721531281</v>
      </c>
      <c r="AV339" s="10" t="n">
        <f aca="false">IFERROR(T339*1000000/X339/365,"")</f>
        <v>22.3535826127563</v>
      </c>
      <c r="AW339" s="10" t="n">
        <f aca="false">IFERROR(U339*1000000/W339/365,"")</f>
        <v>64.584293053984</v>
      </c>
      <c r="AX339" s="11" t="n">
        <f aca="false">IFERROR(S339/M339,"")</f>
        <v>0.0961505093705775</v>
      </c>
      <c r="AY339" s="11" t="n">
        <f aca="false">IFERROR(V339/M339,"")</f>
        <v>0.186179290755463</v>
      </c>
      <c r="AZ339" s="12" t="n">
        <f aca="false">IF(AND(AE339="",AF339=""),"",N(AE339)+N(AF339))</f>
        <v>252958.31</v>
      </c>
      <c r="BA339" s="12" t="n">
        <f aca="false">IFERROR(AZ339/X339,"")</f>
        <v>22.4114742624258</v>
      </c>
      <c r="BB339" s="10" t="n">
        <f aca="false">IF(ISNUMBER(SEARCH("POPULATION?",AO339)),"",IFERROR(M339*1000000/I339/365,""))</f>
        <v>115.442950282273</v>
      </c>
    </row>
    <row r="340" customFormat="false" ht="15" hidden="false" customHeight="false" outlineLevel="0" collapsed="false">
      <c r="A340" s="2" t="n">
        <v>2017</v>
      </c>
      <c r="B340" s="2" t="s">
        <v>442</v>
      </c>
      <c r="C340" s="2" t="s">
        <v>450</v>
      </c>
      <c r="D340" s="2" t="s">
        <v>451</v>
      </c>
      <c r="E340" s="2" t="s">
        <v>451</v>
      </c>
      <c r="F340" s="2" t="s">
        <v>933</v>
      </c>
      <c r="G340" s="2" t="s">
        <v>442</v>
      </c>
      <c r="H340" s="2" t="s">
        <v>71</v>
      </c>
      <c r="I340" s="6" t="n">
        <v>2072</v>
      </c>
      <c r="J340" s="7" t="n">
        <v>118.047</v>
      </c>
      <c r="K340" s="7" t="n">
        <v>0</v>
      </c>
      <c r="L340" s="7" t="n">
        <v>0</v>
      </c>
      <c r="M340" s="7" t="n">
        <v>116.199429077665</v>
      </c>
      <c r="N340" s="7" t="n">
        <v>97.29</v>
      </c>
      <c r="O340" s="6" t="n">
        <v>0</v>
      </c>
      <c r="P340" s="6" t="n">
        <v>3.799</v>
      </c>
      <c r="Q340" s="6" t="n">
        <v>1.45249286347081</v>
      </c>
      <c r="R340" s="6" t="n">
        <v>102.541492863471</v>
      </c>
      <c r="S340" s="7" t="n">
        <v>13.6579362141943</v>
      </c>
      <c r="T340" s="7" t="n">
        <v>0.624785628544436</v>
      </c>
      <c r="U340" s="7" t="n">
        <v>13.0331505856499</v>
      </c>
      <c r="V340" s="7" t="n">
        <v>18.9094290776651</v>
      </c>
      <c r="W340" s="6" t="n">
        <v>46.8</v>
      </c>
      <c r="X340" s="6" t="n">
        <v>1567</v>
      </c>
      <c r="Y340" s="6" t="n">
        <v>54</v>
      </c>
      <c r="Z340" s="6" t="n">
        <v>183040</v>
      </c>
      <c r="AA340" s="6" t="n">
        <v>2.74</v>
      </c>
      <c r="AB340" s="6" t="n">
        <v>182.71</v>
      </c>
      <c r="AC340" s="6" t="s">
        <v>72</v>
      </c>
      <c r="AD340" s="6" t="n">
        <v>9.62317098</v>
      </c>
      <c r="AE340" s="6" t="n">
        <v>1711.91</v>
      </c>
      <c r="AF340" s="6" t="n">
        <v>2381.29</v>
      </c>
      <c r="AG340" s="6"/>
      <c r="AH340" s="6" t="n">
        <v>1.35435093200951</v>
      </c>
      <c r="AI340" s="8" t="b">
        <f aca="false">FALSE()</f>
        <v>0</v>
      </c>
      <c r="AJ340" s="6" t="n">
        <v>70.0438749375132</v>
      </c>
      <c r="AK340" s="6" t="n">
        <v>22.7870209818078</v>
      </c>
      <c r="AL340" s="6" t="n">
        <v>1.0923685054671</v>
      </c>
      <c r="AM340" s="9" t="b">
        <f aca="false">FALSE()</f>
        <v>0</v>
      </c>
      <c r="AN340" s="9" t="b">
        <f aca="false">FALSE()</f>
        <v>0</v>
      </c>
      <c r="AO340" s="2"/>
      <c r="AP340" s="2"/>
      <c r="AQ340" s="2" t="s">
        <v>81</v>
      </c>
      <c r="AR340" s="2" t="s">
        <v>878</v>
      </c>
      <c r="AS340" s="2" t="s">
        <v>879</v>
      </c>
      <c r="AT340" s="2" t="n">
        <v>31</v>
      </c>
      <c r="AU340" s="10" t="n">
        <f aca="false">IFERROR(U340*1000000/X340/365,"")</f>
        <v>22.7870209818078</v>
      </c>
      <c r="AV340" s="10" t="n">
        <f aca="false">IFERROR(T340*1000000/X340/365,"")</f>
        <v>1.0923685054671</v>
      </c>
      <c r="AW340" s="10" t="n">
        <f aca="false">IFERROR(U340*1000000/W340/365,"")</f>
        <v>762.975681164376</v>
      </c>
      <c r="AX340" s="11" t="n">
        <f aca="false">IFERROR(S340/M340,"")</f>
        <v>0.117538754902708</v>
      </c>
      <c r="AY340" s="11" t="n">
        <f aca="false">IFERROR(V340/M340,"")</f>
        <v>0.162732547205774</v>
      </c>
      <c r="AZ340" s="12" t="n">
        <f aca="false">IF(AND(AE340="",AF340=""),"",N(AE340)+N(AF340))</f>
        <v>4093.2</v>
      </c>
      <c r="BA340" s="12" t="n">
        <f aca="false">IFERROR(AZ340/X340,"")</f>
        <v>2.61212507977026</v>
      </c>
      <c r="BB340" s="10" t="n">
        <f aca="false">IF(ISNUMBER(SEARCH("POPULATION?",AO340)),"",IFERROR(M340*1000000/I340/365,""))</f>
        <v>153.646042573736</v>
      </c>
    </row>
    <row r="341" customFormat="false" ht="15" hidden="false" customHeight="false" outlineLevel="0" collapsed="false">
      <c r="A341" s="2" t="n">
        <v>2017</v>
      </c>
      <c r="B341" s="2" t="s">
        <v>453</v>
      </c>
      <c r="C341" s="2" t="s">
        <v>454</v>
      </c>
      <c r="D341" s="2" t="s">
        <v>455</v>
      </c>
      <c r="E341" s="2" t="s">
        <v>455</v>
      </c>
      <c r="F341" s="2" t="s">
        <v>454</v>
      </c>
      <c r="G341" s="2" t="s">
        <v>453</v>
      </c>
      <c r="H341" s="2" t="s">
        <v>71</v>
      </c>
      <c r="I341" s="6" t="n">
        <v>49088</v>
      </c>
      <c r="J341" s="7" t="n">
        <v>3536.88</v>
      </c>
      <c r="K341" s="7" t="n">
        <v>0</v>
      </c>
      <c r="L341" s="7" t="n">
        <v>663.22</v>
      </c>
      <c r="M341" s="7" t="n">
        <v>2944.12491364705</v>
      </c>
      <c r="N341" s="7" t="n">
        <v>2160.147</v>
      </c>
      <c r="O341" s="6"/>
      <c r="P341" s="6"/>
      <c r="Q341" s="6" t="n">
        <v>36.8015614205881</v>
      </c>
      <c r="R341" s="6" t="n">
        <v>2196.94856142059</v>
      </c>
      <c r="S341" s="7" t="n">
        <v>747.176352226462</v>
      </c>
      <c r="T341" s="7" t="n">
        <v>30.1812201066982</v>
      </c>
      <c r="U341" s="7" t="n">
        <v>716.995132119764</v>
      </c>
      <c r="V341" s="7" t="n">
        <v>783.97791364705</v>
      </c>
      <c r="W341" s="6" t="n">
        <v>848</v>
      </c>
      <c r="X341" s="6" t="n">
        <v>21142</v>
      </c>
      <c r="Y341" s="6" t="n">
        <v>103</v>
      </c>
      <c r="Z341" s="6" t="n">
        <v>10115309.22</v>
      </c>
      <c r="AA341" s="6" t="n">
        <v>2.86</v>
      </c>
      <c r="AB341" s="6" t="n">
        <v>276.12</v>
      </c>
      <c r="AC341" s="6" t="s">
        <v>72</v>
      </c>
      <c r="AD341" s="6" t="n">
        <v>291.6988531</v>
      </c>
      <c r="AE341" s="6" t="n">
        <v>86318.29</v>
      </c>
      <c r="AF341" s="6" t="n">
        <v>197976.7</v>
      </c>
      <c r="AG341" s="6"/>
      <c r="AH341" s="6" t="n">
        <v>2.45799777578818</v>
      </c>
      <c r="AI341" s="8" t="b">
        <f aca="false">TRUE()</f>
        <v>1</v>
      </c>
      <c r="AJ341" s="6" t="n">
        <v>68.0098011236072</v>
      </c>
      <c r="AK341" s="6"/>
      <c r="AL341" s="6" t="n">
        <v>3.91109044862958</v>
      </c>
      <c r="AM341" s="9" t="b">
        <f aca="false">FALSE()</f>
        <v>0</v>
      </c>
      <c r="AN341" s="9" t="b">
        <f aca="false">FALSE()</f>
        <v>0</v>
      </c>
      <c r="AO341" s="2"/>
      <c r="AP341" s="2"/>
      <c r="AQ341" s="2" t="s">
        <v>240</v>
      </c>
      <c r="AR341" s="2" t="s">
        <v>878</v>
      </c>
      <c r="AS341" s="2" t="s">
        <v>879</v>
      </c>
      <c r="AT341" s="2" t="n">
        <v>37</v>
      </c>
      <c r="AU341" s="10" t="n">
        <f aca="false">IFERROR(U341*1000000/X341/365,"")</f>
        <v>92.9131692832114</v>
      </c>
      <c r="AV341" s="10" t="n">
        <f aca="false">IFERROR(T341*1000000/X341/365,"")</f>
        <v>3.91109044862958</v>
      </c>
      <c r="AW341" s="10" t="n">
        <f aca="false">IFERROR(U341*1000000/W341/365,"")</f>
        <v>2316.47432191705</v>
      </c>
      <c r="AX341" s="11" t="n">
        <f aca="false">IFERROR(S341/M341,"")</f>
        <v>0.253785547197076</v>
      </c>
      <c r="AY341" s="11" t="n">
        <f aca="false">IFERROR(V341/M341,"")</f>
        <v>0.266285547197076</v>
      </c>
      <c r="AZ341" s="12" t="n">
        <f aca="false">IF(AND(AE341="",AF341=""),"",N(AE341)+N(AF341))</f>
        <v>284294.99</v>
      </c>
      <c r="BA341" s="12" t="n">
        <f aca="false">IFERROR(AZ341/X341,"")</f>
        <v>13.4469298079652</v>
      </c>
      <c r="BB341" s="10" t="n">
        <f aca="false">IF(ISNUMBER(SEARCH("POPULATION?",AO341)),"",IFERROR(M341*1000000/I341/365,""))</f>
        <v>164.319093339055</v>
      </c>
    </row>
    <row r="342" customFormat="false" ht="15" hidden="false" customHeight="false" outlineLevel="0" collapsed="false">
      <c r="A342" s="2" t="n">
        <v>2017</v>
      </c>
      <c r="B342" s="2" t="s">
        <v>457</v>
      </c>
      <c r="C342" s="2" t="s">
        <v>458</v>
      </c>
      <c r="D342" s="2" t="s">
        <v>459</v>
      </c>
      <c r="E342" s="2" t="s">
        <v>459</v>
      </c>
      <c r="F342" s="2" t="s">
        <v>458</v>
      </c>
      <c r="G342" s="2" t="s">
        <v>457</v>
      </c>
      <c r="H342" s="2" t="s">
        <v>71</v>
      </c>
      <c r="I342" s="6" t="n">
        <v>9703</v>
      </c>
      <c r="J342" s="7" t="n">
        <v>559.226</v>
      </c>
      <c r="K342" s="7" t="n">
        <v>0</v>
      </c>
      <c r="L342" s="7" t="n">
        <v>0</v>
      </c>
      <c r="M342" s="7" t="n">
        <v>540.314975845411</v>
      </c>
      <c r="N342" s="7" t="n">
        <v>375.277</v>
      </c>
      <c r="O342" s="6"/>
      <c r="P342" s="6"/>
      <c r="Q342" s="6" t="n">
        <v>6.75393719806763</v>
      </c>
      <c r="R342" s="6" t="n">
        <v>382.030937198068</v>
      </c>
      <c r="S342" s="7" t="n">
        <v>158.284038647343</v>
      </c>
      <c r="T342" s="7" t="n">
        <v>3.22952379926262</v>
      </c>
      <c r="U342" s="7" t="n">
        <v>155.05451484808</v>
      </c>
      <c r="V342" s="7" t="n">
        <v>165.037975845411</v>
      </c>
      <c r="W342" s="6" t="n">
        <v>120</v>
      </c>
      <c r="X342" s="6" t="n">
        <v>4212</v>
      </c>
      <c r="Y342" s="6" t="n">
        <v>67</v>
      </c>
      <c r="Z342" s="6" t="n">
        <v>1437216</v>
      </c>
      <c r="AA342" s="6" t="n">
        <v>1.75</v>
      </c>
      <c r="AB342" s="6" t="n">
        <v>375.95</v>
      </c>
      <c r="AC342" s="6" t="s">
        <v>72</v>
      </c>
      <c r="AD342" s="6" t="n">
        <v>31.326855</v>
      </c>
      <c r="AE342" s="6" t="n">
        <v>5651.67</v>
      </c>
      <c r="AF342" s="6" t="n">
        <v>58292.74</v>
      </c>
      <c r="AG342" s="6"/>
      <c r="AH342" s="6" t="n">
        <v>4.94957169649109</v>
      </c>
      <c r="AI342" s="8" t="b">
        <f aca="false">TRUE()</f>
        <v>1</v>
      </c>
      <c r="AJ342" s="6" t="n">
        <v>68.5888888888889</v>
      </c>
      <c r="AK342" s="6" t="n">
        <v>100.856336655921</v>
      </c>
      <c r="AL342" s="6" t="n">
        <v>2.10066723858943</v>
      </c>
      <c r="AM342" s="9" t="b">
        <f aca="false">FALSE()</f>
        <v>0</v>
      </c>
      <c r="AN342" s="9" t="b">
        <f aca="false">FALSE()</f>
        <v>0</v>
      </c>
      <c r="AO342" s="2"/>
      <c r="AP342" s="2"/>
      <c r="AQ342" s="2" t="s">
        <v>145</v>
      </c>
      <c r="AR342" s="2" t="s">
        <v>878</v>
      </c>
      <c r="AS342" s="2" t="s">
        <v>879</v>
      </c>
      <c r="AT342" s="2" t="n">
        <v>36</v>
      </c>
      <c r="AU342" s="10" t="n">
        <f aca="false">IFERROR(U342*1000000/X342/365,"")</f>
        <v>100.856336655921</v>
      </c>
      <c r="AV342" s="10" t="n">
        <f aca="false">IFERROR(T342*1000000/X342/365,"")</f>
        <v>2.10066723858943</v>
      </c>
      <c r="AW342" s="10" t="n">
        <f aca="false">IFERROR(U342*1000000/W342/365,"")</f>
        <v>3540.05741662284</v>
      </c>
      <c r="AX342" s="11" t="n">
        <f aca="false">IFERROR(S342/M342,"")</f>
        <v>0.292947717023171</v>
      </c>
      <c r="AY342" s="11" t="n">
        <f aca="false">IFERROR(V342/M342,"")</f>
        <v>0.305447717023171</v>
      </c>
      <c r="AZ342" s="12" t="n">
        <f aca="false">IF(AND(AE342="",AF342=""),"",N(AE342)+N(AF342))</f>
        <v>63944.41</v>
      </c>
      <c r="BA342" s="12" t="n">
        <f aca="false">IFERROR(AZ342/X342,"")</f>
        <v>15.1814838556505</v>
      </c>
      <c r="BB342" s="10" t="n">
        <f aca="false">IF(ISNUMBER(SEARCH("POPULATION?",AO342)),"",IFERROR(M342*1000000/I342/365,""))</f>
        <v>152.562609740925</v>
      </c>
    </row>
    <row r="343" customFormat="false" ht="15" hidden="false" customHeight="false" outlineLevel="0" collapsed="false">
      <c r="A343" s="2" t="n">
        <v>2017</v>
      </c>
      <c r="B343" s="2" t="s">
        <v>461</v>
      </c>
      <c r="C343" s="2" t="s">
        <v>462</v>
      </c>
      <c r="D343" s="2" t="s">
        <v>463</v>
      </c>
      <c r="E343" s="2" t="s">
        <v>463</v>
      </c>
      <c r="F343" s="2" t="s">
        <v>934</v>
      </c>
      <c r="G343" s="2" t="s">
        <v>461</v>
      </c>
      <c r="H343" s="2" t="s">
        <v>71</v>
      </c>
      <c r="I343" s="6" t="n">
        <v>3156</v>
      </c>
      <c r="J343" s="7" t="n">
        <v>229.468</v>
      </c>
      <c r="K343" s="7" t="n">
        <v>0</v>
      </c>
      <c r="L343" s="7" t="n">
        <v>0</v>
      </c>
      <c r="M343" s="7" t="n">
        <v>229.468</v>
      </c>
      <c r="N343" s="7" t="n">
        <v>141.476</v>
      </c>
      <c r="O343" s="6" t="n">
        <v>0</v>
      </c>
      <c r="P343" s="6" t="n">
        <v>0</v>
      </c>
      <c r="Q343" s="6" t="n">
        <v>2.86835</v>
      </c>
      <c r="R343" s="6" t="n">
        <v>144.34435</v>
      </c>
      <c r="S343" s="7" t="n">
        <v>85.12365</v>
      </c>
      <c r="T343" s="7" t="n">
        <v>1.22736</v>
      </c>
      <c r="U343" s="7" t="n">
        <v>83.89629</v>
      </c>
      <c r="V343" s="7" t="n">
        <v>87.992</v>
      </c>
      <c r="W343" s="6" t="n">
        <v>41.4</v>
      </c>
      <c r="X343" s="6" t="n">
        <v>1601</v>
      </c>
      <c r="Y343" s="6" t="n">
        <v>75</v>
      </c>
      <c r="Z343" s="6" t="n">
        <v>997778.35</v>
      </c>
      <c r="AA343" s="6" t="n">
        <v>8.47</v>
      </c>
      <c r="AB343" s="6" t="n">
        <v>1814</v>
      </c>
      <c r="AC343" s="6" t="s">
        <v>72</v>
      </c>
      <c r="AD343" s="6"/>
      <c r="AE343" s="6" t="n">
        <v>10395.74</v>
      </c>
      <c r="AF343" s="6" t="n">
        <v>152187.87</v>
      </c>
      <c r="AG343" s="6"/>
      <c r="AH343" s="6"/>
      <c r="AI343" s="8" t="b">
        <f aca="false">FALSE()</f>
        <v>0</v>
      </c>
      <c r="AJ343" s="6" t="n">
        <v>66.5333333333333</v>
      </c>
      <c r="AK343" s="6" t="n">
        <v>143.568300634022</v>
      </c>
      <c r="AL343" s="6" t="n">
        <v>2.10033112866103</v>
      </c>
      <c r="AM343" s="9" t="b">
        <f aca="false">FALSE()</f>
        <v>0</v>
      </c>
      <c r="AN343" s="9" t="b">
        <f aca="false">FALSE()</f>
        <v>0</v>
      </c>
      <c r="AO343" s="2"/>
      <c r="AP343" s="2"/>
      <c r="AQ343" s="2" t="s">
        <v>103</v>
      </c>
      <c r="AR343" s="2" t="s">
        <v>878</v>
      </c>
      <c r="AS343" s="2" t="s">
        <v>879</v>
      </c>
      <c r="AT343" s="2" t="n">
        <v>102</v>
      </c>
      <c r="AU343" s="10" t="n">
        <f aca="false">IFERROR(U343*1000000/X343/365,"")</f>
        <v>143.568300634022</v>
      </c>
      <c r="AV343" s="10" t="n">
        <f aca="false">IFERROR(T343*1000000/X343/365,"")</f>
        <v>2.10033112866103</v>
      </c>
      <c r="AW343" s="10" t="n">
        <f aca="false">IFERROR(U343*1000000/W343/365,"")</f>
        <v>5552.00119118523</v>
      </c>
      <c r="AX343" s="11" t="n">
        <f aca="false">IFERROR(S343/M343,"")</f>
        <v>0.370960874718915</v>
      </c>
      <c r="AY343" s="11" t="n">
        <f aca="false">IFERROR(V343/M343,"")</f>
        <v>0.383460874718915</v>
      </c>
      <c r="AZ343" s="12" t="n">
        <f aca="false">IF(AND(AE343="",AF343=""),"",N(AE343)+N(AF343))</f>
        <v>162583.61</v>
      </c>
      <c r="BA343" s="12" t="n">
        <f aca="false">IFERROR(AZ343/X343,"")</f>
        <v>101.551286695815</v>
      </c>
      <c r="BB343" s="10" t="n">
        <f aca="false">IF(ISNUMBER(SEARCH("POPULATION?",AO343)),"",IFERROR(M343*1000000/I343/365,""))</f>
        <v>199.201347292394</v>
      </c>
    </row>
    <row r="344" customFormat="false" ht="15" hidden="false" customHeight="false" outlineLevel="0" collapsed="false">
      <c r="A344" s="2" t="n">
        <v>2017</v>
      </c>
      <c r="B344" s="2" t="s">
        <v>461</v>
      </c>
      <c r="C344" s="2" t="s">
        <v>466</v>
      </c>
      <c r="D344" s="2" t="s">
        <v>467</v>
      </c>
      <c r="E344" s="2" t="s">
        <v>467</v>
      </c>
      <c r="F344" s="2" t="s">
        <v>466</v>
      </c>
      <c r="G344" s="2" t="s">
        <v>461</v>
      </c>
      <c r="H344" s="2" t="s">
        <v>71</v>
      </c>
      <c r="I344" s="6" t="n">
        <v>6851</v>
      </c>
      <c r="J344" s="7" t="n">
        <v>360.602</v>
      </c>
      <c r="K344" s="7" t="n">
        <v>0</v>
      </c>
      <c r="L344" s="7" t="n">
        <v>0</v>
      </c>
      <c r="M344" s="7" t="n">
        <v>356.15012345679</v>
      </c>
      <c r="N344" s="7" t="n">
        <v>274.672</v>
      </c>
      <c r="O344" s="6" t="n">
        <v>0</v>
      </c>
      <c r="P344" s="6" t="n">
        <v>1.4</v>
      </c>
      <c r="Q344" s="6" t="n">
        <v>4.45187654320988</v>
      </c>
      <c r="R344" s="6" t="n">
        <v>280.52387654321</v>
      </c>
      <c r="S344" s="7" t="n">
        <v>75.6262469135803</v>
      </c>
      <c r="T344" s="7" t="n">
        <v>13.080055308642</v>
      </c>
      <c r="U344" s="7" t="n">
        <v>62.5461916049383</v>
      </c>
      <c r="V344" s="7" t="n">
        <v>81.4781234567901</v>
      </c>
      <c r="W344" s="6" t="n">
        <v>163.7</v>
      </c>
      <c r="X344" s="6" t="n">
        <v>3560</v>
      </c>
      <c r="Y344" s="6" t="n">
        <v>75.4</v>
      </c>
      <c r="Z344" s="6" t="n">
        <v>1143278.5</v>
      </c>
      <c r="AA344" s="6" t="n">
        <v>11.4</v>
      </c>
      <c r="AB344" s="6" t="n">
        <v>610.98</v>
      </c>
      <c r="AC344" s="6" t="s">
        <v>72</v>
      </c>
      <c r="AD344" s="6" t="n">
        <v>39.069279457</v>
      </c>
      <c r="AE344" s="6" t="n">
        <v>149112.63</v>
      </c>
      <c r="AF344" s="6" t="n">
        <v>38214.27</v>
      </c>
      <c r="AG344" s="6"/>
      <c r="AH344" s="6" t="n">
        <v>1.60090466151999</v>
      </c>
      <c r="AI344" s="8" t="b">
        <f aca="false">TRUE()</f>
        <v>1</v>
      </c>
      <c r="AJ344" s="6" t="n">
        <v>62.4880174291939</v>
      </c>
      <c r="AK344" s="6"/>
      <c r="AL344" s="6" t="n">
        <v>10.0662269575512</v>
      </c>
      <c r="AM344" s="9" t="b">
        <f aca="false">FALSE()</f>
        <v>0</v>
      </c>
      <c r="AN344" s="9" t="b">
        <f aca="false">FALSE()</f>
        <v>0</v>
      </c>
      <c r="AO344" s="2"/>
      <c r="AP344" s="2"/>
      <c r="AQ344" s="2" t="s">
        <v>86</v>
      </c>
      <c r="AR344" s="2" t="s">
        <v>878</v>
      </c>
      <c r="AS344" s="2" t="s">
        <v>879</v>
      </c>
      <c r="AT344" s="2" t="n">
        <v>172</v>
      </c>
      <c r="AU344" s="10" t="n">
        <f aca="false">IFERROR(U344*1000000/X344/365,"")</f>
        <v>48.13467108276</v>
      </c>
      <c r="AV344" s="10" t="n">
        <f aca="false">IFERROR(T344*1000000/X344/365,"")</f>
        <v>10.0662269575511</v>
      </c>
      <c r="AW344" s="10" t="n">
        <f aca="false">IFERROR(U344*1000000/W344/365,"")</f>
        <v>1046.78942611256</v>
      </c>
      <c r="AX344" s="11" t="n">
        <f aca="false">IFERROR(S344/M344,"")</f>
        <v>0.212343733534478</v>
      </c>
      <c r="AY344" s="11" t="n">
        <f aca="false">IFERROR(V344/M344,"")</f>
        <v>0.228774660151635</v>
      </c>
      <c r="AZ344" s="12" t="n">
        <f aca="false">IF(AND(AE344="",AF344=""),"",N(AE344)+N(AF344))</f>
        <v>187326.9</v>
      </c>
      <c r="BA344" s="12" t="n">
        <f aca="false">IFERROR(AZ344/X344,"")</f>
        <v>52.6199157303371</v>
      </c>
      <c r="BB344" s="10" t="n">
        <f aca="false">IF(ISNUMBER(SEARCH("POPULATION?",AO344)),"",IFERROR(M344*1000000/I344/365,""))</f>
        <v>142.42501282956</v>
      </c>
    </row>
    <row r="345" customFormat="false" ht="15" hidden="false" customHeight="false" outlineLevel="0" collapsed="false">
      <c r="A345" s="2" t="n">
        <v>2017</v>
      </c>
      <c r="B345" s="2" t="s">
        <v>468</v>
      </c>
      <c r="C345" s="2" t="s">
        <v>469</v>
      </c>
      <c r="D345" s="2" t="s">
        <v>470</v>
      </c>
      <c r="E345" s="2" t="s">
        <v>470</v>
      </c>
      <c r="F345" s="2" t="s">
        <v>469</v>
      </c>
      <c r="G345" s="2" t="s">
        <v>468</v>
      </c>
      <c r="H345" s="2" t="s">
        <v>71</v>
      </c>
      <c r="I345" s="6" t="n">
        <v>8045</v>
      </c>
      <c r="J345" s="7" t="n">
        <v>434.439</v>
      </c>
      <c r="K345" s="7" t="n">
        <v>15.5</v>
      </c>
      <c r="L345" s="7" t="n">
        <v>0</v>
      </c>
      <c r="M345" s="7" t="n">
        <v>458.805102040816</v>
      </c>
      <c r="N345" s="7" t="n">
        <v>357.896</v>
      </c>
      <c r="O345" s="6" t="n">
        <v>2.118</v>
      </c>
      <c r="P345" s="6" t="n">
        <v>5.483</v>
      </c>
      <c r="Q345" s="6" t="n">
        <v>5.73506377551021</v>
      </c>
      <c r="R345" s="6" t="n">
        <v>371.23206377551</v>
      </c>
      <c r="S345" s="7" t="n">
        <v>87.5730382653061</v>
      </c>
      <c r="T345" s="7" t="n">
        <v>30.1767445109392</v>
      </c>
      <c r="U345" s="7" t="n">
        <v>57.396293754367</v>
      </c>
      <c r="V345" s="7" t="n">
        <v>98.7911020408163</v>
      </c>
      <c r="W345" s="6" t="n">
        <v>74</v>
      </c>
      <c r="X345" s="6" t="n">
        <v>3475</v>
      </c>
      <c r="Y345" s="6" t="n">
        <v>61</v>
      </c>
      <c r="Z345" s="6" t="n">
        <v>1715502.88</v>
      </c>
      <c r="AA345" s="6" t="n">
        <v>2.71</v>
      </c>
      <c r="AB345" s="6" t="n">
        <v>473.03</v>
      </c>
      <c r="AC345" s="6" t="s">
        <v>72</v>
      </c>
      <c r="AD345" s="6" t="n">
        <v>20.51920135</v>
      </c>
      <c r="AE345" s="6" t="n">
        <v>81778.98</v>
      </c>
      <c r="AF345" s="6" t="n">
        <v>27150.17</v>
      </c>
      <c r="AG345" s="6"/>
      <c r="AH345" s="6" t="n">
        <v>2.79719920748119</v>
      </c>
      <c r="AI345" s="8" t="b">
        <f aca="false">TRUE()</f>
        <v>1</v>
      </c>
      <c r="AJ345" s="6" t="n">
        <v>56.7444584230368</v>
      </c>
      <c r="AK345" s="6" t="n">
        <v>45.2518330575476</v>
      </c>
      <c r="AL345" s="6" t="n">
        <v>23.7916582327302</v>
      </c>
      <c r="AM345" s="9" t="b">
        <f aca="false">FALSE()</f>
        <v>0</v>
      </c>
      <c r="AN345" s="9" t="b">
        <f aca="false">FALSE()</f>
        <v>0</v>
      </c>
      <c r="AO345" s="2"/>
      <c r="AP345" s="2"/>
      <c r="AQ345" s="2" t="s">
        <v>81</v>
      </c>
      <c r="AR345" s="2" t="s">
        <v>878</v>
      </c>
      <c r="AS345" s="2" t="s">
        <v>879</v>
      </c>
      <c r="AT345" s="2" t="n">
        <v>33</v>
      </c>
      <c r="AU345" s="10" t="n">
        <f aca="false">IFERROR(U345*1000000/X345/365,"")</f>
        <v>45.2518330575476</v>
      </c>
      <c r="AV345" s="10" t="n">
        <f aca="false">IFERROR(T345*1000000/X345/365,"")</f>
        <v>23.7916582327302</v>
      </c>
      <c r="AW345" s="10" t="n">
        <f aca="false">IFERROR(U345*1000000/W345/365,"")</f>
        <v>2125.00161993214</v>
      </c>
      <c r="AX345" s="11" t="n">
        <f aca="false">IFERROR(S345/M345,"")</f>
        <v>0.190871980010186</v>
      </c>
      <c r="AY345" s="11" t="n">
        <f aca="false">IFERROR(V345/M345,"")</f>
        <v>0.215322588178254</v>
      </c>
      <c r="AZ345" s="12" t="n">
        <f aca="false">IF(AND(AE345="",AF345=""),"",N(AE345)+N(AF345))</f>
        <v>108929.15</v>
      </c>
      <c r="BA345" s="12" t="n">
        <f aca="false">IFERROR(AZ345/X345,"")</f>
        <v>31.3465179856115</v>
      </c>
      <c r="BB345" s="10" t="n">
        <f aca="false">IF(ISNUMBER(SEARCH("POPULATION?",AO345)),"",IFERROR(M345*1000000/I345/365,""))</f>
        <v>156.246150349768</v>
      </c>
    </row>
    <row r="346" customFormat="false" ht="15" hidden="false" customHeight="false" outlineLevel="0" collapsed="false">
      <c r="A346" s="2" t="n">
        <v>2017</v>
      </c>
      <c r="B346" s="2" t="s">
        <v>468</v>
      </c>
      <c r="C346" s="2" t="s">
        <v>472</v>
      </c>
      <c r="D346" s="2" t="s">
        <v>473</v>
      </c>
      <c r="E346" s="2" t="s">
        <v>473</v>
      </c>
      <c r="F346" s="2" t="s">
        <v>935</v>
      </c>
      <c r="G346" s="2" t="s">
        <v>468</v>
      </c>
      <c r="H346" s="2" t="s">
        <v>71</v>
      </c>
      <c r="I346" s="6" t="n">
        <v>795657</v>
      </c>
      <c r="J346" s="7" t="n">
        <v>25694.849</v>
      </c>
      <c r="K346" s="7" t="n">
        <v>0</v>
      </c>
      <c r="L346" s="7" t="n">
        <v>808.19</v>
      </c>
      <c r="M346" s="7" t="n">
        <v>24875.155568463</v>
      </c>
      <c r="N346" s="7" t="n">
        <v>22177.723</v>
      </c>
      <c r="O346" s="6" t="n">
        <v>0</v>
      </c>
      <c r="P346" s="6" t="n">
        <v>4.401</v>
      </c>
      <c r="Q346" s="6" t="n">
        <v>22.495</v>
      </c>
      <c r="R346" s="6" t="n">
        <v>22204.619</v>
      </c>
      <c r="S346" s="7" t="n">
        <v>2670.53656846297</v>
      </c>
      <c r="T346" s="7" t="n">
        <v>287.249858585857</v>
      </c>
      <c r="U346" s="7" t="n">
        <v>2383.28670987711</v>
      </c>
      <c r="V346" s="7" t="n">
        <v>2697.43256846297</v>
      </c>
      <c r="W346" s="6" t="n">
        <v>3769.1</v>
      </c>
      <c r="X346" s="6" t="n">
        <v>258516</v>
      </c>
      <c r="Y346" s="6" t="n">
        <v>112</v>
      </c>
      <c r="Z346" s="6" t="n">
        <v>23090388.28</v>
      </c>
      <c r="AA346" s="6" t="n">
        <v>5.39</v>
      </c>
      <c r="AB346" s="6" t="n">
        <v>227.5</v>
      </c>
      <c r="AC346" s="6" t="s">
        <v>72</v>
      </c>
      <c r="AD346" s="6" t="n">
        <v>2418.79728328</v>
      </c>
      <c r="AE346" s="6" t="n">
        <v>1548276.74</v>
      </c>
      <c r="AF346" s="6" t="n">
        <v>542197.73</v>
      </c>
      <c r="AG346" s="6"/>
      <c r="AH346" s="6" t="n">
        <v>0.985318912978628</v>
      </c>
      <c r="AI346" s="8" t="b">
        <f aca="false">TRUE()</f>
        <v>1</v>
      </c>
      <c r="AJ346" s="6" t="n">
        <v>70.1786218429195</v>
      </c>
      <c r="AK346" s="6" t="n">
        <v>25.2578278706165</v>
      </c>
      <c r="AL346" s="6" t="n">
        <v>3.04424451072218</v>
      </c>
      <c r="AM346" s="9" t="b">
        <f aca="false">FALSE()</f>
        <v>0</v>
      </c>
      <c r="AN346" s="9" t="b">
        <f aca="false">FALSE()</f>
        <v>0</v>
      </c>
      <c r="AO346" s="2" t="s">
        <v>73</v>
      </c>
      <c r="AP346" s="2"/>
      <c r="AQ346" s="2" t="s">
        <v>81</v>
      </c>
      <c r="AR346" s="2" t="s">
        <v>878</v>
      </c>
      <c r="AS346" s="2" t="s">
        <v>879</v>
      </c>
      <c r="AT346" s="2" t="n">
        <v>105</v>
      </c>
      <c r="AU346" s="10" t="n">
        <f aca="false">IFERROR(U346*1000000/X346/365,"")</f>
        <v>25.2578278706165</v>
      </c>
      <c r="AV346" s="10" t="n">
        <f aca="false">IFERROR(T346*1000000/X346/365,"")</f>
        <v>3.04424451072218</v>
      </c>
      <c r="AW346" s="10" t="n">
        <f aca="false">IFERROR(U346*1000000/W346/365,"")</f>
        <v>1732.39039287902</v>
      </c>
      <c r="AX346" s="11" t="n">
        <f aca="false">IFERROR(S346/M346,"")</f>
        <v>0.107357582593321</v>
      </c>
      <c r="AY346" s="11" t="n">
        <f aca="false">IFERROR(V346/M346,"")</f>
        <v>0.108438822062396</v>
      </c>
      <c r="AZ346" s="12" t="n">
        <f aca="false">IF(AND(AE346="",AF346=""),"",N(AE346)+N(AF346))</f>
        <v>2090474.47</v>
      </c>
      <c r="BA346" s="12" t="n">
        <f aca="false">IFERROR(AZ346/X346,"")</f>
        <v>8.08644134212196</v>
      </c>
      <c r="BB346" s="10" t="n">
        <f aca="false">IF(ISNUMBER(SEARCH("POPULATION?",AO346)),"",IFERROR(M346*1000000/I346/365,""))</f>
        <v>85.6538824474288</v>
      </c>
    </row>
    <row r="347" customFormat="false" ht="15" hidden="false" customHeight="false" outlineLevel="0" collapsed="false">
      <c r="A347" s="2" t="n">
        <v>2017</v>
      </c>
      <c r="B347" s="2" t="s">
        <v>468</v>
      </c>
      <c r="C347" s="2" t="s">
        <v>475</v>
      </c>
      <c r="D347" s="2" t="s">
        <v>476</v>
      </c>
      <c r="E347" s="2" t="s">
        <v>476</v>
      </c>
      <c r="F347" s="2" t="s">
        <v>475</v>
      </c>
      <c r="G347" s="2" t="s">
        <v>468</v>
      </c>
      <c r="H347" s="2" t="s">
        <v>71</v>
      </c>
      <c r="I347" s="6" t="n">
        <v>24000</v>
      </c>
      <c r="J347" s="7" t="n">
        <v>158.806</v>
      </c>
      <c r="K347" s="7" t="n">
        <v>625.872</v>
      </c>
      <c r="L347" s="7" t="n">
        <v>5.119</v>
      </c>
      <c r="M347" s="7" t="n">
        <v>789.445855752339</v>
      </c>
      <c r="N347" s="7" t="n">
        <v>689.175</v>
      </c>
      <c r="O347" s="6"/>
      <c r="P347" s="6" t="n">
        <v>79.601</v>
      </c>
      <c r="Q347" s="6" t="n">
        <v>9.86807319690424</v>
      </c>
      <c r="R347" s="6" t="n">
        <v>778.644073196904</v>
      </c>
      <c r="S347" s="7" t="n">
        <v>10.8017825554347</v>
      </c>
      <c r="T347" s="7" t="n">
        <v>-7.66466953549594</v>
      </c>
      <c r="U347" s="7" t="n">
        <v>18.4664520909306</v>
      </c>
      <c r="V347" s="7" t="n">
        <v>100.270855752339</v>
      </c>
      <c r="W347" s="6" t="n">
        <v>100</v>
      </c>
      <c r="X347" s="6" t="n">
        <v>8151</v>
      </c>
      <c r="Y347" s="6" t="n">
        <v>100</v>
      </c>
      <c r="Z347" s="6" t="n">
        <v>5301000</v>
      </c>
      <c r="AA347" s="6" t="n">
        <v>6.32</v>
      </c>
      <c r="AB347" s="6" t="n">
        <v>3923.93</v>
      </c>
      <c r="AC347" s="6" t="s">
        <v>72</v>
      </c>
      <c r="AD347" s="6" t="n">
        <v>64.373225</v>
      </c>
      <c r="AE347" s="6" t="n">
        <v>-48440.71</v>
      </c>
      <c r="AF347" s="6" t="n">
        <v>72461.07</v>
      </c>
      <c r="AG347" s="6"/>
      <c r="AH347" s="6" t="n">
        <v>0.286865417895882</v>
      </c>
      <c r="AI347" s="8" t="b">
        <f aca="false">TRUE()</f>
        <v>1</v>
      </c>
      <c r="AJ347" s="6" t="n">
        <v>69.7420580175793</v>
      </c>
      <c r="AK347" s="6" t="n">
        <v>6.20697085354032</v>
      </c>
      <c r="AL347" s="6" t="n">
        <v>-2.57625992121177</v>
      </c>
      <c r="AM347" s="9" t="b">
        <f aca="false">FALSE()</f>
        <v>0</v>
      </c>
      <c r="AN347" s="9" t="b">
        <f aca="false">FALSE()</f>
        <v>0</v>
      </c>
      <c r="AO347" s="2" t="s">
        <v>936</v>
      </c>
      <c r="AP347" s="2"/>
      <c r="AQ347" s="2" t="s">
        <v>74</v>
      </c>
      <c r="AR347" s="2" t="s">
        <v>878</v>
      </c>
      <c r="AS347" s="2" t="s">
        <v>879</v>
      </c>
      <c r="AT347" s="2" t="n">
        <v>133</v>
      </c>
      <c r="AU347" s="10" t="n">
        <f aca="false">IFERROR(U347*1000000/X347/365,"")</f>
        <v>6.20697085354032</v>
      </c>
      <c r="AV347" s="10" t="n">
        <f aca="false">IFERROR(T347*1000000/X347/365,"")</f>
        <v>-2.57625992121177</v>
      </c>
      <c r="AW347" s="10" t="n">
        <f aca="false">IFERROR(U347*1000000/W347/365,"")</f>
        <v>505.930194272072</v>
      </c>
      <c r="AX347" s="11" t="n">
        <f aca="false">IFERROR(S347/M347,"")</f>
        <v>0.0136827402116648</v>
      </c>
      <c r="AY347" s="11" t="n">
        <f aca="false">IFERROR(V347/M347,"")</f>
        <v>0.127014227792457</v>
      </c>
      <c r="AZ347" s="12" t="n">
        <f aca="false">IF(AND(AE347="",AF347=""),"",N(AE347)+N(AF347))</f>
        <v>24020.36</v>
      </c>
      <c r="BA347" s="12" t="n">
        <f aca="false">IFERROR(AZ347/X347,"")</f>
        <v>2.94692185007975</v>
      </c>
      <c r="BB347" s="10" t="n">
        <f aca="false">IF(ISNUMBER(SEARCH("POPULATION?",AO347)),"",IFERROR(M347*1000000/I347/365,""))</f>
        <v>90.1193899260661</v>
      </c>
    </row>
    <row r="348" customFormat="false" ht="15" hidden="false" customHeight="false" outlineLevel="0" collapsed="false">
      <c r="A348" s="2" t="n">
        <v>2017</v>
      </c>
      <c r="B348" s="2" t="s">
        <v>478</v>
      </c>
      <c r="C348" s="2" t="s">
        <v>82</v>
      </c>
      <c r="D348" s="2" t="s">
        <v>479</v>
      </c>
      <c r="E348" s="2" t="s">
        <v>479</v>
      </c>
      <c r="F348" s="2" t="s">
        <v>82</v>
      </c>
      <c r="G348" s="2" t="s">
        <v>478</v>
      </c>
      <c r="H348" s="2" t="s">
        <v>71</v>
      </c>
      <c r="I348" s="6" t="n">
        <v>4160</v>
      </c>
      <c r="J348" s="7" t="n">
        <v>577.364</v>
      </c>
      <c r="K348" s="7" t="n">
        <v>0</v>
      </c>
      <c r="L348" s="7" t="n">
        <v>399.436</v>
      </c>
      <c r="M348" s="7" t="n">
        <v>175.905091448344</v>
      </c>
      <c r="N348" s="7" t="n">
        <v>112.866</v>
      </c>
      <c r="O348" s="6" t="n">
        <v>0.012</v>
      </c>
      <c r="P348" s="6" t="n">
        <v>2.68</v>
      </c>
      <c r="Q348" s="6" t="n">
        <v>2.1988136431043</v>
      </c>
      <c r="R348" s="6" t="n">
        <v>117.756813643104</v>
      </c>
      <c r="S348" s="7" t="n">
        <v>58.1482778052397</v>
      </c>
      <c r="T348" s="7" t="n">
        <v>10.0905223232154</v>
      </c>
      <c r="U348" s="7" t="n">
        <v>48.0577554820243</v>
      </c>
      <c r="V348" s="7" t="n">
        <v>63.027091448344</v>
      </c>
      <c r="W348" s="6" t="n">
        <v>38.7</v>
      </c>
      <c r="X348" s="6" t="n">
        <v>1689</v>
      </c>
      <c r="Y348" s="6" t="n">
        <v>103</v>
      </c>
      <c r="Z348" s="6" t="n">
        <v>1686466</v>
      </c>
      <c r="AA348" s="6" t="n">
        <v>4.76</v>
      </c>
      <c r="AB348" s="6" t="n">
        <v>582</v>
      </c>
      <c r="AC348" s="6" t="s">
        <v>72</v>
      </c>
      <c r="AD348" s="6"/>
      <c r="AE348" s="6" t="n">
        <v>48030.89</v>
      </c>
      <c r="AF348" s="6" t="n">
        <v>27969.61</v>
      </c>
      <c r="AG348" s="6"/>
      <c r="AH348" s="6"/>
      <c r="AI348" s="8" t="b">
        <f aca="false">FALSE()</f>
        <v>0</v>
      </c>
      <c r="AJ348" s="6" t="n">
        <v>74.3587132920656</v>
      </c>
      <c r="AK348" s="6" t="n">
        <v>77.954460338896</v>
      </c>
      <c r="AL348" s="6" t="n">
        <v>16.3678310473336</v>
      </c>
      <c r="AM348" s="9" t="b">
        <f aca="false">FALSE()</f>
        <v>0</v>
      </c>
      <c r="AN348" s="9" t="b">
        <f aca="false">FALSE()</f>
        <v>0</v>
      </c>
      <c r="AO348" s="2"/>
      <c r="AP348" s="2"/>
      <c r="AQ348" s="2" t="s">
        <v>103</v>
      </c>
      <c r="AR348" s="2" t="s">
        <v>878</v>
      </c>
      <c r="AS348" s="2" t="s">
        <v>879</v>
      </c>
      <c r="AT348" s="2" t="n">
        <v>15</v>
      </c>
      <c r="AU348" s="10" t="n">
        <f aca="false">IFERROR(U348*1000000/X348/365,"")</f>
        <v>77.954460338896</v>
      </c>
      <c r="AV348" s="10" t="n">
        <f aca="false">IFERROR(T348*1000000/X348/365,"")</f>
        <v>16.3678310473336</v>
      </c>
      <c r="AW348" s="10" t="n">
        <f aca="false">IFERROR(U348*1000000/W348/365,"")</f>
        <v>3402.19854037197</v>
      </c>
      <c r="AX348" s="11" t="n">
        <f aca="false">IFERROR(S348/M348,"")</f>
        <v>0.33056620093521</v>
      </c>
      <c r="AY348" s="11" t="n">
        <f aca="false">IFERROR(V348/M348,"")</f>
        <v>0.358301689447417</v>
      </c>
      <c r="AZ348" s="12" t="n">
        <f aca="false">IF(AND(AE348="",AF348=""),"",N(AE348)+N(AF348))</f>
        <v>76000.5</v>
      </c>
      <c r="BA348" s="12" t="n">
        <f aca="false">IFERROR(AZ348/X348,"")</f>
        <v>44.9973357015986</v>
      </c>
      <c r="BB348" s="10" t="n">
        <f aca="false">IF(ISNUMBER(SEARCH("POPULATION?",AO348)),"",IFERROR(M348*1000000/I348/365,""))</f>
        <v>115.848980142482</v>
      </c>
    </row>
    <row r="349" customFormat="false" ht="15" hidden="false" customHeight="false" outlineLevel="0" collapsed="false">
      <c r="A349" s="2" t="n">
        <v>2017</v>
      </c>
      <c r="B349" s="2" t="s">
        <v>478</v>
      </c>
      <c r="C349" s="2" t="s">
        <v>481</v>
      </c>
      <c r="D349" s="2" t="s">
        <v>482</v>
      </c>
      <c r="E349" s="2" t="s">
        <v>482</v>
      </c>
      <c r="F349" s="2" t="s">
        <v>481</v>
      </c>
      <c r="G349" s="2" t="s">
        <v>478</v>
      </c>
      <c r="H349" s="2" t="s">
        <v>71</v>
      </c>
      <c r="I349" s="6" t="n">
        <v>5785</v>
      </c>
      <c r="J349" s="7" t="n">
        <v>190.885</v>
      </c>
      <c r="K349" s="7" t="n">
        <v>2.27452</v>
      </c>
      <c r="L349" s="7" t="n">
        <v>0</v>
      </c>
      <c r="M349" s="7" t="n">
        <v>191.209632152049</v>
      </c>
      <c r="N349" s="7" t="n">
        <v>126.689771</v>
      </c>
      <c r="O349" s="6"/>
      <c r="P349" s="6" t="n">
        <v>15.30749</v>
      </c>
      <c r="Q349" s="6" t="n">
        <v>2.39012040190061</v>
      </c>
      <c r="R349" s="6" t="n">
        <v>144.387381401901</v>
      </c>
      <c r="S349" s="7" t="n">
        <v>46.8222507501485</v>
      </c>
      <c r="T349" s="7" t="n">
        <v>2.22906427555689</v>
      </c>
      <c r="U349" s="7" t="n">
        <v>44.5931864745916</v>
      </c>
      <c r="V349" s="7" t="n">
        <v>64.5198611520491</v>
      </c>
      <c r="W349" s="6" t="n">
        <v>60.6</v>
      </c>
      <c r="X349" s="6" t="n">
        <v>2335</v>
      </c>
      <c r="Y349" s="6" t="n">
        <v>80.7</v>
      </c>
      <c r="Z349" s="6" t="n">
        <v>1339523</v>
      </c>
      <c r="AA349" s="6" t="n">
        <v>5.55</v>
      </c>
      <c r="AB349" s="6" t="n">
        <v>351.88</v>
      </c>
      <c r="AC349" s="6" t="s">
        <v>162</v>
      </c>
      <c r="AD349" s="6" t="n">
        <v>19.973656728</v>
      </c>
      <c r="AE349" s="6" t="n">
        <v>12371.31</v>
      </c>
      <c r="AF349" s="6" t="n">
        <v>247492.18</v>
      </c>
      <c r="AG349" s="6"/>
      <c r="AH349" s="6" t="n">
        <v>2.23260002321352</v>
      </c>
      <c r="AI349" s="8" t="b">
        <f aca="false">FALSE()</f>
        <v>0</v>
      </c>
      <c r="AJ349" s="6" t="n">
        <v>71.3177350409165</v>
      </c>
      <c r="AK349" s="6" t="n">
        <v>52.3225326034339</v>
      </c>
      <c r="AL349" s="6" t="n">
        <v>2.61542844217757</v>
      </c>
      <c r="AM349" s="9" t="b">
        <f aca="false">FALSE()</f>
        <v>0</v>
      </c>
      <c r="AN349" s="9" t="b">
        <f aca="false">FALSE()</f>
        <v>0</v>
      </c>
      <c r="AO349" s="2" t="s">
        <v>163</v>
      </c>
      <c r="AP349" s="2"/>
      <c r="AQ349" s="2" t="s">
        <v>74</v>
      </c>
      <c r="AR349" s="2" t="s">
        <v>878</v>
      </c>
      <c r="AS349" s="2" t="s">
        <v>879</v>
      </c>
      <c r="AT349" s="2" t="n">
        <v>51</v>
      </c>
      <c r="AU349" s="10" t="n">
        <f aca="false">IFERROR(U349*1000000/X349/365,"")</f>
        <v>52.3225326034339</v>
      </c>
      <c r="AV349" s="10" t="n">
        <f aca="false">IFERROR(T349*1000000/X349/365,"")</f>
        <v>2.61542844217757</v>
      </c>
      <c r="AW349" s="10" t="n">
        <f aca="false">IFERROR(U349*1000000/W349/365,"")</f>
        <v>2016.05798067687</v>
      </c>
      <c r="AX349" s="11" t="n">
        <f aca="false">IFERROR(S349/M349,"")</f>
        <v>0.24487391259095</v>
      </c>
      <c r="AY349" s="11" t="n">
        <f aca="false">IFERROR(V349/M349,"")</f>
        <v>0.337429973719855</v>
      </c>
      <c r="AZ349" s="12" t="n">
        <f aca="false">IF(AND(AE349="",AF349=""),"",N(AE349)+N(AF349))</f>
        <v>259863.49</v>
      </c>
      <c r="BA349" s="12" t="n">
        <f aca="false">IFERROR(AZ349/X349,"")</f>
        <v>111.290573875803</v>
      </c>
      <c r="BB349" s="10" t="n">
        <f aca="false">IF(ISNUMBER(SEARCH("POPULATION?",AO349)),"",IFERROR(M349*1000000/I349/365,""))</f>
        <v>90.5552300598142</v>
      </c>
    </row>
    <row r="350" customFormat="false" ht="15" hidden="false" customHeight="false" outlineLevel="0" collapsed="false">
      <c r="A350" s="2" t="n">
        <v>2017</v>
      </c>
      <c r="B350" s="2" t="s">
        <v>478</v>
      </c>
      <c r="C350" s="2" t="s">
        <v>483</v>
      </c>
      <c r="D350" s="2" t="s">
        <v>484</v>
      </c>
      <c r="E350" s="2" t="s">
        <v>484</v>
      </c>
      <c r="F350" s="2" t="s">
        <v>483</v>
      </c>
      <c r="G350" s="2" t="s">
        <v>478</v>
      </c>
      <c r="H350" s="2" t="s">
        <v>71</v>
      </c>
      <c r="I350" s="6" t="n">
        <v>6130</v>
      </c>
      <c r="J350" s="7" t="n">
        <v>818.36</v>
      </c>
      <c r="K350" s="7" t="n">
        <v>0</v>
      </c>
      <c r="L350" s="7" t="n">
        <v>5.954</v>
      </c>
      <c r="M350" s="7" t="n">
        <v>845.324</v>
      </c>
      <c r="N350" s="7" t="n">
        <v>702.896</v>
      </c>
      <c r="O350" s="6" t="n">
        <v>0</v>
      </c>
      <c r="P350" s="6" t="n">
        <v>5.226</v>
      </c>
      <c r="Q350" s="6" t="n">
        <v>10.56655</v>
      </c>
      <c r="R350" s="6" t="n">
        <v>718.68855</v>
      </c>
      <c r="S350" s="7" t="n">
        <v>126.63545</v>
      </c>
      <c r="T350" s="7" t="n">
        <v>26.9773810615448</v>
      </c>
      <c r="U350" s="7" t="n">
        <v>99.6580689384553</v>
      </c>
      <c r="V350" s="7" t="n">
        <v>142.428</v>
      </c>
      <c r="W350" s="6" t="n">
        <v>66.1</v>
      </c>
      <c r="X350" s="6" t="n">
        <v>2499</v>
      </c>
      <c r="Y350" s="6" t="n">
        <v>135</v>
      </c>
      <c r="Z350" s="6" t="n">
        <v>6020206</v>
      </c>
      <c r="AA350" s="6" t="n">
        <v>9.31</v>
      </c>
      <c r="AB350" s="6" t="n">
        <v>420.4</v>
      </c>
      <c r="AC350" s="6" t="s">
        <v>72</v>
      </c>
      <c r="AD350" s="6" t="n">
        <v>36.091523025</v>
      </c>
      <c r="AE350" s="6" t="n">
        <v>251159.42</v>
      </c>
      <c r="AF350" s="6" t="n">
        <v>41896.25</v>
      </c>
      <c r="AG350" s="6"/>
      <c r="AH350" s="6" t="n">
        <v>2.76125972487844</v>
      </c>
      <c r="AI350" s="8" t="b">
        <f aca="false">FALSE()</f>
        <v>0</v>
      </c>
      <c r="AJ350" s="6" t="n">
        <v>62.7652693923754</v>
      </c>
      <c r="AK350" s="6" t="n">
        <v>109.258025334468</v>
      </c>
      <c r="AL350" s="6" t="n">
        <v>29.5760836515919</v>
      </c>
      <c r="AM350" s="9" t="b">
        <f aca="false">FALSE()</f>
        <v>0</v>
      </c>
      <c r="AN350" s="9" t="b">
        <f aca="false">FALSE()</f>
        <v>0</v>
      </c>
      <c r="AO350" s="2"/>
      <c r="AP350" s="2"/>
      <c r="AQ350" s="2" t="s">
        <v>81</v>
      </c>
      <c r="AR350" s="2" t="s">
        <v>878</v>
      </c>
      <c r="AS350" s="2" t="s">
        <v>879</v>
      </c>
      <c r="AT350" s="2" t="n">
        <v>64</v>
      </c>
      <c r="AU350" s="10" t="n">
        <f aca="false">IFERROR(U350*1000000/X350/365,"")</f>
        <v>109.258025334468</v>
      </c>
      <c r="AV350" s="10" t="n">
        <f aca="false">IFERROR(T350*1000000/X350/365,"")</f>
        <v>29.5760836515919</v>
      </c>
      <c r="AW350" s="10" t="n">
        <f aca="false">IFERROR(U350*1000000/W350/365,"")</f>
        <v>4130.64758412763</v>
      </c>
      <c r="AX350" s="11" t="n">
        <f aca="false">IFERROR(S350/M350,"")</f>
        <v>0.14980699708041</v>
      </c>
      <c r="AY350" s="11" t="n">
        <f aca="false">IFERROR(V350/M350,"")</f>
        <v>0.168489241994786</v>
      </c>
      <c r="AZ350" s="12" t="n">
        <f aca="false">IF(AND(AE350="",AF350=""),"",N(AE350)+N(AF350))</f>
        <v>293055.67</v>
      </c>
      <c r="BA350" s="12" t="n">
        <f aca="false">IFERROR(AZ350/X350,"")</f>
        <v>117.269175670268</v>
      </c>
      <c r="BB350" s="10" t="n">
        <f aca="false">IF(ISNUMBER(SEARCH("POPULATION?",AO350)),"",IFERROR(M350*1000000/I350/365,""))</f>
        <v>377.806878365997</v>
      </c>
    </row>
    <row r="351" customFormat="false" ht="15" hidden="false" customHeight="false" outlineLevel="0" collapsed="false">
      <c r="A351" s="2" t="n">
        <v>2017</v>
      </c>
      <c r="B351" s="2" t="s">
        <v>478</v>
      </c>
      <c r="C351" s="2" t="s">
        <v>485</v>
      </c>
      <c r="D351" s="2" t="s">
        <v>486</v>
      </c>
      <c r="E351" s="2" t="s">
        <v>486</v>
      </c>
      <c r="F351" s="2" t="s">
        <v>485</v>
      </c>
      <c r="G351" s="2" t="s">
        <v>478</v>
      </c>
      <c r="H351" s="2" t="s">
        <v>71</v>
      </c>
      <c r="I351" s="6" t="n">
        <v>15130</v>
      </c>
      <c r="J351" s="7" t="n">
        <v>220.81</v>
      </c>
      <c r="K351" s="7" t="n">
        <v>434.08</v>
      </c>
      <c r="L351" s="7" t="n">
        <v>4.79</v>
      </c>
      <c r="M351" s="7" t="n">
        <v>642.074074074074</v>
      </c>
      <c r="N351" s="7" t="n">
        <v>489.6</v>
      </c>
      <c r="O351" s="6" t="n">
        <v>0</v>
      </c>
      <c r="P351" s="6" t="n">
        <v>60.7</v>
      </c>
      <c r="Q351" s="6" t="n">
        <v>8.02592592592593</v>
      </c>
      <c r="R351" s="6" t="n">
        <v>558.325925925926</v>
      </c>
      <c r="S351" s="7" t="n">
        <v>83.7481481481481</v>
      </c>
      <c r="T351" s="7" t="n">
        <v>9.79500796999533</v>
      </c>
      <c r="U351" s="7" t="n">
        <v>73.9531401781527</v>
      </c>
      <c r="V351" s="7" t="n">
        <v>152.474074074074</v>
      </c>
      <c r="W351" s="6" t="n">
        <v>305.125</v>
      </c>
      <c r="X351" s="6" t="n">
        <v>6086</v>
      </c>
      <c r="Y351" s="6" t="n">
        <v>110</v>
      </c>
      <c r="Z351" s="6" t="n">
        <v>334898.42</v>
      </c>
      <c r="AA351" s="6" t="n">
        <v>7.04</v>
      </c>
      <c r="AB351" s="6" t="n">
        <v>1603.32</v>
      </c>
      <c r="AC351" s="6" t="s">
        <v>72</v>
      </c>
      <c r="AD351" s="6" t="n">
        <v>102.9295939375</v>
      </c>
      <c r="AE351" s="6" t="n">
        <v>68956.86</v>
      </c>
      <c r="AF351" s="6" t="n">
        <v>118570.55</v>
      </c>
      <c r="AG351" s="6"/>
      <c r="AH351" s="6" t="n">
        <v>0.718482773992657</v>
      </c>
      <c r="AI351" s="8" t="b">
        <f aca="false">TRUE()</f>
        <v>1</v>
      </c>
      <c r="AJ351" s="6" t="n">
        <v>56.01650574161</v>
      </c>
      <c r="AK351" s="6"/>
      <c r="AL351" s="6" t="n">
        <v>4.40940490863618</v>
      </c>
      <c r="AM351" s="9" t="b">
        <f aca="false">FALSE()</f>
        <v>0</v>
      </c>
      <c r="AN351" s="9" t="b">
        <f aca="false">FALSE()</f>
        <v>0</v>
      </c>
      <c r="AO351" s="2" t="s">
        <v>73</v>
      </c>
      <c r="AP351" s="2"/>
      <c r="AQ351" s="2" t="s">
        <v>86</v>
      </c>
      <c r="AR351" s="2" t="s">
        <v>878</v>
      </c>
      <c r="AS351" s="2" t="s">
        <v>879</v>
      </c>
      <c r="AT351" s="2" t="n">
        <v>76</v>
      </c>
      <c r="AU351" s="10" t="n">
        <f aca="false">IFERROR(U351*1000000/X351/365,"")</f>
        <v>33.2913807022417</v>
      </c>
      <c r="AV351" s="10" t="n">
        <f aca="false">IFERROR(T351*1000000/X351/365,"")</f>
        <v>4.40940490863618</v>
      </c>
      <c r="AW351" s="10" t="n">
        <f aca="false">IFERROR(U351*1000000/W351/365,"")</f>
        <v>664.027342740985</v>
      </c>
      <c r="AX351" s="11" t="n">
        <f aca="false">IFERROR(S351/M351,"")</f>
        <v>0.130433779418551</v>
      </c>
      <c r="AY351" s="11" t="n">
        <f aca="false">IFERROR(V351/M351,"")</f>
        <v>0.237471158283341</v>
      </c>
      <c r="AZ351" s="12" t="n">
        <f aca="false">IF(AND(AE351="",AF351=""),"",N(AE351)+N(AF351))</f>
        <v>187527.41</v>
      </c>
      <c r="BA351" s="12" t="n">
        <f aca="false">IFERROR(AZ351/X351,"")</f>
        <v>30.8129165297404</v>
      </c>
      <c r="BB351" s="10" t="n">
        <f aca="false">IF(ISNUMBER(SEARCH("POPULATION?",AO351)),"",IFERROR(M351*1000000/I351/365,""))</f>
        <v>116.26616340104</v>
      </c>
    </row>
    <row r="352" customFormat="false" ht="15" hidden="false" customHeight="false" outlineLevel="0" collapsed="false">
      <c r="A352" s="2" t="n">
        <v>2017</v>
      </c>
      <c r="B352" s="2" t="s">
        <v>487</v>
      </c>
      <c r="C352" s="2" t="s">
        <v>488</v>
      </c>
      <c r="D352" s="2" t="s">
        <v>489</v>
      </c>
      <c r="E352" s="2" t="s">
        <v>489</v>
      </c>
      <c r="F352" s="2" t="s">
        <v>937</v>
      </c>
      <c r="G352" s="2" t="s">
        <v>487</v>
      </c>
      <c r="H352" s="2" t="s">
        <v>71</v>
      </c>
      <c r="I352" s="6" t="n">
        <v>117962</v>
      </c>
      <c r="J352" s="7" t="n">
        <v>6629.44</v>
      </c>
      <c r="K352" s="7" t="n">
        <v>0</v>
      </c>
      <c r="L352" s="7" t="n">
        <v>0</v>
      </c>
      <c r="M352" s="7" t="n">
        <v>6593.961</v>
      </c>
      <c r="N352" s="7" t="n">
        <v>5570.6</v>
      </c>
      <c r="O352" s="6"/>
      <c r="P352" s="6"/>
      <c r="Q352" s="6" t="n">
        <v>39.12</v>
      </c>
      <c r="R352" s="6" t="n">
        <v>5609.72</v>
      </c>
      <c r="S352" s="7" t="n">
        <v>984.240999999999</v>
      </c>
      <c r="T352" s="7" t="n">
        <v>213.994703824503</v>
      </c>
      <c r="U352" s="7" t="n">
        <v>770.246296175496</v>
      </c>
      <c r="V352" s="7" t="n">
        <v>1023.361</v>
      </c>
      <c r="W352" s="6" t="n">
        <v>1443.55</v>
      </c>
      <c r="X352" s="6" t="n">
        <v>56168</v>
      </c>
      <c r="Y352" s="6" t="n">
        <v>121</v>
      </c>
      <c r="Z352" s="6" t="n">
        <v>27697636</v>
      </c>
      <c r="AA352" s="6" t="n">
        <v>4.17</v>
      </c>
      <c r="AB352" s="6" t="n">
        <v>298.43</v>
      </c>
      <c r="AC352" s="6" t="s">
        <v>72</v>
      </c>
      <c r="AD352" s="6" t="n">
        <v>717.0101849075</v>
      </c>
      <c r="AE352" s="6" t="n">
        <v>892357.91</v>
      </c>
      <c r="AF352" s="6" t="n">
        <v>229864.6</v>
      </c>
      <c r="AG352" s="6"/>
      <c r="AH352" s="6" t="n">
        <v>1.07424735713463</v>
      </c>
      <c r="AI352" s="8" t="b">
        <f aca="false">TRUE()</f>
        <v>1</v>
      </c>
      <c r="AJ352" s="6" t="n">
        <v>74.8738483926895</v>
      </c>
      <c r="AK352" s="6" t="n">
        <v>37.5705708791188</v>
      </c>
      <c r="AL352" s="6" t="n">
        <v>10.4380939288057</v>
      </c>
      <c r="AM352" s="9" t="b">
        <f aca="false">FALSE()</f>
        <v>0</v>
      </c>
      <c r="AN352" s="9" t="b">
        <f aca="false">FALSE()</f>
        <v>0</v>
      </c>
      <c r="AO352" s="2"/>
      <c r="AP352" s="2"/>
      <c r="AQ352" s="2" t="s">
        <v>145</v>
      </c>
      <c r="AR352" s="2" t="s">
        <v>878</v>
      </c>
      <c r="AS352" s="2" t="s">
        <v>879</v>
      </c>
      <c r="AT352" s="2" t="n">
        <v>98</v>
      </c>
      <c r="AU352" s="10" t="n">
        <f aca="false">IFERROR(U352*1000000/X352/365,"")</f>
        <v>37.5705708791188</v>
      </c>
      <c r="AV352" s="10" t="n">
        <f aca="false">IFERROR(T352*1000000/X352/365,"")</f>
        <v>10.4380939288057</v>
      </c>
      <c r="AW352" s="10" t="n">
        <f aca="false">IFERROR(U352*1000000/W352/365,"")</f>
        <v>1461.85710584209</v>
      </c>
      <c r="AX352" s="11" t="n">
        <f aca="false">IFERROR(S352/M352,"")</f>
        <v>0.149264000803159</v>
      </c>
      <c r="AY352" s="11" t="n">
        <f aca="false">IFERROR(V352/M352,"")</f>
        <v>0.155196701951983</v>
      </c>
      <c r="AZ352" s="12" t="n">
        <f aca="false">IF(AND(AE352="",AF352=""),"",N(AE352)+N(AF352))</f>
        <v>1122222.51</v>
      </c>
      <c r="BA352" s="12" t="n">
        <f aca="false">IFERROR(AZ352/X352,"")</f>
        <v>19.9797484332716</v>
      </c>
      <c r="BB352" s="10" t="n">
        <f aca="false">IF(ISNUMBER(SEARCH("POPULATION?",AO352)),"",IFERROR(M352*1000000/I352/365,""))</f>
        <v>153.1480186445</v>
      </c>
    </row>
    <row r="353" customFormat="false" ht="15" hidden="false" customHeight="false" outlineLevel="0" collapsed="false">
      <c r="A353" s="2" t="n">
        <v>2017</v>
      </c>
      <c r="B353" s="2" t="s">
        <v>492</v>
      </c>
      <c r="C353" s="2" t="s">
        <v>493</v>
      </c>
      <c r="D353" s="2" t="s">
        <v>494</v>
      </c>
      <c r="E353" s="2" t="s">
        <v>494</v>
      </c>
      <c r="F353" s="2" t="s">
        <v>493</v>
      </c>
      <c r="G353" s="2" t="s">
        <v>492</v>
      </c>
      <c r="H353" s="2" t="s">
        <v>71</v>
      </c>
      <c r="I353" s="6" t="n">
        <v>3710</v>
      </c>
      <c r="J353" s="7" t="n">
        <v>302.8</v>
      </c>
      <c r="K353" s="7" t="n">
        <v>0</v>
      </c>
      <c r="L353" s="7" t="n">
        <v>30.611</v>
      </c>
      <c r="M353" s="7" t="n">
        <v>265.907034285245</v>
      </c>
      <c r="N353" s="7" t="n">
        <v>139.497</v>
      </c>
      <c r="O353" s="6" t="n">
        <v>0</v>
      </c>
      <c r="P353" s="6" t="n">
        <v>0</v>
      </c>
      <c r="Q353" s="6" t="n">
        <v>3.32383792856557</v>
      </c>
      <c r="R353" s="6" t="n">
        <v>142.820837928566</v>
      </c>
      <c r="S353" s="7" t="n">
        <v>123.08619635668</v>
      </c>
      <c r="T353" s="7" t="n">
        <v>16.4959568138544</v>
      </c>
      <c r="U353" s="7" t="n">
        <v>106.590239542825</v>
      </c>
      <c r="V353" s="7" t="n">
        <v>126.410034285245</v>
      </c>
      <c r="W353" s="6" t="n">
        <v>53</v>
      </c>
      <c r="X353" s="6" t="n">
        <v>2029</v>
      </c>
      <c r="Y353" s="6" t="n">
        <v>59</v>
      </c>
      <c r="Z353" s="6" t="n">
        <v>1082525</v>
      </c>
      <c r="AA353" s="6" t="n">
        <v>3.29</v>
      </c>
      <c r="AB353" s="6" t="n">
        <v>1029.4</v>
      </c>
      <c r="AC353" s="6" t="s">
        <v>72</v>
      </c>
      <c r="AD353" s="6" t="n">
        <v>12.7289078</v>
      </c>
      <c r="AE353" s="6" t="n">
        <v>54271.7</v>
      </c>
      <c r="AF353" s="6" t="n">
        <v>109723.99</v>
      </c>
      <c r="AG353" s="6"/>
      <c r="AH353" s="6" t="n">
        <v>8.37387160136593</v>
      </c>
      <c r="AI353" s="8" t="b">
        <f aca="false">FALSE()</f>
        <v>0</v>
      </c>
      <c r="AJ353" s="6" t="n">
        <v>45.8885379065126</v>
      </c>
      <c r="AK353" s="6" t="n">
        <v>143.927084052236</v>
      </c>
      <c r="AL353" s="6" t="n">
        <v>22.2742248544792</v>
      </c>
      <c r="AM353" s="9" t="b">
        <f aca="false">FALSE()</f>
        <v>0</v>
      </c>
      <c r="AN353" s="9" t="b">
        <f aca="false">FALSE()</f>
        <v>0</v>
      </c>
      <c r="AO353" s="2" t="s">
        <v>122</v>
      </c>
      <c r="AP353" s="2"/>
      <c r="AQ353" s="2" t="s">
        <v>81</v>
      </c>
      <c r="AR353" s="2" t="s">
        <v>878</v>
      </c>
      <c r="AS353" s="2" t="s">
        <v>879</v>
      </c>
      <c r="AT353" s="2" t="n">
        <v>191</v>
      </c>
      <c r="AU353" s="10" t="n">
        <f aca="false">IFERROR(U353*1000000/X353/365,"")</f>
        <v>143.927084052236</v>
      </c>
      <c r="AV353" s="10" t="n">
        <f aca="false">IFERROR(T353*1000000/X353/365,"")</f>
        <v>22.2742248544791</v>
      </c>
      <c r="AW353" s="10" t="n">
        <f aca="false">IFERROR(U353*1000000/W353/365,"")</f>
        <v>5509.96327437712</v>
      </c>
      <c r="AX353" s="11" t="n">
        <f aca="false">IFERROR(S353/M353,"")</f>
        <v>0.462891839952763</v>
      </c>
      <c r="AY353" s="11" t="n">
        <f aca="false">IFERROR(V353/M353,"")</f>
        <v>0.475391839952763</v>
      </c>
      <c r="AZ353" s="12" t="n">
        <f aca="false">IF(AND(AE353="",AF353=""),"",N(AE353)+N(AF353))</f>
        <v>163995.69</v>
      </c>
      <c r="BA353" s="12" t="n">
        <f aca="false">IFERROR(AZ353/X353,"")</f>
        <v>80.8258698866437</v>
      </c>
      <c r="BB353" s="10" t="n">
        <f aca="false">IF(ISNUMBER(SEARCH("POPULATION?",AO353)),"",IFERROR(M353*1000000/I353/365,""))</f>
        <v>196.364534420297</v>
      </c>
    </row>
    <row r="354" customFormat="false" ht="15" hidden="false" customHeight="false" outlineLevel="0" collapsed="false">
      <c r="A354" s="2" t="n">
        <v>2017</v>
      </c>
      <c r="B354" s="2" t="s">
        <v>496</v>
      </c>
      <c r="C354" s="2" t="s">
        <v>497</v>
      </c>
      <c r="D354" s="2" t="s">
        <v>498</v>
      </c>
      <c r="E354" s="2" t="s">
        <v>498</v>
      </c>
      <c r="F354" s="2" t="s">
        <v>497</v>
      </c>
      <c r="G354" s="2" t="s">
        <v>496</v>
      </c>
      <c r="H354" s="2" t="s">
        <v>71</v>
      </c>
      <c r="I354" s="6" t="n">
        <v>6200</v>
      </c>
      <c r="J354" s="7" t="n">
        <v>83.23</v>
      </c>
      <c r="K354" s="7" t="n">
        <v>288.35</v>
      </c>
      <c r="L354" s="7" t="n">
        <v>67.46</v>
      </c>
      <c r="M354" s="7" t="n">
        <v>304.12</v>
      </c>
      <c r="N354" s="7" t="n">
        <v>215.21</v>
      </c>
      <c r="O354" s="6" t="n">
        <v>0</v>
      </c>
      <c r="P354" s="6" t="n">
        <v>1.737</v>
      </c>
      <c r="Q354" s="6" t="n">
        <v>3.8015</v>
      </c>
      <c r="R354" s="6" t="n">
        <v>220.7485</v>
      </c>
      <c r="S354" s="7" t="n">
        <v>83.3715000000001</v>
      </c>
      <c r="T354" s="7" t="n">
        <v>5.72581479591838</v>
      </c>
      <c r="U354" s="7" t="n">
        <v>77.6456852040817</v>
      </c>
      <c r="V354" s="7" t="n">
        <v>88.9100000000001</v>
      </c>
      <c r="W354" s="6" t="n">
        <v>75</v>
      </c>
      <c r="X354" s="6" t="n">
        <v>3177</v>
      </c>
      <c r="Y354" s="6" t="n">
        <v>90</v>
      </c>
      <c r="Z354" s="6" t="n">
        <v>1182005</v>
      </c>
      <c r="AA354" s="6" t="n">
        <v>5.4</v>
      </c>
      <c r="AB354" s="6" t="n">
        <v>932.43</v>
      </c>
      <c r="AC354" s="6" t="s">
        <v>72</v>
      </c>
      <c r="AD354" s="6" t="n">
        <v>28.983555</v>
      </c>
      <c r="AE354" s="6" t="n">
        <v>30919.4</v>
      </c>
      <c r="AF354" s="6" t="n">
        <v>72399.17</v>
      </c>
      <c r="AG354" s="6"/>
      <c r="AH354" s="6" t="n">
        <v>2.67895657396347</v>
      </c>
      <c r="AI354" s="8" t="b">
        <f aca="false">TRUE()</f>
        <v>1</v>
      </c>
      <c r="AJ354" s="6" t="n">
        <v>80.0850730917367</v>
      </c>
      <c r="AK354" s="6" t="n">
        <v>66.9587361248715</v>
      </c>
      <c r="AL354" s="6" t="n">
        <v>4.93772861958889</v>
      </c>
      <c r="AM354" s="9" t="b">
        <f aca="false">FALSE()</f>
        <v>0</v>
      </c>
      <c r="AN354" s="9" t="b">
        <f aca="false">FALSE()</f>
        <v>0</v>
      </c>
      <c r="AO354" s="2"/>
      <c r="AP354" s="2"/>
      <c r="AQ354" s="2" t="s">
        <v>81</v>
      </c>
      <c r="AR354" s="2" t="s">
        <v>878</v>
      </c>
      <c r="AS354" s="2" t="s">
        <v>879</v>
      </c>
      <c r="AT354" s="2" t="n">
        <v>29</v>
      </c>
      <c r="AU354" s="10" t="n">
        <f aca="false">IFERROR(U354*1000000/X354/365,"")</f>
        <v>66.9587361248716</v>
      </c>
      <c r="AV354" s="10" t="n">
        <f aca="false">IFERROR(T354*1000000/X354/365,"")</f>
        <v>4.93772861958889</v>
      </c>
      <c r="AW354" s="10" t="n">
        <f aca="false">IFERROR(U354*1000000/W354/365,"")</f>
        <v>2836.37206224956</v>
      </c>
      <c r="AX354" s="11" t="n">
        <f aca="false">IFERROR(S354/M354,"")</f>
        <v>0.274140142049191</v>
      </c>
      <c r="AY354" s="11" t="n">
        <f aca="false">IFERROR(V354/M354,"")</f>
        <v>0.292351703275023</v>
      </c>
      <c r="AZ354" s="12" t="n">
        <f aca="false">IF(AND(AE354="",AF354=""),"",N(AE354)+N(AF354))</f>
        <v>103318.57</v>
      </c>
      <c r="BA354" s="12" t="n">
        <f aca="false">IFERROR(AZ354/X354,"")</f>
        <v>32.5207963487567</v>
      </c>
      <c r="BB354" s="10" t="n">
        <f aca="false">IF(ISNUMBER(SEARCH("POPULATION?",AO354)),"",IFERROR(M354*1000000/I354/365,""))</f>
        <v>134.387980556783</v>
      </c>
    </row>
    <row r="355" customFormat="false" ht="15" hidden="false" customHeight="false" outlineLevel="0" collapsed="false">
      <c r="A355" s="2" t="n">
        <v>2017</v>
      </c>
      <c r="B355" s="2" t="s">
        <v>496</v>
      </c>
      <c r="C355" s="2" t="s">
        <v>500</v>
      </c>
      <c r="D355" s="2" t="s">
        <v>501</v>
      </c>
      <c r="E355" s="2" t="s">
        <v>501</v>
      </c>
      <c r="F355" s="2" t="s">
        <v>500</v>
      </c>
      <c r="G355" s="2" t="s">
        <v>496</v>
      </c>
      <c r="H355" s="2" t="s">
        <v>71</v>
      </c>
      <c r="I355" s="6" t="n">
        <v>11362</v>
      </c>
      <c r="J355" s="7" t="n">
        <v>752.019</v>
      </c>
      <c r="K355" s="7" t="n">
        <v>77.572</v>
      </c>
      <c r="L355" s="7" t="n">
        <v>481.73</v>
      </c>
      <c r="M355" s="7" t="n">
        <v>338.484684799684</v>
      </c>
      <c r="N355" s="7" t="n">
        <v>255.962</v>
      </c>
      <c r="O355" s="6" t="n">
        <v>0</v>
      </c>
      <c r="P355" s="6" t="n">
        <v>0.39</v>
      </c>
      <c r="Q355" s="6" t="n">
        <v>4.23105855999605</v>
      </c>
      <c r="R355" s="6" t="n">
        <v>260.583058559996</v>
      </c>
      <c r="S355" s="7" t="n">
        <v>77.9016262396879</v>
      </c>
      <c r="T355" s="7" t="n">
        <v>23.7775949728688</v>
      </c>
      <c r="U355" s="7" t="n">
        <v>54.1240312668192</v>
      </c>
      <c r="V355" s="7" t="n">
        <v>82.522684799684</v>
      </c>
      <c r="W355" s="6" t="n">
        <v>386.7</v>
      </c>
      <c r="X355" s="6" t="n">
        <v>5088</v>
      </c>
      <c r="Y355" s="6" t="n">
        <v>90.06</v>
      </c>
      <c r="Z355" s="6" t="n">
        <v>2563439</v>
      </c>
      <c r="AA355" s="6" t="n">
        <v>6.21</v>
      </c>
      <c r="AB355" s="6" t="n">
        <v>427.1</v>
      </c>
      <c r="AC355" s="6" t="s">
        <v>72</v>
      </c>
      <c r="AD355" s="6" t="n">
        <v>93.8573938593</v>
      </c>
      <c r="AE355" s="6" t="n">
        <v>147658.86</v>
      </c>
      <c r="AF355" s="6" t="n">
        <v>23116.37</v>
      </c>
      <c r="AG355" s="6"/>
      <c r="AH355" s="6" t="n">
        <v>0.576662413490359</v>
      </c>
      <c r="AI355" s="8" t="b">
        <f aca="false">TRUE()</f>
        <v>1</v>
      </c>
      <c r="AJ355" s="6" t="n">
        <v>79.4877472655073</v>
      </c>
      <c r="AK355" s="6"/>
      <c r="AL355" s="6" t="n">
        <v>12.8034779512734</v>
      </c>
      <c r="AM355" s="9" t="b">
        <f aca="false">FALSE()</f>
        <v>0</v>
      </c>
      <c r="AN355" s="9" t="b">
        <f aca="false">FALSE()</f>
        <v>0</v>
      </c>
      <c r="AO355" s="2" t="s">
        <v>73</v>
      </c>
      <c r="AP355" s="2"/>
      <c r="AQ355" s="2" t="s">
        <v>86</v>
      </c>
      <c r="AR355" s="2" t="s">
        <v>878</v>
      </c>
      <c r="AS355" s="2" t="s">
        <v>879</v>
      </c>
      <c r="AT355" s="2" t="n">
        <v>108</v>
      </c>
      <c r="AU355" s="10" t="n">
        <f aca="false">IFERROR(U355*1000000/X355/365,"")</f>
        <v>29.1440678398914</v>
      </c>
      <c r="AV355" s="10" t="n">
        <f aca="false">IFERROR(T355*1000000/X355/365,"")</f>
        <v>12.8034779512733</v>
      </c>
      <c r="AW355" s="10" t="n">
        <f aca="false">IFERROR(U355*1000000/W355/365,"")</f>
        <v>383.462676931388</v>
      </c>
      <c r="AX355" s="11" t="n">
        <f aca="false">IFERROR(S355/M355,"")</f>
        <v>0.230148156587322</v>
      </c>
      <c r="AY355" s="11" t="n">
        <f aca="false">IFERROR(V355/M355,"")</f>
        <v>0.243800350519614</v>
      </c>
      <c r="AZ355" s="12" t="n">
        <f aca="false">IF(AND(AE355="",AF355=""),"",N(AE355)+N(AF355))</f>
        <v>170775.23</v>
      </c>
      <c r="BA355" s="12" t="n">
        <f aca="false">IFERROR(AZ355/X355,"")</f>
        <v>33.564314072327</v>
      </c>
      <c r="BB355" s="10" t="n">
        <f aca="false">IF(ISNUMBER(SEARCH("POPULATION?",AO355)),"",IFERROR(M355*1000000/I355/365,""))</f>
        <v>81.6190196110766</v>
      </c>
    </row>
    <row r="356" customFormat="false" ht="15" hidden="false" customHeight="false" outlineLevel="0" collapsed="false">
      <c r="A356" s="2" t="n">
        <v>2017</v>
      </c>
      <c r="B356" s="2" t="s">
        <v>496</v>
      </c>
      <c r="C356" s="2" t="s">
        <v>502</v>
      </c>
      <c r="D356" s="2" t="s">
        <v>503</v>
      </c>
      <c r="E356" s="2" t="s">
        <v>503</v>
      </c>
      <c r="F356" s="2" t="s">
        <v>502</v>
      </c>
      <c r="G356" s="2" t="s">
        <v>496</v>
      </c>
      <c r="H356" s="2" t="s">
        <v>71</v>
      </c>
      <c r="I356" s="6" t="n">
        <v>4030</v>
      </c>
      <c r="J356" s="7" t="n">
        <v>0</v>
      </c>
      <c r="K356" s="7" t="n">
        <v>186.351</v>
      </c>
      <c r="L356" s="7" t="n">
        <v>0</v>
      </c>
      <c r="M356" s="7" t="n">
        <v>184.214116251483</v>
      </c>
      <c r="N356" s="7" t="n">
        <v>138.967</v>
      </c>
      <c r="O356" s="6" t="n">
        <v>0</v>
      </c>
      <c r="P356" s="6" t="n">
        <v>0</v>
      </c>
      <c r="Q356" s="6" t="n">
        <v>2.30267645314354</v>
      </c>
      <c r="R356" s="6" t="n">
        <v>141.269676453144</v>
      </c>
      <c r="S356" s="7" t="n">
        <v>42.9444397983392</v>
      </c>
      <c r="T356" s="7" t="n">
        <v>3.64401401511852</v>
      </c>
      <c r="U356" s="7" t="n">
        <v>39.3004257832207</v>
      </c>
      <c r="V356" s="7" t="n">
        <v>45.2471162514828</v>
      </c>
      <c r="W356" s="6" t="n">
        <v>31</v>
      </c>
      <c r="X356" s="6" t="n">
        <v>1728</v>
      </c>
      <c r="Y356" s="6" t="n">
        <v>80</v>
      </c>
      <c r="Z356" s="6" t="n">
        <v>838019.63</v>
      </c>
      <c r="AA356" s="6" t="n">
        <v>8.56</v>
      </c>
      <c r="AB356" s="6" t="n">
        <v>2610</v>
      </c>
      <c r="AC356" s="6" t="s">
        <v>72</v>
      </c>
      <c r="AD356" s="6"/>
      <c r="AE356" s="6" t="n">
        <v>31192.76</v>
      </c>
      <c r="AF356" s="6" t="n">
        <v>102574.11</v>
      </c>
      <c r="AG356" s="6"/>
      <c r="AH356" s="6"/>
      <c r="AI356" s="8" t="b">
        <f aca="false">FALSE()</f>
        <v>0</v>
      </c>
      <c r="AJ356" s="6" t="n">
        <v>80.2190589165678</v>
      </c>
      <c r="AK356" s="6" t="n">
        <v>62.3104163229654</v>
      </c>
      <c r="AL356" s="6" t="n">
        <v>5.77754632026655</v>
      </c>
      <c r="AM356" s="9" t="b">
        <f aca="false">FALSE()</f>
        <v>0</v>
      </c>
      <c r="AN356" s="9" t="b">
        <f aca="false">FALSE()</f>
        <v>0</v>
      </c>
      <c r="AO356" s="2"/>
      <c r="AP356" s="2"/>
      <c r="AQ356" s="2" t="s">
        <v>103</v>
      </c>
      <c r="AR356" s="2" t="s">
        <v>878</v>
      </c>
      <c r="AS356" s="2" t="s">
        <v>879</v>
      </c>
      <c r="AT356" s="2" t="n">
        <v>201</v>
      </c>
      <c r="AU356" s="10" t="n">
        <f aca="false">IFERROR(U356*1000000/X356/365,"")</f>
        <v>62.3104163229654</v>
      </c>
      <c r="AV356" s="10" t="n">
        <f aca="false">IFERROR(T356*1000000/X356/365,"")</f>
        <v>5.77754632026655</v>
      </c>
      <c r="AW356" s="10" t="n">
        <f aca="false">IFERROR(U356*1000000/W356/365,"")</f>
        <v>3473.30320664788</v>
      </c>
      <c r="AX356" s="11" t="n">
        <f aca="false">IFERROR(S356/M356,"")</f>
        <v>0.2331224157638</v>
      </c>
      <c r="AY356" s="11" t="n">
        <f aca="false">IFERROR(V356/M356,"")</f>
        <v>0.2456224157638</v>
      </c>
      <c r="AZ356" s="12" t="n">
        <f aca="false">IF(AND(AE356="",AF356=""),"",N(AE356)+N(AF356))</f>
        <v>133766.87</v>
      </c>
      <c r="BA356" s="12" t="n">
        <f aca="false">IFERROR(AZ356/X356,"")</f>
        <v>77.4113831018519</v>
      </c>
      <c r="BB356" s="10" t="n">
        <f aca="false">IF(ISNUMBER(SEARCH("POPULATION?",AO356)),"",IFERROR(M356*1000000/I356/365,""))</f>
        <v>125.23479129235</v>
      </c>
    </row>
    <row r="357" customFormat="false" ht="15" hidden="false" customHeight="false" outlineLevel="0" collapsed="false">
      <c r="A357" s="2" t="n">
        <v>2017</v>
      </c>
      <c r="B357" s="2" t="s">
        <v>504</v>
      </c>
      <c r="C357" s="2" t="s">
        <v>505</v>
      </c>
      <c r="D357" s="2" t="s">
        <v>506</v>
      </c>
      <c r="E357" s="2" t="s">
        <v>506</v>
      </c>
      <c r="F357" s="2" t="s">
        <v>505</v>
      </c>
      <c r="G357" s="2" t="s">
        <v>504</v>
      </c>
      <c r="H357" s="2" t="s">
        <v>71</v>
      </c>
      <c r="I357" s="6" t="n">
        <v>20062</v>
      </c>
      <c r="J357" s="7" t="n">
        <v>653.48</v>
      </c>
      <c r="K357" s="7" t="n">
        <v>192.023982</v>
      </c>
      <c r="L357" s="7" t="n">
        <v>1.4139</v>
      </c>
      <c r="M357" s="7" t="n">
        <v>885.090082</v>
      </c>
      <c r="N357" s="7" t="n">
        <v>717.9202</v>
      </c>
      <c r="O357" s="6" t="n">
        <v>0</v>
      </c>
      <c r="P357" s="6" t="n">
        <v>0.0416</v>
      </c>
      <c r="Q357" s="6" t="n">
        <v>11.063626025</v>
      </c>
      <c r="R357" s="6" t="n">
        <v>729.025426025</v>
      </c>
      <c r="S357" s="7" t="n">
        <v>156.064655975</v>
      </c>
      <c r="T357" s="7" t="n">
        <v>22.416802628077</v>
      </c>
      <c r="U357" s="7" t="n">
        <v>133.647853346923</v>
      </c>
      <c r="V357" s="7" t="n">
        <v>167.169882</v>
      </c>
      <c r="W357" s="6" t="n">
        <v>402.7</v>
      </c>
      <c r="X357" s="6" t="n">
        <v>8474</v>
      </c>
      <c r="Y357" s="6" t="n">
        <v>91.7</v>
      </c>
      <c r="Z357" s="6" t="n">
        <v>7609703.88</v>
      </c>
      <c r="AA357" s="6" t="n">
        <v>12.33</v>
      </c>
      <c r="AB357" s="6" t="n">
        <v>1193.53</v>
      </c>
      <c r="AC357" s="6" t="s">
        <v>72</v>
      </c>
      <c r="AD357" s="6" t="n">
        <v>115.4634181435</v>
      </c>
      <c r="AE357" s="6" t="n">
        <v>276384.27</v>
      </c>
      <c r="AF357" s="6" t="n">
        <v>159512.66</v>
      </c>
      <c r="AG357" s="6"/>
      <c r="AH357" s="6" t="n">
        <v>1.15749087889311</v>
      </c>
      <c r="AI357" s="8" t="b">
        <f aca="false">TRUE()</f>
        <v>1</v>
      </c>
      <c r="AJ357" s="6" t="n">
        <v>50.8282533068088</v>
      </c>
      <c r="AK357" s="6"/>
      <c r="AL357" s="6" t="n">
        <v>7.24756875279322</v>
      </c>
      <c r="AM357" s="9" t="b">
        <f aca="false">FALSE()</f>
        <v>0</v>
      </c>
      <c r="AN357" s="9" t="b">
        <f aca="false">FALSE()</f>
        <v>0</v>
      </c>
      <c r="AO357" s="2"/>
      <c r="AP357" s="2"/>
      <c r="AQ357" s="2" t="s">
        <v>86</v>
      </c>
      <c r="AR357" s="2" t="s">
        <v>878</v>
      </c>
      <c r="AS357" s="2" t="s">
        <v>879</v>
      </c>
      <c r="AT357" s="2" t="n">
        <v>110</v>
      </c>
      <c r="AU357" s="10" t="n">
        <f aca="false">IFERROR(U357*1000000/X357/365,"")</f>
        <v>43.2096415294238</v>
      </c>
      <c r="AV357" s="10" t="n">
        <f aca="false">IFERROR(T357*1000000/X357/365,"")</f>
        <v>7.24756875279322</v>
      </c>
      <c r="AW357" s="10" t="n">
        <f aca="false">IFERROR(U357*1000000/W357/365,"")</f>
        <v>909.258759176402</v>
      </c>
      <c r="AX357" s="11" t="n">
        <f aca="false">IFERROR(S357/M357,"")</f>
        <v>0.17632629621422</v>
      </c>
      <c r="AY357" s="11" t="n">
        <f aca="false">IFERROR(V357/M357,"")</f>
        <v>0.188873297079833</v>
      </c>
      <c r="AZ357" s="12" t="n">
        <f aca="false">IF(AND(AE357="",AF357=""),"",N(AE357)+N(AF357))</f>
        <v>435896.93</v>
      </c>
      <c r="BA357" s="12" t="n">
        <f aca="false">IFERROR(AZ357/X357,"")</f>
        <v>51.4393356148218</v>
      </c>
      <c r="BB357" s="10" t="n">
        <f aca="false">IF(ISNUMBER(SEARCH("POPULATION?",AO357)),"",IFERROR(M357*1000000/I357/365,""))</f>
        <v>120.8705181062</v>
      </c>
    </row>
    <row r="358" customFormat="false" ht="15" hidden="false" customHeight="false" outlineLevel="0" collapsed="false">
      <c r="A358" s="2" t="n">
        <v>2017</v>
      </c>
      <c r="B358" s="2" t="s">
        <v>508</v>
      </c>
      <c r="C358" s="2" t="s">
        <v>509</v>
      </c>
      <c r="D358" s="2" t="s">
        <v>510</v>
      </c>
      <c r="E358" s="2" t="s">
        <v>510</v>
      </c>
      <c r="F358" s="2" t="s">
        <v>509</v>
      </c>
      <c r="G358" s="2" t="s">
        <v>508</v>
      </c>
      <c r="H358" s="2" t="s">
        <v>71</v>
      </c>
      <c r="I358" s="6" t="n">
        <v>3606</v>
      </c>
      <c r="J358" s="7" t="n">
        <v>0</v>
      </c>
      <c r="K358" s="7" t="n">
        <v>259</v>
      </c>
      <c r="L358" s="7" t="n">
        <v>23</v>
      </c>
      <c r="M358" s="7" t="n">
        <v>234.78480801733</v>
      </c>
      <c r="N358" s="7" t="n">
        <v>218</v>
      </c>
      <c r="O358" s="6" t="n">
        <v>0</v>
      </c>
      <c r="P358" s="6" t="n">
        <v>0</v>
      </c>
      <c r="Q358" s="6" t="n">
        <v>2.93481010021662</v>
      </c>
      <c r="R358" s="6" t="n">
        <v>220.934810100217</v>
      </c>
      <c r="S358" s="7" t="n">
        <v>13.849997917113</v>
      </c>
      <c r="T358" s="7" t="n">
        <v>5.58094161188007</v>
      </c>
      <c r="U358" s="7" t="n">
        <v>8.26905630523293</v>
      </c>
      <c r="V358" s="7" t="n">
        <v>16.7848080173296</v>
      </c>
      <c r="W358" s="6" t="n">
        <v>144</v>
      </c>
      <c r="X358" s="6" t="n">
        <v>2109</v>
      </c>
      <c r="Y358" s="6" t="n">
        <v>95</v>
      </c>
      <c r="Z358" s="6" t="n">
        <v>1936173</v>
      </c>
      <c r="AA358" s="6" t="n">
        <v>4.67</v>
      </c>
      <c r="AB358" s="6" t="n">
        <v>1990.31</v>
      </c>
      <c r="AC358" s="6" t="s">
        <v>162</v>
      </c>
      <c r="AD358" s="6" t="n">
        <v>37.98264825</v>
      </c>
      <c r="AE358" s="6" t="n">
        <v>26063</v>
      </c>
      <c r="AF358" s="6" t="n">
        <v>38616.49</v>
      </c>
      <c r="AG358" s="6"/>
      <c r="AH358" s="6" t="n">
        <v>0.217706154947554</v>
      </c>
      <c r="AI358" s="8" t="b">
        <f aca="false">FALSE()</f>
        <v>0</v>
      </c>
      <c r="AJ358" s="6" t="n">
        <v>62.6111476712663</v>
      </c>
      <c r="AK358" s="6"/>
      <c r="AL358" s="6" t="n">
        <v>7.25000047010538</v>
      </c>
      <c r="AM358" s="9" t="b">
        <f aca="false">FALSE()</f>
        <v>0</v>
      </c>
      <c r="AN358" s="9" t="b">
        <f aca="false">FALSE()</f>
        <v>0</v>
      </c>
      <c r="AO358" s="2" t="s">
        <v>184</v>
      </c>
      <c r="AP358" s="2"/>
      <c r="AQ358" s="2" t="s">
        <v>86</v>
      </c>
      <c r="AR358" s="2" t="s">
        <v>878</v>
      </c>
      <c r="AS358" s="2" t="s">
        <v>879</v>
      </c>
      <c r="AT358" s="2" t="n">
        <v>111</v>
      </c>
      <c r="AU358" s="10" t="n">
        <f aca="false">IFERROR(U358*1000000/X358/365,"")</f>
        <v>10.7420335616217</v>
      </c>
      <c r="AV358" s="10" t="n">
        <f aca="false">IFERROR(T358*1000000/X358/365,"")</f>
        <v>7.25000047010538</v>
      </c>
      <c r="AW358" s="10" t="n">
        <f aca="false">IFERROR(U358*1000000/W358/365,"")</f>
        <v>157.326033204584</v>
      </c>
      <c r="AX358" s="11" t="n">
        <f aca="false">IFERROR(S358/M358,"")</f>
        <v>0.0589901792797885</v>
      </c>
      <c r="AY358" s="11" t="n">
        <f aca="false">IFERROR(V358/M358,"")</f>
        <v>0.0714901792797885</v>
      </c>
      <c r="AZ358" s="12" t="n">
        <f aca="false">IF(AND(AE358="",AF358=""),"",N(AE358)+N(AF358))</f>
        <v>64679.49</v>
      </c>
      <c r="BA358" s="12" t="n">
        <f aca="false">IFERROR(AZ358/X358,"")</f>
        <v>30.6683214793741</v>
      </c>
      <c r="BB358" s="10" t="n">
        <f aca="false">IF(ISNUMBER(SEARCH("POPULATION?",AO358)),"",IFERROR(M358*1000000/I358/365,""))</f>
        <v>178.382154565321</v>
      </c>
    </row>
    <row r="359" customFormat="false" ht="15" hidden="false" customHeight="false" outlineLevel="0" collapsed="false">
      <c r="A359" s="2" t="n">
        <v>2017</v>
      </c>
      <c r="B359" s="2" t="s">
        <v>508</v>
      </c>
      <c r="C359" s="2" t="s">
        <v>513</v>
      </c>
      <c r="D359" s="2" t="s">
        <v>514</v>
      </c>
      <c r="E359" s="2" t="s">
        <v>514</v>
      </c>
      <c r="F359" s="2" t="s">
        <v>513</v>
      </c>
      <c r="G359" s="2" t="s">
        <v>508</v>
      </c>
      <c r="H359" s="2" t="s">
        <v>71</v>
      </c>
      <c r="I359" s="6" t="n">
        <v>7116</v>
      </c>
      <c r="J359" s="7" t="n">
        <v>456.909</v>
      </c>
      <c r="K359" s="7" t="n">
        <v>0</v>
      </c>
      <c r="L359" s="7" t="n">
        <v>108.553</v>
      </c>
      <c r="M359" s="7" t="n">
        <v>339.616220145379</v>
      </c>
      <c r="N359" s="7" t="n">
        <v>262.167208</v>
      </c>
      <c r="O359" s="6" t="n">
        <v>0.01035</v>
      </c>
      <c r="P359" s="6" t="n">
        <v>18.519688</v>
      </c>
      <c r="Q359" s="6" t="n">
        <v>1.106</v>
      </c>
      <c r="R359" s="6" t="n">
        <v>281.803246</v>
      </c>
      <c r="S359" s="7" t="n">
        <v>57.812974145379</v>
      </c>
      <c r="T359" s="7" t="n">
        <v>9.2933035775577</v>
      </c>
      <c r="U359" s="7" t="n">
        <v>48.5196705678213</v>
      </c>
      <c r="V359" s="7" t="n">
        <v>77.438662145379</v>
      </c>
      <c r="W359" s="6" t="n">
        <v>85.115</v>
      </c>
      <c r="X359" s="6" t="n">
        <v>2838</v>
      </c>
      <c r="Y359" s="6" t="n">
        <v>78.77889</v>
      </c>
      <c r="Z359" s="6" t="n">
        <v>1184897.62</v>
      </c>
      <c r="AA359" s="6" t="n">
        <v>4.34</v>
      </c>
      <c r="AB359" s="6" t="n">
        <v>386.72</v>
      </c>
      <c r="AC359" s="6" t="s">
        <v>72</v>
      </c>
      <c r="AD359" s="6" t="n">
        <v>25.4812552889584</v>
      </c>
      <c r="AE359" s="6" t="n">
        <v>40314.35</v>
      </c>
      <c r="AF359" s="6" t="n">
        <v>18763.53</v>
      </c>
      <c r="AG359" s="6"/>
      <c r="AH359" s="6" t="n">
        <v>1.90413188116544</v>
      </c>
      <c r="AI359" s="8" t="b">
        <f aca="false">FALSE()</f>
        <v>0</v>
      </c>
      <c r="AJ359" s="6" t="n">
        <v>64.3582761826268</v>
      </c>
      <c r="AK359" s="6" t="n">
        <v>46.8395363972519</v>
      </c>
      <c r="AL359" s="6" t="n">
        <v>8.97149601548235</v>
      </c>
      <c r="AM359" s="9" t="b">
        <f aca="false">FALSE()</f>
        <v>0</v>
      </c>
      <c r="AN359" s="9" t="b">
        <f aca="false">FALSE()</f>
        <v>0</v>
      </c>
      <c r="AO359" s="2"/>
      <c r="AP359" s="2"/>
      <c r="AQ359" s="2" t="s">
        <v>81</v>
      </c>
      <c r="AR359" s="2" t="s">
        <v>878</v>
      </c>
      <c r="AS359" s="2" t="s">
        <v>879</v>
      </c>
      <c r="AT359" s="2" t="n">
        <v>112</v>
      </c>
      <c r="AU359" s="10" t="n">
        <f aca="false">IFERROR(U359*1000000/X359/365,"")</f>
        <v>46.8395363972518</v>
      </c>
      <c r="AV359" s="10" t="n">
        <f aca="false">IFERROR(T359*1000000/X359/365,"")</f>
        <v>8.97149601548235</v>
      </c>
      <c r="AW359" s="10" t="n">
        <f aca="false">IFERROR(U359*1000000/W359/365,"")</f>
        <v>1561.77647060331</v>
      </c>
      <c r="AX359" s="11" t="n">
        <f aca="false">IFERROR(S359/M359,"")</f>
        <v>0.170230309143159</v>
      </c>
      <c r="AY359" s="11" t="n">
        <f aca="false">IFERROR(V359/M359,"")</f>
        <v>0.228018149758071</v>
      </c>
      <c r="AZ359" s="12" t="n">
        <f aca="false">IF(AND(AE359="",AF359=""),"",N(AE359)+N(AF359))</f>
        <v>59077.88</v>
      </c>
      <c r="BA359" s="12" t="n">
        <f aca="false">IFERROR(AZ359/X359,"")</f>
        <v>20.8167300916138</v>
      </c>
      <c r="BB359" s="10" t="n">
        <f aca="false">IF(ISNUMBER(SEARCH("POPULATION?",AO359)),"",IFERROR(M359*1000000/I359/365,""))</f>
        <v>130.755395961014</v>
      </c>
    </row>
    <row r="360" customFormat="false" ht="15" hidden="false" customHeight="false" outlineLevel="0" collapsed="false">
      <c r="A360" s="2" t="n">
        <v>2017</v>
      </c>
      <c r="B360" s="2" t="s">
        <v>515</v>
      </c>
      <c r="C360" s="2" t="s">
        <v>516</v>
      </c>
      <c r="D360" s="2" t="s">
        <v>517</v>
      </c>
      <c r="E360" s="2" t="s">
        <v>517</v>
      </c>
      <c r="F360" s="2" t="s">
        <v>516</v>
      </c>
      <c r="G360" s="2" t="s">
        <v>515</v>
      </c>
      <c r="H360" s="2" t="s">
        <v>71</v>
      </c>
      <c r="I360" s="6" t="n">
        <v>8172</v>
      </c>
      <c r="J360" s="7" t="n">
        <v>493.43</v>
      </c>
      <c r="K360" s="7" t="n">
        <v>2.67</v>
      </c>
      <c r="L360" s="7" t="n">
        <v>39.07</v>
      </c>
      <c r="M360" s="7" t="n">
        <v>460.836248086096</v>
      </c>
      <c r="N360" s="7" t="n">
        <v>228.82</v>
      </c>
      <c r="O360" s="6"/>
      <c r="P360" s="6" t="n">
        <v>5.44</v>
      </c>
      <c r="Q360" s="6" t="n">
        <v>5.76045310107619</v>
      </c>
      <c r="R360" s="6" t="n">
        <v>240.020453101076</v>
      </c>
      <c r="S360" s="7" t="n">
        <v>220.815794985019</v>
      </c>
      <c r="T360" s="7" t="n">
        <v>6.50495694674585</v>
      </c>
      <c r="U360" s="7" t="n">
        <v>214.310838038273</v>
      </c>
      <c r="V360" s="7" t="n">
        <v>232.016248086096</v>
      </c>
      <c r="W360" s="6" t="n">
        <v>400</v>
      </c>
      <c r="X360" s="6" t="n">
        <v>3747</v>
      </c>
      <c r="Y360" s="6" t="n">
        <v>80</v>
      </c>
      <c r="Z360" s="6" t="n">
        <v>1679743.11</v>
      </c>
      <c r="AA360" s="6" t="n">
        <v>6.27</v>
      </c>
      <c r="AB360" s="6" t="n">
        <v>670.62</v>
      </c>
      <c r="AC360" s="6" t="s">
        <v>72</v>
      </c>
      <c r="AD360" s="6" t="n">
        <v>79.60066</v>
      </c>
      <c r="AE360" s="6" t="n">
        <v>40786.08</v>
      </c>
      <c r="AF360" s="6" t="n">
        <v>143721.13</v>
      </c>
      <c r="AG360" s="6"/>
      <c r="AH360" s="6" t="n">
        <v>2.69232488823929</v>
      </c>
      <c r="AI360" s="8" t="b">
        <f aca="false">TRUE()</f>
        <v>1</v>
      </c>
      <c r="AJ360" s="6" t="n">
        <v>69.5983452580696</v>
      </c>
      <c r="AK360" s="6"/>
      <c r="AL360" s="6" t="n">
        <v>4.75628498908413</v>
      </c>
      <c r="AM360" s="9" t="b">
        <f aca="false">FALSE()</f>
        <v>0</v>
      </c>
      <c r="AN360" s="9" t="b">
        <f aca="false">FALSE()</f>
        <v>0</v>
      </c>
      <c r="AO360" s="2"/>
      <c r="AP360" s="2"/>
      <c r="AQ360" s="2" t="s">
        <v>123</v>
      </c>
      <c r="AR360" s="2" t="s">
        <v>878</v>
      </c>
      <c r="AS360" s="2" t="s">
        <v>879</v>
      </c>
      <c r="AT360" s="2" t="n">
        <v>115</v>
      </c>
      <c r="AU360" s="10" t="n">
        <f aca="false">IFERROR(U360*1000000/X360/365,"")</f>
        <v>156.69948783741</v>
      </c>
      <c r="AV360" s="10" t="n">
        <f aca="false">IFERROR(T360*1000000/X360/365,"")</f>
        <v>4.75628498908413</v>
      </c>
      <c r="AW360" s="10" t="n">
        <f aca="false">IFERROR(U360*1000000/W360/365,"")</f>
        <v>1467.88245231694</v>
      </c>
      <c r="AX360" s="11" t="n">
        <f aca="false">IFERROR(S360/M360,"")</f>
        <v>0.479163251376366</v>
      </c>
      <c r="AY360" s="11" t="n">
        <f aca="false">IFERROR(V360/M360,"")</f>
        <v>0.50346787834005</v>
      </c>
      <c r="AZ360" s="12" t="n">
        <f aca="false">IF(AND(AE360="",AF360=""),"",N(AE360)+N(AF360))</f>
        <v>184507.21</v>
      </c>
      <c r="BA360" s="12" t="n">
        <f aca="false">IFERROR(AZ360/X360,"")</f>
        <v>49.2413157192421</v>
      </c>
      <c r="BB360" s="10" t="n">
        <f aca="false">IF(ISNUMBER(SEARCH("POPULATION?",AO360)),"",IFERROR(M360*1000000/I360/365,""))</f>
        <v>154.498906418206</v>
      </c>
    </row>
    <row r="361" customFormat="false" ht="15" hidden="false" customHeight="false" outlineLevel="0" collapsed="false">
      <c r="A361" s="2" t="n">
        <v>2017</v>
      </c>
      <c r="B361" s="2" t="s">
        <v>519</v>
      </c>
      <c r="C361" s="2" t="s">
        <v>520</v>
      </c>
      <c r="D361" s="2" t="s">
        <v>521</v>
      </c>
      <c r="E361" s="2" t="s">
        <v>521</v>
      </c>
      <c r="F361" s="2" t="s">
        <v>520</v>
      </c>
      <c r="G361" s="2" t="s">
        <v>519</v>
      </c>
      <c r="H361" s="2" t="s">
        <v>71</v>
      </c>
      <c r="I361" s="6" t="n">
        <v>7305</v>
      </c>
      <c r="J361" s="7" t="n">
        <v>36.399</v>
      </c>
      <c r="K361" s="7" t="n">
        <v>179.836</v>
      </c>
      <c r="L361" s="7" t="n">
        <v>0</v>
      </c>
      <c r="M361" s="7" t="n">
        <v>230.426914231357</v>
      </c>
      <c r="N361" s="7" t="n">
        <v>146.313762</v>
      </c>
      <c r="O361" s="6"/>
      <c r="P361" s="6"/>
      <c r="Q361" s="6" t="n">
        <v>2.88033642789197</v>
      </c>
      <c r="R361" s="6" t="n">
        <v>149.194098427892</v>
      </c>
      <c r="S361" s="7" t="n">
        <v>81.2328158034655</v>
      </c>
      <c r="T361" s="7" t="n">
        <v>1.82503335255023</v>
      </c>
      <c r="U361" s="7" t="n">
        <v>79.4077824509152</v>
      </c>
      <c r="V361" s="7" t="n">
        <v>84.1131522313574</v>
      </c>
      <c r="W361" s="6" t="n">
        <v>40.9</v>
      </c>
      <c r="X361" s="6" t="n">
        <v>2929</v>
      </c>
      <c r="Y361" s="6" t="n">
        <v>54</v>
      </c>
      <c r="Z361" s="6" t="n">
        <v>1009468</v>
      </c>
      <c r="AA361" s="6" t="n">
        <v>5.75</v>
      </c>
      <c r="AB361" s="6" t="n">
        <v>3093.02</v>
      </c>
      <c r="AC361" s="6" t="s">
        <v>72</v>
      </c>
      <c r="AD361" s="6" t="n">
        <v>13.02080049</v>
      </c>
      <c r="AE361" s="6" t="n">
        <v>10493.94</v>
      </c>
      <c r="AF361" s="6" t="n">
        <v>245609.86</v>
      </c>
      <c r="AG361" s="6"/>
      <c r="AH361" s="6" t="n">
        <v>6.09853307497497</v>
      </c>
      <c r="AI361" s="8" t="b">
        <f aca="false">FALSE()</f>
        <v>0</v>
      </c>
      <c r="AJ361" s="6" t="n">
        <v>57.7316089391459</v>
      </c>
      <c r="AK361" s="6" t="n">
        <v>74.2763975277132</v>
      </c>
      <c r="AL361" s="6" t="n">
        <v>1.70709845573572</v>
      </c>
      <c r="AM361" s="9" t="b">
        <f aca="false">FALSE()</f>
        <v>0</v>
      </c>
      <c r="AN361" s="9" t="b">
        <f aca="false">FALSE()</f>
        <v>0</v>
      </c>
      <c r="AO361" s="2"/>
      <c r="AP361" s="2"/>
      <c r="AQ361" s="2" t="s">
        <v>145</v>
      </c>
      <c r="AR361" s="2" t="s">
        <v>878</v>
      </c>
      <c r="AS361" s="2" t="s">
        <v>879</v>
      </c>
      <c r="AT361" s="2" t="n">
        <v>106</v>
      </c>
      <c r="AU361" s="10" t="n">
        <f aca="false">IFERROR(U361*1000000/X361/365,"")</f>
        <v>74.2763975277132</v>
      </c>
      <c r="AV361" s="10" t="n">
        <f aca="false">IFERROR(T361*1000000/X361/365,"")</f>
        <v>1.70709845573572</v>
      </c>
      <c r="AW361" s="10" t="n">
        <f aca="false">IFERROR(U361*1000000/W361/365,"")</f>
        <v>5319.20705033428</v>
      </c>
      <c r="AX361" s="11" t="n">
        <f aca="false">IFERROR(S361/M361,"")</f>
        <v>0.352531804170691</v>
      </c>
      <c r="AY361" s="11" t="n">
        <f aca="false">IFERROR(V361/M361,"")</f>
        <v>0.365031804170691</v>
      </c>
      <c r="AZ361" s="12" t="n">
        <f aca="false">IF(AND(AE361="",AF361=""),"",N(AE361)+N(AF361))</f>
        <v>256103.8</v>
      </c>
      <c r="BA361" s="12" t="n">
        <f aca="false">IFERROR(AZ361/X361,"")</f>
        <v>87.4372823489245</v>
      </c>
      <c r="BB361" s="10" t="n">
        <f aca="false">IF(ISNUMBER(SEARCH("POPULATION?",AO361)),"",IFERROR(M361*1000000/I361/365,""))</f>
        <v>86.4211655485949</v>
      </c>
    </row>
    <row r="362" customFormat="false" ht="15" hidden="false" customHeight="false" outlineLevel="0" collapsed="false">
      <c r="A362" s="2" t="n">
        <v>2017</v>
      </c>
      <c r="B362" s="2" t="s">
        <v>519</v>
      </c>
      <c r="C362" s="2" t="s">
        <v>523</v>
      </c>
      <c r="D362" s="2" t="s">
        <v>524</v>
      </c>
      <c r="E362" s="2" t="s">
        <v>524</v>
      </c>
      <c r="F362" s="2" t="s">
        <v>523</v>
      </c>
      <c r="G362" s="2" t="s">
        <v>519</v>
      </c>
      <c r="H362" s="2" t="s">
        <v>71</v>
      </c>
      <c r="I362" s="6" t="n">
        <v>218667</v>
      </c>
      <c r="J362" s="7" t="n">
        <v>5616.786</v>
      </c>
      <c r="K362" s="7" t="n">
        <v>100.848</v>
      </c>
      <c r="L362" s="7" t="n">
        <v>407.185995</v>
      </c>
      <c r="M362" s="7" t="n">
        <v>5231.67394471766</v>
      </c>
      <c r="N362" s="7" t="n">
        <v>4566.900354</v>
      </c>
      <c r="O362" s="6" t="n">
        <v>0</v>
      </c>
      <c r="P362" s="6" t="n">
        <v>112.614898</v>
      </c>
      <c r="Q362" s="6" t="n">
        <v>15.823436</v>
      </c>
      <c r="R362" s="6" t="n">
        <v>4695.338688</v>
      </c>
      <c r="S362" s="7" t="n">
        <v>536.335256717662</v>
      </c>
      <c r="T362" s="7" t="n">
        <v>161.981016560398</v>
      </c>
      <c r="U362" s="7" t="n">
        <v>374.354240157264</v>
      </c>
      <c r="V362" s="7" t="n">
        <v>664.773590717662</v>
      </c>
      <c r="W362" s="6" t="n">
        <v>1329.4</v>
      </c>
      <c r="X362" s="6" t="n">
        <v>67412</v>
      </c>
      <c r="Y362" s="6" t="n">
        <v>102</v>
      </c>
      <c r="Z362" s="6" t="n">
        <v>34476569</v>
      </c>
      <c r="AA362" s="6" t="n">
        <v>5.73</v>
      </c>
      <c r="AB362" s="6" t="n">
        <v>400.53</v>
      </c>
      <c r="AC362" s="6" t="s">
        <v>72</v>
      </c>
      <c r="AD362" s="6" t="n">
        <v>644.22248442</v>
      </c>
      <c r="AE362" s="6" t="n">
        <v>928568.33</v>
      </c>
      <c r="AF362" s="6" t="n">
        <v>149940.1</v>
      </c>
      <c r="AG362" s="6"/>
      <c r="AH362" s="6" t="n">
        <v>0.581094651631569</v>
      </c>
      <c r="AI362" s="8" t="b">
        <f aca="false">TRUE()</f>
        <v>1</v>
      </c>
      <c r="AJ362" s="6" t="n">
        <v>85.1217210477375</v>
      </c>
      <c r="AK362" s="6" t="n">
        <v>15.2143246784753</v>
      </c>
      <c r="AL362" s="6" t="n">
        <v>6.5831544385983</v>
      </c>
      <c r="AM362" s="9" t="b">
        <f aca="false">FALSE()</f>
        <v>0</v>
      </c>
      <c r="AN362" s="9" t="b">
        <f aca="false">FALSE()</f>
        <v>0</v>
      </c>
      <c r="AO362" s="2" t="s">
        <v>73</v>
      </c>
      <c r="AP362" s="2"/>
      <c r="AQ362" s="2" t="s">
        <v>81</v>
      </c>
      <c r="AR362" s="2" t="s">
        <v>878</v>
      </c>
      <c r="AS362" s="2" t="s">
        <v>879</v>
      </c>
      <c r="AT362" s="2" t="n">
        <v>116</v>
      </c>
      <c r="AU362" s="10" t="n">
        <f aca="false">IFERROR(U362*1000000/X362/365,"")</f>
        <v>15.2143246784753</v>
      </c>
      <c r="AV362" s="10" t="n">
        <f aca="false">IFERROR(T362*1000000/X362/365,"")</f>
        <v>6.5831544385983</v>
      </c>
      <c r="AW362" s="10" t="n">
        <f aca="false">IFERROR(U362*1000000/W362/365,"")</f>
        <v>771.496957443493</v>
      </c>
      <c r="AX362" s="11" t="n">
        <f aca="false">IFERROR(S362/M362,"")</f>
        <v>0.102516950097624</v>
      </c>
      <c r="AY362" s="11" t="n">
        <f aca="false">IFERROR(V362/M362,"")</f>
        <v>0.127067091287077</v>
      </c>
      <c r="AZ362" s="12" t="n">
        <f aca="false">IF(AND(AE362="",AF362=""),"",N(AE362)+N(AF362))</f>
        <v>1078508.43</v>
      </c>
      <c r="BA362" s="12" t="n">
        <f aca="false">IFERROR(AZ362/X362,"")</f>
        <v>15.9987603097371</v>
      </c>
      <c r="BB362" s="10" t="n">
        <f aca="false">IF(ISNUMBER(SEARCH("POPULATION?",AO362)),"",IFERROR(M362*1000000/I362/365,""))</f>
        <v>65.5487717543071</v>
      </c>
    </row>
    <row r="363" customFormat="false" ht="15" hidden="false" customHeight="false" outlineLevel="0" collapsed="false">
      <c r="A363" s="2" t="n">
        <v>2017</v>
      </c>
      <c r="B363" s="2" t="s">
        <v>519</v>
      </c>
      <c r="C363" s="2" t="s">
        <v>525</v>
      </c>
      <c r="D363" s="2" t="s">
        <v>526</v>
      </c>
      <c r="E363" s="2" t="s">
        <v>526</v>
      </c>
      <c r="F363" s="2" t="s">
        <v>525</v>
      </c>
      <c r="G363" s="2" t="s">
        <v>519</v>
      </c>
      <c r="H363" s="2" t="s">
        <v>71</v>
      </c>
      <c r="I363" s="6" t="n">
        <v>5648</v>
      </c>
      <c r="J363" s="7" t="n">
        <v>171.29</v>
      </c>
      <c r="K363" s="7" t="n">
        <v>36.445</v>
      </c>
      <c r="L363" s="7" t="n">
        <v>0</v>
      </c>
      <c r="M363" s="7" t="n">
        <v>208.15899342438</v>
      </c>
      <c r="N363" s="7" t="n">
        <v>156.334</v>
      </c>
      <c r="O363" s="6" t="n">
        <v>0</v>
      </c>
      <c r="P363" s="6" t="n">
        <v>1.242</v>
      </c>
      <c r="Q363" s="6" t="n">
        <v>2.60198741780476</v>
      </c>
      <c r="R363" s="6" t="n">
        <v>160.177987417805</v>
      </c>
      <c r="S363" s="7" t="n">
        <v>47.9810060065756</v>
      </c>
      <c r="T363" s="7" t="n">
        <v>2.90586539495334</v>
      </c>
      <c r="U363" s="7" t="n">
        <v>45.0751406116223</v>
      </c>
      <c r="V363" s="7" t="n">
        <v>51.8249934243804</v>
      </c>
      <c r="W363" s="6" t="n">
        <v>43</v>
      </c>
      <c r="X363" s="6" t="n">
        <v>2551</v>
      </c>
      <c r="Y363" s="6" t="n">
        <v>60</v>
      </c>
      <c r="Z363" s="6" t="n">
        <v>1024129</v>
      </c>
      <c r="AA363" s="6" t="n">
        <v>9.02</v>
      </c>
      <c r="AB363" s="6" t="n">
        <v>858.57</v>
      </c>
      <c r="AC363" s="6" t="s">
        <v>72</v>
      </c>
      <c r="AD363" s="6" t="n">
        <v>13.474632</v>
      </c>
      <c r="AE363" s="6" t="n">
        <v>26210.91</v>
      </c>
      <c r="AF363" s="6" t="n">
        <v>38700.16</v>
      </c>
      <c r="AG363" s="6"/>
      <c r="AH363" s="6" t="n">
        <v>3.34518527939184</v>
      </c>
      <c r="AI363" s="8" t="b">
        <f aca="false">FALSE()</f>
        <v>0</v>
      </c>
      <c r="AJ363" s="6" t="n">
        <v>58.0553185600757</v>
      </c>
      <c r="AK363" s="6" t="n">
        <v>48.40985336035</v>
      </c>
      <c r="AL363" s="6" t="n">
        <v>3.12084478818764</v>
      </c>
      <c r="AM363" s="9" t="b">
        <f aca="false">FALSE()</f>
        <v>0</v>
      </c>
      <c r="AN363" s="9" t="b">
        <f aca="false">FALSE()</f>
        <v>0</v>
      </c>
      <c r="AO363" s="2"/>
      <c r="AP363" s="2"/>
      <c r="AQ363" s="2" t="s">
        <v>81</v>
      </c>
      <c r="AR363" s="2" t="s">
        <v>878</v>
      </c>
      <c r="AS363" s="2" t="s">
        <v>879</v>
      </c>
      <c r="AT363" s="2" t="n">
        <v>136</v>
      </c>
      <c r="AU363" s="10" t="n">
        <f aca="false">IFERROR(U363*1000000/X363/365,"")</f>
        <v>48.40985336035</v>
      </c>
      <c r="AV363" s="10" t="n">
        <f aca="false">IFERROR(T363*1000000/X363/365,"")</f>
        <v>3.12084478818764</v>
      </c>
      <c r="AW363" s="10" t="n">
        <f aca="false">IFERROR(U363*1000000/W363/365,"")</f>
        <v>2871.94269586634</v>
      </c>
      <c r="AX363" s="11" t="n">
        <f aca="false">IFERROR(S363/M363,"")</f>
        <v>0.230501719946134</v>
      </c>
      <c r="AY363" s="11" t="n">
        <f aca="false">IFERROR(V363/M363,"")</f>
        <v>0.248968312979507</v>
      </c>
      <c r="AZ363" s="12" t="n">
        <f aca="false">IF(AND(AE363="",AF363=""),"",N(AE363)+N(AF363))</f>
        <v>64911.07</v>
      </c>
      <c r="BA363" s="12" t="n">
        <f aca="false">IFERROR(AZ363/X363,"")</f>
        <v>25.445343002744</v>
      </c>
      <c r="BB363" s="10" t="n">
        <f aca="false">IF(ISNUMBER(SEARCH("POPULATION?",AO363)),"",IFERROR(M363*1000000/I363/365,""))</f>
        <v>100.973550304814</v>
      </c>
    </row>
    <row r="364" customFormat="false" ht="15" hidden="false" customHeight="false" outlineLevel="0" collapsed="false">
      <c r="A364" s="2" t="n">
        <v>2017</v>
      </c>
      <c r="B364" s="2" t="s">
        <v>519</v>
      </c>
      <c r="C364" s="2" t="s">
        <v>527</v>
      </c>
      <c r="D364" s="2" t="s">
        <v>528</v>
      </c>
      <c r="E364" s="2" t="s">
        <v>528</v>
      </c>
      <c r="F364" s="2" t="s">
        <v>527</v>
      </c>
      <c r="G364" s="2" t="s">
        <v>519</v>
      </c>
      <c r="H364" s="2" t="s">
        <v>71</v>
      </c>
      <c r="I364" s="6" t="n">
        <v>8962</v>
      </c>
      <c r="J364" s="7" t="n">
        <v>402.246</v>
      </c>
      <c r="K364" s="7" t="n">
        <v>0.051</v>
      </c>
      <c r="L364" s="7" t="n">
        <v>0</v>
      </c>
      <c r="M364" s="7" t="n">
        <v>400.952936263651</v>
      </c>
      <c r="N364" s="7" t="n">
        <v>267.77</v>
      </c>
      <c r="O364" s="6" t="n">
        <v>0</v>
      </c>
      <c r="P364" s="6" t="n">
        <v>7.206</v>
      </c>
      <c r="Q364" s="6" t="n">
        <v>5.01191170329563</v>
      </c>
      <c r="R364" s="6" t="n">
        <v>279.987911703296</v>
      </c>
      <c r="S364" s="7" t="n">
        <v>120.965024560355</v>
      </c>
      <c r="T364" s="7" t="n">
        <v>14.1471976814494</v>
      </c>
      <c r="U364" s="7" t="n">
        <v>106.817826878905</v>
      </c>
      <c r="V364" s="7" t="n">
        <v>133.18293626365</v>
      </c>
      <c r="W364" s="6" t="n">
        <v>90</v>
      </c>
      <c r="X364" s="6" t="n">
        <v>6200</v>
      </c>
      <c r="Y364" s="6" t="n">
        <v>76.7</v>
      </c>
      <c r="Z364" s="6" t="n">
        <v>2713833</v>
      </c>
      <c r="AA364" s="6" t="n">
        <v>4.68</v>
      </c>
      <c r="AB364" s="6" t="n">
        <v>551.07</v>
      </c>
      <c r="AC364" s="6" t="s">
        <v>72</v>
      </c>
      <c r="AD364" s="6" t="n">
        <v>39.66682395</v>
      </c>
      <c r="AE364" s="6" t="n">
        <v>66208.89</v>
      </c>
      <c r="AF364" s="6" t="n">
        <v>58864.1</v>
      </c>
      <c r="AG364" s="6"/>
      <c r="AH364" s="6" t="n">
        <v>2.69287571431353</v>
      </c>
      <c r="AI364" s="8" t="b">
        <f aca="false">TRUE()</f>
        <v>1</v>
      </c>
      <c r="AJ364" s="6" t="n">
        <v>59.3283511881039</v>
      </c>
      <c r="AK364" s="6" t="n">
        <v>47.2018678209922</v>
      </c>
      <c r="AL364" s="6" t="n">
        <v>6.25152350041954</v>
      </c>
      <c r="AM364" s="9" t="b">
        <f aca="false">FALSE()</f>
        <v>0</v>
      </c>
      <c r="AN364" s="9" t="b">
        <f aca="false">FALSE()</f>
        <v>0</v>
      </c>
      <c r="AO364" s="2"/>
      <c r="AP364" s="2"/>
      <c r="AQ364" s="2" t="s">
        <v>81</v>
      </c>
      <c r="AR364" s="2" t="s">
        <v>878</v>
      </c>
      <c r="AS364" s="2" t="s">
        <v>879</v>
      </c>
      <c r="AT364" s="2" t="n">
        <v>147</v>
      </c>
      <c r="AU364" s="10" t="n">
        <f aca="false">IFERROR(U364*1000000/X364/365,"")</f>
        <v>47.2018678209922</v>
      </c>
      <c r="AV364" s="10" t="n">
        <f aca="false">IFERROR(T364*1000000/X364/365,"")</f>
        <v>6.25152350041954</v>
      </c>
      <c r="AW364" s="10" t="n">
        <f aca="false">IFERROR(U364*1000000/W364/365,"")</f>
        <v>3251.68422766835</v>
      </c>
      <c r="AX364" s="11" t="n">
        <f aca="false">IFERROR(S364/M364,"")</f>
        <v>0.301693823937513</v>
      </c>
      <c r="AY364" s="11" t="n">
        <f aca="false">IFERROR(V364/M364,"")</f>
        <v>0.332166008072515</v>
      </c>
      <c r="AZ364" s="12" t="n">
        <f aca="false">IF(AND(AE364="",AF364=""),"",N(AE364)+N(AF364))</f>
        <v>125072.99</v>
      </c>
      <c r="BA364" s="12" t="n">
        <f aca="false">IFERROR(AZ364/X364,"")</f>
        <v>20.1730629032258</v>
      </c>
      <c r="BB364" s="10" t="n">
        <f aca="false">IF(ISNUMBER(SEARCH("POPULATION?",AO364)),"",IFERROR(M364*1000000/I364/365,""))</f>
        <v>122.573219732524</v>
      </c>
    </row>
    <row r="365" customFormat="false" ht="15" hidden="false" customHeight="false" outlineLevel="0" collapsed="false">
      <c r="A365" s="2" t="n">
        <v>2017</v>
      </c>
      <c r="B365" s="2" t="s">
        <v>519</v>
      </c>
      <c r="C365" s="2" t="s">
        <v>529</v>
      </c>
      <c r="D365" s="2" t="s">
        <v>530</v>
      </c>
      <c r="E365" s="2" t="s">
        <v>530</v>
      </c>
      <c r="F365" s="2" t="s">
        <v>529</v>
      </c>
      <c r="G365" s="2" t="s">
        <v>519</v>
      </c>
      <c r="H365" s="2" t="s">
        <v>71</v>
      </c>
      <c r="I365" s="6" t="n">
        <v>6500</v>
      </c>
      <c r="J365" s="7" t="n">
        <v>98.992</v>
      </c>
      <c r="K365" s="7" t="n">
        <v>150.188</v>
      </c>
      <c r="L365" s="7" t="n">
        <v>0</v>
      </c>
      <c r="M365" s="7" t="n">
        <v>256.692682899581</v>
      </c>
      <c r="N365" s="7" t="n">
        <v>200.54108</v>
      </c>
      <c r="O365" s="6" t="n">
        <v>0</v>
      </c>
      <c r="P365" s="6" t="n">
        <v>7.489</v>
      </c>
      <c r="Q365" s="6" t="n">
        <v>3.20865853624476</v>
      </c>
      <c r="R365" s="6" t="n">
        <v>211.238738536245</v>
      </c>
      <c r="S365" s="7" t="n">
        <v>45.4539443633363</v>
      </c>
      <c r="T365" s="7" t="n">
        <v>1.66446305386549</v>
      </c>
      <c r="U365" s="7" t="n">
        <v>43.7894813094708</v>
      </c>
      <c r="V365" s="7" t="n">
        <v>56.151602899581</v>
      </c>
      <c r="W365" s="6" t="n">
        <v>47</v>
      </c>
      <c r="X365" s="6" t="n">
        <v>2710</v>
      </c>
      <c r="Y365" s="6" t="n">
        <v>88.6</v>
      </c>
      <c r="Z365" s="6" t="n">
        <v>2095468.2</v>
      </c>
      <c r="AA365" s="6" t="n">
        <v>7.11</v>
      </c>
      <c r="AB365" s="6" t="n">
        <v>328.03</v>
      </c>
      <c r="AC365" s="6" t="s">
        <v>72</v>
      </c>
      <c r="AD365" s="6" t="n">
        <v>21.36864103</v>
      </c>
      <c r="AE365" s="6" t="n">
        <v>11834.33</v>
      </c>
      <c r="AF365" s="6" t="n">
        <v>14364.26</v>
      </c>
      <c r="AG365" s="6"/>
      <c r="AH365" s="6" t="n">
        <v>2.04924034467113</v>
      </c>
      <c r="AI365" s="8" t="b">
        <f aca="false">FALSE()</f>
        <v>0</v>
      </c>
      <c r="AJ365" s="6" t="n">
        <v>58.0732175815224</v>
      </c>
      <c r="AK365" s="6" t="n">
        <v>44.2698087342372</v>
      </c>
      <c r="AL365" s="6" t="n">
        <v>1.68272057207248</v>
      </c>
      <c r="AM365" s="9" t="b">
        <f aca="false">FALSE()</f>
        <v>0</v>
      </c>
      <c r="AN365" s="9" t="b">
        <f aca="false">FALSE()</f>
        <v>0</v>
      </c>
      <c r="AO365" s="2"/>
      <c r="AP365" s="2"/>
      <c r="AQ365" s="2" t="s">
        <v>81</v>
      </c>
      <c r="AR365" s="2" t="s">
        <v>878</v>
      </c>
      <c r="AS365" s="2" t="s">
        <v>879</v>
      </c>
      <c r="AT365" s="2" t="n">
        <v>195</v>
      </c>
      <c r="AU365" s="10" t="n">
        <f aca="false">IFERROR(U365*1000000/X365/365,"")</f>
        <v>44.2698087342372</v>
      </c>
      <c r="AV365" s="10" t="n">
        <f aca="false">IFERROR(T365*1000000/X365/365,"")</f>
        <v>1.68272057207248</v>
      </c>
      <c r="AW365" s="10" t="n">
        <f aca="false">IFERROR(U365*1000000/W365/365,"")</f>
        <v>2552.57833339964</v>
      </c>
      <c r="AX365" s="11" t="n">
        <f aca="false">IFERROR(S365/M365,"")</f>
        <v>0.177075341026055</v>
      </c>
      <c r="AY365" s="11" t="n">
        <f aca="false">IFERROR(V365/M365,"")</f>
        <v>0.218750305872753</v>
      </c>
      <c r="AZ365" s="12" t="n">
        <f aca="false">IF(AND(AE365="",AF365=""),"",N(AE365)+N(AF365))</f>
        <v>26198.59</v>
      </c>
      <c r="BA365" s="12" t="n">
        <f aca="false">IFERROR(AZ365/X365,"")</f>
        <v>9.66737638376384</v>
      </c>
      <c r="BB365" s="10" t="n">
        <f aca="false">IF(ISNUMBER(SEARCH("POPULATION?",AO365)),"",IFERROR(M365*1000000/I365/365,""))</f>
        <v>108.195019135756</v>
      </c>
    </row>
    <row r="366" customFormat="false" ht="15" hidden="false" customHeight="false" outlineLevel="0" collapsed="false">
      <c r="A366" s="2" t="n">
        <v>2017</v>
      </c>
      <c r="B366" s="2" t="s">
        <v>532</v>
      </c>
      <c r="C366" s="2" t="s">
        <v>533</v>
      </c>
      <c r="D366" s="2" t="s">
        <v>534</v>
      </c>
      <c r="E366" s="2" t="s">
        <v>534</v>
      </c>
      <c r="F366" s="2" t="s">
        <v>533</v>
      </c>
      <c r="G366" s="2" t="s">
        <v>532</v>
      </c>
      <c r="H366" s="2" t="s">
        <v>71</v>
      </c>
      <c r="I366" s="6" t="n">
        <v>9940</v>
      </c>
      <c r="J366" s="7" t="n">
        <v>390.775</v>
      </c>
      <c r="K366" s="7" t="n">
        <v>8.626</v>
      </c>
      <c r="L366" s="7" t="n">
        <v>0</v>
      </c>
      <c r="M366" s="7" t="n">
        <v>399.322860627874</v>
      </c>
      <c r="N366" s="7" t="n">
        <v>312.695</v>
      </c>
      <c r="O366" s="6" t="n">
        <v>0</v>
      </c>
      <c r="P366" s="6" t="n">
        <v>7.503</v>
      </c>
      <c r="Q366" s="6" t="n">
        <v>4.99153575784843</v>
      </c>
      <c r="R366" s="6" t="n">
        <v>325.189535757848</v>
      </c>
      <c r="S366" s="7" t="n">
        <v>74.1333248700259</v>
      </c>
      <c r="T366" s="7" t="n">
        <v>11.6830755794048</v>
      </c>
      <c r="U366" s="7" t="n">
        <v>62.4502492906212</v>
      </c>
      <c r="V366" s="7" t="n">
        <v>86.6278606278744</v>
      </c>
      <c r="W366" s="6" t="n">
        <v>48</v>
      </c>
      <c r="X366" s="6" t="n">
        <v>4674</v>
      </c>
      <c r="Y366" s="6" t="n">
        <v>65</v>
      </c>
      <c r="Z366" s="6" t="n">
        <v>1843049.74</v>
      </c>
      <c r="AA366" s="6" t="n">
        <v>4.11</v>
      </c>
      <c r="AB366" s="6" t="n">
        <v>309.2</v>
      </c>
      <c r="AC366" s="6" t="s">
        <v>72</v>
      </c>
      <c r="AD366" s="6" t="n">
        <v>22.7945055</v>
      </c>
      <c r="AE366" s="6" t="n">
        <v>48017.44</v>
      </c>
      <c r="AF366" s="6" t="n">
        <v>19309.62</v>
      </c>
      <c r="AG366" s="6"/>
      <c r="AH366" s="6" t="n">
        <v>2.73970625467708</v>
      </c>
      <c r="AI366" s="8" t="b">
        <f aca="false">TRUE()</f>
        <v>1</v>
      </c>
      <c r="AJ366" s="6" t="n">
        <v>56.6016959005081</v>
      </c>
      <c r="AK366" s="6" t="n">
        <v>36.6060276848443</v>
      </c>
      <c r="AL366" s="6" t="n">
        <v>6.84818704427568</v>
      </c>
      <c r="AM366" s="9" t="b">
        <f aca="false">FALSE()</f>
        <v>0</v>
      </c>
      <c r="AN366" s="9" t="b">
        <f aca="false">FALSE()</f>
        <v>0</v>
      </c>
      <c r="AO366" s="2"/>
      <c r="AP366" s="2"/>
      <c r="AQ366" s="2" t="s">
        <v>81</v>
      </c>
      <c r="AR366" s="2" t="s">
        <v>878</v>
      </c>
      <c r="AS366" s="2" t="s">
        <v>879</v>
      </c>
      <c r="AT366" s="2" t="n">
        <v>46</v>
      </c>
      <c r="AU366" s="10" t="n">
        <f aca="false">IFERROR(U366*1000000/X366/365,"")</f>
        <v>36.6060276848443</v>
      </c>
      <c r="AV366" s="10" t="n">
        <f aca="false">IFERROR(T366*1000000/X366/365,"")</f>
        <v>6.84818704427568</v>
      </c>
      <c r="AW366" s="10" t="n">
        <f aca="false">IFERROR(U366*1000000/W366/365,"")</f>
        <v>3564.51194581171</v>
      </c>
      <c r="AX366" s="11" t="n">
        <f aca="false">IFERROR(S366/M366,"")</f>
        <v>0.185647585398598</v>
      </c>
      <c r="AY366" s="11" t="n">
        <f aca="false">IFERROR(V366/M366,"")</f>
        <v>0.216936892848221</v>
      </c>
      <c r="AZ366" s="12" t="n">
        <f aca="false">IF(AND(AE366="",AF366=""),"",N(AE366)+N(AF366))</f>
        <v>67327.06</v>
      </c>
      <c r="BA366" s="12" t="n">
        <f aca="false">IFERROR(AZ366/X366,"")</f>
        <v>14.4045913564399</v>
      </c>
      <c r="BB366" s="10" t="n">
        <f aca="false">IF(ISNUMBER(SEARCH("POPULATION?",AO366)),"",IFERROR(M366*1000000/I366/365,""))</f>
        <v>110.063906901098</v>
      </c>
    </row>
    <row r="367" customFormat="false" ht="15" hidden="false" customHeight="false" outlineLevel="0" collapsed="false">
      <c r="A367" s="2" t="n">
        <v>2017</v>
      </c>
      <c r="B367" s="2" t="s">
        <v>532</v>
      </c>
      <c r="C367" s="2" t="s">
        <v>536</v>
      </c>
      <c r="D367" s="2" t="s">
        <v>537</v>
      </c>
      <c r="E367" s="2" t="s">
        <v>537</v>
      </c>
      <c r="F367" s="2" t="s">
        <v>538</v>
      </c>
      <c r="G367" s="2" t="s">
        <v>532</v>
      </c>
      <c r="H367" s="2" t="s">
        <v>71</v>
      </c>
      <c r="I367" s="6" t="n">
        <v>67746</v>
      </c>
      <c r="J367" s="7" t="n">
        <v>4806.331</v>
      </c>
      <c r="K367" s="7" t="n">
        <v>0</v>
      </c>
      <c r="L367" s="7" t="n">
        <v>0</v>
      </c>
      <c r="M367" s="7" t="n">
        <v>4710.70371459375</v>
      </c>
      <c r="N367" s="7" t="n">
        <v>3610.478</v>
      </c>
      <c r="O367" s="6" t="n">
        <v>38.644</v>
      </c>
      <c r="P367" s="6" t="n">
        <v>0.52</v>
      </c>
      <c r="Q367" s="6" t="n">
        <v>58.8837964324219</v>
      </c>
      <c r="R367" s="6" t="n">
        <v>3708.52579643242</v>
      </c>
      <c r="S367" s="7" t="n">
        <v>1002.17791816133</v>
      </c>
      <c r="T367" s="7" t="n">
        <v>161.491188052718</v>
      </c>
      <c r="U367" s="7" t="n">
        <v>840.686730108608</v>
      </c>
      <c r="V367" s="7" t="n">
        <v>1061.58171459375</v>
      </c>
      <c r="W367" s="6" t="n">
        <v>392.6</v>
      </c>
      <c r="X367" s="6" t="n">
        <v>18990</v>
      </c>
      <c r="Y367" s="6" t="n">
        <v>62</v>
      </c>
      <c r="Z367" s="6" t="n">
        <v>7668942</v>
      </c>
      <c r="AA367" s="6" t="n">
        <v>1.77</v>
      </c>
      <c r="AB367" s="6" t="n">
        <v>389.84</v>
      </c>
      <c r="AC367" s="6" t="s">
        <v>72</v>
      </c>
      <c r="AD367" s="6" t="n">
        <v>112.52690558</v>
      </c>
      <c r="AE367" s="6" t="n">
        <v>285839.4</v>
      </c>
      <c r="AF367" s="6" t="n">
        <v>327733.31</v>
      </c>
      <c r="AG367" s="6"/>
      <c r="AH367" s="6" t="n">
        <v>7.47098416841232</v>
      </c>
      <c r="AI367" s="8" t="b">
        <f aca="false">TRUE()</f>
        <v>1</v>
      </c>
      <c r="AJ367" s="6" t="n">
        <v>55.9045868862099</v>
      </c>
      <c r="AK367" s="6" t="n">
        <v>121.287589013483</v>
      </c>
      <c r="AL367" s="6" t="n">
        <v>23.298663038617</v>
      </c>
      <c r="AM367" s="9" t="b">
        <f aca="false">FALSE()</f>
        <v>0</v>
      </c>
      <c r="AN367" s="9" t="b">
        <f aca="false">FALSE()</f>
        <v>0</v>
      </c>
      <c r="AO367" s="2"/>
      <c r="AP367" s="2"/>
      <c r="AQ367" s="2" t="s">
        <v>81</v>
      </c>
      <c r="AR367" s="2" t="s">
        <v>878</v>
      </c>
      <c r="AS367" s="2" t="s">
        <v>879</v>
      </c>
      <c r="AT367" s="2" t="n">
        <v>122</v>
      </c>
      <c r="AU367" s="10" t="n">
        <f aca="false">IFERROR(U367*1000000/X367/365,"")</f>
        <v>121.287589013483</v>
      </c>
      <c r="AV367" s="10" t="n">
        <f aca="false">IFERROR(T367*1000000/X367/365,"")</f>
        <v>23.298663038617</v>
      </c>
      <c r="AW367" s="10" t="n">
        <f aca="false">IFERROR(U367*1000000/W367/365,"")</f>
        <v>5866.6615266583</v>
      </c>
      <c r="AX367" s="11" t="n">
        <f aca="false">IFERROR(S367/M367,"")</f>
        <v>0.212744842146744</v>
      </c>
      <c r="AY367" s="11" t="n">
        <f aca="false">IFERROR(V367/M367,"")</f>
        <v>0.225355229051016</v>
      </c>
      <c r="AZ367" s="12" t="n">
        <f aca="false">IF(AND(AE367="",AF367=""),"",N(AE367)+N(AF367))</f>
        <v>613572.71</v>
      </c>
      <c r="BA367" s="12" t="n">
        <f aca="false">IFERROR(AZ367/X367,"")</f>
        <v>32.3103059505003</v>
      </c>
      <c r="BB367" s="10" t="n">
        <f aca="false">IF(ISNUMBER(SEARCH("POPULATION?",AO367)),"",IFERROR(M367*1000000/I367/365,""))</f>
        <v>190.50626714831</v>
      </c>
    </row>
    <row r="368" customFormat="false" ht="15" hidden="false" customHeight="false" outlineLevel="0" collapsed="false">
      <c r="A368" s="2" t="n">
        <v>2017</v>
      </c>
      <c r="B368" s="2" t="s">
        <v>532</v>
      </c>
      <c r="C368" s="2" t="s">
        <v>539</v>
      </c>
      <c r="D368" s="2" t="s">
        <v>540</v>
      </c>
      <c r="E368" s="2" t="s">
        <v>540</v>
      </c>
      <c r="F368" s="2" t="s">
        <v>539</v>
      </c>
      <c r="G368" s="2" t="s">
        <v>532</v>
      </c>
      <c r="H368" s="2" t="s">
        <v>71</v>
      </c>
      <c r="I368" s="6" t="n">
        <v>14526</v>
      </c>
      <c r="J368" s="7" t="n">
        <v>768.364</v>
      </c>
      <c r="K368" s="7" t="n">
        <v>0</v>
      </c>
      <c r="L368" s="7" t="n">
        <v>0</v>
      </c>
      <c r="M368" s="7" t="n">
        <v>769.90380761523</v>
      </c>
      <c r="N368" s="7" t="n">
        <v>545.591</v>
      </c>
      <c r="O368" s="6" t="n">
        <v>0.006</v>
      </c>
      <c r="P368" s="6"/>
      <c r="Q368" s="6" t="n">
        <v>9.62379759519038</v>
      </c>
      <c r="R368" s="6" t="n">
        <v>555.22079759519</v>
      </c>
      <c r="S368" s="7" t="n">
        <v>214.68301002004</v>
      </c>
      <c r="T368" s="7" t="n">
        <v>8.79975722105825</v>
      </c>
      <c r="U368" s="7" t="n">
        <v>205.883252798982</v>
      </c>
      <c r="V368" s="7" t="n">
        <v>224.306807615231</v>
      </c>
      <c r="W368" s="6" t="n">
        <v>149</v>
      </c>
      <c r="X368" s="6" t="n">
        <v>8186</v>
      </c>
      <c r="Y368" s="6" t="n">
        <v>50</v>
      </c>
      <c r="Z368" s="6" t="n">
        <v>549360</v>
      </c>
      <c r="AA368" s="6" t="n">
        <v>3.5</v>
      </c>
      <c r="AB368" s="6" t="n">
        <v>263.65</v>
      </c>
      <c r="AC368" s="6" t="s">
        <v>72</v>
      </c>
      <c r="AD368" s="6" t="n">
        <v>37.1203175</v>
      </c>
      <c r="AE368" s="6" t="n">
        <v>30799.15</v>
      </c>
      <c r="AF368" s="6" t="n">
        <v>54281.12</v>
      </c>
      <c r="AG368" s="6"/>
      <c r="AH368" s="6" t="n">
        <v>5.54637639613352</v>
      </c>
      <c r="AI368" s="8" t="b">
        <f aca="false">TRUE()</f>
        <v>1</v>
      </c>
      <c r="AJ368" s="6" t="n">
        <v>63.0897029470471</v>
      </c>
      <c r="AK368" s="6" t="n">
        <v>68.9059010870487</v>
      </c>
      <c r="AL368" s="6" t="n">
        <v>2.9451409593587</v>
      </c>
      <c r="AM368" s="9" t="b">
        <f aca="false">FALSE()</f>
        <v>0</v>
      </c>
      <c r="AN368" s="9" t="b">
        <f aca="false">FALSE()</f>
        <v>0</v>
      </c>
      <c r="AO368" s="2"/>
      <c r="AP368" s="2"/>
      <c r="AQ368" s="2" t="s">
        <v>541</v>
      </c>
      <c r="AR368" s="2" t="s">
        <v>878</v>
      </c>
      <c r="AS368" s="2" t="s">
        <v>879</v>
      </c>
      <c r="AT368" s="2" t="n">
        <v>165</v>
      </c>
      <c r="AU368" s="10" t="n">
        <f aca="false">IFERROR(U368*1000000/X368/365,"")</f>
        <v>68.9059010870487</v>
      </c>
      <c r="AV368" s="10" t="n">
        <f aca="false">IFERROR(T368*1000000/X368/365,"")</f>
        <v>2.9451409593587</v>
      </c>
      <c r="AW368" s="10" t="n">
        <f aca="false">IFERROR(U368*1000000/W368/365,"")</f>
        <v>3785.66245837974</v>
      </c>
      <c r="AX368" s="11" t="n">
        <f aca="false">IFERROR(S368/M368,"")</f>
        <v>0.278843938549958</v>
      </c>
      <c r="AY368" s="11" t="n">
        <f aca="false">IFERROR(V368/M368,"")</f>
        <v>0.291343938549958</v>
      </c>
      <c r="AZ368" s="12" t="n">
        <f aca="false">IF(AND(AE368="",AF368=""),"",N(AE368)+N(AF368))</f>
        <v>85080.27</v>
      </c>
      <c r="BA368" s="12" t="n">
        <f aca="false">IFERROR(AZ368/X368,"")</f>
        <v>10.393387490838</v>
      </c>
      <c r="BB368" s="10" t="n">
        <f aca="false">IF(ISNUMBER(SEARCH("POPULATION?",AO368)),"",IFERROR(M368*1000000/I368/365,""))</f>
        <v>145.210346985798</v>
      </c>
    </row>
    <row r="369" customFormat="false" ht="15" hidden="false" customHeight="false" outlineLevel="0" collapsed="false">
      <c r="A369" s="2" t="n">
        <v>2017</v>
      </c>
      <c r="B369" s="2" t="s">
        <v>532</v>
      </c>
      <c r="C369" s="2" t="s">
        <v>542</v>
      </c>
      <c r="D369" s="2" t="s">
        <v>543</v>
      </c>
      <c r="E369" s="2" t="s">
        <v>543</v>
      </c>
      <c r="F369" s="2" t="s">
        <v>542</v>
      </c>
      <c r="G369" s="2" t="s">
        <v>532</v>
      </c>
      <c r="H369" s="2" t="s">
        <v>71</v>
      </c>
      <c r="I369" s="6" t="n">
        <v>64163</v>
      </c>
      <c r="J369" s="7" t="n">
        <v>2518.42</v>
      </c>
      <c r="K369" s="7" t="n">
        <v>724.498</v>
      </c>
      <c r="L369" s="7" t="n">
        <v>0</v>
      </c>
      <c r="M369" s="7" t="n">
        <v>3242.918</v>
      </c>
      <c r="N369" s="7" t="n">
        <v>2398.113</v>
      </c>
      <c r="O369" s="6"/>
      <c r="P369" s="6"/>
      <c r="Q369" s="6" t="n">
        <v>40.536475</v>
      </c>
      <c r="R369" s="6" t="n">
        <v>2438.649475</v>
      </c>
      <c r="S369" s="7" t="n">
        <v>804.268525</v>
      </c>
      <c r="T369" s="7" t="n">
        <v>63.0436591326531</v>
      </c>
      <c r="U369" s="7" t="n">
        <v>741.224865867347</v>
      </c>
      <c r="V369" s="7" t="n">
        <v>844.805</v>
      </c>
      <c r="W369" s="6" t="n">
        <v>463.89</v>
      </c>
      <c r="X369" s="6" t="n">
        <v>26704</v>
      </c>
      <c r="Y369" s="6" t="n">
        <v>62</v>
      </c>
      <c r="Z369" s="6" t="n">
        <v>6674241</v>
      </c>
      <c r="AA369" s="6" t="n">
        <v>1.96</v>
      </c>
      <c r="AB369" s="6" t="n">
        <v>548.47</v>
      </c>
      <c r="AC369" s="6" t="s">
        <v>72</v>
      </c>
      <c r="AD369" s="6" t="n">
        <v>147.439992087</v>
      </c>
      <c r="AE369" s="6" t="n">
        <v>123565.57</v>
      </c>
      <c r="AF369" s="6" t="n">
        <v>406539.6</v>
      </c>
      <c r="AG369" s="6"/>
      <c r="AH369" s="6" t="n">
        <v>5.02729860043652</v>
      </c>
      <c r="AI369" s="8" t="b">
        <f aca="false">TRUE()</f>
        <v>1</v>
      </c>
      <c r="AJ369" s="6" t="n">
        <v>60.023670801009</v>
      </c>
      <c r="AK369" s="6" t="n">
        <v>76.0467741600814</v>
      </c>
      <c r="AL369" s="6" t="n">
        <v>6.46803302082425</v>
      </c>
      <c r="AM369" s="9" t="b">
        <f aca="false">FALSE()</f>
        <v>0</v>
      </c>
      <c r="AN369" s="9" t="b">
        <f aca="false">FALSE()</f>
        <v>0</v>
      </c>
      <c r="AO369" s="2"/>
      <c r="AP369" s="2"/>
      <c r="AQ369" s="2" t="s">
        <v>145</v>
      </c>
      <c r="AR369" s="2" t="s">
        <v>878</v>
      </c>
      <c r="AS369" s="2" t="s">
        <v>879</v>
      </c>
      <c r="AT369" s="2" t="n">
        <v>225</v>
      </c>
      <c r="AU369" s="10" t="n">
        <f aca="false">IFERROR(U369*1000000/X369/365,"")</f>
        <v>76.0467741600814</v>
      </c>
      <c r="AV369" s="10" t="n">
        <f aca="false">IFERROR(T369*1000000/X369/365,"")</f>
        <v>6.46803302082425</v>
      </c>
      <c r="AW369" s="10" t="n">
        <f aca="false">IFERROR(U369*1000000/W369/365,"")</f>
        <v>4377.66077555199</v>
      </c>
      <c r="AX369" s="11" t="n">
        <f aca="false">IFERROR(S369/M369,"")</f>
        <v>0.248007666243797</v>
      </c>
      <c r="AY369" s="11" t="n">
        <f aca="false">IFERROR(V369/M369,"")</f>
        <v>0.260507666243797</v>
      </c>
      <c r="AZ369" s="12" t="n">
        <f aca="false">IF(AND(AE369="",AF369=""),"",N(AE369)+N(AF369))</f>
        <v>530105.17</v>
      </c>
      <c r="BA369" s="12" t="n">
        <f aca="false">IFERROR(AZ369/X369,"")</f>
        <v>19.8511522618334</v>
      </c>
      <c r="BB369" s="10" t="n">
        <f aca="false">IF(ISNUMBER(SEARCH("POPULATION?",AO369)),"",IFERROR(M369*1000000/I369/365,""))</f>
        <v>138.470876506944</v>
      </c>
    </row>
    <row r="370" customFormat="false" ht="15" hidden="false" customHeight="false" outlineLevel="0" collapsed="false">
      <c r="A370" s="2" t="n">
        <v>2017</v>
      </c>
      <c r="B370" s="2" t="s">
        <v>544</v>
      </c>
      <c r="C370" s="2" t="s">
        <v>545</v>
      </c>
      <c r="D370" s="2" t="s">
        <v>546</v>
      </c>
      <c r="E370" s="2" t="s">
        <v>546</v>
      </c>
      <c r="F370" s="2" t="s">
        <v>545</v>
      </c>
      <c r="G370" s="2" t="s">
        <v>544</v>
      </c>
      <c r="H370" s="2" t="s">
        <v>71</v>
      </c>
      <c r="I370" s="6" t="n">
        <v>8580</v>
      </c>
      <c r="J370" s="7" t="n">
        <v>195.625</v>
      </c>
      <c r="K370" s="7" t="n">
        <v>344.315</v>
      </c>
      <c r="L370" s="7" t="n">
        <v>7.966</v>
      </c>
      <c r="M370" s="7" t="n">
        <v>521.543137254902</v>
      </c>
      <c r="N370" s="7" t="n">
        <v>455.488</v>
      </c>
      <c r="O370" s="6" t="n">
        <v>0</v>
      </c>
      <c r="P370" s="6" t="n">
        <v>17.082</v>
      </c>
      <c r="Q370" s="6" t="n">
        <v>6.51928921568628</v>
      </c>
      <c r="R370" s="6" t="n">
        <v>479.089289215686</v>
      </c>
      <c r="S370" s="7" t="n">
        <v>42.4538480392158</v>
      </c>
      <c r="T370" s="7" t="n">
        <v>17.0581448534466</v>
      </c>
      <c r="U370" s="7" t="n">
        <v>25.3957031857692</v>
      </c>
      <c r="V370" s="7" t="n">
        <v>66.055137254902</v>
      </c>
      <c r="W370" s="6" t="n">
        <v>124</v>
      </c>
      <c r="X370" s="6" t="n">
        <v>5425</v>
      </c>
      <c r="Y370" s="6" t="n">
        <v>112</v>
      </c>
      <c r="Z370" s="6" t="n">
        <v>2256881</v>
      </c>
      <c r="AA370" s="6" t="n">
        <v>7.83</v>
      </c>
      <c r="AB370" s="6" t="n">
        <v>1980</v>
      </c>
      <c r="AC370" s="6" t="s">
        <v>72</v>
      </c>
      <c r="AD370" s="6" t="n">
        <v>60.6900392</v>
      </c>
      <c r="AE370" s="6" t="n">
        <v>133565.27</v>
      </c>
      <c r="AF370" s="6" t="n">
        <v>50283.49</v>
      </c>
      <c r="AG370" s="6"/>
      <c r="AH370" s="6" t="n">
        <v>0.418449279659869</v>
      </c>
      <c r="AI370" s="8" t="b">
        <f aca="false">TRUE()</f>
        <v>1</v>
      </c>
      <c r="AJ370" s="6" t="n">
        <v>53.6862745098039</v>
      </c>
      <c r="AK370" s="6" t="n">
        <v>12.8253030418631</v>
      </c>
      <c r="AL370" s="6" t="n">
        <v>8.61468081734565</v>
      </c>
      <c r="AM370" s="9" t="b">
        <f aca="false">FALSE()</f>
        <v>0</v>
      </c>
      <c r="AN370" s="9" t="b">
        <f aca="false">FALSE()</f>
        <v>0</v>
      </c>
      <c r="AO370" s="2" t="s">
        <v>73</v>
      </c>
      <c r="AP370" s="2"/>
      <c r="AQ370" s="2" t="s">
        <v>81</v>
      </c>
      <c r="AR370" s="2" t="s">
        <v>878</v>
      </c>
      <c r="AS370" s="2" t="s">
        <v>879</v>
      </c>
      <c r="AT370" s="2" t="n">
        <v>28</v>
      </c>
      <c r="AU370" s="10" t="n">
        <f aca="false">IFERROR(U370*1000000/X370/365,"")</f>
        <v>12.8253030418631</v>
      </c>
      <c r="AV370" s="10" t="n">
        <f aca="false">IFERROR(T370*1000000/X370/365,"")</f>
        <v>8.61468081734565</v>
      </c>
      <c r="AW370" s="10" t="n">
        <f aca="false">IFERROR(U370*1000000/W370/365,"")</f>
        <v>561.107008081512</v>
      </c>
      <c r="AX370" s="11" t="n">
        <f aca="false">IFERROR(S370/M370,"")</f>
        <v>0.0814004537815759</v>
      </c>
      <c r="AY370" s="11" t="n">
        <f aca="false">IFERROR(V370/M370,"")</f>
        <v>0.126653257490028</v>
      </c>
      <c r="AZ370" s="12" t="n">
        <f aca="false">IF(AND(AE370="",AF370=""),"",N(AE370)+N(AF370))</f>
        <v>183848.76</v>
      </c>
      <c r="BA370" s="12" t="n">
        <f aca="false">IFERROR(AZ370/X370,"")</f>
        <v>33.8891723502304</v>
      </c>
      <c r="BB370" s="10" t="n">
        <f aca="false">IF(ISNUMBER(SEARCH("POPULATION?",AO370)),"",IFERROR(M370*1000000/I370/365,""))</f>
        <v>166.536749131431</v>
      </c>
    </row>
    <row r="371" customFormat="false" ht="15" hidden="false" customHeight="false" outlineLevel="0" collapsed="false">
      <c r="A371" s="2" t="n">
        <v>2017</v>
      </c>
      <c r="B371" s="2" t="s">
        <v>544</v>
      </c>
      <c r="C371" s="2" t="s">
        <v>549</v>
      </c>
      <c r="D371" s="2" t="s">
        <v>550</v>
      </c>
      <c r="E371" s="2" t="s">
        <v>550</v>
      </c>
      <c r="F371" s="2" t="s">
        <v>549</v>
      </c>
      <c r="G371" s="2" t="s">
        <v>544</v>
      </c>
      <c r="H371" s="2" t="s">
        <v>71</v>
      </c>
      <c r="I371" s="6" t="n">
        <v>6819</v>
      </c>
      <c r="J371" s="7" t="n">
        <v>547.487</v>
      </c>
      <c r="K371" s="7" t="n">
        <v>0</v>
      </c>
      <c r="L371" s="7" t="n">
        <v>130.958</v>
      </c>
      <c r="M371" s="7" t="n">
        <v>416.029461353142</v>
      </c>
      <c r="N371" s="7" t="n">
        <v>282.184</v>
      </c>
      <c r="O371" s="6" t="n">
        <v>0</v>
      </c>
      <c r="P371" s="6" t="n">
        <v>0</v>
      </c>
      <c r="Q371" s="6" t="n">
        <v>5.20036826691427</v>
      </c>
      <c r="R371" s="6" t="n">
        <v>287.384368266914</v>
      </c>
      <c r="S371" s="7" t="n">
        <v>128.645093086228</v>
      </c>
      <c r="T371" s="7" t="n">
        <v>6.04275192749454</v>
      </c>
      <c r="U371" s="7" t="n">
        <v>122.602341158733</v>
      </c>
      <c r="V371" s="7" t="n">
        <v>133.845461353142</v>
      </c>
      <c r="W371" s="6" t="n">
        <v>126.33</v>
      </c>
      <c r="X371" s="6" t="n">
        <v>3998</v>
      </c>
      <c r="Y371" s="6" t="n">
        <v>60</v>
      </c>
      <c r="Z371" s="6" t="n">
        <v>3076093</v>
      </c>
      <c r="AA371" s="6" t="n">
        <v>6.6</v>
      </c>
      <c r="AB371" s="6" t="n">
        <v>392.15</v>
      </c>
      <c r="AC371" s="6" t="s">
        <v>72</v>
      </c>
      <c r="AD371" s="6" t="n">
        <v>28.10088207</v>
      </c>
      <c r="AE371" s="6" t="n">
        <v>39882.16</v>
      </c>
      <c r="AF371" s="6" t="n">
        <v>48078.51</v>
      </c>
      <c r="AG371" s="6"/>
      <c r="AH371" s="6" t="n">
        <v>4.36293568484176</v>
      </c>
      <c r="AI371" s="8" t="b">
        <f aca="false">TRUE()</f>
        <v>1</v>
      </c>
      <c r="AJ371" s="6" t="n">
        <v>64.1668949411755</v>
      </c>
      <c r="AK371" s="6"/>
      <c r="AL371" s="6" t="n">
        <v>4.14094165404246</v>
      </c>
      <c r="AM371" s="9" t="b">
        <f aca="false">FALSE()</f>
        <v>0</v>
      </c>
      <c r="AN371" s="9" t="b">
        <f aca="false">FALSE()</f>
        <v>0</v>
      </c>
      <c r="AO371" s="2"/>
      <c r="AP371" s="2"/>
      <c r="AQ371" s="2" t="s">
        <v>86</v>
      </c>
      <c r="AR371" s="2" t="s">
        <v>878</v>
      </c>
      <c r="AS371" s="2" t="s">
        <v>879</v>
      </c>
      <c r="AT371" s="2" t="n">
        <v>60</v>
      </c>
      <c r="AU371" s="10" t="n">
        <f aca="false">IFERROR(U371*1000000/X371/365,"")</f>
        <v>84.0162143802949</v>
      </c>
      <c r="AV371" s="10" t="n">
        <f aca="false">IFERROR(T371*1000000/X371/365,"")</f>
        <v>4.14094165404246</v>
      </c>
      <c r="AW371" s="10" t="n">
        <f aca="false">IFERROR(U371*1000000/W371/365,"")</f>
        <v>2658.88407418997</v>
      </c>
      <c r="AX371" s="11" t="n">
        <f aca="false">IFERROR(S371/M371,"")</f>
        <v>0.309221113013986</v>
      </c>
      <c r="AY371" s="11" t="n">
        <f aca="false">IFERROR(V371/M371,"")</f>
        <v>0.321721113013986</v>
      </c>
      <c r="AZ371" s="12" t="n">
        <f aca="false">IF(AND(AE371="",AF371=""),"",N(AE371)+N(AF371))</f>
        <v>87960.67</v>
      </c>
      <c r="BA371" s="12" t="n">
        <f aca="false">IFERROR(AZ371/X371,"")</f>
        <v>22.001168084042</v>
      </c>
      <c r="BB371" s="10" t="n">
        <f aca="false">IF(ISNUMBER(SEARCH("POPULATION?",AO371)),"",IFERROR(M371*1000000/I371/365,""))</f>
        <v>167.151597511844</v>
      </c>
    </row>
    <row r="372" customFormat="false" ht="15" hidden="false" customHeight="false" outlineLevel="0" collapsed="false">
      <c r="A372" s="2" t="n">
        <v>2017</v>
      </c>
      <c r="B372" s="2" t="s">
        <v>544</v>
      </c>
      <c r="C372" s="2" t="s">
        <v>551</v>
      </c>
      <c r="D372" s="2" t="s">
        <v>552</v>
      </c>
      <c r="E372" s="2" t="s">
        <v>552</v>
      </c>
      <c r="F372" s="2" t="s">
        <v>938</v>
      </c>
      <c r="G372" s="2" t="s">
        <v>544</v>
      </c>
      <c r="H372" s="2" t="s">
        <v>71</v>
      </c>
      <c r="I372" s="6" t="n">
        <v>19191</v>
      </c>
      <c r="J372" s="7" t="n">
        <v>0</v>
      </c>
      <c r="K372" s="7" t="n">
        <v>1181.885</v>
      </c>
      <c r="L372" s="7" t="n">
        <v>338.521</v>
      </c>
      <c r="M372" s="7" t="n">
        <v>845.383011928429</v>
      </c>
      <c r="N372" s="7" t="n">
        <v>574.983</v>
      </c>
      <c r="O372" s="6" t="n">
        <v>0</v>
      </c>
      <c r="P372" s="6" t="n">
        <v>155.211</v>
      </c>
      <c r="Q372" s="6" t="n">
        <v>10.5672876491054</v>
      </c>
      <c r="R372" s="6" t="n">
        <v>740.761287649105</v>
      </c>
      <c r="S372" s="7" t="n">
        <v>104.621724279324</v>
      </c>
      <c r="T372" s="7" t="n">
        <v>5.38097518019693</v>
      </c>
      <c r="U372" s="7" t="n">
        <v>99.2407490991272</v>
      </c>
      <c r="V372" s="7" t="n">
        <v>270.40001192843</v>
      </c>
      <c r="W372" s="6" t="n">
        <v>419</v>
      </c>
      <c r="X372" s="6" t="n">
        <v>12039</v>
      </c>
      <c r="Y372" s="6" t="n">
        <v>104.16</v>
      </c>
      <c r="Z372" s="6" t="n">
        <v>8412714</v>
      </c>
      <c r="AA372" s="6" t="n">
        <v>8.21</v>
      </c>
      <c r="AB372" s="6" t="n">
        <v>2825</v>
      </c>
      <c r="AC372" s="6" t="s">
        <v>72</v>
      </c>
      <c r="AD372" s="6" t="n">
        <v>154.835256576</v>
      </c>
      <c r="AE372" s="6" t="n">
        <v>44177.81</v>
      </c>
      <c r="AF372" s="6" t="n">
        <v>280355.12</v>
      </c>
      <c r="AG372" s="6"/>
      <c r="AH372" s="6" t="n">
        <v>0.640944131806411</v>
      </c>
      <c r="AI372" s="8" t="b">
        <f aca="false">TRUE()</f>
        <v>1</v>
      </c>
      <c r="AJ372" s="6" t="n">
        <v>74.0914939320012</v>
      </c>
      <c r="AK372" s="6"/>
      <c r="AL372" s="6" t="n">
        <v>1.22455334778339</v>
      </c>
      <c r="AM372" s="9" t="b">
        <f aca="false">FALSE()</f>
        <v>0</v>
      </c>
      <c r="AN372" s="9" t="b">
        <f aca="false">FALSE()</f>
        <v>0</v>
      </c>
      <c r="AO372" s="2" t="s">
        <v>73</v>
      </c>
      <c r="AP372" s="2"/>
      <c r="AQ372" s="2" t="s">
        <v>86</v>
      </c>
      <c r="AR372" s="2" t="s">
        <v>878</v>
      </c>
      <c r="AS372" s="2" t="s">
        <v>879</v>
      </c>
      <c r="AT372" s="2" t="n">
        <v>123</v>
      </c>
      <c r="AU372" s="10" t="n">
        <f aca="false">IFERROR(U372*1000000/X372/365,"")</f>
        <v>22.5843062783686</v>
      </c>
      <c r="AV372" s="10" t="n">
        <f aca="false">IFERROR(T372*1000000/X372/365,"")</f>
        <v>1.22455334778339</v>
      </c>
      <c r="AW372" s="10" t="n">
        <f aca="false">IFERROR(U372*1000000/W372/365,"")</f>
        <v>648.908026933842</v>
      </c>
      <c r="AX372" s="11" t="n">
        <f aca="false">IFERROR(S372/M372,"")</f>
        <v>0.123756596481243</v>
      </c>
      <c r="AY372" s="11" t="n">
        <f aca="false">IFERROR(V372/M372,"")</f>
        <v>0.319855033887671</v>
      </c>
      <c r="AZ372" s="12" t="n">
        <f aca="false">IF(AND(AE372="",AF372=""),"",N(AE372)+N(AF372))</f>
        <v>324532.93</v>
      </c>
      <c r="BA372" s="12" t="n">
        <f aca="false">IFERROR(AZ372/X372,"")</f>
        <v>26.956801229338</v>
      </c>
      <c r="BB372" s="10" t="n">
        <f aca="false">IF(ISNUMBER(SEARCH("POPULATION?",AO372)),"",IFERROR(M372*1000000/I372/365,""))</f>
        <v>120.687709910886</v>
      </c>
    </row>
    <row r="373" customFormat="false" ht="15" hidden="false" customHeight="false" outlineLevel="0" collapsed="false">
      <c r="A373" s="2" t="n">
        <v>2017</v>
      </c>
      <c r="B373" s="2" t="s">
        <v>544</v>
      </c>
      <c r="C373" s="2" t="s">
        <v>553</v>
      </c>
      <c r="D373" s="2" t="s">
        <v>554</v>
      </c>
      <c r="E373" s="2" t="s">
        <v>554</v>
      </c>
      <c r="F373" s="2" t="s">
        <v>553</v>
      </c>
      <c r="G373" s="2" t="s">
        <v>544</v>
      </c>
      <c r="H373" s="2" t="s">
        <v>71</v>
      </c>
      <c r="I373" s="6" t="n">
        <v>10501</v>
      </c>
      <c r="J373" s="7" t="n">
        <v>438.859</v>
      </c>
      <c r="K373" s="7" t="n">
        <v>19.881</v>
      </c>
      <c r="L373" s="7" t="n">
        <v>0</v>
      </c>
      <c r="M373" s="7" t="n">
        <v>450.090071967791</v>
      </c>
      <c r="N373" s="7" t="n">
        <v>369.293</v>
      </c>
      <c r="O373" s="6" t="n">
        <v>0.226</v>
      </c>
      <c r="P373" s="6" t="n">
        <v>26.065</v>
      </c>
      <c r="Q373" s="6" t="n">
        <v>5.62612589959738</v>
      </c>
      <c r="R373" s="6" t="n">
        <v>401.210125899597</v>
      </c>
      <c r="S373" s="7" t="n">
        <v>48.8799460681933</v>
      </c>
      <c r="T373" s="7" t="n">
        <v>12.2657557921644</v>
      </c>
      <c r="U373" s="7" t="n">
        <v>36.6141902760289</v>
      </c>
      <c r="V373" s="7" t="n">
        <v>80.5710719677906</v>
      </c>
      <c r="W373" s="6" t="n">
        <v>120.5</v>
      </c>
      <c r="X373" s="6" t="n">
        <v>4968</v>
      </c>
      <c r="Y373" s="6" t="n">
        <v>96</v>
      </c>
      <c r="Z373" s="6" t="n">
        <v>2263296</v>
      </c>
      <c r="AA373" s="6" t="n">
        <v>9.77</v>
      </c>
      <c r="AB373" s="6" t="n">
        <v>536.54</v>
      </c>
      <c r="AC373" s="6" t="s">
        <v>72</v>
      </c>
      <c r="AD373" s="6" t="n">
        <v>48.9545592</v>
      </c>
      <c r="AE373" s="6" t="n">
        <v>119836.43</v>
      </c>
      <c r="AF373" s="6" t="n">
        <v>19644.98</v>
      </c>
      <c r="AG373" s="6"/>
      <c r="AH373" s="6" t="n">
        <v>0.747921968338934</v>
      </c>
      <c r="AI373" s="8" t="b">
        <f aca="false">TRUE()</f>
        <v>1</v>
      </c>
      <c r="AJ373" s="6" t="n">
        <v>77.0100069791362</v>
      </c>
      <c r="AK373" s="6" t="n">
        <v>20.19179751838</v>
      </c>
      <c r="AL373" s="6" t="n">
        <v>6.76425329901197</v>
      </c>
      <c r="AM373" s="9" t="b">
        <f aca="false">FALSE()</f>
        <v>0</v>
      </c>
      <c r="AN373" s="9" t="b">
        <f aca="false">FALSE()</f>
        <v>0</v>
      </c>
      <c r="AO373" s="2" t="s">
        <v>73</v>
      </c>
      <c r="AP373" s="2"/>
      <c r="AQ373" s="2" t="s">
        <v>81</v>
      </c>
      <c r="AR373" s="2" t="s">
        <v>878</v>
      </c>
      <c r="AS373" s="2" t="s">
        <v>879</v>
      </c>
      <c r="AT373" s="2" t="n">
        <v>125</v>
      </c>
      <c r="AU373" s="10" t="n">
        <f aca="false">IFERROR(U373*1000000/X373/365,"")</f>
        <v>20.19179751838</v>
      </c>
      <c r="AV373" s="10" t="n">
        <f aca="false">IFERROR(T373*1000000/X373/365,"")</f>
        <v>6.76425329901197</v>
      </c>
      <c r="AW373" s="10" t="n">
        <f aca="false">IFERROR(U373*1000000/W373/365,"")</f>
        <v>832.471784824166</v>
      </c>
      <c r="AX373" s="11" t="n">
        <f aca="false">IFERROR(S373/M373,"")</f>
        <v>0.108600364932491</v>
      </c>
      <c r="AY373" s="11" t="n">
        <f aca="false">IFERROR(V373/M373,"")</f>
        <v>0.17901099576699</v>
      </c>
      <c r="AZ373" s="12" t="n">
        <f aca="false">IF(AND(AE373="",AF373=""),"",N(AE373)+N(AF373))</f>
        <v>139481.41</v>
      </c>
      <c r="BA373" s="12" t="n">
        <f aca="false">IFERROR(AZ373/X373,"")</f>
        <v>28.0759681964573</v>
      </c>
      <c r="BB373" s="10" t="n">
        <f aca="false">IF(ISNUMBER(SEARCH("POPULATION?",AO373)),"",IFERROR(M373*1000000/I373/365,""))</f>
        <v>117.429148161438</v>
      </c>
    </row>
    <row r="374" customFormat="false" ht="15" hidden="false" customHeight="false" outlineLevel="0" collapsed="false">
      <c r="A374" s="2" t="n">
        <v>2017</v>
      </c>
      <c r="B374" s="2" t="s">
        <v>555</v>
      </c>
      <c r="C374" s="2" t="s">
        <v>556</v>
      </c>
      <c r="D374" s="2" t="s">
        <v>557</v>
      </c>
      <c r="E374" s="2" t="s">
        <v>557</v>
      </c>
      <c r="F374" s="2" t="s">
        <v>556</v>
      </c>
      <c r="G374" s="2" t="s">
        <v>555</v>
      </c>
      <c r="H374" s="2" t="s">
        <v>71</v>
      </c>
      <c r="I374" s="6" t="n">
        <v>3505</v>
      </c>
      <c r="J374" s="7" t="n">
        <v>153.76</v>
      </c>
      <c r="K374" s="7" t="n">
        <v>0</v>
      </c>
      <c r="L374" s="7" t="n">
        <v>0</v>
      </c>
      <c r="M374" s="7" t="n">
        <v>150.745098039216</v>
      </c>
      <c r="N374" s="7" t="n">
        <v>109.665</v>
      </c>
      <c r="O374" s="6"/>
      <c r="P374" s="6" t="n">
        <v>18.296</v>
      </c>
      <c r="Q374" s="6" t="n">
        <v>1.8843137254902</v>
      </c>
      <c r="R374" s="6" t="n">
        <v>129.84531372549</v>
      </c>
      <c r="S374" s="7" t="n">
        <v>20.8997843137255</v>
      </c>
      <c r="T374" s="7" t="n">
        <v>7.38581471878227</v>
      </c>
      <c r="U374" s="7" t="n">
        <v>13.5139695949432</v>
      </c>
      <c r="V374" s="7" t="n">
        <v>41.0800980392157</v>
      </c>
      <c r="W374" s="6" t="n">
        <v>29.5</v>
      </c>
      <c r="X374" s="6" t="n">
        <v>2078</v>
      </c>
      <c r="Y374" s="6" t="n">
        <v>80</v>
      </c>
      <c r="Z374" s="6" t="n">
        <v>785417</v>
      </c>
      <c r="AA374" s="6" t="n">
        <v>5.14</v>
      </c>
      <c r="AB374" s="6" t="n">
        <v>969.39</v>
      </c>
      <c r="AC374" s="6" t="s">
        <v>72</v>
      </c>
      <c r="AD374" s="6" t="n">
        <v>13.761814</v>
      </c>
      <c r="AE374" s="6" t="n">
        <v>37963.09</v>
      </c>
      <c r="AF374" s="6" t="n">
        <v>13100.24</v>
      </c>
      <c r="AG374" s="6"/>
      <c r="AH374" s="6" t="n">
        <v>0.981990426185326</v>
      </c>
      <c r="AI374" s="8" t="b">
        <f aca="false">FALSE()</f>
        <v>0</v>
      </c>
      <c r="AJ374" s="6" t="n">
        <v>43.5686274509804</v>
      </c>
      <c r="AK374" s="6" t="n">
        <v>17.8174081966896</v>
      </c>
      <c r="AL374" s="6" t="n">
        <v>9.73778095215667</v>
      </c>
      <c r="AM374" s="9" t="b">
        <f aca="false">FALSE()</f>
        <v>0</v>
      </c>
      <c r="AN374" s="9" t="b">
        <f aca="false">FALSE()</f>
        <v>0</v>
      </c>
      <c r="AO374" s="2" t="s">
        <v>313</v>
      </c>
      <c r="AP374" s="2"/>
      <c r="AQ374" s="2" t="s">
        <v>74</v>
      </c>
      <c r="AR374" s="2" t="s">
        <v>878</v>
      </c>
      <c r="AS374" s="2" t="s">
        <v>879</v>
      </c>
      <c r="AT374" s="2" t="n">
        <v>154</v>
      </c>
      <c r="AU374" s="10" t="n">
        <f aca="false">IFERROR(U374*1000000/X374/365,"")</f>
        <v>17.8174081966896</v>
      </c>
      <c r="AV374" s="10" t="n">
        <f aca="false">IFERROR(T374*1000000/X374/365,"")</f>
        <v>9.73778095215667</v>
      </c>
      <c r="AW374" s="10" t="n">
        <f aca="false">IFERROR(U374*1000000/W374/365,"")</f>
        <v>1255.0703129736</v>
      </c>
      <c r="AX374" s="11" t="n">
        <f aca="false">IFERROR(S374/M374,"")</f>
        <v>0.138643210197711</v>
      </c>
      <c r="AY374" s="11" t="n">
        <f aca="false">IFERROR(V374/M374,"")</f>
        <v>0.272513657648283</v>
      </c>
      <c r="AZ374" s="12" t="n">
        <f aca="false">IF(AND(AE374="",AF374=""),"",N(AE374)+N(AF374))</f>
        <v>51063.33</v>
      </c>
      <c r="BA374" s="12" t="n">
        <f aca="false">IFERROR(AZ374/X374,"")</f>
        <v>24.5733060635226</v>
      </c>
      <c r="BB374" s="10" t="n">
        <f aca="false">IF(ISNUMBER(SEARCH("POPULATION?",AO374)),"",IFERROR(M374*1000000/I374/365,""))</f>
        <v>117.831745677772</v>
      </c>
    </row>
    <row r="375" customFormat="false" ht="15" hidden="false" customHeight="false" outlineLevel="0" collapsed="false">
      <c r="A375" s="2" t="n">
        <v>2017</v>
      </c>
      <c r="B375" s="2" t="s">
        <v>559</v>
      </c>
      <c r="C375" s="2" t="s">
        <v>560</v>
      </c>
      <c r="D375" s="2" t="s">
        <v>561</v>
      </c>
      <c r="E375" s="2" t="s">
        <v>561</v>
      </c>
      <c r="F375" s="2" t="s">
        <v>560</v>
      </c>
      <c r="G375" s="2" t="s">
        <v>559</v>
      </c>
      <c r="H375" s="2" t="s">
        <v>71</v>
      </c>
      <c r="I375" s="6" t="n">
        <v>5800</v>
      </c>
      <c r="J375" s="7" t="n">
        <v>302.867</v>
      </c>
      <c r="K375" s="7" t="n">
        <v>0</v>
      </c>
      <c r="L375" s="7" t="n">
        <v>0</v>
      </c>
      <c r="M375" s="7" t="n">
        <v>356.314117647059</v>
      </c>
      <c r="N375" s="7" t="n">
        <v>194.696</v>
      </c>
      <c r="O375" s="6" t="n">
        <v>3.0246</v>
      </c>
      <c r="P375" s="6" t="n">
        <v>5.9282</v>
      </c>
      <c r="Q375" s="6" t="n">
        <v>11.706</v>
      </c>
      <c r="R375" s="6" t="n">
        <v>215.3548</v>
      </c>
      <c r="S375" s="7" t="n">
        <v>140.959317647059</v>
      </c>
      <c r="T375" s="7" t="n">
        <v>13.43397263258</v>
      </c>
      <c r="U375" s="7" t="n">
        <v>127.525345014479</v>
      </c>
      <c r="V375" s="7" t="n">
        <v>158.593517647059</v>
      </c>
      <c r="W375" s="6" t="n">
        <v>77</v>
      </c>
      <c r="X375" s="6" t="n">
        <v>3078</v>
      </c>
      <c r="Y375" s="6" t="n">
        <v>51</v>
      </c>
      <c r="Z375" s="6" t="n">
        <v>604595</v>
      </c>
      <c r="AA375" s="6" t="n">
        <v>2.67</v>
      </c>
      <c r="AB375" s="6" t="n">
        <v>104.07</v>
      </c>
      <c r="AC375" s="6" t="s">
        <v>72</v>
      </c>
      <c r="AD375" s="6" t="n">
        <v>16.34899605</v>
      </c>
      <c r="AE375" s="6" t="n">
        <v>35868.71</v>
      </c>
      <c r="AF375" s="6" t="n">
        <v>13271.56</v>
      </c>
      <c r="AG375" s="6"/>
      <c r="AH375" s="6" t="n">
        <v>7.80019425195708</v>
      </c>
      <c r="AI375" s="8" t="b">
        <f aca="false">TRUE()</f>
        <v>1</v>
      </c>
      <c r="AJ375" s="6" t="n">
        <v>57.5526315789474</v>
      </c>
      <c r="AK375" s="6" t="n">
        <v>113.510236156265</v>
      </c>
      <c r="AL375" s="6" t="n">
        <v>11.9575713037108</v>
      </c>
      <c r="AM375" s="9" t="b">
        <f aca="false">FALSE()</f>
        <v>0</v>
      </c>
      <c r="AN375" s="9" t="b">
        <f aca="false">FALSE()</f>
        <v>0</v>
      </c>
      <c r="AO375" s="2"/>
      <c r="AP375" s="2"/>
      <c r="AQ375" s="2" t="s">
        <v>81</v>
      </c>
      <c r="AR375" s="2" t="s">
        <v>878</v>
      </c>
      <c r="AS375" s="2" t="s">
        <v>879</v>
      </c>
      <c r="AT375" s="2" t="n">
        <v>114</v>
      </c>
      <c r="AU375" s="10" t="n">
        <f aca="false">IFERROR(U375*1000000/X375/365,"")</f>
        <v>113.510236156265</v>
      </c>
      <c r="AV375" s="10" t="n">
        <f aca="false">IFERROR(T375*1000000/X375/365,"")</f>
        <v>11.9575713037108</v>
      </c>
      <c r="AW375" s="10" t="n">
        <f aca="false">IFERROR(U375*1000000/W375/365,"")</f>
        <v>4537.46112842836</v>
      </c>
      <c r="AX375" s="11" t="n">
        <f aca="false">IFERROR(S375/M375,"")</f>
        <v>0.395604077037115</v>
      </c>
      <c r="AY375" s="11" t="n">
        <f aca="false">IFERROR(V375/M375,"")</f>
        <v>0.445094678522256</v>
      </c>
      <c r="AZ375" s="12" t="n">
        <f aca="false">IF(AND(AE375="",AF375=""),"",N(AE375)+N(AF375))</f>
        <v>49140.27</v>
      </c>
      <c r="BA375" s="12" t="n">
        <f aca="false">IFERROR(AZ375/X375,"")</f>
        <v>15.965</v>
      </c>
      <c r="BB375" s="10" t="n">
        <f aca="false">IF(ISNUMBER(SEARCH("POPULATION?",AO375)),"",IFERROR(M375*1000000/I375/365,""))</f>
        <v>168.310872766679</v>
      </c>
    </row>
    <row r="376" customFormat="false" ht="15" hidden="false" customHeight="false" outlineLevel="0" collapsed="false">
      <c r="A376" s="2" t="n">
        <v>2017</v>
      </c>
      <c r="B376" s="2" t="s">
        <v>553</v>
      </c>
      <c r="C376" s="2" t="s">
        <v>939</v>
      </c>
      <c r="D376" s="2" t="s">
        <v>940</v>
      </c>
      <c r="E376" s="2" t="s">
        <v>940</v>
      </c>
      <c r="F376" s="2" t="s">
        <v>939</v>
      </c>
      <c r="G376" s="2" t="s">
        <v>553</v>
      </c>
      <c r="H376" s="2" t="s">
        <v>71</v>
      </c>
      <c r="I376" s="6" t="n">
        <v>3902</v>
      </c>
      <c r="J376" s="7" t="n">
        <v>395.474</v>
      </c>
      <c r="K376" s="7" t="n">
        <v>0</v>
      </c>
      <c r="L376" s="7" t="n">
        <v>0</v>
      </c>
      <c r="M376" s="7" t="n">
        <v>391.558415841584</v>
      </c>
      <c r="N376" s="7" t="n">
        <v>305.6</v>
      </c>
      <c r="O376" s="6" t="n">
        <v>8.082</v>
      </c>
      <c r="P376" s="6" t="n">
        <v>5.891</v>
      </c>
      <c r="Q376" s="6" t="n">
        <v>4.8944801980198</v>
      </c>
      <c r="R376" s="6" t="n">
        <v>324.46748019802</v>
      </c>
      <c r="S376" s="7" t="n">
        <v>67.0909356435643</v>
      </c>
      <c r="T376" s="7" t="n">
        <v>5.68582009023684</v>
      </c>
      <c r="U376" s="7" t="n">
        <v>61.4051155533275</v>
      </c>
      <c r="V376" s="7" t="n">
        <v>77.8764158415841</v>
      </c>
      <c r="W376" s="6" t="n">
        <v>40.3</v>
      </c>
      <c r="X376" s="6" t="n">
        <v>1681</v>
      </c>
      <c r="Y376" s="6" t="n">
        <v>42</v>
      </c>
      <c r="Z376" s="6" t="n">
        <v>378400</v>
      </c>
      <c r="AA376" s="6" t="n">
        <v>2.72</v>
      </c>
      <c r="AB376" s="6" t="n">
        <v>311.02</v>
      </c>
      <c r="AC376" s="6" t="s">
        <v>72</v>
      </c>
      <c r="AD376" s="6"/>
      <c r="AE376" s="6" t="n">
        <v>15465.43</v>
      </c>
      <c r="AF376" s="6" t="n">
        <v>19098.22</v>
      </c>
      <c r="AG376" s="6"/>
      <c r="AH376" s="6"/>
      <c r="AI376" s="8" t="b">
        <f aca="false">FALSE()</f>
        <v>0</v>
      </c>
      <c r="AJ376" s="6" t="n">
        <v>69.5034740316137</v>
      </c>
      <c r="AK376" s="6" t="n">
        <v>100.079234560849</v>
      </c>
      <c r="AL376" s="6" t="n">
        <v>9.26685858912559</v>
      </c>
      <c r="AM376" s="9" t="b">
        <f aca="false">FALSE()</f>
        <v>0</v>
      </c>
      <c r="AN376" s="9" t="b">
        <f aca="false">FALSE()</f>
        <v>0</v>
      </c>
      <c r="AO376" s="2"/>
      <c r="AP376" s="2"/>
      <c r="AQ376" s="2" t="s">
        <v>103</v>
      </c>
      <c r="AR376" s="2" t="s">
        <v>878</v>
      </c>
      <c r="AS376" s="2" t="s">
        <v>879</v>
      </c>
      <c r="AT376" s="2" t="n">
        <v>138</v>
      </c>
      <c r="AU376" s="10" t="n">
        <f aca="false">IFERROR(U376*1000000/X376/365,"")</f>
        <v>100.079234560849</v>
      </c>
      <c r="AV376" s="10" t="n">
        <f aca="false">IFERROR(T376*1000000/X376/365,"")</f>
        <v>9.26685858912559</v>
      </c>
      <c r="AW376" s="10" t="n">
        <f aca="false">IFERROR(U376*1000000/W376/365,"")</f>
        <v>4174.5209254786</v>
      </c>
      <c r="AX376" s="11" t="n">
        <f aca="false">IFERROR(S376/M376,"")</f>
        <v>0.171343362648366</v>
      </c>
      <c r="AY376" s="11" t="n">
        <f aca="false">IFERROR(V376/M376,"")</f>
        <v>0.198888371928369</v>
      </c>
      <c r="AZ376" s="12" t="n">
        <f aca="false">IF(AND(AE376="",AF376=""),"",N(AE376)+N(AF376))</f>
        <v>34563.65</v>
      </c>
      <c r="BA376" s="12" t="n">
        <f aca="false">IFERROR(AZ376/X376,"")</f>
        <v>20.5613622843546</v>
      </c>
      <c r="BB376" s="10" t="n">
        <f aca="false">IF(ISNUMBER(SEARCH("POPULATION?",AO376)),"",IFERROR(M376*1000000/I376/365,""))</f>
        <v>274.926392395599</v>
      </c>
    </row>
    <row r="377" customFormat="false" ht="15" hidden="false" customHeight="false" outlineLevel="0" collapsed="false">
      <c r="A377" s="2" t="n">
        <v>2017</v>
      </c>
      <c r="B377" s="2" t="s">
        <v>563</v>
      </c>
      <c r="C377" s="2" t="s">
        <v>564</v>
      </c>
      <c r="D377" s="2" t="s">
        <v>565</v>
      </c>
      <c r="E377" s="2" t="s">
        <v>565</v>
      </c>
      <c r="F377" s="2" t="s">
        <v>564</v>
      </c>
      <c r="G377" s="2" t="s">
        <v>563</v>
      </c>
      <c r="H377" s="2" t="s">
        <v>71</v>
      </c>
      <c r="I377" s="6" t="n">
        <v>4000</v>
      </c>
      <c r="J377" s="7" t="n">
        <v>173.163</v>
      </c>
      <c r="K377" s="7" t="n">
        <v>0</v>
      </c>
      <c r="L377" s="7" t="n">
        <v>0</v>
      </c>
      <c r="M377" s="7" t="n">
        <v>178.518556701031</v>
      </c>
      <c r="N377" s="7" t="n">
        <v>136.04</v>
      </c>
      <c r="O377" s="6" t="n">
        <v>0</v>
      </c>
      <c r="P377" s="6" t="n">
        <v>6.002</v>
      </c>
      <c r="Q377" s="6" t="n">
        <v>2.23148195876289</v>
      </c>
      <c r="R377" s="6" t="n">
        <v>144.273481958763</v>
      </c>
      <c r="S377" s="7" t="n">
        <v>34.2450747422681</v>
      </c>
      <c r="T377" s="7" t="n">
        <v>6.70481305841925</v>
      </c>
      <c r="U377" s="7" t="n">
        <v>27.5402616838488</v>
      </c>
      <c r="V377" s="7" t="n">
        <v>42.478556701031</v>
      </c>
      <c r="W377" s="6" t="n">
        <v>80</v>
      </c>
      <c r="X377" s="6" t="n">
        <v>4212</v>
      </c>
      <c r="Y377" s="6" t="n">
        <v>60</v>
      </c>
      <c r="Z377" s="6" t="n">
        <v>289000</v>
      </c>
      <c r="AA377" s="6" t="n">
        <v>2.25</v>
      </c>
      <c r="AB377" s="6" t="n">
        <v>321</v>
      </c>
      <c r="AC377" s="6" t="s">
        <v>72</v>
      </c>
      <c r="AD377" s="6" t="n">
        <v>23.31474</v>
      </c>
      <c r="AE377" s="6" t="n">
        <v>15085.83</v>
      </c>
      <c r="AF377" s="6" t="n">
        <v>8840.42</v>
      </c>
      <c r="AG377" s="6"/>
      <c r="AH377" s="6" t="n">
        <v>1.1812382074108</v>
      </c>
      <c r="AI377" s="8" t="b">
        <f aca="false">TRUE()</f>
        <v>1</v>
      </c>
      <c r="AJ377" s="6" t="n">
        <v>46.2961165048544</v>
      </c>
      <c r="AK377" s="6" t="n">
        <v>17.9137634702213</v>
      </c>
      <c r="AL377" s="6" t="n">
        <v>4.36119440764108</v>
      </c>
      <c r="AM377" s="9" t="b">
        <f aca="false">FALSE()</f>
        <v>0</v>
      </c>
      <c r="AN377" s="9" t="b">
        <f aca="false">FALSE()</f>
        <v>0</v>
      </c>
      <c r="AO377" s="2" t="s">
        <v>122</v>
      </c>
      <c r="AP377" s="2"/>
      <c r="AQ377" s="2" t="s">
        <v>81</v>
      </c>
      <c r="AR377" s="2" t="s">
        <v>878</v>
      </c>
      <c r="AS377" s="2" t="s">
        <v>879</v>
      </c>
      <c r="AT377" s="2" t="n">
        <v>151</v>
      </c>
      <c r="AU377" s="10" t="n">
        <f aca="false">IFERROR(U377*1000000/X377/365,"")</f>
        <v>17.9137634702213</v>
      </c>
      <c r="AV377" s="10" t="n">
        <f aca="false">IFERROR(T377*1000000/X377/365,"")</f>
        <v>4.36119440764108</v>
      </c>
      <c r="AW377" s="10" t="n">
        <f aca="false">IFERROR(U377*1000000/W377/365,"")</f>
        <v>943.159646707151</v>
      </c>
      <c r="AX377" s="11" t="n">
        <f aca="false">IFERROR(S377/M377,"")</f>
        <v>0.191829215825552</v>
      </c>
      <c r="AY377" s="11" t="n">
        <f aca="false">IFERROR(V377/M377,"")</f>
        <v>0.237950370460202</v>
      </c>
      <c r="AZ377" s="12" t="n">
        <f aca="false">IF(AND(AE377="",AF377=""),"",N(AE377)+N(AF377))</f>
        <v>23926.25</v>
      </c>
      <c r="BA377" s="12" t="n">
        <f aca="false">IFERROR(AZ377/X377,"")</f>
        <v>5.68049620132954</v>
      </c>
      <c r="BB377" s="10" t="n">
        <f aca="false">IF(ISNUMBER(SEARCH("POPULATION?",AO377)),"",IFERROR(M377*1000000/I377/365,""))</f>
        <v>122.272984041802</v>
      </c>
    </row>
    <row r="378" customFormat="false" ht="15" hidden="false" customHeight="false" outlineLevel="0" collapsed="false">
      <c r="A378" s="2" t="n">
        <v>2017</v>
      </c>
      <c r="B378" s="2" t="s">
        <v>941</v>
      </c>
      <c r="C378" s="2" t="s">
        <v>942</v>
      </c>
      <c r="D378" s="2" t="s">
        <v>943</v>
      </c>
      <c r="E378" s="2" t="s">
        <v>943</v>
      </c>
      <c r="F378" s="2" t="s">
        <v>942</v>
      </c>
      <c r="G378" s="2" t="s">
        <v>941</v>
      </c>
      <c r="H378" s="2" t="s">
        <v>71</v>
      </c>
      <c r="I378" s="6" t="n">
        <v>3757</v>
      </c>
      <c r="J378" s="7" t="n">
        <v>137.131</v>
      </c>
      <c r="K378" s="7" t="n">
        <v>0</v>
      </c>
      <c r="L378" s="7" t="n">
        <v>0</v>
      </c>
      <c r="M378" s="7" t="n">
        <v>171.41375</v>
      </c>
      <c r="N378" s="7" t="n">
        <v>137.131</v>
      </c>
      <c r="O378" s="6" t="n">
        <v>0</v>
      </c>
      <c r="P378" s="6" t="n">
        <v>0</v>
      </c>
      <c r="Q378" s="6" t="n">
        <v>2.142671875</v>
      </c>
      <c r="R378" s="6" t="n">
        <v>139.273671875</v>
      </c>
      <c r="S378" s="7" t="n">
        <v>32.140078125</v>
      </c>
      <c r="T378" s="7" t="n">
        <v>14.3337684684066</v>
      </c>
      <c r="U378" s="7" t="n">
        <v>17.8063096565934</v>
      </c>
      <c r="V378" s="7" t="n">
        <v>34.28275</v>
      </c>
      <c r="W378" s="6" t="n">
        <v>40.1</v>
      </c>
      <c r="X378" s="6" t="n">
        <v>891</v>
      </c>
      <c r="Y378" s="6" t="n">
        <v>60</v>
      </c>
      <c r="Z378" s="6" t="n">
        <v>945025</v>
      </c>
      <c r="AA378" s="6" t="n">
        <v>1.25</v>
      </c>
      <c r="AB378" s="6" t="n">
        <v>0.79</v>
      </c>
      <c r="AC378" s="6" t="s">
        <v>72</v>
      </c>
      <c r="AD378" s="6"/>
      <c r="AE378" s="6" t="n">
        <v>17917.21</v>
      </c>
      <c r="AF378" s="6" t="n">
        <v>14.15</v>
      </c>
      <c r="AG378" s="6"/>
      <c r="AH378" s="6"/>
      <c r="AI378" s="8" t="b">
        <f aca="false">FALSE()</f>
        <v>0</v>
      </c>
      <c r="AJ378" s="6" t="n">
        <v>60.6444444444444</v>
      </c>
      <c r="AK378" s="6"/>
      <c r="AL378" s="6" t="n">
        <v>44.0747458401568</v>
      </c>
      <c r="AM378" s="9" t="b">
        <f aca="false">FALSE()</f>
        <v>0</v>
      </c>
      <c r="AN378" s="9" t="b">
        <f aca="false">FALSE()</f>
        <v>0</v>
      </c>
      <c r="AO378" s="2"/>
      <c r="AP378" s="2"/>
      <c r="AQ378" s="2" t="s">
        <v>354</v>
      </c>
      <c r="AR378" s="2" t="s">
        <v>878</v>
      </c>
      <c r="AS378" s="2" t="s">
        <v>879</v>
      </c>
      <c r="AT378" s="2" t="n">
        <v>234</v>
      </c>
      <c r="AU378" s="10" t="n">
        <f aca="false">IFERROR(U378*1000000/X378/365,"")</f>
        <v>54.7524242626982</v>
      </c>
      <c r="AV378" s="10" t="n">
        <f aca="false">IFERROR(T378*1000000/X378/365,"")</f>
        <v>44.0747458401568</v>
      </c>
      <c r="AW378" s="10" t="n">
        <f aca="false">IFERROR(U378*1000000/W378/365,"")</f>
        <v>1216.56882838065</v>
      </c>
      <c r="AX378" s="11" t="n">
        <f aca="false">IFERROR(S378/M378,"")</f>
        <v>0.1875</v>
      </c>
      <c r="AY378" s="11" t="n">
        <f aca="false">IFERROR(V378/M378,"")</f>
        <v>0.2</v>
      </c>
      <c r="AZ378" s="12" t="n">
        <f aca="false">IF(AND(AE378="",AF378=""),"",N(AE378)+N(AF378))</f>
        <v>17931.36</v>
      </c>
      <c r="BA378" s="12" t="n">
        <f aca="false">IFERROR(AZ378/X378,"")</f>
        <v>20.1249831649832</v>
      </c>
      <c r="BB378" s="10" t="n">
        <f aca="false">IF(ISNUMBER(SEARCH("POPULATION?",AO378)),"",IFERROR(M378*1000000/I378/365,""))</f>
        <v>125.000455770233</v>
      </c>
    </row>
    <row r="379" customFormat="false" ht="15" hidden="false" customHeight="false" outlineLevel="0" collapsed="false">
      <c r="A379" s="2" t="n">
        <v>2017</v>
      </c>
      <c r="B379" s="2" t="s">
        <v>567</v>
      </c>
      <c r="C379" s="2" t="s">
        <v>568</v>
      </c>
      <c r="D379" s="2" t="s">
        <v>569</v>
      </c>
      <c r="E379" s="2" t="s">
        <v>569</v>
      </c>
      <c r="F379" s="2" t="s">
        <v>570</v>
      </c>
      <c r="G379" s="2" t="s">
        <v>567</v>
      </c>
      <c r="H379" s="2" t="s">
        <v>71</v>
      </c>
      <c r="I379" s="6" t="n">
        <v>4309</v>
      </c>
      <c r="J379" s="7" t="n">
        <v>122.60556</v>
      </c>
      <c r="K379" s="7" t="n">
        <v>104.3076</v>
      </c>
      <c r="L379" s="7" t="n">
        <v>4.01164</v>
      </c>
      <c r="M379" s="7" t="n">
        <v>227.319452783505</v>
      </c>
      <c r="N379" s="7" t="n">
        <v>150.84301</v>
      </c>
      <c r="O379" s="6" t="n">
        <v>0</v>
      </c>
      <c r="P379" s="6" t="n">
        <v>7.204</v>
      </c>
      <c r="Q379" s="6" t="n">
        <v>2.84149315979382</v>
      </c>
      <c r="R379" s="6" t="n">
        <v>160.888503159794</v>
      </c>
      <c r="S379" s="7" t="n">
        <v>66.4309496237113</v>
      </c>
      <c r="T379" s="7" t="n">
        <v>2.5418406014032</v>
      </c>
      <c r="U379" s="7" t="n">
        <v>63.8891090223081</v>
      </c>
      <c r="V379" s="7" t="n">
        <v>76.4764427835052</v>
      </c>
      <c r="W379" s="6" t="n">
        <v>70</v>
      </c>
      <c r="X379" s="6" t="n">
        <v>2143</v>
      </c>
      <c r="Y379" s="6" t="n">
        <v>50</v>
      </c>
      <c r="Z379" s="6" t="n">
        <v>787824.56</v>
      </c>
      <c r="AA379" s="6" t="n">
        <v>6.66</v>
      </c>
      <c r="AB379" s="6" t="n">
        <v>2045.53</v>
      </c>
      <c r="AC379" s="6" t="s">
        <v>72</v>
      </c>
      <c r="AD379" s="6" t="n">
        <v>12.7777375</v>
      </c>
      <c r="AE379" s="6" t="n">
        <v>16928.66</v>
      </c>
      <c r="AF379" s="6" t="n">
        <v>130687.09</v>
      </c>
      <c r="AG379" s="6"/>
      <c r="AH379" s="6" t="n">
        <v>5.00003298880636</v>
      </c>
      <c r="AI379" s="8" t="b">
        <f aca="false">FALSE()</f>
        <v>0</v>
      </c>
      <c r="AJ379" s="6" t="n">
        <v>60.0791102504326</v>
      </c>
      <c r="AK379" s="6"/>
      <c r="AL379" s="6" t="n">
        <v>3.24962522312621</v>
      </c>
      <c r="AM379" s="9" t="b">
        <f aca="false">FALSE()</f>
        <v>0</v>
      </c>
      <c r="AN379" s="9" t="b">
        <f aca="false">FALSE()</f>
        <v>0</v>
      </c>
      <c r="AO379" s="2" t="s">
        <v>919</v>
      </c>
      <c r="AP379" s="2"/>
      <c r="AQ379" s="2" t="s">
        <v>86</v>
      </c>
      <c r="AR379" s="2" t="s">
        <v>878</v>
      </c>
      <c r="AS379" s="2" t="s">
        <v>879</v>
      </c>
      <c r="AT379" s="2" t="n">
        <v>101</v>
      </c>
      <c r="AU379" s="10" t="n">
        <f aca="false">IFERROR(U379*1000000/X379/365,"")</f>
        <v>81.6792603152771</v>
      </c>
      <c r="AV379" s="10" t="n">
        <f aca="false">IFERROR(T379*1000000/X379/365,"")</f>
        <v>3.24962522312621</v>
      </c>
      <c r="AW379" s="10" t="n">
        <f aca="false">IFERROR(U379*1000000/W379/365,"")</f>
        <v>2500.55221222341</v>
      </c>
      <c r="AX379" s="11" t="n">
        <f aca="false">IFERROR(S379/M379,"")</f>
        <v>0.292236096868397</v>
      </c>
      <c r="AY379" s="11" t="n">
        <f aca="false">IFERROR(V379/M379,"")</f>
        <v>0.336427181427099</v>
      </c>
      <c r="AZ379" s="12" t="n">
        <f aca="false">IF(AND(AE379="",AF379=""),"",N(AE379)+N(AF379))</f>
        <v>147615.75</v>
      </c>
      <c r="BA379" s="12" t="n">
        <f aca="false">IFERROR(AZ379/X379,"")</f>
        <v>68.8827578161456</v>
      </c>
      <c r="BB379" s="10" t="str">
        <f aca="false">IF(ISNUMBER(SEARCH("POPULATION?",AO379)),"",IFERROR(M379*1000000/I379/365,""))</f>
        <v/>
      </c>
    </row>
    <row r="380" customFormat="false" ht="15" hidden="false" customHeight="false" outlineLevel="0" collapsed="false">
      <c r="A380" s="2" t="n">
        <v>2017</v>
      </c>
      <c r="B380" s="2" t="s">
        <v>567</v>
      </c>
      <c r="C380" s="2" t="s">
        <v>572</v>
      </c>
      <c r="D380" s="2" t="s">
        <v>573</v>
      </c>
      <c r="E380" s="2" t="s">
        <v>573</v>
      </c>
      <c r="F380" s="2" t="s">
        <v>574</v>
      </c>
      <c r="G380" s="2" t="s">
        <v>567</v>
      </c>
      <c r="H380" s="2" t="s">
        <v>71</v>
      </c>
      <c r="I380" s="6" t="n">
        <v>10247</v>
      </c>
      <c r="J380" s="7" t="n">
        <v>544.879</v>
      </c>
      <c r="K380" s="7" t="n">
        <v>0.8955</v>
      </c>
      <c r="L380" s="7" t="n">
        <v>102.7258</v>
      </c>
      <c r="M380" s="7" t="n">
        <v>456.751237113402</v>
      </c>
      <c r="N380" s="7" t="n">
        <v>266.2</v>
      </c>
      <c r="O380" s="6" t="n">
        <v>0</v>
      </c>
      <c r="P380" s="6" t="n">
        <v>26.719</v>
      </c>
      <c r="Q380" s="6" t="n">
        <v>5.70939046391753</v>
      </c>
      <c r="R380" s="6" t="n">
        <v>298.628390463918</v>
      </c>
      <c r="S380" s="7" t="n">
        <v>158.122846649485</v>
      </c>
      <c r="T380" s="7" t="n">
        <v>27.2785954840878</v>
      </c>
      <c r="U380" s="7" t="n">
        <v>130.844251165397</v>
      </c>
      <c r="V380" s="7" t="n">
        <v>190.551237113402</v>
      </c>
      <c r="W380" s="6" t="n">
        <v>157</v>
      </c>
      <c r="X380" s="6" t="n">
        <v>4016</v>
      </c>
      <c r="Y380" s="6" t="n">
        <v>77</v>
      </c>
      <c r="Z380" s="6" t="n">
        <v>2199622.76</v>
      </c>
      <c r="AA380" s="6" t="n">
        <v>3.64</v>
      </c>
      <c r="AB380" s="6" t="n">
        <v>0.79</v>
      </c>
      <c r="AC380" s="6" t="s">
        <v>72</v>
      </c>
      <c r="AD380" s="6" t="n">
        <v>40.80199585</v>
      </c>
      <c r="AE380" s="6" t="n">
        <v>99294.09</v>
      </c>
      <c r="AF380" s="6" t="n">
        <v>103.94</v>
      </c>
      <c r="AG380" s="6"/>
      <c r="AH380" s="6" t="n">
        <v>3.20681006993918</v>
      </c>
      <c r="AI380" s="8" t="b">
        <f aca="false">TRUE()</f>
        <v>1</v>
      </c>
      <c r="AJ380" s="6" t="n">
        <v>57.0186949207682</v>
      </c>
      <c r="AK380" s="6"/>
      <c r="AL380" s="6" t="n">
        <v>18.6095313841128</v>
      </c>
      <c r="AM380" s="9" t="b">
        <f aca="false">FALSE()</f>
        <v>0</v>
      </c>
      <c r="AN380" s="9" t="b">
        <f aca="false">FALSE()</f>
        <v>0</v>
      </c>
      <c r="AO380" s="2"/>
      <c r="AP380" s="2"/>
      <c r="AQ380" s="2" t="s">
        <v>86</v>
      </c>
      <c r="AR380" s="2" t="s">
        <v>878</v>
      </c>
      <c r="AS380" s="2" t="s">
        <v>879</v>
      </c>
      <c r="AT380" s="2" t="n">
        <v>127</v>
      </c>
      <c r="AU380" s="10" t="n">
        <f aca="false">IFERROR(U380*1000000/X380/365,"")</f>
        <v>89.2623009096469</v>
      </c>
      <c r="AV380" s="10" t="n">
        <f aca="false">IFERROR(T380*1000000/X380/365,"")</f>
        <v>18.6095313841128</v>
      </c>
      <c r="AW380" s="10" t="n">
        <f aca="false">IFERROR(U380*1000000/W380/365,"")</f>
        <v>2283.29554428753</v>
      </c>
      <c r="AX380" s="11" t="n">
        <f aca="false">IFERROR(S380/M380,"")</f>
        <v>0.346190297477456</v>
      </c>
      <c r="AY380" s="11" t="n">
        <f aca="false">IFERROR(V380/M380,"")</f>
        <v>0.417188223326239</v>
      </c>
      <c r="AZ380" s="12" t="n">
        <f aca="false">IF(AND(AE380="",AF380=""),"",N(AE380)+N(AF380))</f>
        <v>99398.03</v>
      </c>
      <c r="BA380" s="12" t="n">
        <f aca="false">IFERROR(AZ380/X380,"")</f>
        <v>24.7505054780877</v>
      </c>
      <c r="BB380" s="10" t="n">
        <f aca="false">IF(ISNUMBER(SEARCH("POPULATION?",AO380)),"",IFERROR(M380*1000000/I380/365,""))</f>
        <v>122.120938066311</v>
      </c>
    </row>
    <row r="381" customFormat="false" ht="15" hidden="false" customHeight="false" outlineLevel="0" collapsed="false">
      <c r="A381" s="2" t="n">
        <v>2017</v>
      </c>
      <c r="B381" s="2" t="s">
        <v>576</v>
      </c>
      <c r="C381" s="2" t="s">
        <v>577</v>
      </c>
      <c r="D381" s="2" t="s">
        <v>578</v>
      </c>
      <c r="E381" s="2" t="s">
        <v>578</v>
      </c>
      <c r="F381" s="2" t="s">
        <v>577</v>
      </c>
      <c r="G381" s="2" t="s">
        <v>576</v>
      </c>
      <c r="H381" s="2" t="s">
        <v>71</v>
      </c>
      <c r="I381" s="6" t="n">
        <v>6755</v>
      </c>
      <c r="J381" s="7" t="n">
        <v>642.88</v>
      </c>
      <c r="K381" s="7" t="n">
        <v>20.5112</v>
      </c>
      <c r="L381" s="7" t="n">
        <v>0</v>
      </c>
      <c r="M381" s="7" t="n">
        <v>656.82297029703</v>
      </c>
      <c r="N381" s="7" t="n">
        <v>351.305</v>
      </c>
      <c r="O381" s="6" t="n">
        <v>0.264</v>
      </c>
      <c r="P381" s="6" t="n">
        <v>13.373</v>
      </c>
      <c r="Q381" s="6" t="n">
        <v>8.21028712871287</v>
      </c>
      <c r="R381" s="6" t="n">
        <v>373.152287128713</v>
      </c>
      <c r="S381" s="7" t="n">
        <v>283.670683168317</v>
      </c>
      <c r="T381" s="7" t="n">
        <v>9.9627280890079</v>
      </c>
      <c r="U381" s="7" t="n">
        <v>273.707955079309</v>
      </c>
      <c r="V381" s="7" t="n">
        <v>305.25397029703</v>
      </c>
      <c r="W381" s="6" t="n">
        <v>81</v>
      </c>
      <c r="X381" s="6" t="n">
        <v>4144</v>
      </c>
      <c r="Y381" s="6" t="n">
        <v>90</v>
      </c>
      <c r="Z381" s="6" t="n">
        <v>1559878</v>
      </c>
      <c r="AA381" s="6" t="n">
        <v>5.8</v>
      </c>
      <c r="AB381" s="6" t="n">
        <v>348.92</v>
      </c>
      <c r="AC381" s="6" t="s">
        <v>72</v>
      </c>
      <c r="AD381" s="6" t="n">
        <v>34.8147585</v>
      </c>
      <c r="AE381" s="6" t="n">
        <v>57783.82</v>
      </c>
      <c r="AF381" s="6" t="n">
        <v>95502.18</v>
      </c>
      <c r="AG381" s="6"/>
      <c r="AH381" s="6" t="n">
        <v>7.86183695857919</v>
      </c>
      <c r="AI381" s="8" t="b">
        <f aca="false">TRUE()</f>
        <v>1</v>
      </c>
      <c r="AJ381" s="6" t="n">
        <v>72.7086147563283</v>
      </c>
      <c r="AK381" s="6" t="n">
        <v>180.956758792583</v>
      </c>
      <c r="AL381" s="6" t="n">
        <v>6.58666637290944</v>
      </c>
      <c r="AM381" s="9" t="b">
        <f aca="false">FALSE()</f>
        <v>0</v>
      </c>
      <c r="AN381" s="9" t="b">
        <f aca="false">FALSE()</f>
        <v>0</v>
      </c>
      <c r="AO381" s="2"/>
      <c r="AP381" s="2"/>
      <c r="AQ381" s="2" t="s">
        <v>81</v>
      </c>
      <c r="AR381" s="2" t="s">
        <v>878</v>
      </c>
      <c r="AS381" s="2" t="s">
        <v>879</v>
      </c>
      <c r="AT381" s="2" t="n">
        <v>18</v>
      </c>
      <c r="AU381" s="10" t="n">
        <f aca="false">IFERROR(U381*1000000/X381/365,"")</f>
        <v>180.956758792583</v>
      </c>
      <c r="AV381" s="10" t="n">
        <f aca="false">IFERROR(T381*1000000/X381/365,"")</f>
        <v>6.58666637290944</v>
      </c>
      <c r="AW381" s="10" t="n">
        <f aca="false">IFERROR(U381*1000000/W381/365,"")</f>
        <v>9257.8371411909</v>
      </c>
      <c r="AX381" s="11" t="n">
        <f aca="false">IFERROR(S381/M381,"")</f>
        <v>0.431883012617593</v>
      </c>
      <c r="AY381" s="11" t="n">
        <f aca="false">IFERROR(V381/M381,"")</f>
        <v>0.464743141000363</v>
      </c>
      <c r="AZ381" s="12" t="n">
        <f aca="false">IF(AND(AE381="",AF381=""),"",N(AE381)+N(AF381))</f>
        <v>153286</v>
      </c>
      <c r="BA381" s="12" t="n">
        <f aca="false">IFERROR(AZ381/X381,"")</f>
        <v>36.9898648648649</v>
      </c>
      <c r="BB381" s="10" t="n">
        <f aca="false">IF(ISNUMBER(SEARCH("POPULATION?",AO381)),"",IFERROR(M381*1000000/I381/365,""))</f>
        <v>266.397481438216</v>
      </c>
    </row>
    <row r="382" customFormat="false" ht="15" hidden="false" customHeight="false" outlineLevel="0" collapsed="false">
      <c r="A382" s="2" t="n">
        <v>2017</v>
      </c>
      <c r="B382" s="2" t="s">
        <v>580</v>
      </c>
      <c r="C382" s="2" t="s">
        <v>581</v>
      </c>
      <c r="D382" s="2" t="s">
        <v>582</v>
      </c>
      <c r="E382" s="2" t="s">
        <v>582</v>
      </c>
      <c r="F382" s="2" t="s">
        <v>581</v>
      </c>
      <c r="G382" s="2" t="s">
        <v>580</v>
      </c>
      <c r="H382" s="2" t="s">
        <v>71</v>
      </c>
      <c r="I382" s="6" t="n">
        <v>17500</v>
      </c>
      <c r="J382" s="7" t="n">
        <v>1133.416032</v>
      </c>
      <c r="K382" s="7" t="n">
        <v>0</v>
      </c>
      <c r="L382" s="7" t="n">
        <v>0</v>
      </c>
      <c r="M382" s="7" t="n">
        <v>1133.416032</v>
      </c>
      <c r="N382" s="7" t="n">
        <v>729.913</v>
      </c>
      <c r="O382" s="6"/>
      <c r="P382" s="6" t="n">
        <v>10.17</v>
      </c>
      <c r="Q382" s="6" t="n">
        <v>14.1677004</v>
      </c>
      <c r="R382" s="6" t="n">
        <v>754.2507004</v>
      </c>
      <c r="S382" s="7" t="n">
        <v>379.1653316</v>
      </c>
      <c r="T382" s="7" t="n">
        <v>43.6100594221053</v>
      </c>
      <c r="U382" s="7" t="n">
        <v>335.555272177895</v>
      </c>
      <c r="V382" s="7" t="n">
        <v>403.503032</v>
      </c>
      <c r="W382" s="6" t="n">
        <v>230.6</v>
      </c>
      <c r="X382" s="6" t="n">
        <v>7282</v>
      </c>
      <c r="Y382" s="6" t="n">
        <v>62</v>
      </c>
      <c r="Z382" s="6" t="n">
        <v>3356281</v>
      </c>
      <c r="AA382" s="6" t="n">
        <v>5.72</v>
      </c>
      <c r="AB382" s="6" t="n">
        <v>350.88</v>
      </c>
      <c r="AC382" s="6" t="s">
        <v>72</v>
      </c>
      <c r="AD382" s="6" t="n">
        <v>52.95071498</v>
      </c>
      <c r="AE382" s="6" t="n">
        <v>249449.54</v>
      </c>
      <c r="AF382" s="6" t="n">
        <v>117740.64</v>
      </c>
      <c r="AG382" s="6"/>
      <c r="AH382" s="6" t="n">
        <v>6.33712448084294</v>
      </c>
      <c r="AI382" s="8" t="b">
        <f aca="false">TRUE()</f>
        <v>1</v>
      </c>
      <c r="AJ382" s="6" t="n">
        <v>63.5686274509804</v>
      </c>
      <c r="AK382" s="6"/>
      <c r="AL382" s="6" t="n">
        <v>16.4075274450815</v>
      </c>
      <c r="AM382" s="9" t="b">
        <f aca="false">FALSE()</f>
        <v>0</v>
      </c>
      <c r="AN382" s="9" t="b">
        <f aca="false">FALSE()</f>
        <v>0</v>
      </c>
      <c r="AO382" s="2"/>
      <c r="AP382" s="2"/>
      <c r="AQ382" s="2" t="s">
        <v>123</v>
      </c>
      <c r="AR382" s="2" t="s">
        <v>878</v>
      </c>
      <c r="AS382" s="2" t="s">
        <v>879</v>
      </c>
      <c r="AT382" s="2" t="n">
        <v>79</v>
      </c>
      <c r="AU382" s="10" t="n">
        <f aca="false">IFERROR(U382*1000000/X382/365,"")</f>
        <v>126.24684328703</v>
      </c>
      <c r="AV382" s="10" t="n">
        <f aca="false">IFERROR(T382*1000000/X382/365,"")</f>
        <v>16.4075274450814</v>
      </c>
      <c r="AW382" s="10" t="n">
        <f aca="false">IFERROR(U382*1000000/W382/365,"")</f>
        <v>3986.68479105009</v>
      </c>
      <c r="AX382" s="11" t="n">
        <f aca="false">IFERROR(S382/M382,"")</f>
        <v>0.33453323483605</v>
      </c>
      <c r="AY382" s="11" t="n">
        <f aca="false">IFERROR(V382/M382,"")</f>
        <v>0.356006109502429</v>
      </c>
      <c r="AZ382" s="12" t="n">
        <f aca="false">IF(AND(AE382="",AF382=""),"",N(AE382)+N(AF382))</f>
        <v>367190.18</v>
      </c>
      <c r="BA382" s="12" t="n">
        <f aca="false">IFERROR(AZ382/X382,"")</f>
        <v>50.4243586926669</v>
      </c>
      <c r="BB382" s="10" t="n">
        <f aca="false">IF(ISNUMBER(SEARCH("POPULATION?",AO382)),"",IFERROR(M382*1000000/I382/365,""))</f>
        <v>177.442823013699</v>
      </c>
    </row>
    <row r="383" customFormat="false" ht="15" hidden="false" customHeight="false" outlineLevel="0" collapsed="false">
      <c r="A383" s="2" t="n">
        <v>2017</v>
      </c>
      <c r="B383" s="2" t="s">
        <v>584</v>
      </c>
      <c r="C383" s="2" t="s">
        <v>585</v>
      </c>
      <c r="D383" s="2" t="s">
        <v>586</v>
      </c>
      <c r="E383" s="2" t="s">
        <v>586</v>
      </c>
      <c r="F383" s="2" t="s">
        <v>944</v>
      </c>
      <c r="G383" s="2" t="s">
        <v>584</v>
      </c>
      <c r="H383" s="2" t="s">
        <v>71</v>
      </c>
      <c r="I383" s="6" t="n">
        <v>13320</v>
      </c>
      <c r="J383" s="7" t="n">
        <v>520.501</v>
      </c>
      <c r="K383" s="7" t="n">
        <v>0</v>
      </c>
      <c r="L383" s="7" t="n">
        <v>0</v>
      </c>
      <c r="M383" s="7" t="n">
        <v>565.761956521739</v>
      </c>
      <c r="N383" s="7" t="n">
        <v>490.438</v>
      </c>
      <c r="O383" s="6" t="n">
        <v>0</v>
      </c>
      <c r="P383" s="6" t="n">
        <v>0.78</v>
      </c>
      <c r="Q383" s="6" t="n">
        <v>7.07202445652174</v>
      </c>
      <c r="R383" s="6" t="n">
        <v>498.290024456522</v>
      </c>
      <c r="S383" s="7" t="n">
        <v>67.4719320652174</v>
      </c>
      <c r="T383" s="7" t="n">
        <v>28.4940788386728</v>
      </c>
      <c r="U383" s="7" t="n">
        <v>38.9778532265446</v>
      </c>
      <c r="V383" s="7" t="n">
        <v>75.3239565217392</v>
      </c>
      <c r="W383" s="6" t="n">
        <v>79</v>
      </c>
      <c r="X383" s="6" t="n">
        <v>5547</v>
      </c>
      <c r="Y383" s="6" t="n">
        <v>68</v>
      </c>
      <c r="Z383" s="6" t="n">
        <v>1810000</v>
      </c>
      <c r="AA383" s="6" t="n">
        <v>1.97</v>
      </c>
      <c r="AB383" s="6" t="n">
        <v>287.58</v>
      </c>
      <c r="AC383" s="6" t="s">
        <v>72</v>
      </c>
      <c r="AD383" s="6" t="n">
        <v>31.2593008</v>
      </c>
      <c r="AE383" s="6" t="n">
        <v>56133.34</v>
      </c>
      <c r="AF383" s="6" t="n">
        <v>11209.25</v>
      </c>
      <c r="AG383" s="6"/>
      <c r="AH383" s="6" t="n">
        <v>1.24692018788036</v>
      </c>
      <c r="AI383" s="8" t="b">
        <f aca="false">TRUE()</f>
        <v>1</v>
      </c>
      <c r="AJ383" s="6" t="n">
        <v>56.2320261437908</v>
      </c>
      <c r="AK383" s="6" t="n">
        <v>19.2516024836551</v>
      </c>
      <c r="AL383" s="6" t="n">
        <v>14.0735477593332</v>
      </c>
      <c r="AM383" s="9" t="b">
        <f aca="false">FALSE()</f>
        <v>0</v>
      </c>
      <c r="AN383" s="9" t="b">
        <f aca="false">FALSE()</f>
        <v>0</v>
      </c>
      <c r="AO383" s="2"/>
      <c r="AP383" s="2"/>
      <c r="AQ383" s="2" t="s">
        <v>81</v>
      </c>
      <c r="AR383" s="2" t="s">
        <v>878</v>
      </c>
      <c r="AS383" s="2" t="s">
        <v>879</v>
      </c>
      <c r="AT383" s="2" t="n">
        <v>134</v>
      </c>
      <c r="AU383" s="10" t="n">
        <f aca="false">IFERROR(U383*1000000/X383/365,"")</f>
        <v>19.2516024836551</v>
      </c>
      <c r="AV383" s="10" t="n">
        <f aca="false">IFERROR(T383*1000000/X383/365,"")</f>
        <v>14.0735477593332</v>
      </c>
      <c r="AW383" s="10" t="n">
        <f aca="false">IFERROR(U383*1000000/W383/365,"")</f>
        <v>1351.7549237574</v>
      </c>
      <c r="AX383" s="11" t="n">
        <f aca="false">IFERROR(S383/M383,"")</f>
        <v>0.119258517274703</v>
      </c>
      <c r="AY383" s="11" t="n">
        <f aca="false">IFERROR(V383/M383,"")</f>
        <v>0.133137188977543</v>
      </c>
      <c r="AZ383" s="12" t="n">
        <f aca="false">IF(AND(AE383="",AF383=""),"",N(AE383)+N(AF383))</f>
        <v>67342.59</v>
      </c>
      <c r="BA383" s="12" t="n">
        <f aca="false">IFERROR(AZ383/X383,"")</f>
        <v>12.1403623580314</v>
      </c>
      <c r="BB383" s="10" t="n">
        <f aca="false">IF(ISNUMBER(SEARCH("POPULATION?",AO383)),"",IFERROR(M383*1000000/I383/365,""))</f>
        <v>116.368825645181</v>
      </c>
    </row>
    <row r="384" customFormat="false" ht="15" hidden="false" customHeight="false" outlineLevel="0" collapsed="false">
      <c r="A384" s="2" t="n">
        <v>2017</v>
      </c>
      <c r="B384" s="2" t="s">
        <v>589</v>
      </c>
      <c r="C384" s="2" t="s">
        <v>590</v>
      </c>
      <c r="D384" s="2" t="s">
        <v>591</v>
      </c>
      <c r="E384" s="2" t="s">
        <v>591</v>
      </c>
      <c r="F384" s="2" t="s">
        <v>590</v>
      </c>
      <c r="G384" s="2" t="s">
        <v>589</v>
      </c>
      <c r="H384" s="2" t="s">
        <v>71</v>
      </c>
      <c r="I384" s="6" t="n">
        <v>23400</v>
      </c>
      <c r="J384" s="7" t="n">
        <v>1113.861</v>
      </c>
      <c r="K384" s="7" t="n">
        <v>0</v>
      </c>
      <c r="L384" s="7" t="n">
        <v>0</v>
      </c>
      <c r="M384" s="7" t="n">
        <v>1102.83267326733</v>
      </c>
      <c r="N384" s="7" t="n">
        <v>931.851</v>
      </c>
      <c r="O384" s="6" t="n">
        <v>0.27</v>
      </c>
      <c r="P384" s="6" t="n">
        <v>8.095</v>
      </c>
      <c r="Q384" s="6" t="n">
        <v>13.7854084158416</v>
      </c>
      <c r="R384" s="6" t="n">
        <v>954.001408415842</v>
      </c>
      <c r="S384" s="7" t="n">
        <v>148.831264851485</v>
      </c>
      <c r="T384" s="7" t="n">
        <v>7.44246356913313</v>
      </c>
      <c r="U384" s="7" t="n">
        <v>141.388801282352</v>
      </c>
      <c r="V384" s="7" t="n">
        <v>170.711673267327</v>
      </c>
      <c r="W384" s="6" t="n">
        <v>187.98</v>
      </c>
      <c r="X384" s="6" t="n">
        <v>13547</v>
      </c>
      <c r="Y384" s="6" t="n">
        <v>42</v>
      </c>
      <c r="Z384" s="6" t="n">
        <v>1776396</v>
      </c>
      <c r="AA384" s="6" t="n">
        <v>4.79</v>
      </c>
      <c r="AB384" s="6" t="n">
        <v>152.03</v>
      </c>
      <c r="AC384" s="6" t="s">
        <v>72</v>
      </c>
      <c r="AD384" s="6" t="n">
        <v>46.741504194</v>
      </c>
      <c r="AE384" s="6" t="n">
        <v>35649.4</v>
      </c>
      <c r="AF384" s="6" t="n">
        <v>21495.34</v>
      </c>
      <c r="AG384" s="6"/>
      <c r="AH384" s="6" t="n">
        <v>3.02490909782278</v>
      </c>
      <c r="AI384" s="8" t="b">
        <f aca="false">TRUE()</f>
        <v>1</v>
      </c>
      <c r="AJ384" s="6" t="n">
        <v>82.5284870592323</v>
      </c>
      <c r="AK384" s="6" t="n">
        <v>28.5942702336871</v>
      </c>
      <c r="AL384" s="6" t="n">
        <v>1.50515325520853</v>
      </c>
      <c r="AM384" s="9" t="b">
        <f aca="false">FALSE()</f>
        <v>0</v>
      </c>
      <c r="AN384" s="9" t="b">
        <f aca="false">FALSE()</f>
        <v>0</v>
      </c>
      <c r="AO384" s="2"/>
      <c r="AP384" s="2"/>
      <c r="AQ384" s="2" t="s">
        <v>81</v>
      </c>
      <c r="AR384" s="2" t="s">
        <v>878</v>
      </c>
      <c r="AS384" s="2" t="s">
        <v>879</v>
      </c>
      <c r="AT384" s="2" t="n">
        <v>119</v>
      </c>
      <c r="AU384" s="10" t="n">
        <f aca="false">IFERROR(U384*1000000/X384/365,"")</f>
        <v>28.5942702336871</v>
      </c>
      <c r="AV384" s="10" t="n">
        <f aca="false">IFERROR(T384*1000000/X384/365,"")</f>
        <v>1.50515325520853</v>
      </c>
      <c r="AW384" s="10" t="n">
        <f aca="false">IFERROR(U384*1000000/W384/365,"")</f>
        <v>2060.67974707819</v>
      </c>
      <c r="AX384" s="11" t="n">
        <f aca="false">IFERROR(S384/M384,"")</f>
        <v>0.134953623028367</v>
      </c>
      <c r="AY384" s="11" t="n">
        <f aca="false">IFERROR(V384/M384,"")</f>
        <v>0.154793811795188</v>
      </c>
      <c r="AZ384" s="12" t="n">
        <f aca="false">IF(AND(AE384="",AF384=""),"",N(AE384)+N(AF384))</f>
        <v>57144.74</v>
      </c>
      <c r="BA384" s="12" t="n">
        <f aca="false">IFERROR(AZ384/X384,"")</f>
        <v>4.21825791688197</v>
      </c>
      <c r="BB384" s="10" t="n">
        <f aca="false">IF(ISNUMBER(SEARCH("POPULATION?",AO384)),"",IFERROR(M384*1000000/I384/365,""))</f>
        <v>129.122195675837</v>
      </c>
    </row>
    <row r="385" customFormat="false" ht="15" hidden="false" customHeight="false" outlineLevel="0" collapsed="false">
      <c r="A385" s="2" t="n">
        <v>2017</v>
      </c>
      <c r="B385" s="2" t="s">
        <v>589</v>
      </c>
      <c r="C385" s="2" t="s">
        <v>593</v>
      </c>
      <c r="D385" s="2" t="s">
        <v>594</v>
      </c>
      <c r="E385" s="2" t="s">
        <v>594</v>
      </c>
      <c r="F385" s="2" t="s">
        <v>945</v>
      </c>
      <c r="G385" s="2" t="s">
        <v>589</v>
      </c>
      <c r="H385" s="2" t="s">
        <v>71</v>
      </c>
      <c r="I385" s="6" t="n">
        <v>27573</v>
      </c>
      <c r="J385" s="7" t="n">
        <v>546.042</v>
      </c>
      <c r="K385" s="7" t="n">
        <v>0</v>
      </c>
      <c r="L385" s="7" t="n">
        <v>0</v>
      </c>
      <c r="M385" s="7" t="n">
        <v>551.557575757576</v>
      </c>
      <c r="N385" s="7" t="n">
        <v>27.79</v>
      </c>
      <c r="O385" s="6" t="n">
        <v>382.67</v>
      </c>
      <c r="P385" s="6" t="n">
        <v>48.6</v>
      </c>
      <c r="Q385" s="6" t="n">
        <v>6.8944696969697</v>
      </c>
      <c r="R385" s="6" t="n">
        <v>465.95446969697</v>
      </c>
      <c r="S385" s="7" t="n">
        <v>85.6031060606061</v>
      </c>
      <c r="T385" s="7" t="n">
        <v>5.46889525518342</v>
      </c>
      <c r="U385" s="7" t="n">
        <v>80.1342108054227</v>
      </c>
      <c r="V385" s="7" t="n">
        <v>141.097575757576</v>
      </c>
      <c r="W385" s="6" t="n">
        <v>161.7</v>
      </c>
      <c r="X385" s="6" t="n">
        <v>2677</v>
      </c>
      <c r="Y385" s="6" t="n">
        <v>57</v>
      </c>
      <c r="Z385" s="6" t="n">
        <v>274855</v>
      </c>
      <c r="AA385" s="6" t="n">
        <v>0.35</v>
      </c>
      <c r="AB385" s="6" t="n">
        <v>280</v>
      </c>
      <c r="AC385" s="6" t="s">
        <v>162</v>
      </c>
      <c r="AD385" s="6" t="n">
        <v>26.554399335</v>
      </c>
      <c r="AE385" s="6" t="n">
        <v>1914.11</v>
      </c>
      <c r="AF385" s="6" t="n">
        <v>28046.97</v>
      </c>
      <c r="AG385" s="6"/>
      <c r="AH385" s="6" t="n">
        <v>3.0177376559899</v>
      </c>
      <c r="AI385" s="8" t="b">
        <f aca="false">FALSE()</f>
        <v>0</v>
      </c>
      <c r="AJ385" s="6" t="n">
        <v>51.5017370158069</v>
      </c>
      <c r="AK385" s="6"/>
      <c r="AL385" s="6" t="n">
        <v>5.59703947393926</v>
      </c>
      <c r="AM385" s="9" t="b">
        <f aca="false">FALSE()</f>
        <v>0</v>
      </c>
      <c r="AN385" s="9" t="b">
        <f aca="false">FALSE()</f>
        <v>0</v>
      </c>
      <c r="AO385" s="2" t="s">
        <v>163</v>
      </c>
      <c r="AP385" s="2"/>
      <c r="AQ385" s="2" t="s">
        <v>86</v>
      </c>
      <c r="AR385" s="2" t="s">
        <v>878</v>
      </c>
      <c r="AS385" s="2" t="s">
        <v>879</v>
      </c>
      <c r="AT385" s="2" t="n">
        <v>213</v>
      </c>
      <c r="AU385" s="10" t="n">
        <f aca="false">IFERROR(U385*1000000/X385/365,"")</f>
        <v>82.0118726292698</v>
      </c>
      <c r="AV385" s="10" t="n">
        <f aca="false">IFERROR(T385*1000000/X385/365,"")</f>
        <v>5.59703947393926</v>
      </c>
      <c r="AW385" s="10" t="n">
        <f aca="false">IFERROR(U385*1000000/W385/365,"")</f>
        <v>1357.73520735037</v>
      </c>
      <c r="AX385" s="11" t="n">
        <f aca="false">IFERROR(S385/M385,"")</f>
        <v>0.155202484424275</v>
      </c>
      <c r="AY385" s="11" t="n">
        <f aca="false">IFERROR(V385/M385,"")</f>
        <v>0.255816585537376</v>
      </c>
      <c r="AZ385" s="12" t="n">
        <f aca="false">IF(AND(AE385="",AF385=""),"",N(AE385)+N(AF385))</f>
        <v>29961.08</v>
      </c>
      <c r="BA385" s="12" t="n">
        <f aca="false">IFERROR(AZ385/X385,"")</f>
        <v>11.1920358610385</v>
      </c>
      <c r="BB385" s="10" t="n">
        <f aca="false">IF(ISNUMBER(SEARCH("POPULATION?",AO385)),"",IFERROR(M385*1000000/I385/365,""))</f>
        <v>54.8042159326576</v>
      </c>
    </row>
    <row r="386" customFormat="false" ht="15" hidden="false" customHeight="false" outlineLevel="0" collapsed="false">
      <c r="A386" s="2" t="n">
        <v>2017</v>
      </c>
      <c r="B386" s="2" t="s">
        <v>589</v>
      </c>
      <c r="C386" s="2" t="s">
        <v>596</v>
      </c>
      <c r="D386" s="2" t="s">
        <v>597</v>
      </c>
      <c r="E386" s="2" t="s">
        <v>597</v>
      </c>
      <c r="F386" s="2" t="s">
        <v>596</v>
      </c>
      <c r="G386" s="2" t="s">
        <v>589</v>
      </c>
      <c r="H386" s="2" t="s">
        <v>71</v>
      </c>
      <c r="I386" s="6" t="n">
        <v>3858</v>
      </c>
      <c r="J386" s="7" t="n">
        <v>113.881</v>
      </c>
      <c r="K386" s="7" t="n">
        <v>0</v>
      </c>
      <c r="L386" s="7" t="n">
        <v>0</v>
      </c>
      <c r="M386" s="7" t="n">
        <v>113.881</v>
      </c>
      <c r="N386" s="7" t="n">
        <v>93.867</v>
      </c>
      <c r="O386" s="6" t="n">
        <v>0</v>
      </c>
      <c r="P386" s="6" t="n">
        <v>0</v>
      </c>
      <c r="Q386" s="6" t="n">
        <v>1.4235125</v>
      </c>
      <c r="R386" s="6" t="n">
        <v>95.2905125</v>
      </c>
      <c r="S386" s="7" t="n">
        <v>18.5904875</v>
      </c>
      <c r="T386" s="7" t="n">
        <v>0.991063467336678</v>
      </c>
      <c r="U386" s="7" t="n">
        <v>17.5994240326633</v>
      </c>
      <c r="V386" s="7" t="n">
        <v>20.014</v>
      </c>
      <c r="W386" s="6" t="n">
        <v>37</v>
      </c>
      <c r="X386" s="6" t="n">
        <v>2315</v>
      </c>
      <c r="Y386" s="6" t="n">
        <v>44</v>
      </c>
      <c r="Z386" s="6" t="n">
        <v>320453</v>
      </c>
      <c r="AA386" s="6" t="n">
        <v>4.29</v>
      </c>
      <c r="AB386" s="6" t="n">
        <v>624.86</v>
      </c>
      <c r="AC386" s="6" t="s">
        <v>72</v>
      </c>
      <c r="AD386" s="6" t="n">
        <v>8.7915652</v>
      </c>
      <c r="AE386" s="6" t="n">
        <v>4251.66</v>
      </c>
      <c r="AF386" s="6" t="n">
        <v>10997.18</v>
      </c>
      <c r="AG386" s="6"/>
      <c r="AH386" s="6" t="n">
        <v>2.00185332557885</v>
      </c>
      <c r="AI386" s="8" t="b">
        <f aca="false">FALSE()</f>
        <v>0</v>
      </c>
      <c r="AJ386" s="6" t="n">
        <v>46.9</v>
      </c>
      <c r="AK386" s="6" t="n">
        <v>20.8283369717013</v>
      </c>
      <c r="AL386" s="6" t="n">
        <v>1.1728908752764</v>
      </c>
      <c r="AM386" s="9" t="b">
        <f aca="false">FALSE()</f>
        <v>0</v>
      </c>
      <c r="AN386" s="9" t="b">
        <f aca="false">FALSE()</f>
        <v>0</v>
      </c>
      <c r="AO386" s="2" t="s">
        <v>122</v>
      </c>
      <c r="AP386" s="2"/>
      <c r="AQ386" s="2" t="s">
        <v>81</v>
      </c>
      <c r="AR386" s="2" t="s">
        <v>878</v>
      </c>
      <c r="AS386" s="2" t="s">
        <v>879</v>
      </c>
      <c r="AT386" s="2" t="n">
        <v>223</v>
      </c>
      <c r="AU386" s="10" t="n">
        <f aca="false">IFERROR(U386*1000000/X386/365,"")</f>
        <v>20.8283369717013</v>
      </c>
      <c r="AV386" s="10" t="n">
        <f aca="false">IFERROR(T386*1000000/X386/365,"")</f>
        <v>1.1728908752764</v>
      </c>
      <c r="AW386" s="10" t="n">
        <f aca="false">IFERROR(U386*1000000/W386/365,"")</f>
        <v>1303.17838079699</v>
      </c>
      <c r="AX386" s="11" t="n">
        <f aca="false">IFERROR(S386/M386,"")</f>
        <v>0.163244856472985</v>
      </c>
      <c r="AY386" s="11" t="n">
        <f aca="false">IFERROR(V386/M386,"")</f>
        <v>0.175744856472985</v>
      </c>
      <c r="AZ386" s="12" t="n">
        <f aca="false">IF(AND(AE386="",AF386=""),"",N(AE386)+N(AF386))</f>
        <v>15248.84</v>
      </c>
      <c r="BA386" s="12" t="n">
        <f aca="false">IFERROR(AZ386/X386,"")</f>
        <v>6.58697192224622</v>
      </c>
      <c r="BB386" s="10" t="n">
        <f aca="false">IF(ISNUMBER(SEARCH("POPULATION?",AO386)),"",IFERROR(M386*1000000/I386/365,""))</f>
        <v>80.8716277154037</v>
      </c>
    </row>
    <row r="387" customFormat="false" ht="15" hidden="false" customHeight="false" outlineLevel="0" collapsed="false">
      <c r="A387" s="2" t="n">
        <v>2017</v>
      </c>
      <c r="B387" s="2" t="s">
        <v>598</v>
      </c>
      <c r="C387" s="2" t="s">
        <v>599</v>
      </c>
      <c r="D387" s="2" t="s">
        <v>600</v>
      </c>
      <c r="E387" s="2" t="s">
        <v>600</v>
      </c>
      <c r="F387" s="2" t="s">
        <v>946</v>
      </c>
      <c r="G387" s="2" t="s">
        <v>598</v>
      </c>
      <c r="H387" s="2" t="s">
        <v>71</v>
      </c>
      <c r="I387" s="6" t="n">
        <v>5312</v>
      </c>
      <c r="J387" s="7" t="n">
        <v>17.675</v>
      </c>
      <c r="K387" s="7" t="n">
        <v>81.822</v>
      </c>
      <c r="L387" s="7" t="n">
        <v>0</v>
      </c>
      <c r="M387" s="7" t="n">
        <v>102.080761873249</v>
      </c>
      <c r="N387" s="7" t="n">
        <v>53.086</v>
      </c>
      <c r="O387" s="6" t="n">
        <v>0</v>
      </c>
      <c r="P387" s="6" t="n">
        <v>0</v>
      </c>
      <c r="Q387" s="6" t="n">
        <v>1.27600952341561</v>
      </c>
      <c r="R387" s="6" t="n">
        <v>54.3620095234156</v>
      </c>
      <c r="S387" s="7" t="n">
        <v>47.718752349833</v>
      </c>
      <c r="T387" s="7" t="n">
        <v>3.18191690468313</v>
      </c>
      <c r="U387" s="7" t="n">
        <v>44.5368354451499</v>
      </c>
      <c r="V387" s="7" t="n">
        <v>48.9947618732486</v>
      </c>
      <c r="W387" s="6" t="n">
        <v>128.6</v>
      </c>
      <c r="X387" s="6" t="n">
        <v>2058</v>
      </c>
      <c r="Y387" s="6" t="n">
        <v>82</v>
      </c>
      <c r="Z387" s="6" t="n">
        <v>1092105.94</v>
      </c>
      <c r="AA387" s="6" t="n">
        <v>6.68</v>
      </c>
      <c r="AB387" s="6" t="n">
        <v>1776.91</v>
      </c>
      <c r="AC387" s="6" t="s">
        <v>72</v>
      </c>
      <c r="AD387" s="6" t="n">
        <v>30.06247018</v>
      </c>
      <c r="AE387" s="6" t="n">
        <v>21255.2</v>
      </c>
      <c r="AF387" s="6" t="n">
        <v>79137.95</v>
      </c>
      <c r="AG387" s="6"/>
      <c r="AH387" s="6" t="n">
        <v>1.48147624524812</v>
      </c>
      <c r="AI387" s="8" t="b">
        <f aca="false">FALSE()</f>
        <v>0</v>
      </c>
      <c r="AJ387" s="6" t="n">
        <v>60.7693083476182</v>
      </c>
      <c r="AK387" s="6"/>
      <c r="AL387" s="6" t="n">
        <v>4.23594779435165</v>
      </c>
      <c r="AM387" s="9" t="b">
        <f aca="false">FALSE()</f>
        <v>0</v>
      </c>
      <c r="AN387" s="9" t="b">
        <f aca="false">FALSE()</f>
        <v>0</v>
      </c>
      <c r="AO387" s="2"/>
      <c r="AP387" s="2"/>
      <c r="AQ387" s="2" t="s">
        <v>86</v>
      </c>
      <c r="AR387" s="2" t="s">
        <v>878</v>
      </c>
      <c r="AS387" s="2" t="s">
        <v>879</v>
      </c>
      <c r="AT387" s="2" t="n">
        <v>135</v>
      </c>
      <c r="AU387" s="10" t="n">
        <f aca="false">IFERROR(U387*1000000/X387/365,"")</f>
        <v>59.2899549305082</v>
      </c>
      <c r="AV387" s="10" t="n">
        <f aca="false">IFERROR(T387*1000000/X387/365,"")</f>
        <v>4.23594779435165</v>
      </c>
      <c r="AW387" s="10" t="n">
        <f aca="false">IFERROR(U387*1000000/W387/365,"")</f>
        <v>948.823695544215</v>
      </c>
      <c r="AX387" s="11" t="n">
        <f aca="false">IFERROR(S387/M387,"")</f>
        <v>0.467460777860223</v>
      </c>
      <c r="AY387" s="11" t="n">
        <f aca="false">IFERROR(V387/M387,"")</f>
        <v>0.479960777860223</v>
      </c>
      <c r="AZ387" s="12" t="n">
        <f aca="false">IF(AND(AE387="",AF387=""),"",N(AE387)+N(AF387))</f>
        <v>100393.15</v>
      </c>
      <c r="BA387" s="12" t="n">
        <f aca="false">IFERROR(AZ387/X387,"")</f>
        <v>48.7818999028183</v>
      </c>
      <c r="BB387" s="10" t="n">
        <f aca="false">IF(ISNUMBER(SEARCH("POPULATION?",AO387)),"",IFERROR(M387*1000000/I387/365,""))</f>
        <v>52.6493449172969</v>
      </c>
    </row>
    <row r="388" customFormat="false" ht="15" hidden="false" customHeight="false" outlineLevel="0" collapsed="false">
      <c r="A388" s="2" t="n">
        <v>2017</v>
      </c>
      <c r="B388" s="2" t="s">
        <v>603</v>
      </c>
      <c r="C388" s="2" t="s">
        <v>604</v>
      </c>
      <c r="D388" s="2" t="s">
        <v>605</v>
      </c>
      <c r="E388" s="2" t="s">
        <v>605</v>
      </c>
      <c r="F388" s="2" t="s">
        <v>947</v>
      </c>
      <c r="G388" s="2" t="s">
        <v>603</v>
      </c>
      <c r="H388" s="2" t="s">
        <v>71</v>
      </c>
      <c r="I388" s="6" t="n">
        <v>5512</v>
      </c>
      <c r="J388" s="7" t="n">
        <v>635</v>
      </c>
      <c r="K388" s="7" t="n">
        <v>0.192</v>
      </c>
      <c r="L388" s="7" t="n">
        <v>0</v>
      </c>
      <c r="M388" s="7" t="n">
        <v>635.192</v>
      </c>
      <c r="N388" s="7" t="n">
        <v>275.2</v>
      </c>
      <c r="O388" s="6" t="n">
        <v>0.345</v>
      </c>
      <c r="P388" s="6" t="n">
        <v>0</v>
      </c>
      <c r="Q388" s="6" t="n">
        <v>7.9399</v>
      </c>
      <c r="R388" s="6" t="n">
        <v>283.4849</v>
      </c>
      <c r="S388" s="7" t="n">
        <v>351.7071</v>
      </c>
      <c r="T388" s="7" t="n">
        <v>2.27598</v>
      </c>
      <c r="U388" s="7" t="n">
        <v>349.43112</v>
      </c>
      <c r="V388" s="7" t="n">
        <v>359.647</v>
      </c>
      <c r="W388" s="6" t="n">
        <v>81</v>
      </c>
      <c r="X388" s="6" t="n">
        <v>2834</v>
      </c>
      <c r="Y388" s="6" t="n">
        <v>61</v>
      </c>
      <c r="Z388" s="6" t="n">
        <v>583200</v>
      </c>
      <c r="AA388" s="6" t="n">
        <v>5.92</v>
      </c>
      <c r="AB388" s="6" t="n">
        <v>524.25</v>
      </c>
      <c r="AC388" s="6" t="s">
        <v>72</v>
      </c>
      <c r="AD388" s="6" t="n">
        <v>19.22159715</v>
      </c>
      <c r="AE388" s="6" t="n">
        <v>13473.8</v>
      </c>
      <c r="AF388" s="6" t="n">
        <v>183189.26</v>
      </c>
      <c r="AG388" s="6"/>
      <c r="AH388" s="6" t="n">
        <v>18.1790887236444</v>
      </c>
      <c r="AI388" s="8" t="b">
        <f aca="false">FALSE()</f>
        <v>0</v>
      </c>
      <c r="AJ388" s="6" t="n">
        <v>72.520106326556</v>
      </c>
      <c r="AK388" s="6" t="n">
        <v>337.807175104649</v>
      </c>
      <c r="AL388" s="6" t="n">
        <v>2.20026875223557</v>
      </c>
      <c r="AM388" s="9" t="b">
        <f aca="false">FALSE()</f>
        <v>0</v>
      </c>
      <c r="AN388" s="9" t="b">
        <f aca="false">FALSE()</f>
        <v>0</v>
      </c>
      <c r="AO388" s="2"/>
      <c r="AP388" s="2"/>
      <c r="AQ388" s="2" t="s">
        <v>81</v>
      </c>
      <c r="AR388" s="2" t="s">
        <v>878</v>
      </c>
      <c r="AS388" s="2" t="s">
        <v>879</v>
      </c>
      <c r="AT388" s="2" t="n">
        <v>139</v>
      </c>
      <c r="AU388" s="10" t="n">
        <f aca="false">IFERROR(U388*1000000/X388/365,"")</f>
        <v>337.807175104649</v>
      </c>
      <c r="AV388" s="10" t="n">
        <f aca="false">IFERROR(T388*1000000/X388/365,"")</f>
        <v>2.20026875223557</v>
      </c>
      <c r="AW388" s="10" t="n">
        <f aca="false">IFERROR(U388*1000000/W388/365,"")</f>
        <v>11819.0806697108</v>
      </c>
      <c r="AX388" s="11" t="n">
        <f aca="false">IFERROR(S388/M388,"")</f>
        <v>0.55370203025227</v>
      </c>
      <c r="AY388" s="11" t="n">
        <f aca="false">IFERROR(V388/M388,"")</f>
        <v>0.56620203025227</v>
      </c>
      <c r="AZ388" s="12" t="n">
        <f aca="false">IF(AND(AE388="",AF388=""),"",N(AE388)+N(AF388))</f>
        <v>196663.06</v>
      </c>
      <c r="BA388" s="12" t="n">
        <f aca="false">IFERROR(AZ388/X388,"")</f>
        <v>69.3941637261821</v>
      </c>
      <c r="BB388" s="10" t="n">
        <f aca="false">IF(ISNUMBER(SEARCH("POPULATION?",AO388)),"",IFERROR(M388*1000000/I388/365,""))</f>
        <v>315.720619520051</v>
      </c>
    </row>
    <row r="389" customFormat="false" ht="15" hidden="false" customHeight="false" outlineLevel="0" collapsed="false">
      <c r="A389" s="2" t="n">
        <v>2017</v>
      </c>
      <c r="B389" s="2" t="s">
        <v>603</v>
      </c>
      <c r="C389" s="2" t="s">
        <v>608</v>
      </c>
      <c r="D389" s="2" t="s">
        <v>609</v>
      </c>
      <c r="E389" s="2" t="s">
        <v>609</v>
      </c>
      <c r="F389" s="2" t="s">
        <v>948</v>
      </c>
      <c r="G389" s="2" t="s">
        <v>603</v>
      </c>
      <c r="H389" s="2" t="s">
        <v>71</v>
      </c>
      <c r="I389" s="6" t="n">
        <v>5957</v>
      </c>
      <c r="J389" s="7" t="n">
        <v>357.6</v>
      </c>
      <c r="K389" s="7" t="n">
        <v>0</v>
      </c>
      <c r="L389" s="7" t="n">
        <v>0</v>
      </c>
      <c r="M389" s="7" t="n">
        <v>357.6</v>
      </c>
      <c r="N389" s="7" t="n">
        <v>246.744</v>
      </c>
      <c r="O389" s="6" t="n">
        <v>0</v>
      </c>
      <c r="P389" s="6" t="n">
        <v>5.257</v>
      </c>
      <c r="Q389" s="6" t="n">
        <v>4.47</v>
      </c>
      <c r="R389" s="6" t="n">
        <v>256.471</v>
      </c>
      <c r="S389" s="7" t="n">
        <v>101.129</v>
      </c>
      <c r="T389" s="7" t="n">
        <v>1.51086</v>
      </c>
      <c r="U389" s="7" t="n">
        <v>99.61814</v>
      </c>
      <c r="V389" s="7" t="n">
        <v>110.856</v>
      </c>
      <c r="W389" s="6" t="n">
        <v>85</v>
      </c>
      <c r="X389" s="6" t="n">
        <v>2728</v>
      </c>
      <c r="Y389" s="6" t="n">
        <v>61</v>
      </c>
      <c r="Z389" s="6" t="n">
        <v>584123</v>
      </c>
      <c r="AA389" s="6" t="n">
        <v>5.75</v>
      </c>
      <c r="AB389" s="6" t="n">
        <v>621.05</v>
      </c>
      <c r="AC389" s="6" t="s">
        <v>72</v>
      </c>
      <c r="AD389" s="6" t="n">
        <v>19.34939825</v>
      </c>
      <c r="AE389" s="6" t="n">
        <v>8687.45</v>
      </c>
      <c r="AF389" s="6" t="n">
        <v>61867.85</v>
      </c>
      <c r="AG389" s="6"/>
      <c r="AH389" s="6" t="n">
        <v>5.14838439484804</v>
      </c>
      <c r="AI389" s="8" t="b">
        <f aca="false">FALSE()</f>
        <v>0</v>
      </c>
      <c r="AJ389" s="6" t="n">
        <v>69.3444444444444</v>
      </c>
      <c r="AK389" s="6" t="n">
        <v>100.046338328044</v>
      </c>
      <c r="AL389" s="6" t="n">
        <v>1.51735427630258</v>
      </c>
      <c r="AM389" s="9" t="b">
        <f aca="false">FALSE()</f>
        <v>0</v>
      </c>
      <c r="AN389" s="9" t="b">
        <f aca="false">FALSE()</f>
        <v>0</v>
      </c>
      <c r="AO389" s="2"/>
      <c r="AP389" s="2"/>
      <c r="AQ389" s="2" t="s">
        <v>81</v>
      </c>
      <c r="AR389" s="2" t="s">
        <v>878</v>
      </c>
      <c r="AS389" s="2" t="s">
        <v>879</v>
      </c>
      <c r="AT389" s="2" t="n">
        <v>140</v>
      </c>
      <c r="AU389" s="10" t="n">
        <f aca="false">IFERROR(U389*1000000/X389/365,"")</f>
        <v>100.046338328044</v>
      </c>
      <c r="AV389" s="10" t="n">
        <f aca="false">IFERROR(T389*1000000/X389/365,"")</f>
        <v>1.51735427630258</v>
      </c>
      <c r="AW389" s="10" t="n">
        <f aca="false">IFERROR(U389*1000000/W389/365,"")</f>
        <v>3210.8989524577</v>
      </c>
      <c r="AX389" s="11" t="n">
        <f aca="false">IFERROR(S389/M389,"")</f>
        <v>0.282799217002237</v>
      </c>
      <c r="AY389" s="11" t="n">
        <f aca="false">IFERROR(V389/M389,"")</f>
        <v>0.31</v>
      </c>
      <c r="AZ389" s="12" t="n">
        <f aca="false">IF(AND(AE389="",AF389=""),"",N(AE389)+N(AF389))</f>
        <v>70555.3</v>
      </c>
      <c r="BA389" s="12" t="n">
        <f aca="false">IFERROR(AZ389/X389,"")</f>
        <v>25.8633797653959</v>
      </c>
      <c r="BB389" s="10" t="n">
        <f aca="false">IF(ISNUMBER(SEARCH("POPULATION?",AO389)),"",IFERROR(M389*1000000/I389/365,""))</f>
        <v>164.466346717687</v>
      </c>
    </row>
    <row r="390" customFormat="false" ht="15" hidden="false" customHeight="false" outlineLevel="0" collapsed="false">
      <c r="A390" s="2" t="n">
        <v>2017</v>
      </c>
      <c r="B390" s="2" t="s">
        <v>603</v>
      </c>
      <c r="C390" s="2" t="s">
        <v>611</v>
      </c>
      <c r="D390" s="2" t="s">
        <v>612</v>
      </c>
      <c r="E390" s="2" t="s">
        <v>612</v>
      </c>
      <c r="F390" s="2" t="s">
        <v>949</v>
      </c>
      <c r="G390" s="2" t="s">
        <v>603</v>
      </c>
      <c r="H390" s="2" t="s">
        <v>71</v>
      </c>
      <c r="I390" s="6" t="n">
        <v>6500</v>
      </c>
      <c r="J390" s="7" t="n">
        <v>90.866</v>
      </c>
      <c r="K390" s="7" t="n">
        <v>0</v>
      </c>
      <c r="L390" s="7" t="n">
        <v>0</v>
      </c>
      <c r="M390" s="7" t="n">
        <v>90.866</v>
      </c>
      <c r="N390" s="7"/>
      <c r="O390" s="6"/>
      <c r="P390" s="6" t="n">
        <v>20.172</v>
      </c>
      <c r="Q390" s="6" t="n">
        <v>1.135825</v>
      </c>
      <c r="R390" s="6" t="n">
        <v>21.307825</v>
      </c>
      <c r="S390" s="7" t="n">
        <v>69.558175</v>
      </c>
      <c r="T390" s="7" t="n">
        <v>0.430922575757575</v>
      </c>
      <c r="U390" s="7" t="n">
        <v>69.1272524242424</v>
      </c>
      <c r="V390" s="7" t="n">
        <v>90.866</v>
      </c>
      <c r="W390" s="6" t="n">
        <v>50.8</v>
      </c>
      <c r="X390" s="6" t="n">
        <v>490</v>
      </c>
      <c r="Y390" s="6" t="n">
        <v>65</v>
      </c>
      <c r="Z390" s="6" t="n">
        <v>273750</v>
      </c>
      <c r="AA390" s="6" t="n">
        <v>3.01</v>
      </c>
      <c r="AB390" s="6" t="n">
        <v>397.06</v>
      </c>
      <c r="AC390" s="6" t="s">
        <v>72</v>
      </c>
      <c r="AD390" s="6"/>
      <c r="AE390" s="6" t="n">
        <v>1297.08</v>
      </c>
      <c r="AF390" s="6" t="n">
        <v>27447.67</v>
      </c>
      <c r="AG390" s="6"/>
      <c r="AH390" s="6"/>
      <c r="AI390" s="8" t="b">
        <f aca="false">FALSE()</f>
        <v>0</v>
      </c>
      <c r="AJ390" s="6" t="n">
        <v>52.0116279069767</v>
      </c>
      <c r="AK390" s="6"/>
      <c r="AL390" s="6" t="n">
        <v>2.40940774815529</v>
      </c>
      <c r="AM390" s="9" t="b">
        <f aca="false">FALSE()</f>
        <v>0</v>
      </c>
      <c r="AN390" s="9" t="b">
        <f aca="false">FALSE()</f>
        <v>0</v>
      </c>
      <c r="AO390" s="2"/>
      <c r="AP390" s="2"/>
      <c r="AQ390" s="2" t="s">
        <v>950</v>
      </c>
      <c r="AR390" s="2" t="s">
        <v>878</v>
      </c>
      <c r="AS390" s="2" t="s">
        <v>879</v>
      </c>
      <c r="AT390" s="2" t="n">
        <v>216</v>
      </c>
      <c r="AU390" s="10" t="n">
        <f aca="false">IFERROR(U390*1000000/X390/365,"")</f>
        <v>386.509658508484</v>
      </c>
      <c r="AV390" s="10" t="n">
        <f aca="false">IFERROR(T390*1000000/X390/365,"")</f>
        <v>2.4094077481553</v>
      </c>
      <c r="AW390" s="10" t="n">
        <f aca="false">IFERROR(U390*1000000/W390/365,"")</f>
        <v>3728.14434388105</v>
      </c>
      <c r="AX390" s="11" t="n">
        <f aca="false">IFERROR(S390/M390,"")</f>
        <v>0.765502773314551</v>
      </c>
      <c r="AY390" s="11" t="n">
        <f aca="false">IFERROR(V390/M390,"")</f>
        <v>1</v>
      </c>
      <c r="AZ390" s="12" t="n">
        <f aca="false">IF(AND(AE390="",AF390=""),"",N(AE390)+N(AF390))</f>
        <v>28744.75</v>
      </c>
      <c r="BA390" s="12" t="n">
        <f aca="false">IFERROR(AZ390/X390,"")</f>
        <v>58.6627551020408</v>
      </c>
      <c r="BB390" s="10" t="n">
        <f aca="false">IF(ISNUMBER(SEARCH("POPULATION?",AO390)),"",IFERROR(M390*1000000/I390/365,""))</f>
        <v>38.2996838777661</v>
      </c>
    </row>
    <row r="391" customFormat="false" ht="15" hidden="false" customHeight="false" outlineLevel="0" collapsed="false">
      <c r="A391" s="2" t="n">
        <v>2017</v>
      </c>
      <c r="B391" s="2" t="s">
        <v>603</v>
      </c>
      <c r="C391" s="2" t="s">
        <v>615</v>
      </c>
      <c r="D391" s="2" t="s">
        <v>616</v>
      </c>
      <c r="E391" s="2" t="s">
        <v>616</v>
      </c>
      <c r="F391" s="2" t="s">
        <v>615</v>
      </c>
      <c r="G391" s="2" t="s">
        <v>603</v>
      </c>
      <c r="H391" s="2" t="s">
        <v>71</v>
      </c>
      <c r="I391" s="6" t="n">
        <v>56019</v>
      </c>
      <c r="J391" s="7" t="n">
        <v>3695.165</v>
      </c>
      <c r="K391" s="7" t="n">
        <v>0</v>
      </c>
      <c r="L391" s="7" t="n">
        <v>44.665</v>
      </c>
      <c r="M391" s="7" t="n">
        <v>3650.5</v>
      </c>
      <c r="N391" s="7" t="n">
        <v>2413.6</v>
      </c>
      <c r="O391" s="6"/>
      <c r="P391" s="6" t="n">
        <v>1</v>
      </c>
      <c r="Q391" s="6" t="n">
        <v>45.63125</v>
      </c>
      <c r="R391" s="6" t="n">
        <v>2460.23125</v>
      </c>
      <c r="S391" s="7" t="n">
        <v>1190.26875</v>
      </c>
      <c r="T391" s="7" t="n">
        <v>21.2118790726814</v>
      </c>
      <c r="U391" s="7" t="n">
        <v>1169.05687092732</v>
      </c>
      <c r="V391" s="7" t="n">
        <v>1236.9</v>
      </c>
      <c r="W391" s="6" t="n">
        <v>433</v>
      </c>
      <c r="X391" s="6" t="n">
        <v>23961</v>
      </c>
      <c r="Y391" s="6" t="n">
        <v>63</v>
      </c>
      <c r="Z391" s="6" t="n">
        <v>1269951</v>
      </c>
      <c r="AA391" s="6" t="n">
        <v>1.9</v>
      </c>
      <c r="AB391" s="6" t="n">
        <v>183.7</v>
      </c>
      <c r="AC391" s="6" t="s">
        <v>72</v>
      </c>
      <c r="AD391" s="6" t="n">
        <v>136.5139566</v>
      </c>
      <c r="AE391" s="6" t="n">
        <v>40265.74</v>
      </c>
      <c r="AF391" s="6" t="n">
        <v>214755.75</v>
      </c>
      <c r="AG391" s="6"/>
      <c r="AH391" s="6" t="n">
        <v>8.5636436013116</v>
      </c>
      <c r="AI391" s="8" t="b">
        <f aca="false">TRUE()</f>
        <v>1</v>
      </c>
      <c r="AJ391" s="6" t="n">
        <v>60.2796798250188</v>
      </c>
      <c r="AK391" s="6" t="n">
        <v>133.671196393605</v>
      </c>
      <c r="AL391" s="6" t="n">
        <v>2.42538863926499</v>
      </c>
      <c r="AM391" s="9" t="b">
        <f aca="false">FALSE()</f>
        <v>0</v>
      </c>
      <c r="AN391" s="9" t="b">
        <f aca="false">FALSE()</f>
        <v>0</v>
      </c>
      <c r="AO391" s="2"/>
      <c r="AP391" s="2"/>
      <c r="AQ391" s="2" t="s">
        <v>74</v>
      </c>
      <c r="AR391" s="2" t="s">
        <v>878</v>
      </c>
      <c r="AS391" s="2" t="s">
        <v>879</v>
      </c>
      <c r="AT391" s="2" t="n">
        <v>218</v>
      </c>
      <c r="AU391" s="10" t="n">
        <f aca="false">IFERROR(U391*1000000/X391/365,"")</f>
        <v>133.671196393605</v>
      </c>
      <c r="AV391" s="10" t="n">
        <f aca="false">IFERROR(T391*1000000/X391/365,"")</f>
        <v>2.42538863926499</v>
      </c>
      <c r="AW391" s="10" t="n">
        <f aca="false">IFERROR(U391*1000000/W391/365,"")</f>
        <v>7396.98738288031</v>
      </c>
      <c r="AX391" s="11" t="n">
        <f aca="false">IFERROR(S391/M391,"")</f>
        <v>0.326056362142172</v>
      </c>
      <c r="AY391" s="11" t="n">
        <f aca="false">IFERROR(V391/M391,"")</f>
        <v>0.338830297219559</v>
      </c>
      <c r="AZ391" s="12" t="n">
        <f aca="false">IF(AND(AE391="",AF391=""),"",N(AE391)+N(AF391))</f>
        <v>255021.49</v>
      </c>
      <c r="BA391" s="12" t="n">
        <f aca="false">IFERROR(AZ391/X391,"")</f>
        <v>10.6431906013939</v>
      </c>
      <c r="BB391" s="10" t="n">
        <f aca="false">IF(ISNUMBER(SEARCH("POPULATION?",AO391)),"",IFERROR(M391*1000000/I391/365,""))</f>
        <v>178.535315928769</v>
      </c>
    </row>
    <row r="392" customFormat="false" ht="15" hidden="false" customHeight="false" outlineLevel="0" collapsed="false">
      <c r="A392" s="2" t="n">
        <v>2017</v>
      </c>
      <c r="B392" s="2" t="s">
        <v>617</v>
      </c>
      <c r="C392" s="2" t="s">
        <v>618</v>
      </c>
      <c r="D392" s="2" t="s">
        <v>619</v>
      </c>
      <c r="E392" s="2" t="s">
        <v>619</v>
      </c>
      <c r="F392" s="2" t="s">
        <v>618</v>
      </c>
      <c r="G392" s="2" t="s">
        <v>617</v>
      </c>
      <c r="H392" s="2" t="s">
        <v>71</v>
      </c>
      <c r="I392" s="6" t="n">
        <v>4120</v>
      </c>
      <c r="J392" s="7" t="n">
        <v>391.283</v>
      </c>
      <c r="K392" s="7" t="n">
        <v>0</v>
      </c>
      <c r="L392" s="7" t="n">
        <v>18.312</v>
      </c>
      <c r="M392" s="7" t="n">
        <v>367.378487925086</v>
      </c>
      <c r="N392" s="7" t="n">
        <v>278.908</v>
      </c>
      <c r="O392" s="6" t="n">
        <v>0</v>
      </c>
      <c r="P392" s="6" t="n">
        <v>0</v>
      </c>
      <c r="Q392" s="6" t="n">
        <v>4.59223109906358</v>
      </c>
      <c r="R392" s="6" t="n">
        <v>283.500231099064</v>
      </c>
      <c r="S392" s="7" t="n">
        <v>83.8782568260227</v>
      </c>
      <c r="T392" s="7" t="n">
        <v>16.2950846408653</v>
      </c>
      <c r="U392" s="7" t="n">
        <v>67.5831721851574</v>
      </c>
      <c r="V392" s="7" t="n">
        <v>88.4704879250863</v>
      </c>
      <c r="W392" s="6" t="n">
        <v>60.5</v>
      </c>
      <c r="X392" s="6" t="n">
        <v>2352</v>
      </c>
      <c r="Y392" s="6" t="n">
        <v>150</v>
      </c>
      <c r="Z392" s="6" t="n">
        <v>2277063</v>
      </c>
      <c r="AA392" s="6" t="n">
        <v>9.97</v>
      </c>
      <c r="AB392" s="6" t="n">
        <v>552.95</v>
      </c>
      <c r="AC392" s="6" t="s">
        <v>72</v>
      </c>
      <c r="AD392" s="6" t="n">
        <v>37.23574875</v>
      </c>
      <c r="AE392" s="6" t="n">
        <v>162461.99</v>
      </c>
      <c r="AF392" s="6" t="n">
        <v>37370.12</v>
      </c>
      <c r="AG392" s="6"/>
      <c r="AH392" s="6" t="n">
        <v>1.81500773997884</v>
      </c>
      <c r="AI392" s="8" t="b">
        <f aca="false">FALSE()</f>
        <v>0</v>
      </c>
      <c r="AJ392" s="6" t="n">
        <v>70.3944683479491</v>
      </c>
      <c r="AK392" s="6" t="n">
        <v>78.7242244259125</v>
      </c>
      <c r="AL392" s="6" t="n">
        <v>18.9813212199065</v>
      </c>
      <c r="AM392" s="9" t="b">
        <f aca="false">FALSE()</f>
        <v>0</v>
      </c>
      <c r="AN392" s="9" t="b">
        <f aca="false">FALSE()</f>
        <v>0</v>
      </c>
      <c r="AO392" s="2"/>
      <c r="AP392" s="2"/>
      <c r="AQ392" s="2" t="s">
        <v>81</v>
      </c>
      <c r="AR392" s="2" t="s">
        <v>878</v>
      </c>
      <c r="AS392" s="2" t="s">
        <v>879</v>
      </c>
      <c r="AT392" s="2" t="n">
        <v>71</v>
      </c>
      <c r="AU392" s="10" t="n">
        <f aca="false">IFERROR(U392*1000000/X392/365,"")</f>
        <v>78.7242244259125</v>
      </c>
      <c r="AV392" s="10" t="n">
        <f aca="false">IFERROR(T392*1000000/X392/365,"")</f>
        <v>18.9813212199065</v>
      </c>
      <c r="AW392" s="10" t="n">
        <f aca="false">IFERROR(U392*1000000/W392/365,"")</f>
        <v>3060.48555123547</v>
      </c>
      <c r="AX392" s="11" t="n">
        <f aca="false">IFERROR(S392/M392,"")</f>
        <v>0.228315646078675</v>
      </c>
      <c r="AY392" s="11" t="n">
        <f aca="false">IFERROR(V392/M392,"")</f>
        <v>0.240815646078675</v>
      </c>
      <c r="AZ392" s="12" t="n">
        <f aca="false">IF(AND(AE392="",AF392=""),"",N(AE392)+N(AF392))</f>
        <v>199832.11</v>
      </c>
      <c r="BA392" s="12" t="n">
        <f aca="false">IFERROR(AZ392/X392,"")</f>
        <v>84.9626318027211</v>
      </c>
      <c r="BB392" s="10" t="n">
        <f aca="false">IF(ISNUMBER(SEARCH("POPULATION?",AO392)),"",IFERROR(M392*1000000/I392/365,""))</f>
        <v>244.300098367527</v>
      </c>
    </row>
    <row r="393" customFormat="false" ht="15" hidden="false" customHeight="false" outlineLevel="0" collapsed="false">
      <c r="A393" s="2" t="n">
        <v>2017</v>
      </c>
      <c r="B393" s="2" t="s">
        <v>622</v>
      </c>
      <c r="C393" s="2" t="s">
        <v>623</v>
      </c>
      <c r="D393" s="2" t="s">
        <v>624</v>
      </c>
      <c r="E393" s="2" t="s">
        <v>624</v>
      </c>
      <c r="F393" s="2" t="s">
        <v>623</v>
      </c>
      <c r="G393" s="2" t="s">
        <v>622</v>
      </c>
      <c r="H393" s="2" t="s">
        <v>71</v>
      </c>
      <c r="I393" s="6" t="n">
        <v>3443</v>
      </c>
      <c r="J393" s="7" t="n">
        <v>138.372</v>
      </c>
      <c r="K393" s="7" t="n">
        <v>0</v>
      </c>
      <c r="L393" s="7" t="n">
        <v>0</v>
      </c>
      <c r="M393" s="7" t="n">
        <v>145.654736842105</v>
      </c>
      <c r="N393" s="7" t="n">
        <v>101.219</v>
      </c>
      <c r="O393" s="6" t="n">
        <v>0.288</v>
      </c>
      <c r="P393" s="6" t="n">
        <v>0</v>
      </c>
      <c r="Q393" s="6" t="n">
        <v>1.82068421052632</v>
      </c>
      <c r="R393" s="6" t="n">
        <v>103.327684210526</v>
      </c>
      <c r="S393" s="7" t="n">
        <v>42.327052631579</v>
      </c>
      <c r="T393" s="7" t="n">
        <v>5.94450013157895</v>
      </c>
      <c r="U393" s="7" t="n">
        <v>36.3825525</v>
      </c>
      <c r="V393" s="7" t="n">
        <v>44.1477368421053</v>
      </c>
      <c r="W393" s="6" t="n">
        <v>38</v>
      </c>
      <c r="X393" s="6" t="n">
        <v>2299</v>
      </c>
      <c r="Y393" s="6" t="n">
        <v>55</v>
      </c>
      <c r="Z393" s="6" t="n">
        <v>465714</v>
      </c>
      <c r="AA393" s="6" t="n">
        <v>4</v>
      </c>
      <c r="AB393" s="6" t="n">
        <v>346.93</v>
      </c>
      <c r="AC393" s="6" t="s">
        <v>72</v>
      </c>
      <c r="AD393" s="6" t="n">
        <v>11.04988225</v>
      </c>
      <c r="AE393" s="6" t="n">
        <v>23778</v>
      </c>
      <c r="AF393" s="6" t="n">
        <v>12622.2</v>
      </c>
      <c r="AG393" s="6"/>
      <c r="AH393" s="6" t="n">
        <v>3.29257377380651</v>
      </c>
      <c r="AI393" s="8" t="b">
        <f aca="false">FALSE()</f>
        <v>0</v>
      </c>
      <c r="AJ393" s="6" t="n">
        <v>55.9705882352941</v>
      </c>
      <c r="AK393" s="6" t="n">
        <v>43.3572101032611</v>
      </c>
      <c r="AL393" s="6" t="n">
        <v>7.0840807874525</v>
      </c>
      <c r="AM393" s="9" t="b">
        <f aca="false">FALSE()</f>
        <v>0</v>
      </c>
      <c r="AN393" s="9" t="b">
        <f aca="false">FALSE()</f>
        <v>0</v>
      </c>
      <c r="AO393" s="2"/>
      <c r="AP393" s="2"/>
      <c r="AQ393" s="2" t="s">
        <v>81</v>
      </c>
      <c r="AR393" s="2" t="s">
        <v>878</v>
      </c>
      <c r="AS393" s="2" t="s">
        <v>879</v>
      </c>
      <c r="AT393" s="2" t="n">
        <v>153</v>
      </c>
      <c r="AU393" s="10" t="n">
        <f aca="false">IFERROR(U393*1000000/X393/365,"")</f>
        <v>43.3572101032611</v>
      </c>
      <c r="AV393" s="10" t="n">
        <f aca="false">IFERROR(T393*1000000/X393/365,"")</f>
        <v>7.0840807874525</v>
      </c>
      <c r="AW393" s="10" t="n">
        <f aca="false">IFERROR(U393*1000000/W393/365,"")</f>
        <v>2623.1112112473</v>
      </c>
      <c r="AX393" s="11" t="n">
        <f aca="false">IFERROR(S393/M393,"")</f>
        <v>0.290598531494811</v>
      </c>
      <c r="AY393" s="11" t="n">
        <f aca="false">IFERROR(V393/M393,"")</f>
        <v>0.303098531494811</v>
      </c>
      <c r="AZ393" s="12" t="n">
        <f aca="false">IF(AND(AE393="",AF393=""),"",N(AE393)+N(AF393))</f>
        <v>36400.2</v>
      </c>
      <c r="BA393" s="12" t="n">
        <f aca="false">IFERROR(AZ393/X393,"")</f>
        <v>15.8330578512397</v>
      </c>
      <c r="BB393" s="10" t="n">
        <f aca="false">IF(ISNUMBER(SEARCH("POPULATION?",AO393)),"",IFERROR(M393*1000000/I393/365,""))</f>
        <v>115.903012936397</v>
      </c>
    </row>
    <row r="394" customFormat="false" ht="15" hidden="false" customHeight="false" outlineLevel="0" collapsed="false">
      <c r="A394" s="2" t="n">
        <v>2017</v>
      </c>
      <c r="B394" s="2" t="s">
        <v>622</v>
      </c>
      <c r="C394" s="2" t="s">
        <v>626</v>
      </c>
      <c r="D394" s="2" t="s">
        <v>627</v>
      </c>
      <c r="E394" s="2" t="s">
        <v>627</v>
      </c>
      <c r="F394" s="2" t="s">
        <v>626</v>
      </c>
      <c r="G394" s="2" t="s">
        <v>622</v>
      </c>
      <c r="H394" s="2" t="s">
        <v>71</v>
      </c>
      <c r="I394" s="6" t="n">
        <v>3352</v>
      </c>
      <c r="J394" s="7" t="n">
        <v>187.358</v>
      </c>
      <c r="K394" s="7" t="n">
        <v>0</v>
      </c>
      <c r="L394" s="7" t="n">
        <v>0</v>
      </c>
      <c r="M394" s="7" t="n">
        <v>191.181632653061</v>
      </c>
      <c r="N394" s="7" t="n">
        <v>135.64</v>
      </c>
      <c r="O394" s="6" t="n">
        <v>0</v>
      </c>
      <c r="P394" s="6" t="n">
        <v>2.135</v>
      </c>
      <c r="Q394" s="6" t="n">
        <v>2.38977040816327</v>
      </c>
      <c r="R394" s="6" t="n">
        <v>140.164770408163</v>
      </c>
      <c r="S394" s="7" t="n">
        <v>51.016862244898</v>
      </c>
      <c r="T394" s="7" t="n">
        <v>2.91515052833316</v>
      </c>
      <c r="U394" s="7" t="n">
        <v>48.1017117165648</v>
      </c>
      <c r="V394" s="7" t="n">
        <v>55.5416326530613</v>
      </c>
      <c r="W394" s="6" t="n">
        <v>48</v>
      </c>
      <c r="X394" s="6" t="n">
        <v>1492</v>
      </c>
      <c r="Y394" s="6" t="n">
        <v>60</v>
      </c>
      <c r="Z394" s="6" t="n">
        <v>272118</v>
      </c>
      <c r="AA394" s="6" t="n">
        <v>1.75</v>
      </c>
      <c r="AB394" s="6" t="n">
        <v>392.29</v>
      </c>
      <c r="AC394" s="6" t="s">
        <v>72</v>
      </c>
      <c r="AD394" s="6" t="n">
        <v>10.588212</v>
      </c>
      <c r="AE394" s="6" t="n">
        <v>5101.51</v>
      </c>
      <c r="AF394" s="6" t="n">
        <v>18869.82</v>
      </c>
      <c r="AG394" s="6"/>
      <c r="AH394" s="6" t="n">
        <v>4.54294943438655</v>
      </c>
      <c r="AI394" s="8" t="b">
        <f aca="false">FALSE()</f>
        <v>0</v>
      </c>
      <c r="AJ394" s="6" t="n">
        <v>67.6764705882353</v>
      </c>
      <c r="AK394" s="6"/>
      <c r="AL394" s="6" t="n">
        <v>5.35302531920593</v>
      </c>
      <c r="AM394" s="9" t="b">
        <f aca="false">FALSE()</f>
        <v>0</v>
      </c>
      <c r="AN394" s="9" t="b">
        <f aca="false">FALSE()</f>
        <v>0</v>
      </c>
      <c r="AO394" s="2"/>
      <c r="AP394" s="2"/>
      <c r="AQ394" s="2" t="s">
        <v>86</v>
      </c>
      <c r="AR394" s="2" t="s">
        <v>878</v>
      </c>
      <c r="AS394" s="2" t="s">
        <v>879</v>
      </c>
      <c r="AT394" s="2" t="n">
        <v>161</v>
      </c>
      <c r="AU394" s="10" t="n">
        <f aca="false">IFERROR(U394*1000000/X394/365,"")</f>
        <v>88.3280908527027</v>
      </c>
      <c r="AV394" s="10" t="n">
        <f aca="false">IFERROR(T394*1000000/X394/365,"")</f>
        <v>5.35302531920593</v>
      </c>
      <c r="AW394" s="10" t="n">
        <f aca="false">IFERROR(U394*1000000/W394/365,"")</f>
        <v>2745.53149067151</v>
      </c>
      <c r="AX394" s="11" t="n">
        <f aca="false">IFERROR(S394/M394,"")</f>
        <v>0.266850227905934</v>
      </c>
      <c r="AY394" s="11" t="n">
        <f aca="false">IFERROR(V394/M394,"")</f>
        <v>0.290517618676545</v>
      </c>
      <c r="AZ394" s="12" t="n">
        <f aca="false">IF(AND(AE394="",AF394=""),"",N(AE394)+N(AF394))</f>
        <v>23971.33</v>
      </c>
      <c r="BA394" s="12" t="n">
        <f aca="false">IFERROR(AZ394/X394,"")</f>
        <v>16.0665750670241</v>
      </c>
      <c r="BB394" s="10" t="n">
        <f aca="false">IF(ISNUMBER(SEARCH("POPULATION?",AO394)),"",IFERROR(M394*1000000/I394/365,""))</f>
        <v>156.260529516675</v>
      </c>
    </row>
    <row r="395" customFormat="false" ht="15" hidden="false" customHeight="false" outlineLevel="0" collapsed="false">
      <c r="A395" s="2" t="n">
        <v>2017</v>
      </c>
      <c r="B395" s="2" t="s">
        <v>628</v>
      </c>
      <c r="C395" s="2" t="s">
        <v>629</v>
      </c>
      <c r="D395" s="2" t="s">
        <v>630</v>
      </c>
      <c r="E395" s="2" t="s">
        <v>630</v>
      </c>
      <c r="F395" s="2" t="s">
        <v>951</v>
      </c>
      <c r="G395" s="2" t="s">
        <v>952</v>
      </c>
      <c r="H395" s="2" t="s">
        <v>71</v>
      </c>
      <c r="I395" s="6" t="n">
        <v>17717</v>
      </c>
      <c r="J395" s="7" t="n">
        <v>742</v>
      </c>
      <c r="K395" s="7" t="n">
        <v>0</v>
      </c>
      <c r="L395" s="7" t="n">
        <v>0</v>
      </c>
      <c r="M395" s="7" t="n">
        <v>734.653465346535</v>
      </c>
      <c r="N395" s="7" t="n">
        <v>576.869</v>
      </c>
      <c r="O395" s="6" t="n">
        <v>0</v>
      </c>
      <c r="P395" s="6" t="n">
        <v>0</v>
      </c>
      <c r="Q395" s="6" t="n">
        <v>26.44</v>
      </c>
      <c r="R395" s="6" t="n">
        <v>603.309</v>
      </c>
      <c r="S395" s="7" t="n">
        <v>131.344465346535</v>
      </c>
      <c r="T395" s="7" t="n">
        <v>15.0516428980602</v>
      </c>
      <c r="U395" s="7" t="n">
        <v>116.292822448474</v>
      </c>
      <c r="V395" s="7" t="n">
        <v>157.784465346535</v>
      </c>
      <c r="W395" s="6" t="n">
        <v>278.5</v>
      </c>
      <c r="X395" s="6" t="n">
        <v>7455</v>
      </c>
      <c r="Y395" s="6" t="n">
        <v>62</v>
      </c>
      <c r="Z395" s="6" t="n">
        <v>3037944</v>
      </c>
      <c r="AA395" s="6" t="n">
        <v>4.4</v>
      </c>
      <c r="AB395" s="6" t="n">
        <v>596.61</v>
      </c>
      <c r="AC395" s="6" t="s">
        <v>72</v>
      </c>
      <c r="AD395" s="6" t="n">
        <v>59.40227905</v>
      </c>
      <c r="AE395" s="6" t="n">
        <v>66227.23</v>
      </c>
      <c r="AF395" s="6" t="n">
        <v>69381.46</v>
      </c>
      <c r="AG395" s="6"/>
      <c r="AH395" s="6" t="n">
        <v>1.95771651034784</v>
      </c>
      <c r="AI395" s="8" t="b">
        <f aca="false">TRUE()</f>
        <v>1</v>
      </c>
      <c r="AJ395" s="6" t="n">
        <v>55.1627062706271</v>
      </c>
      <c r="AK395" s="6"/>
      <c r="AL395" s="6" t="n">
        <v>5.53150607684839</v>
      </c>
      <c r="AM395" s="9" t="b">
        <f aca="false">FALSE()</f>
        <v>0</v>
      </c>
      <c r="AN395" s="9" t="b">
        <f aca="false">FALSE()</f>
        <v>0</v>
      </c>
      <c r="AO395" s="2"/>
      <c r="AP395" s="2"/>
      <c r="AQ395" s="2" t="s">
        <v>86</v>
      </c>
      <c r="AR395" s="2" t="s">
        <v>878</v>
      </c>
      <c r="AS395" s="2" t="s">
        <v>879</v>
      </c>
      <c r="AT395" s="2" t="n">
        <v>205</v>
      </c>
      <c r="AU395" s="10" t="n">
        <f aca="false">IFERROR(U395*1000000/X395/365,"")</f>
        <v>42.7378232678167</v>
      </c>
      <c r="AV395" s="10" t="n">
        <f aca="false">IFERROR(T395*1000000/X395/365,"")</f>
        <v>5.53150607684839</v>
      </c>
      <c r="AW395" s="10" t="n">
        <f aca="false">IFERROR(U395*1000000/W395/365,"")</f>
        <v>1144.02324043653</v>
      </c>
      <c r="AX395" s="11" t="n">
        <f aca="false">IFERROR(S395/M395,"")</f>
        <v>0.178784245283019</v>
      </c>
      <c r="AY395" s="11" t="n">
        <f aca="false">IFERROR(V395/M395,"")</f>
        <v>0.214774002695418</v>
      </c>
      <c r="AZ395" s="12" t="n">
        <f aca="false">IF(AND(AE395="",AF395=""),"",N(AE395)+N(AF395))</f>
        <v>135608.69</v>
      </c>
      <c r="BA395" s="12" t="n">
        <f aca="false">IFERROR(AZ395/X395,"")</f>
        <v>18.1903004694836</v>
      </c>
      <c r="BB395" s="10" t="n">
        <f aca="false">IF(ISNUMBER(SEARCH("POPULATION?",AO395)),"",IFERROR(M395*1000000/I395/365,""))</f>
        <v>113.605532546565</v>
      </c>
    </row>
    <row r="396" customFormat="false" ht="15" hidden="false" customHeight="false" outlineLevel="0" collapsed="false">
      <c r="A396" s="2" t="n">
        <v>2017</v>
      </c>
      <c r="B396" s="2" t="s">
        <v>633</v>
      </c>
      <c r="C396" s="2" t="s">
        <v>634</v>
      </c>
      <c r="D396" s="2" t="s">
        <v>635</v>
      </c>
      <c r="E396" s="2" t="s">
        <v>635</v>
      </c>
      <c r="F396" s="2" t="s">
        <v>634</v>
      </c>
      <c r="G396" s="2" t="s">
        <v>633</v>
      </c>
      <c r="H396" s="2" t="s">
        <v>71</v>
      </c>
      <c r="I396" s="6" t="n">
        <v>4995</v>
      </c>
      <c r="J396" s="7" t="n">
        <v>391.69</v>
      </c>
      <c r="K396" s="7" t="n">
        <v>0</v>
      </c>
      <c r="L396" s="7" t="n">
        <v>104.7</v>
      </c>
      <c r="M396" s="7" t="n">
        <v>286.99</v>
      </c>
      <c r="N396" s="7" t="n">
        <v>141.918</v>
      </c>
      <c r="O396" s="6"/>
      <c r="P396" s="6" t="n">
        <v>0.207</v>
      </c>
      <c r="Q396" s="6" t="n">
        <v>3.587375</v>
      </c>
      <c r="R396" s="6" t="n">
        <v>145.712375</v>
      </c>
      <c r="S396" s="7" t="n">
        <v>141.277625</v>
      </c>
      <c r="T396" s="7" t="n">
        <v>16.6886684461709</v>
      </c>
      <c r="U396" s="7" t="n">
        <v>124.588956553829</v>
      </c>
      <c r="V396" s="7" t="n">
        <v>145.072</v>
      </c>
      <c r="W396" s="6" t="n">
        <v>113</v>
      </c>
      <c r="X396" s="6" t="n">
        <v>2359</v>
      </c>
      <c r="Y396" s="6" t="n">
        <v>66</v>
      </c>
      <c r="Z396" s="6" t="n">
        <v>2181491.45</v>
      </c>
      <c r="AA396" s="6" t="n">
        <v>5.71</v>
      </c>
      <c r="AB396" s="6" t="n">
        <v>590.1</v>
      </c>
      <c r="AC396" s="6" t="s">
        <v>72</v>
      </c>
      <c r="AD396" s="6" t="n">
        <v>23.2511862</v>
      </c>
      <c r="AE396" s="6" t="n">
        <v>95292.3</v>
      </c>
      <c r="AF396" s="6" t="n">
        <v>73519.94</v>
      </c>
      <c r="AG396" s="6"/>
      <c r="AH396" s="6" t="n">
        <v>5.35839141634112</v>
      </c>
      <c r="AI396" s="8" t="b">
        <f aca="false">FALSE()</f>
        <v>0</v>
      </c>
      <c r="AJ396" s="6" t="n">
        <v>60.5264758616031</v>
      </c>
      <c r="AK396" s="6"/>
      <c r="AL396" s="6" t="n">
        <v>19.3821022910461</v>
      </c>
      <c r="AM396" s="9" t="b">
        <f aca="false">FALSE()</f>
        <v>0</v>
      </c>
      <c r="AN396" s="9" t="b">
        <f aca="false">FALSE()</f>
        <v>0</v>
      </c>
      <c r="AO396" s="2"/>
      <c r="AP396" s="2"/>
      <c r="AQ396" s="2" t="s">
        <v>123</v>
      </c>
      <c r="AR396" s="2" t="s">
        <v>878</v>
      </c>
      <c r="AS396" s="2" t="s">
        <v>879</v>
      </c>
      <c r="AT396" s="2" t="n">
        <v>144</v>
      </c>
      <c r="AU396" s="10" t="n">
        <f aca="false">IFERROR(U396*1000000/X396/365,"")</f>
        <v>144.696738871044</v>
      </c>
      <c r="AV396" s="10" t="n">
        <f aca="false">IFERROR(T396*1000000/X396/365,"")</f>
        <v>19.3821022910461</v>
      </c>
      <c r="AW396" s="10" t="n">
        <f aca="false">IFERROR(U396*1000000/W396/365,"")</f>
        <v>3020.70448669728</v>
      </c>
      <c r="AX396" s="11" t="n">
        <f aca="false">IFERROR(S396/M396,"")</f>
        <v>0.492273685494268</v>
      </c>
      <c r="AY396" s="11" t="n">
        <f aca="false">IFERROR(V396/M396,"")</f>
        <v>0.505494964981358</v>
      </c>
      <c r="AZ396" s="12" t="n">
        <f aca="false">IF(AND(AE396="",AF396=""),"",N(AE396)+N(AF396))</f>
        <v>168812.24</v>
      </c>
      <c r="BA396" s="12" t="n">
        <f aca="false">IFERROR(AZ396/X396,"")</f>
        <v>71.5609325985587</v>
      </c>
      <c r="BB396" s="10" t="n">
        <f aca="false">IF(ISNUMBER(SEARCH("POPULATION?",AO396)),"",IFERROR(M396*1000000/I396/365,""))</f>
        <v>157.412206727275</v>
      </c>
    </row>
    <row r="397" customFormat="false" ht="15" hidden="false" customHeight="false" outlineLevel="0" collapsed="false">
      <c r="A397" s="2" t="n">
        <v>2017</v>
      </c>
      <c r="B397" s="2" t="s">
        <v>638</v>
      </c>
      <c r="C397" s="2" t="s">
        <v>639</v>
      </c>
      <c r="D397" s="2" t="s">
        <v>640</v>
      </c>
      <c r="E397" s="2" t="s">
        <v>640</v>
      </c>
      <c r="F397" s="2" t="s">
        <v>639</v>
      </c>
      <c r="G397" s="2" t="s">
        <v>638</v>
      </c>
      <c r="H397" s="2" t="s">
        <v>71</v>
      </c>
      <c r="I397" s="6" t="n">
        <v>5922</v>
      </c>
      <c r="J397" s="7" t="n">
        <v>1100.549</v>
      </c>
      <c r="K397" s="7" t="n">
        <v>0</v>
      </c>
      <c r="L397" s="7" t="n">
        <v>0</v>
      </c>
      <c r="M397" s="7" t="n">
        <v>1100.549</v>
      </c>
      <c r="N397" s="7" t="n">
        <v>995.432</v>
      </c>
      <c r="O397" s="6" t="n">
        <v>0.31</v>
      </c>
      <c r="P397" s="6" t="n">
        <v>0</v>
      </c>
      <c r="Q397" s="6" t="n">
        <v>13.7568625</v>
      </c>
      <c r="R397" s="6" t="n">
        <v>1009.4988625</v>
      </c>
      <c r="S397" s="7" t="n">
        <v>91.0501375</v>
      </c>
      <c r="T397" s="7" t="n">
        <v>30.7638499358974</v>
      </c>
      <c r="U397" s="7" t="n">
        <v>60.2862875641026</v>
      </c>
      <c r="V397" s="7" t="n">
        <v>104.807</v>
      </c>
      <c r="W397" s="6" t="n">
        <v>70</v>
      </c>
      <c r="X397" s="6" t="n">
        <v>2575</v>
      </c>
      <c r="Y397" s="6" t="n">
        <v>54</v>
      </c>
      <c r="Z397" s="6" t="n">
        <v>3899300</v>
      </c>
      <c r="AA397" s="6" t="n">
        <v>1.75</v>
      </c>
      <c r="AB397" s="6" t="n">
        <v>302.51</v>
      </c>
      <c r="AC397" s="6" t="s">
        <v>72</v>
      </c>
      <c r="AD397" s="6" t="n">
        <v>15.0771645</v>
      </c>
      <c r="AE397" s="6" t="n">
        <v>53836.74</v>
      </c>
      <c r="AF397" s="6" t="n">
        <v>18237.2</v>
      </c>
      <c r="AG397" s="6"/>
      <c r="AH397" s="6" t="n">
        <v>3.99851627035724</v>
      </c>
      <c r="AI397" s="8" t="b">
        <f aca="false">FALSE()</f>
        <v>0</v>
      </c>
      <c r="AJ397" s="6" t="n">
        <v>53.8235294117647</v>
      </c>
      <c r="AK397" s="6" t="n">
        <v>64.1428781104962</v>
      </c>
      <c r="AL397" s="6" t="n">
        <v>32.7318525717754</v>
      </c>
      <c r="AM397" s="9" t="b">
        <f aca="false">FALSE()</f>
        <v>0</v>
      </c>
      <c r="AN397" s="9" t="b">
        <f aca="false">FALSE()</f>
        <v>0</v>
      </c>
      <c r="AO397" s="2"/>
      <c r="AP397" s="2"/>
      <c r="AQ397" s="2" t="s">
        <v>81</v>
      </c>
      <c r="AR397" s="2" t="s">
        <v>878</v>
      </c>
      <c r="AS397" s="2" t="s">
        <v>879</v>
      </c>
      <c r="AT397" s="2" t="n">
        <v>38</v>
      </c>
      <c r="AU397" s="10" t="n">
        <f aca="false">IFERROR(U397*1000000/X397/365,"")</f>
        <v>64.1428781104962</v>
      </c>
      <c r="AV397" s="10" t="n">
        <f aca="false">IFERROR(T397*1000000/X397/365,"")</f>
        <v>32.7318525717754</v>
      </c>
      <c r="AW397" s="10" t="n">
        <f aca="false">IFERROR(U397*1000000/W397/365,"")</f>
        <v>2359.54158763611</v>
      </c>
      <c r="AX397" s="11" t="n">
        <f aca="false">IFERROR(S397/M397,"")</f>
        <v>0.0827315617023867</v>
      </c>
      <c r="AY397" s="11" t="n">
        <f aca="false">IFERROR(V397/M397,"")</f>
        <v>0.0952315617023867</v>
      </c>
      <c r="AZ397" s="12" t="n">
        <f aca="false">IF(AND(AE397="",AF397=""),"",N(AE397)+N(AF397))</f>
        <v>72073.94</v>
      </c>
      <c r="BA397" s="12" t="n">
        <f aca="false">IFERROR(AZ397/X397,"")</f>
        <v>27.9898796116505</v>
      </c>
      <c r="BB397" s="10" t="n">
        <f aca="false">IF(ISNUMBER(SEARCH("POPULATION?",AO397)),"",IFERROR(M397*1000000/I397/365,""))</f>
        <v>509.152776042896</v>
      </c>
    </row>
    <row r="398" customFormat="false" ht="15" hidden="false" customHeight="false" outlineLevel="0" collapsed="false">
      <c r="A398" s="2" t="n">
        <v>2017</v>
      </c>
      <c r="B398" s="2" t="s">
        <v>638</v>
      </c>
      <c r="C398" s="2" t="s">
        <v>642</v>
      </c>
      <c r="D398" s="2" t="s">
        <v>643</v>
      </c>
      <c r="E398" s="2" t="s">
        <v>643</v>
      </c>
      <c r="F398" s="2" t="s">
        <v>642</v>
      </c>
      <c r="G398" s="2" t="s">
        <v>638</v>
      </c>
      <c r="H398" s="2" t="s">
        <v>71</v>
      </c>
      <c r="I398" s="6" t="n">
        <v>3601</v>
      </c>
      <c r="J398" s="7" t="n">
        <v>174.655</v>
      </c>
      <c r="K398" s="7" t="n">
        <v>0</v>
      </c>
      <c r="L398" s="7" t="n">
        <v>0</v>
      </c>
      <c r="M398" s="7" t="n">
        <v>204.793</v>
      </c>
      <c r="N398" s="7" t="n">
        <v>106.735</v>
      </c>
      <c r="O398" s="6"/>
      <c r="P398" s="6" t="n">
        <v>0.486</v>
      </c>
      <c r="Q398" s="6" t="n">
        <v>2.5599125</v>
      </c>
      <c r="R398" s="6" t="n">
        <v>109.7809125</v>
      </c>
      <c r="S398" s="7" t="n">
        <v>95.0120875</v>
      </c>
      <c r="T398" s="7" t="n">
        <v>5.24636166666668</v>
      </c>
      <c r="U398" s="7" t="n">
        <v>89.7657258333333</v>
      </c>
      <c r="V398" s="7" t="n">
        <v>98.058</v>
      </c>
      <c r="W398" s="6" t="n">
        <v>47</v>
      </c>
      <c r="X398" s="6" t="n">
        <v>2146</v>
      </c>
      <c r="Y398" s="6" t="n">
        <v>62</v>
      </c>
      <c r="Z398" s="6" t="n">
        <v>608621.74</v>
      </c>
      <c r="AA398" s="6" t="n">
        <v>2.3</v>
      </c>
      <c r="AB398" s="6" t="n">
        <v>311.04</v>
      </c>
      <c r="AC398" s="6" t="s">
        <v>72</v>
      </c>
      <c r="AD398" s="6" t="n">
        <v>13.0387271</v>
      </c>
      <c r="AE398" s="6" t="n">
        <v>12066.63</v>
      </c>
      <c r="AF398" s="6" t="n">
        <v>27920.73</v>
      </c>
      <c r="AG398" s="6"/>
      <c r="AH398" s="6" t="n">
        <v>6.88454671570918</v>
      </c>
      <c r="AI398" s="8" t="b">
        <f aca="false">FALSE()</f>
        <v>0</v>
      </c>
      <c r="AJ398" s="6" t="n">
        <v>57.1470588235294</v>
      </c>
      <c r="AK398" s="6" t="n">
        <v>114.60088324035</v>
      </c>
      <c r="AL398" s="6" t="n">
        <v>6.69785349827864</v>
      </c>
      <c r="AM398" s="9" t="b">
        <f aca="false">FALSE()</f>
        <v>0</v>
      </c>
      <c r="AN398" s="9" t="b">
        <f aca="false">FALSE()</f>
        <v>0</v>
      </c>
      <c r="AO398" s="2"/>
      <c r="AP398" s="2"/>
      <c r="AQ398" s="2" t="s">
        <v>74</v>
      </c>
      <c r="AR398" s="2" t="s">
        <v>878</v>
      </c>
      <c r="AS398" s="2" t="s">
        <v>879</v>
      </c>
      <c r="AT398" s="2" t="n">
        <v>164</v>
      </c>
      <c r="AU398" s="10" t="n">
        <f aca="false">IFERROR(U398*1000000/X398/365,"")</f>
        <v>114.600883240349</v>
      </c>
      <c r="AV398" s="10" t="n">
        <f aca="false">IFERROR(T398*1000000/X398/365,"")</f>
        <v>6.69785349827864</v>
      </c>
      <c r="AW398" s="10" t="n">
        <f aca="false">IFERROR(U398*1000000/W398/365,"")</f>
        <v>5232.62756242106</v>
      </c>
      <c r="AX398" s="11" t="n">
        <f aca="false">IFERROR(S398/M398,"")</f>
        <v>0.463942065890924</v>
      </c>
      <c r="AY398" s="11" t="n">
        <f aca="false">IFERROR(V398/M398,"")</f>
        <v>0.478815193878697</v>
      </c>
      <c r="AZ398" s="12" t="n">
        <f aca="false">IF(AND(AE398="",AF398=""),"",N(AE398)+N(AF398))</f>
        <v>39987.36</v>
      </c>
      <c r="BA398" s="12" t="n">
        <f aca="false">IFERROR(AZ398/X398,"")</f>
        <v>18.6334389561976</v>
      </c>
      <c r="BB398" s="10" t="n">
        <f aca="false">IF(ISNUMBER(SEARCH("POPULATION?",AO398)),"",IFERROR(M398*1000000/I398/365,""))</f>
        <v>155.81136137983</v>
      </c>
    </row>
    <row r="399" customFormat="false" ht="15" hidden="false" customHeight="false" outlineLevel="0" collapsed="false">
      <c r="A399" s="2" t="n">
        <v>2017</v>
      </c>
      <c r="B399" s="2" t="s">
        <v>644</v>
      </c>
      <c r="C399" s="2" t="s">
        <v>400</v>
      </c>
      <c r="D399" s="2" t="s">
        <v>645</v>
      </c>
      <c r="E399" s="2" t="s">
        <v>645</v>
      </c>
      <c r="F399" s="2" t="s">
        <v>400</v>
      </c>
      <c r="G399" s="2" t="s">
        <v>644</v>
      </c>
      <c r="H399" s="2" t="s">
        <v>71</v>
      </c>
      <c r="I399" s="6" t="n">
        <v>7400</v>
      </c>
      <c r="J399" s="7" t="n">
        <v>503.62</v>
      </c>
      <c r="K399" s="7" t="n">
        <v>0</v>
      </c>
      <c r="L399" s="7" t="n">
        <v>7.255</v>
      </c>
      <c r="M399" s="7" t="n">
        <v>500.311922983374</v>
      </c>
      <c r="N399" s="7" t="n">
        <v>454.185</v>
      </c>
      <c r="O399" s="6"/>
      <c r="P399" s="6"/>
      <c r="Q399" s="6" t="n">
        <v>6.25389903729217</v>
      </c>
      <c r="R399" s="6" t="n">
        <v>460.438899037292</v>
      </c>
      <c r="S399" s="7" t="n">
        <v>39.8730239460815</v>
      </c>
      <c r="T399" s="7" t="n">
        <v>16.4332010703451</v>
      </c>
      <c r="U399" s="7" t="n">
        <v>23.4398228757365</v>
      </c>
      <c r="V399" s="7" t="n">
        <v>46.1269229833737</v>
      </c>
      <c r="W399" s="6" t="n">
        <v>50</v>
      </c>
      <c r="X399" s="6" t="n">
        <v>2966</v>
      </c>
      <c r="Y399" s="6" t="n">
        <v>75</v>
      </c>
      <c r="Z399" s="6" t="n">
        <v>1399982</v>
      </c>
      <c r="AA399" s="6" t="n">
        <v>4.86</v>
      </c>
      <c r="AB399" s="6" t="n">
        <v>702.88</v>
      </c>
      <c r="AC399" s="6" t="s">
        <v>72</v>
      </c>
      <c r="AD399" s="6" t="n">
        <v>19.584075</v>
      </c>
      <c r="AE399" s="6" t="n">
        <v>79865.36</v>
      </c>
      <c r="AF399" s="6" t="n">
        <v>16475.38</v>
      </c>
      <c r="AG399" s="6"/>
      <c r="AH399" s="6" t="n">
        <v>1.19688179685466</v>
      </c>
      <c r="AI399" s="8" t="b">
        <f aca="false">TRUE()</f>
        <v>1</v>
      </c>
      <c r="AJ399" s="6" t="n">
        <v>64.4858038265245</v>
      </c>
      <c r="AK399" s="6" t="n">
        <v>21.6516159171399</v>
      </c>
      <c r="AL399" s="6" t="n">
        <v>15.17952416921</v>
      </c>
      <c r="AM399" s="9" t="b">
        <f aca="false">FALSE()</f>
        <v>0</v>
      </c>
      <c r="AN399" s="9" t="b">
        <f aca="false">FALSE()</f>
        <v>0</v>
      </c>
      <c r="AO399" s="2"/>
      <c r="AP399" s="2"/>
      <c r="AQ399" s="2" t="s">
        <v>145</v>
      </c>
      <c r="AR399" s="2" t="s">
        <v>878</v>
      </c>
      <c r="AS399" s="2" t="s">
        <v>879</v>
      </c>
      <c r="AT399" s="2" t="n">
        <v>93</v>
      </c>
      <c r="AU399" s="10" t="n">
        <f aca="false">IFERROR(U399*1000000/X399/365,"")</f>
        <v>21.6516159171399</v>
      </c>
      <c r="AV399" s="10" t="n">
        <f aca="false">IFERROR(T399*1000000/X399/365,"")</f>
        <v>15.17952416921</v>
      </c>
      <c r="AW399" s="10" t="n">
        <f aca="false">IFERROR(U399*1000000/W399/365,"")</f>
        <v>1284.37385620474</v>
      </c>
      <c r="AX399" s="11" t="n">
        <f aca="false">IFERROR(S399/M399,"")</f>
        <v>0.0796963296583411</v>
      </c>
      <c r="AY399" s="11" t="n">
        <f aca="false">IFERROR(V399/M399,"")</f>
        <v>0.0921963296583411</v>
      </c>
      <c r="AZ399" s="12" t="n">
        <f aca="false">IF(AND(AE399="",AF399=""),"",N(AE399)+N(AF399))</f>
        <v>96340.74</v>
      </c>
      <c r="BA399" s="12" t="n">
        <f aca="false">IFERROR(AZ399/X399,"")</f>
        <v>32.4817060013486</v>
      </c>
      <c r="BB399" s="10" t="n">
        <f aca="false">IF(ISNUMBER(SEARCH("POPULATION?",AO399)),"",IFERROR(M399*1000000/I399/365,""))</f>
        <v>185.232107731719</v>
      </c>
    </row>
    <row r="400" customFormat="false" ht="15" hidden="false" customHeight="false" outlineLevel="0" collapsed="false">
      <c r="A400" s="2" t="n">
        <v>2017</v>
      </c>
      <c r="B400" s="2" t="s">
        <v>650</v>
      </c>
      <c r="C400" s="2" t="s">
        <v>651</v>
      </c>
      <c r="D400" s="2" t="s">
        <v>652</v>
      </c>
      <c r="E400" s="2" t="s">
        <v>652</v>
      </c>
      <c r="F400" s="2" t="s">
        <v>651</v>
      </c>
      <c r="G400" s="2" t="s">
        <v>650</v>
      </c>
      <c r="H400" s="2" t="s">
        <v>71</v>
      </c>
      <c r="I400" s="6" t="n">
        <v>5215</v>
      </c>
      <c r="J400" s="7" t="n">
        <v>442.545</v>
      </c>
      <c r="K400" s="7" t="n">
        <v>0</v>
      </c>
      <c r="L400" s="7" t="n">
        <v>22.271</v>
      </c>
      <c r="M400" s="7" t="n">
        <v>407.045187521561</v>
      </c>
      <c r="N400" s="7" t="n">
        <v>330.434</v>
      </c>
      <c r="O400" s="6" t="n">
        <v>0</v>
      </c>
      <c r="P400" s="6" t="n">
        <v>14.375</v>
      </c>
      <c r="Q400" s="6" t="n">
        <v>5.08806484401952</v>
      </c>
      <c r="R400" s="6" t="n">
        <v>349.89706484402</v>
      </c>
      <c r="S400" s="7" t="n">
        <v>57.1481226775417</v>
      </c>
      <c r="T400" s="7" t="n">
        <v>10.6849543790603</v>
      </c>
      <c r="U400" s="7" t="n">
        <v>46.4631682984814</v>
      </c>
      <c r="V400" s="7" t="n">
        <v>76.6111875215612</v>
      </c>
      <c r="W400" s="6" t="n">
        <v>75</v>
      </c>
      <c r="X400" s="6" t="n">
        <v>2880</v>
      </c>
      <c r="Y400" s="6" t="n">
        <v>60</v>
      </c>
      <c r="Z400" s="6" t="n">
        <v>3157766.12</v>
      </c>
      <c r="AA400" s="6" t="n">
        <v>6.3</v>
      </c>
      <c r="AB400" s="6" t="n">
        <v>553.36</v>
      </c>
      <c r="AC400" s="6" t="s">
        <v>72</v>
      </c>
      <c r="AD400" s="6" t="n">
        <v>18.346725</v>
      </c>
      <c r="AE400" s="6" t="n">
        <v>67315.21</v>
      </c>
      <c r="AF400" s="6" t="n">
        <v>25710.86</v>
      </c>
      <c r="AG400" s="6"/>
      <c r="AH400" s="6" t="n">
        <v>2.53250475485306</v>
      </c>
      <c r="AI400" s="8" t="b">
        <f aca="false">FALSE()</f>
        <v>0</v>
      </c>
      <c r="AJ400" s="6" t="n">
        <v>64.840077632829</v>
      </c>
      <c r="AK400" s="6" t="n">
        <v>44.2001220495447</v>
      </c>
      <c r="AL400" s="6" t="n">
        <v>10.1645304214805</v>
      </c>
      <c r="AM400" s="9" t="b">
        <f aca="false">FALSE()</f>
        <v>0</v>
      </c>
      <c r="AN400" s="9" t="b">
        <f aca="false">FALSE()</f>
        <v>0</v>
      </c>
      <c r="AO400" s="2"/>
      <c r="AP400" s="2"/>
      <c r="AQ400" s="2" t="s">
        <v>81</v>
      </c>
      <c r="AR400" s="2" t="s">
        <v>878</v>
      </c>
      <c r="AS400" s="2" t="s">
        <v>879</v>
      </c>
      <c r="AT400" s="2" t="n">
        <v>143</v>
      </c>
      <c r="AU400" s="10" t="n">
        <f aca="false">IFERROR(U400*1000000/X400/365,"")</f>
        <v>44.2001220495447</v>
      </c>
      <c r="AV400" s="10" t="n">
        <f aca="false">IFERROR(T400*1000000/X400/365,"")</f>
        <v>10.1645304214805</v>
      </c>
      <c r="AW400" s="10" t="n">
        <f aca="false">IFERROR(U400*1000000/W400/365,"")</f>
        <v>1697.28468670252</v>
      </c>
      <c r="AX400" s="11" t="n">
        <f aca="false">IFERROR(S400/M400,"")</f>
        <v>0.140397490080913</v>
      </c>
      <c r="AY400" s="11" t="n">
        <f aca="false">IFERROR(V400/M400,"")</f>
        <v>0.188212979468043</v>
      </c>
      <c r="AZ400" s="12" t="n">
        <f aca="false">IF(AND(AE400="",AF400=""),"",N(AE400)+N(AF400))</f>
        <v>93026.07</v>
      </c>
      <c r="BA400" s="12" t="n">
        <f aca="false">IFERROR(AZ400/X400,"")</f>
        <v>32.30071875</v>
      </c>
      <c r="BB400" s="10" t="n">
        <f aca="false">IF(ISNUMBER(SEARCH("POPULATION?",AO400)),"",IFERROR(M400*1000000/I400/365,""))</f>
        <v>213.843201261672</v>
      </c>
    </row>
    <row r="401" customFormat="false" ht="15" hidden="false" customHeight="false" outlineLevel="0" collapsed="false">
      <c r="A401" s="2" t="n">
        <v>2017</v>
      </c>
      <c r="B401" s="2" t="s">
        <v>654</v>
      </c>
      <c r="C401" s="2" t="s">
        <v>655</v>
      </c>
      <c r="D401" s="2" t="s">
        <v>656</v>
      </c>
      <c r="E401" s="2" t="s">
        <v>656</v>
      </c>
      <c r="F401" s="2" t="s">
        <v>953</v>
      </c>
      <c r="G401" s="2" t="s">
        <v>654</v>
      </c>
      <c r="H401" s="2" t="s">
        <v>71</v>
      </c>
      <c r="I401" s="6" t="n">
        <v>29617</v>
      </c>
      <c r="J401" s="7" t="n">
        <v>565.574</v>
      </c>
      <c r="K401" s="7" t="n">
        <v>578.948</v>
      </c>
      <c r="L401" s="7" t="n">
        <v>0.602</v>
      </c>
      <c r="M401" s="7" t="n">
        <v>1054.62447288258</v>
      </c>
      <c r="N401" s="7" t="n">
        <v>777.458</v>
      </c>
      <c r="O401" s="6" t="n">
        <v>0</v>
      </c>
      <c r="P401" s="6" t="n">
        <v>24.162</v>
      </c>
      <c r="Q401" s="6" t="n">
        <v>13.1828059110322</v>
      </c>
      <c r="R401" s="6" t="n">
        <v>814.802805911032</v>
      </c>
      <c r="S401" s="7" t="n">
        <v>239.821666971544</v>
      </c>
      <c r="T401" s="7" t="n">
        <v>12.6773778993782</v>
      </c>
      <c r="U401" s="7" t="n">
        <v>227.144289072166</v>
      </c>
      <c r="V401" s="7" t="n">
        <v>277.166472882576</v>
      </c>
      <c r="W401" s="6" t="n">
        <v>424.02</v>
      </c>
      <c r="X401" s="6" t="n">
        <v>11292</v>
      </c>
      <c r="Y401" s="6" t="n">
        <v>90.027</v>
      </c>
      <c r="Z401" s="6" t="n">
        <v>4733036.82</v>
      </c>
      <c r="AA401" s="6" t="n">
        <v>6.54</v>
      </c>
      <c r="AB401" s="6" t="n">
        <v>728.95</v>
      </c>
      <c r="AC401" s="6" t="s">
        <v>72</v>
      </c>
      <c r="AD401" s="6" t="n">
        <v>131.036827628511</v>
      </c>
      <c r="AE401" s="6" t="n">
        <v>82910.05</v>
      </c>
      <c r="AF401" s="6" t="n">
        <v>165576.83</v>
      </c>
      <c r="AG401" s="6"/>
      <c r="AH401" s="6" t="n">
        <v>1.73343855451171</v>
      </c>
      <c r="AI401" s="8" t="b">
        <f aca="false">TRUE()</f>
        <v>1</v>
      </c>
      <c r="AJ401" s="6" t="n">
        <v>72.6413704960851</v>
      </c>
      <c r="AK401" s="6"/>
      <c r="AL401" s="6" t="n">
        <v>3.07585389568519</v>
      </c>
      <c r="AM401" s="9" t="b">
        <f aca="false">FALSE()</f>
        <v>0</v>
      </c>
      <c r="AN401" s="9" t="b">
        <f aca="false">FALSE()</f>
        <v>0</v>
      </c>
      <c r="AO401" s="2"/>
      <c r="AP401" s="2"/>
      <c r="AQ401" s="2" t="s">
        <v>86</v>
      </c>
      <c r="AR401" s="2" t="s">
        <v>878</v>
      </c>
      <c r="AS401" s="2" t="s">
        <v>879</v>
      </c>
      <c r="AT401" s="2" t="n">
        <v>47</v>
      </c>
      <c r="AU401" s="10" t="n">
        <f aca="false">IFERROR(U401*1000000/X401/365,"")</f>
        <v>55.1109742070191</v>
      </c>
      <c r="AV401" s="10" t="n">
        <f aca="false">IFERROR(T401*1000000/X401/365,"")</f>
        <v>3.07585389568519</v>
      </c>
      <c r="AW401" s="10" t="n">
        <f aca="false">IFERROR(U401*1000000/W401/365,"")</f>
        <v>1467.65039560789</v>
      </c>
      <c r="AX401" s="11" t="n">
        <f aca="false">IFERROR(S401/M401,"")</f>
        <v>0.227400058635133</v>
      </c>
      <c r="AY401" s="11" t="n">
        <f aca="false">IFERROR(V401/M401,"")</f>
        <v>0.262810583301755</v>
      </c>
      <c r="AZ401" s="12" t="n">
        <f aca="false">IF(AND(AE401="",AF401=""),"",N(AE401)+N(AF401))</f>
        <v>248486.88</v>
      </c>
      <c r="BA401" s="12" t="n">
        <f aca="false">IFERROR(AZ401/X401,"")</f>
        <v>22.005568544102</v>
      </c>
      <c r="BB401" s="10" t="n">
        <f aca="false">IF(ISNUMBER(SEARCH("POPULATION?",AO401)),"",IFERROR(M401*1000000/I401/365,""))</f>
        <v>97.5582306609889</v>
      </c>
    </row>
    <row r="402" customFormat="false" ht="15" hidden="false" customHeight="false" outlineLevel="0" collapsed="false">
      <c r="A402" s="2" t="n">
        <v>2017</v>
      </c>
      <c r="B402" s="2" t="s">
        <v>658</v>
      </c>
      <c r="C402" s="2" t="s">
        <v>659</v>
      </c>
      <c r="D402" s="2" t="s">
        <v>660</v>
      </c>
      <c r="E402" s="2" t="s">
        <v>660</v>
      </c>
      <c r="F402" s="2" t="s">
        <v>954</v>
      </c>
      <c r="G402" s="2" t="s">
        <v>658</v>
      </c>
      <c r="H402" s="2" t="s">
        <v>71</v>
      </c>
      <c r="I402" s="6" t="n">
        <v>229000</v>
      </c>
      <c r="J402" s="7" t="n">
        <v>11118.006</v>
      </c>
      <c r="K402" s="7" t="n">
        <v>6.435</v>
      </c>
      <c r="L402" s="7" t="n">
        <v>779.957</v>
      </c>
      <c r="M402" s="7" t="n">
        <v>10278.8907193132</v>
      </c>
      <c r="N402" s="7" t="n">
        <v>7831.532</v>
      </c>
      <c r="O402" s="6" t="n">
        <v>0</v>
      </c>
      <c r="P402" s="6" t="n">
        <v>573.429</v>
      </c>
      <c r="Q402" s="6" t="n">
        <v>128.486133991415</v>
      </c>
      <c r="R402" s="6" t="n">
        <v>8533.44713399141</v>
      </c>
      <c r="S402" s="7" t="n">
        <v>1745.44358532178</v>
      </c>
      <c r="T402" s="7" t="n">
        <v>248.427510710614</v>
      </c>
      <c r="U402" s="7" t="n">
        <v>1497.01607461116</v>
      </c>
      <c r="V402" s="7" t="n">
        <v>2447.35871931319</v>
      </c>
      <c r="W402" s="6" t="n">
        <v>1205</v>
      </c>
      <c r="X402" s="6" t="n">
        <v>77075</v>
      </c>
      <c r="Y402" s="6" t="n">
        <v>88.7</v>
      </c>
      <c r="Z402" s="6" t="n">
        <v>16811918.41</v>
      </c>
      <c r="AA402" s="6" t="n">
        <v>2.29</v>
      </c>
      <c r="AB402" s="6" t="n">
        <v>276.68</v>
      </c>
      <c r="AC402" s="6" t="s">
        <v>72</v>
      </c>
      <c r="AD402" s="6" t="n">
        <v>585.35875265</v>
      </c>
      <c r="AE402" s="6" t="n">
        <v>567889.77</v>
      </c>
      <c r="AF402" s="6" t="n">
        <v>414194.41</v>
      </c>
      <c r="AG402" s="6"/>
      <c r="AH402" s="6" t="n">
        <v>2.55743348473729</v>
      </c>
      <c r="AI402" s="8" t="b">
        <f aca="false">TRUE()</f>
        <v>1</v>
      </c>
      <c r="AJ402" s="6" t="n">
        <v>82.4950083738608</v>
      </c>
      <c r="AK402" s="6" t="n">
        <v>53.2132845026828</v>
      </c>
      <c r="AL402" s="6" t="n">
        <v>8.83066256263873</v>
      </c>
      <c r="AM402" s="9" t="b">
        <f aca="false">FALSE()</f>
        <v>0</v>
      </c>
      <c r="AN402" s="9" t="b">
        <f aca="false">FALSE()</f>
        <v>0</v>
      </c>
      <c r="AO402" s="2"/>
      <c r="AP402" s="2"/>
      <c r="AQ402" s="2" t="s">
        <v>81</v>
      </c>
      <c r="AR402" s="2" t="s">
        <v>878</v>
      </c>
      <c r="AS402" s="2" t="s">
        <v>879</v>
      </c>
      <c r="AT402" s="2" t="n">
        <v>59</v>
      </c>
      <c r="AU402" s="10" t="n">
        <f aca="false">IFERROR(U402*1000000/X402/365,"")</f>
        <v>53.2132845026828</v>
      </c>
      <c r="AV402" s="10" t="n">
        <f aca="false">IFERROR(T402*1000000/X402/365,"")</f>
        <v>8.83066256263873</v>
      </c>
      <c r="AW402" s="10" t="n">
        <f aca="false">IFERROR(U402*1000000/W402/365,"")</f>
        <v>3403.66299007824</v>
      </c>
      <c r="AX402" s="11" t="n">
        <f aca="false">IFERROR(S402/M402,"")</f>
        <v>0.169808555512924</v>
      </c>
      <c r="AY402" s="11" t="n">
        <f aca="false">IFERROR(V402/M402,"")</f>
        <v>0.23809560643687</v>
      </c>
      <c r="AZ402" s="12" t="n">
        <f aca="false">IF(AND(AE402="",AF402=""),"",N(AE402)+N(AF402))</f>
        <v>982084.18</v>
      </c>
      <c r="BA402" s="12" t="n">
        <f aca="false">IFERROR(AZ402/X402,"")</f>
        <v>12.7419290301654</v>
      </c>
      <c r="BB402" s="10" t="n">
        <f aca="false">IF(ISNUMBER(SEARCH("POPULATION?",AO402)),"",IFERROR(M402*1000000/I402/365,""))</f>
        <v>122.975303216046</v>
      </c>
    </row>
    <row r="403" customFormat="false" ht="15" hidden="false" customHeight="false" outlineLevel="0" collapsed="false">
      <c r="A403" s="2" t="n">
        <v>2017</v>
      </c>
      <c r="B403" s="2" t="s">
        <v>662</v>
      </c>
      <c r="C403" s="2" t="s">
        <v>663</v>
      </c>
      <c r="D403" s="2" t="s">
        <v>664</v>
      </c>
      <c r="E403" s="2" t="s">
        <v>664</v>
      </c>
      <c r="F403" s="2" t="s">
        <v>663</v>
      </c>
      <c r="G403" s="2" t="s">
        <v>662</v>
      </c>
      <c r="H403" s="2" t="s">
        <v>71</v>
      </c>
      <c r="I403" s="6" t="n">
        <v>20379</v>
      </c>
      <c r="J403" s="7" t="n">
        <v>0</v>
      </c>
      <c r="K403" s="7" t="n">
        <v>2085.188</v>
      </c>
      <c r="L403" s="7" t="n">
        <v>979.959</v>
      </c>
      <c r="M403" s="7" t="n">
        <v>1098.63717693837</v>
      </c>
      <c r="N403" s="7" t="n">
        <v>902.882</v>
      </c>
      <c r="O403" s="6" t="n">
        <v>0</v>
      </c>
      <c r="P403" s="6" t="n">
        <v>0</v>
      </c>
      <c r="Q403" s="6" t="n">
        <v>13.7329647117296</v>
      </c>
      <c r="R403" s="6" t="n">
        <v>916.61496471173</v>
      </c>
      <c r="S403" s="7" t="n">
        <v>182.02221222664</v>
      </c>
      <c r="T403" s="7" t="n">
        <v>23.4299612076521</v>
      </c>
      <c r="U403" s="7" t="n">
        <v>158.592251018988</v>
      </c>
      <c r="V403" s="7" t="n">
        <v>195.75517693837</v>
      </c>
      <c r="W403" s="6" t="n">
        <v>180</v>
      </c>
      <c r="X403" s="6" t="n">
        <v>8365</v>
      </c>
      <c r="Y403" s="6" t="n">
        <v>80</v>
      </c>
      <c r="Z403" s="6" t="n">
        <v>5398863</v>
      </c>
      <c r="AA403" s="6" t="n">
        <v>5.56</v>
      </c>
      <c r="AB403" s="6" t="n">
        <v>2160</v>
      </c>
      <c r="AC403" s="6" t="s">
        <v>72</v>
      </c>
      <c r="AD403" s="6" t="n">
        <v>65.07366</v>
      </c>
      <c r="AE403" s="6" t="n">
        <v>130270.58</v>
      </c>
      <c r="AF403" s="6" t="n">
        <v>342559.26</v>
      </c>
      <c r="AG403" s="6"/>
      <c r="AH403" s="6" t="n">
        <v>2.43711896670616</v>
      </c>
      <c r="AI403" s="8" t="b">
        <f aca="false">TRUE()</f>
        <v>1</v>
      </c>
      <c r="AJ403" s="6" t="n">
        <v>79.1858626021648</v>
      </c>
      <c r="AK403" s="6" t="n">
        <v>51.9425365045119</v>
      </c>
      <c r="AL403" s="6" t="n">
        <v>7.67384035164526</v>
      </c>
      <c r="AM403" s="9" t="b">
        <f aca="false">FALSE()</f>
        <v>0</v>
      </c>
      <c r="AN403" s="9" t="b">
        <f aca="false">FALSE()</f>
        <v>0</v>
      </c>
      <c r="AO403" s="2"/>
      <c r="AP403" s="2"/>
      <c r="AQ403" s="2" t="s">
        <v>81</v>
      </c>
      <c r="AR403" s="2" t="s">
        <v>878</v>
      </c>
      <c r="AS403" s="2" t="s">
        <v>879</v>
      </c>
      <c r="AT403" s="2" t="n">
        <v>65</v>
      </c>
      <c r="AU403" s="10" t="n">
        <f aca="false">IFERROR(U403*1000000/X403/365,"")</f>
        <v>51.9425365045119</v>
      </c>
      <c r="AV403" s="10" t="n">
        <f aca="false">IFERROR(T403*1000000/X403/365,"")</f>
        <v>7.67384035164526</v>
      </c>
      <c r="AW403" s="10" t="n">
        <f aca="false">IFERROR(U403*1000000/W403/365,"")</f>
        <v>2413.88509922357</v>
      </c>
      <c r="AX403" s="11" t="n">
        <f aca="false">IFERROR(S403/M403,"")</f>
        <v>0.165680004324896</v>
      </c>
      <c r="AY403" s="11" t="n">
        <f aca="false">IFERROR(V403/M403,"")</f>
        <v>0.178180004324896</v>
      </c>
      <c r="AZ403" s="12" t="n">
        <f aca="false">IF(AND(AE403="",AF403=""),"",N(AE403)+N(AF403))</f>
        <v>472829.84</v>
      </c>
      <c r="BA403" s="12" t="n">
        <f aca="false">IFERROR(AZ403/X403,"")</f>
        <v>56.5247866108787</v>
      </c>
      <c r="BB403" s="10" t="n">
        <f aca="false">IF(ISNUMBER(SEARCH("POPULATION?",AO403)),"",IFERROR(M403*1000000/I403/365,""))</f>
        <v>147.699340906046</v>
      </c>
    </row>
    <row r="404" customFormat="false" ht="15" hidden="false" customHeight="false" outlineLevel="0" collapsed="false">
      <c r="A404" s="2" t="n">
        <v>2017</v>
      </c>
      <c r="B404" s="2" t="s">
        <v>662</v>
      </c>
      <c r="C404" s="2" t="s">
        <v>667</v>
      </c>
      <c r="D404" s="2" t="s">
        <v>668</v>
      </c>
      <c r="E404" s="2" t="s">
        <v>955</v>
      </c>
      <c r="F404" s="2" t="s">
        <v>956</v>
      </c>
      <c r="G404" s="2" t="s">
        <v>662</v>
      </c>
      <c r="H404" s="2" t="s">
        <v>71</v>
      </c>
      <c r="I404" s="6" t="n">
        <v>60564</v>
      </c>
      <c r="J404" s="7" t="n">
        <v>0</v>
      </c>
      <c r="K404" s="7" t="n">
        <v>5512.298</v>
      </c>
      <c r="L404" s="7" t="n">
        <v>3781.835</v>
      </c>
      <c r="M404" s="7" t="n">
        <v>1708.96247165533</v>
      </c>
      <c r="N404" s="7" t="n">
        <v>1655.529</v>
      </c>
      <c r="O404" s="6"/>
      <c r="P404" s="6"/>
      <c r="Q404" s="6" t="n">
        <v>21.3620308956916</v>
      </c>
      <c r="R404" s="6" t="n">
        <v>1676.89103089569</v>
      </c>
      <c r="S404" s="7" t="n">
        <v>32.0714407596365</v>
      </c>
      <c r="T404" s="7" t="n">
        <v>42.1975348015874</v>
      </c>
      <c r="U404" s="7" t="n">
        <v>-10.1260940419509</v>
      </c>
      <c r="V404" s="7" t="n">
        <v>53.4334716553281</v>
      </c>
      <c r="W404" s="6" t="n">
        <v>625</v>
      </c>
      <c r="X404" s="6" t="n">
        <v>27843</v>
      </c>
      <c r="Y404" s="6" t="n">
        <v>107.75</v>
      </c>
      <c r="Z404" s="6" t="n">
        <v>7714187.15</v>
      </c>
      <c r="AA404" s="6" t="n">
        <v>7.49</v>
      </c>
      <c r="AB404" s="6" t="n">
        <v>2160</v>
      </c>
      <c r="AC404" s="6" t="s">
        <v>72</v>
      </c>
      <c r="AD404" s="6" t="n">
        <v>297.234893875</v>
      </c>
      <c r="AE404" s="6" t="n">
        <v>316059.54</v>
      </c>
      <c r="AF404" s="6" t="n">
        <v>-21872.36</v>
      </c>
      <c r="AG404" s="6"/>
      <c r="AH404" s="6" t="n">
        <v>-0.0340676490230968</v>
      </c>
      <c r="AI404" s="8" t="b">
        <f aca="false">TRUE()</f>
        <v>1</v>
      </c>
      <c r="AJ404" s="6" t="n">
        <v>74.889269353062</v>
      </c>
      <c r="AK404" s="6" t="n">
        <v>-0.996398498818562</v>
      </c>
      <c r="AL404" s="6" t="n">
        <v>4.15219927406927</v>
      </c>
      <c r="AM404" s="9" t="b">
        <f aca="false">FALSE()</f>
        <v>0</v>
      </c>
      <c r="AN404" s="9" t="b">
        <f aca="false">FALSE()</f>
        <v>0</v>
      </c>
      <c r="AO404" s="2" t="s">
        <v>110</v>
      </c>
      <c r="AP404" s="2" t="s">
        <v>957</v>
      </c>
      <c r="AQ404" s="2" t="s">
        <v>145</v>
      </c>
      <c r="AR404" s="2" t="s">
        <v>878</v>
      </c>
      <c r="AS404" s="2" t="s">
        <v>879</v>
      </c>
      <c r="AT404" s="2" t="n">
        <v>158</v>
      </c>
      <c r="AU404" s="10" t="n">
        <f aca="false">IFERROR(U404*1000000/X404/365,"")</f>
        <v>-0.996398498818563</v>
      </c>
      <c r="AV404" s="10" t="n">
        <f aca="false">IFERROR(T404*1000000/X404/365,"")</f>
        <v>4.15219927406927</v>
      </c>
      <c r="AW404" s="10" t="n">
        <f aca="false">IFERROR(U404*1000000/W404/365,"")</f>
        <v>-44.3883574441684</v>
      </c>
      <c r="AX404" s="11" t="n">
        <f aca="false">IFERROR(S404/M404,"")</f>
        <v>0.0187666150027108</v>
      </c>
      <c r="AY404" s="11" t="n">
        <f aca="false">IFERROR(V404/M404,"")</f>
        <v>0.0312666150027107</v>
      </c>
      <c r="AZ404" s="12" t="n">
        <f aca="false">IF(AND(AE404="",AF404=""),"",N(AE404)+N(AF404))</f>
        <v>294187.18</v>
      </c>
      <c r="BA404" s="12" t="n">
        <f aca="false">IFERROR(AZ404/X404,"")</f>
        <v>10.5659296771181</v>
      </c>
      <c r="BB404" s="10" t="n">
        <f aca="false">IF(ISNUMBER(SEARCH("POPULATION?",AO404)),"",IFERROR(M404*1000000/I404/365,""))</f>
        <v>77.3081197318416</v>
      </c>
    </row>
    <row r="405" customFormat="false" ht="15" hidden="false" customHeight="false" outlineLevel="0" collapsed="false">
      <c r="A405" s="2" t="n">
        <v>2017</v>
      </c>
      <c r="B405" s="2" t="s">
        <v>670</v>
      </c>
      <c r="C405" s="2" t="s">
        <v>671</v>
      </c>
      <c r="D405" s="2" t="s">
        <v>672</v>
      </c>
      <c r="E405" s="2" t="s">
        <v>672</v>
      </c>
      <c r="F405" s="2" t="s">
        <v>958</v>
      </c>
      <c r="G405" s="2" t="s">
        <v>670</v>
      </c>
      <c r="H405" s="2" t="s">
        <v>71</v>
      </c>
      <c r="I405" s="6" t="n">
        <v>19227</v>
      </c>
      <c r="J405" s="7" t="n">
        <v>43.102</v>
      </c>
      <c r="K405" s="7" t="n">
        <v>870.056</v>
      </c>
      <c r="L405" s="7" t="n">
        <v>29.787</v>
      </c>
      <c r="M405" s="7" t="n">
        <v>927.309973654182</v>
      </c>
      <c r="N405" s="7" t="n">
        <v>772.388</v>
      </c>
      <c r="O405" s="6" t="n">
        <v>0</v>
      </c>
      <c r="P405" s="6" t="n">
        <v>0.895</v>
      </c>
      <c r="Q405" s="6" t="n">
        <v>11.5913746706773</v>
      </c>
      <c r="R405" s="6" t="n">
        <v>784.874374670677</v>
      </c>
      <c r="S405" s="7" t="n">
        <v>142.435598983505</v>
      </c>
      <c r="T405" s="7" t="n">
        <v>12.0601843280749</v>
      </c>
      <c r="U405" s="7" t="n">
        <v>130.37541465543</v>
      </c>
      <c r="V405" s="7" t="n">
        <v>154.921973654182</v>
      </c>
      <c r="W405" s="6" t="n">
        <v>297</v>
      </c>
      <c r="X405" s="6" t="n">
        <v>14642</v>
      </c>
      <c r="Y405" s="6" t="n">
        <v>73.1</v>
      </c>
      <c r="Z405" s="6" t="n">
        <v>3653198</v>
      </c>
      <c r="AA405" s="6" t="n">
        <v>7.66</v>
      </c>
      <c r="AB405" s="6" t="n">
        <v>1870</v>
      </c>
      <c r="AC405" s="6" t="s">
        <v>72</v>
      </c>
      <c r="AD405" s="6" t="n">
        <v>101.471612205</v>
      </c>
      <c r="AE405" s="6" t="n">
        <v>92381.01</v>
      </c>
      <c r="AF405" s="6" t="n">
        <v>243802.03</v>
      </c>
      <c r="AG405" s="6"/>
      <c r="AH405" s="6" t="n">
        <v>1.28484619316027</v>
      </c>
      <c r="AI405" s="8" t="b">
        <f aca="false">TRUE()</f>
        <v>1</v>
      </c>
      <c r="AJ405" s="6" t="n">
        <v>59.4220329799988</v>
      </c>
      <c r="AK405" s="6" t="n">
        <v>24.3950906204201</v>
      </c>
      <c r="AL405" s="6" t="n">
        <v>2.25663166909133</v>
      </c>
      <c r="AM405" s="9" t="b">
        <f aca="false">FALSE()</f>
        <v>0</v>
      </c>
      <c r="AN405" s="9" t="b">
        <f aca="false">FALSE()</f>
        <v>0</v>
      </c>
      <c r="AO405" s="2"/>
      <c r="AP405" s="2"/>
      <c r="AQ405" s="2" t="s">
        <v>81</v>
      </c>
      <c r="AR405" s="2" t="s">
        <v>878</v>
      </c>
      <c r="AS405" s="2" t="s">
        <v>879</v>
      </c>
      <c r="AT405" s="2" t="n">
        <v>227</v>
      </c>
      <c r="AU405" s="10" t="n">
        <f aca="false">IFERROR(U405*1000000/X405/365,"")</f>
        <v>24.3950906204201</v>
      </c>
      <c r="AV405" s="10" t="n">
        <f aca="false">IFERROR(T405*1000000/X405/365,"")</f>
        <v>2.25663166909133</v>
      </c>
      <c r="AW405" s="10" t="n">
        <f aca="false">IFERROR(U405*1000000/W405/365,"")</f>
        <v>1202.66975375148</v>
      </c>
      <c r="AX405" s="11" t="n">
        <f aca="false">IFERROR(S405/M405,"")</f>
        <v>0.153600848723991</v>
      </c>
      <c r="AY405" s="11" t="n">
        <f aca="false">IFERROR(V405/M405,"")</f>
        <v>0.167066006034306</v>
      </c>
      <c r="AZ405" s="12" t="n">
        <f aca="false">IF(AND(AE405="",AF405=""),"",N(AE405)+N(AF405))</f>
        <v>336183.04</v>
      </c>
      <c r="BA405" s="12" t="n">
        <f aca="false">IFERROR(AZ405/X405,"")</f>
        <v>22.9601857669717</v>
      </c>
      <c r="BB405" s="10" t="n">
        <f aca="false">IF(ISNUMBER(SEARCH("POPULATION?",AO405)),"",IFERROR(M405*1000000/I405/365,""))</f>
        <v>132.135812674126</v>
      </c>
    </row>
    <row r="406" customFormat="false" ht="15" hidden="false" customHeight="false" outlineLevel="0" collapsed="false">
      <c r="A406" s="2" t="n">
        <v>2017</v>
      </c>
      <c r="B406" s="2" t="s">
        <v>675</v>
      </c>
      <c r="C406" s="2" t="s">
        <v>676</v>
      </c>
      <c r="D406" s="2" t="s">
        <v>677</v>
      </c>
      <c r="E406" s="2" t="s">
        <v>677</v>
      </c>
      <c r="F406" s="2" t="s">
        <v>676</v>
      </c>
      <c r="G406" s="2" t="s">
        <v>675</v>
      </c>
      <c r="H406" s="2" t="s">
        <v>71</v>
      </c>
      <c r="I406" s="6" t="n">
        <v>7556</v>
      </c>
      <c r="J406" s="7" t="n">
        <v>5.909</v>
      </c>
      <c r="K406" s="7" t="n">
        <v>208.054</v>
      </c>
      <c r="L406" s="7" t="n">
        <v>0</v>
      </c>
      <c r="M406" s="7" t="n">
        <v>214.99339948933</v>
      </c>
      <c r="N406" s="7" t="n">
        <v>169.938</v>
      </c>
      <c r="O406" s="6" t="n">
        <v>0</v>
      </c>
      <c r="P406" s="6" t="n">
        <v>1.6</v>
      </c>
      <c r="Q406" s="6" t="n">
        <v>2.68741749361662</v>
      </c>
      <c r="R406" s="6" t="n">
        <v>174.225417493617</v>
      </c>
      <c r="S406" s="7" t="n">
        <v>40.7679819957129</v>
      </c>
      <c r="T406" s="7" t="n">
        <v>4.4631040089274</v>
      </c>
      <c r="U406" s="7" t="n">
        <v>36.3048779867855</v>
      </c>
      <c r="V406" s="7" t="n">
        <v>45.0553994893296</v>
      </c>
      <c r="W406" s="6" t="n">
        <v>38</v>
      </c>
      <c r="X406" s="6" t="n">
        <v>3765</v>
      </c>
      <c r="Y406" s="6" t="n">
        <v>89</v>
      </c>
      <c r="Z406" s="6" t="n">
        <v>2463207.37</v>
      </c>
      <c r="AA406" s="6" t="n">
        <v>10.12</v>
      </c>
      <c r="AB406" s="6" t="n">
        <v>4290</v>
      </c>
      <c r="AC406" s="6" t="s">
        <v>72</v>
      </c>
      <c r="AD406" s="6" t="n">
        <v>25.02417005</v>
      </c>
      <c r="AE406" s="6" t="n">
        <v>45166.61</v>
      </c>
      <c r="AF406" s="6" t="n">
        <v>155747.93</v>
      </c>
      <c r="AG406" s="6"/>
      <c r="AH406" s="6" t="n">
        <v>1.45079249039013</v>
      </c>
      <c r="AI406" s="8" t="b">
        <f aca="false">TRUE()</f>
        <v>1</v>
      </c>
      <c r="AJ406" s="6" t="n">
        <v>76.6883222329585</v>
      </c>
      <c r="AK406" s="6" t="n">
        <v>26.4184380190912</v>
      </c>
      <c r="AL406" s="6" t="n">
        <v>3.24772436022296</v>
      </c>
      <c r="AM406" s="9" t="b">
        <f aca="false">FALSE()</f>
        <v>0</v>
      </c>
      <c r="AN406" s="9" t="b">
        <f aca="false">FALSE()</f>
        <v>0</v>
      </c>
      <c r="AO406" s="2"/>
      <c r="AP406" s="2"/>
      <c r="AQ406" s="2" t="s">
        <v>81</v>
      </c>
      <c r="AR406" s="2" t="s">
        <v>878</v>
      </c>
      <c r="AS406" s="2" t="s">
        <v>879</v>
      </c>
      <c r="AT406" s="2" t="n">
        <v>72</v>
      </c>
      <c r="AU406" s="10" t="n">
        <f aca="false">IFERROR(U406*1000000/X406/365,"")</f>
        <v>26.4184380190912</v>
      </c>
      <c r="AV406" s="10" t="n">
        <f aca="false">IFERROR(T406*1000000/X406/365,"")</f>
        <v>3.24772436022296</v>
      </c>
      <c r="AW406" s="10" t="n">
        <f aca="false">IFERROR(U406*1000000/W406/365,"")</f>
        <v>2617.51103004943</v>
      </c>
      <c r="AX406" s="11" t="n">
        <f aca="false">IFERROR(S406/M406,"")</f>
        <v>0.189624342387015</v>
      </c>
      <c r="AY406" s="11" t="n">
        <f aca="false">IFERROR(V406/M406,"")</f>
        <v>0.209566431324631</v>
      </c>
      <c r="AZ406" s="12" t="n">
        <f aca="false">IF(AND(AE406="",AF406=""),"",N(AE406)+N(AF406))</f>
        <v>200914.54</v>
      </c>
      <c r="BA406" s="12" t="n">
        <f aca="false">IFERROR(AZ406/X406,"")</f>
        <v>53.3637556440903</v>
      </c>
      <c r="BB406" s="10" t="n">
        <f aca="false">IF(ISNUMBER(SEARCH("POPULATION?",AO406)),"",IFERROR(M406*1000000/I406/365,""))</f>
        <v>77.9543425489059</v>
      </c>
    </row>
    <row r="407" customFormat="false" ht="15" hidden="false" customHeight="false" outlineLevel="0" collapsed="false">
      <c r="A407" s="2" t="n">
        <v>2017</v>
      </c>
      <c r="B407" s="2" t="s">
        <v>675</v>
      </c>
      <c r="C407" s="2" t="s">
        <v>679</v>
      </c>
      <c r="D407" s="2" t="s">
        <v>680</v>
      </c>
      <c r="E407" s="2" t="s">
        <v>680</v>
      </c>
      <c r="F407" s="2" t="s">
        <v>959</v>
      </c>
      <c r="G407" s="2" t="s">
        <v>675</v>
      </c>
      <c r="H407" s="2" t="s">
        <v>71</v>
      </c>
      <c r="I407" s="6" t="n">
        <v>113204</v>
      </c>
      <c r="J407" s="7" t="n">
        <v>0</v>
      </c>
      <c r="K407" s="7" t="n">
        <v>4152.14</v>
      </c>
      <c r="L407" s="7" t="n">
        <v>228.089</v>
      </c>
      <c r="M407" s="7" t="n">
        <v>4103.66567551903</v>
      </c>
      <c r="N407" s="7" t="n">
        <v>2778.331</v>
      </c>
      <c r="O407" s="6" t="n">
        <v>0</v>
      </c>
      <c r="P407" s="6" t="n">
        <v>0</v>
      </c>
      <c r="Q407" s="6" t="n">
        <v>51.2958209439879</v>
      </c>
      <c r="R407" s="6" t="n">
        <v>2829.62682094399</v>
      </c>
      <c r="S407" s="7" t="n">
        <v>1274.03885457504</v>
      </c>
      <c r="T407" s="7" t="n">
        <v>132.968783355464</v>
      </c>
      <c r="U407" s="7" t="n">
        <v>1141.07007121958</v>
      </c>
      <c r="V407" s="7" t="n">
        <v>1325.33467551903</v>
      </c>
      <c r="W407" s="6" t="n">
        <v>985</v>
      </c>
      <c r="X407" s="6" t="n">
        <v>56711</v>
      </c>
      <c r="Y407" s="6" t="n">
        <v>99.5</v>
      </c>
      <c r="Z407" s="6" t="n">
        <v>26702225</v>
      </c>
      <c r="AA407" s="6" t="n">
        <v>7.46</v>
      </c>
      <c r="AB407" s="6" t="n">
        <v>3180.07</v>
      </c>
      <c r="AC407" s="6" t="s">
        <v>162</v>
      </c>
      <c r="AD407" s="6" t="n">
        <v>502.47077125</v>
      </c>
      <c r="AE407" s="6" t="n">
        <v>991947.12</v>
      </c>
      <c r="AF407" s="6" t="n">
        <v>8512382.73</v>
      </c>
      <c r="AG407" s="6"/>
      <c r="AH407" s="6" t="n">
        <v>2.27091830313021</v>
      </c>
      <c r="AI407" s="8" t="b">
        <f aca="false">TRUE()</f>
        <v>1</v>
      </c>
      <c r="AJ407" s="6" t="n">
        <v>69.175880820126</v>
      </c>
      <c r="AK407" s="6" t="n">
        <v>55.1254496165527</v>
      </c>
      <c r="AL407" s="6" t="n">
        <v>6.42376323094837</v>
      </c>
      <c r="AM407" s="9" t="b">
        <f aca="false">FALSE()</f>
        <v>0</v>
      </c>
      <c r="AN407" s="9" t="b">
        <f aca="false">FALSE()</f>
        <v>0</v>
      </c>
      <c r="AO407" s="2" t="s">
        <v>163</v>
      </c>
      <c r="AP407" s="2"/>
      <c r="AQ407" s="2" t="s">
        <v>81</v>
      </c>
      <c r="AR407" s="2" t="s">
        <v>878</v>
      </c>
      <c r="AS407" s="2" t="s">
        <v>879</v>
      </c>
      <c r="AT407" s="2" t="n">
        <v>163</v>
      </c>
      <c r="AU407" s="10" t="n">
        <f aca="false">IFERROR(U407*1000000/X407/365,"")</f>
        <v>55.1254496165527</v>
      </c>
      <c r="AV407" s="10" t="n">
        <f aca="false">IFERROR(T407*1000000/X407/365,"")</f>
        <v>6.42376323094837</v>
      </c>
      <c r="AW407" s="10" t="n">
        <f aca="false">IFERROR(U407*1000000/W407/365,"")</f>
        <v>3173.82677482672</v>
      </c>
      <c r="AX407" s="11" t="n">
        <f aca="false">IFERROR(S407/M407,"")</f>
        <v>0.310463608713422</v>
      </c>
      <c r="AY407" s="11" t="n">
        <f aca="false">IFERROR(V407/M407,"")</f>
        <v>0.322963608713422</v>
      </c>
      <c r="AZ407" s="12" t="n">
        <f aca="false">IF(AND(AE407="",AF407=""),"",N(AE407)+N(AF407))</f>
        <v>9504329.85</v>
      </c>
      <c r="BA407" s="12" t="n">
        <f aca="false">IFERROR(AZ407/X407,"")</f>
        <v>167.592351572005</v>
      </c>
      <c r="BB407" s="10" t="n">
        <f aca="false">IF(ISNUMBER(SEARCH("POPULATION?",AO407)),"",IFERROR(M407*1000000/I407/365,""))</f>
        <v>99.3155688752716</v>
      </c>
    </row>
    <row r="408" customFormat="false" ht="15" hidden="false" customHeight="false" outlineLevel="0" collapsed="false">
      <c r="A408" s="2" t="n">
        <v>2017</v>
      </c>
      <c r="B408" s="2" t="s">
        <v>681</v>
      </c>
      <c r="C408" s="2" t="s">
        <v>682</v>
      </c>
      <c r="D408" s="2" t="s">
        <v>683</v>
      </c>
      <c r="E408" s="2" t="s">
        <v>683</v>
      </c>
      <c r="F408" s="2" t="s">
        <v>682</v>
      </c>
      <c r="G408" s="2" t="s">
        <v>681</v>
      </c>
      <c r="H408" s="2" t="s">
        <v>71</v>
      </c>
      <c r="I408" s="6" t="n">
        <v>6617</v>
      </c>
      <c r="J408" s="7" t="n">
        <v>266.288</v>
      </c>
      <c r="K408" s="7" t="n">
        <v>0</v>
      </c>
      <c r="L408" s="7" t="n">
        <v>0</v>
      </c>
      <c r="M408" s="7" t="n">
        <v>263.651485148515</v>
      </c>
      <c r="N408" s="7" t="n">
        <v>206.647</v>
      </c>
      <c r="O408" s="6" t="n">
        <v>0</v>
      </c>
      <c r="P408" s="6" t="n">
        <v>1.457</v>
      </c>
      <c r="Q408" s="6" t="n">
        <v>3.29564356435644</v>
      </c>
      <c r="R408" s="6" t="n">
        <v>211.399643564356</v>
      </c>
      <c r="S408" s="7" t="n">
        <v>52.2518415841584</v>
      </c>
      <c r="T408" s="7" t="n">
        <v>7.6119523984383</v>
      </c>
      <c r="U408" s="7" t="n">
        <v>44.6398891857201</v>
      </c>
      <c r="V408" s="7" t="n">
        <v>57.0044851485149</v>
      </c>
      <c r="W408" s="6" t="n">
        <v>81</v>
      </c>
      <c r="X408" s="6" t="n">
        <v>3286</v>
      </c>
      <c r="Y408" s="6" t="n">
        <v>60</v>
      </c>
      <c r="Z408" s="6" t="n">
        <v>358938</v>
      </c>
      <c r="AA408" s="6" t="n">
        <v>5</v>
      </c>
      <c r="AB408" s="6" t="n">
        <v>372.64</v>
      </c>
      <c r="AC408" s="6" t="s">
        <v>162</v>
      </c>
      <c r="AD408" s="6" t="n">
        <v>20.391309</v>
      </c>
      <c r="AE408" s="6" t="n">
        <v>38059.76</v>
      </c>
      <c r="AF408" s="6" t="n">
        <v>223199.45</v>
      </c>
      <c r="AG408" s="6"/>
      <c r="AH408" s="6" t="n">
        <v>2.18916250966135</v>
      </c>
      <c r="AI408" s="8" t="b">
        <f aca="false">TRUE()</f>
        <v>1</v>
      </c>
      <c r="AJ408" s="6" t="n">
        <v>51.3326538536207</v>
      </c>
      <c r="AK408" s="6" t="n">
        <v>37.218827225273</v>
      </c>
      <c r="AL408" s="6" t="n">
        <v>6.34651981293683</v>
      </c>
      <c r="AM408" s="9" t="b">
        <f aca="false">FALSE()</f>
        <v>0</v>
      </c>
      <c r="AN408" s="9" t="b">
        <f aca="false">FALSE()</f>
        <v>0</v>
      </c>
      <c r="AO408" s="2" t="s">
        <v>163</v>
      </c>
      <c r="AP408" s="2"/>
      <c r="AQ408" s="2" t="s">
        <v>81</v>
      </c>
      <c r="AR408" s="2" t="s">
        <v>878</v>
      </c>
      <c r="AS408" s="2" t="s">
        <v>879</v>
      </c>
      <c r="AT408" s="2" t="n">
        <v>35</v>
      </c>
      <c r="AU408" s="10" t="n">
        <f aca="false">IFERROR(U408*1000000/X408/365,"")</f>
        <v>37.218827225273</v>
      </c>
      <c r="AV408" s="10" t="n">
        <f aca="false">IFERROR(T408*1000000/X408/365,"")</f>
        <v>6.34651981293683</v>
      </c>
      <c r="AW408" s="10" t="n">
        <f aca="false">IFERROR(U408*1000000/W408/365,"")</f>
        <v>1509.88970694132</v>
      </c>
      <c r="AX408" s="11" t="n">
        <f aca="false">IFERROR(S408/M408,"")</f>
        <v>0.198185273087785</v>
      </c>
      <c r="AY408" s="11" t="n">
        <f aca="false">IFERROR(V408/M408,"")</f>
        <v>0.216211507841135</v>
      </c>
      <c r="AZ408" s="12" t="n">
        <f aca="false">IF(AND(AE408="",AF408=""),"",N(AE408)+N(AF408))</f>
        <v>261259.21</v>
      </c>
      <c r="BA408" s="12" t="n">
        <f aca="false">IFERROR(AZ408/X408,"")</f>
        <v>79.5067589774802</v>
      </c>
      <c r="BB408" s="10" t="n">
        <f aca="false">IF(ISNUMBER(SEARCH("POPULATION?",AO408)),"",IFERROR(M408*1000000/I408/365,""))</f>
        <v>109.163191177774</v>
      </c>
    </row>
    <row r="409" customFormat="false" ht="15" hidden="false" customHeight="false" outlineLevel="0" collapsed="false">
      <c r="A409" s="2" t="n">
        <v>2017</v>
      </c>
      <c r="B409" s="2" t="s">
        <v>681</v>
      </c>
      <c r="C409" s="2" t="s">
        <v>686</v>
      </c>
      <c r="D409" s="2" t="s">
        <v>687</v>
      </c>
      <c r="E409" s="2" t="s">
        <v>687</v>
      </c>
      <c r="F409" s="2" t="s">
        <v>686</v>
      </c>
      <c r="G409" s="2" t="s">
        <v>681</v>
      </c>
      <c r="H409" s="2" t="s">
        <v>71</v>
      </c>
      <c r="I409" s="6" t="n">
        <v>17645</v>
      </c>
      <c r="J409" s="7" t="n">
        <v>505.67</v>
      </c>
      <c r="K409" s="7" t="n">
        <v>0</v>
      </c>
      <c r="L409" s="7" t="n">
        <v>0</v>
      </c>
      <c r="M409" s="7" t="n">
        <v>510.777777777778</v>
      </c>
      <c r="N409" s="7" t="n">
        <v>455.247</v>
      </c>
      <c r="O409" s="6"/>
      <c r="P409" s="6"/>
      <c r="Q409" s="6" t="n">
        <v>6.38472222222222</v>
      </c>
      <c r="R409" s="6" t="n">
        <v>461.631722222222</v>
      </c>
      <c r="S409" s="7" t="n">
        <v>49.1460555555555</v>
      </c>
      <c r="T409" s="7" t="n">
        <v>15.3567485681558</v>
      </c>
      <c r="U409" s="7" t="n">
        <v>33.7893069873997</v>
      </c>
      <c r="V409" s="7" t="n">
        <v>55.5307777777777</v>
      </c>
      <c r="W409" s="6" t="n">
        <v>152</v>
      </c>
      <c r="X409" s="6" t="n">
        <v>5341</v>
      </c>
      <c r="Y409" s="6" t="n">
        <v>55</v>
      </c>
      <c r="Z409" s="6" t="n">
        <v>2259876.5</v>
      </c>
      <c r="AA409" s="6" t="n">
        <v>4.89</v>
      </c>
      <c r="AB409" s="6" t="n">
        <v>347.96</v>
      </c>
      <c r="AC409" s="6" t="s">
        <v>72</v>
      </c>
      <c r="AD409" s="6" t="n">
        <v>32.59116025</v>
      </c>
      <c r="AE409" s="6" t="n">
        <v>75136.09</v>
      </c>
      <c r="AF409" s="6" t="n">
        <v>11757.33</v>
      </c>
      <c r="AG409" s="6"/>
      <c r="AH409" s="6" t="n">
        <v>1.03676293596819</v>
      </c>
      <c r="AI409" s="8" t="b">
        <f aca="false">TRUE()</f>
        <v>1</v>
      </c>
      <c r="AJ409" s="6" t="n">
        <v>55.6306930693069</v>
      </c>
      <c r="AK409" s="6" t="n">
        <v>17.3326050928843</v>
      </c>
      <c r="AL409" s="6" t="n">
        <v>7.87741691600301</v>
      </c>
      <c r="AM409" s="9" t="b">
        <f aca="false">FALSE()</f>
        <v>0</v>
      </c>
      <c r="AN409" s="9" t="b">
        <f aca="false">FALSE()</f>
        <v>0</v>
      </c>
      <c r="AO409" s="2"/>
      <c r="AP409" s="2"/>
      <c r="AQ409" s="2" t="s">
        <v>145</v>
      </c>
      <c r="AR409" s="2" t="s">
        <v>878</v>
      </c>
      <c r="AS409" s="2" t="s">
        <v>879</v>
      </c>
      <c r="AT409" s="2" t="n">
        <v>96</v>
      </c>
      <c r="AU409" s="10" t="n">
        <f aca="false">IFERROR(U409*1000000/X409/365,"")</f>
        <v>17.3326050928843</v>
      </c>
      <c r="AV409" s="10" t="n">
        <f aca="false">IFERROR(T409*1000000/X409/365,"")</f>
        <v>7.87741691600301</v>
      </c>
      <c r="AW409" s="10" t="n">
        <f aca="false">IFERROR(U409*1000000/W409/365,"")</f>
        <v>609.035814480889</v>
      </c>
      <c r="AX409" s="11" t="n">
        <f aca="false">IFERROR(S409/M409,"")</f>
        <v>0.0962180770067434</v>
      </c>
      <c r="AY409" s="11" t="n">
        <f aca="false">IFERROR(V409/M409,"")</f>
        <v>0.108718077006743</v>
      </c>
      <c r="AZ409" s="12" t="n">
        <f aca="false">IF(AND(AE409="",AF409=""),"",N(AE409)+N(AF409))</f>
        <v>86893.42</v>
      </c>
      <c r="BA409" s="12" t="n">
        <f aca="false">IFERROR(AZ409/X409,"")</f>
        <v>16.2691293765213</v>
      </c>
      <c r="BB409" s="10" t="n">
        <f aca="false">IF(ISNUMBER(SEARCH("POPULATION?",AO409)),"",IFERROR(M409*1000000/I409/365,""))</f>
        <v>79.3080856896521</v>
      </c>
    </row>
    <row r="410" customFormat="false" ht="15" hidden="false" customHeight="false" outlineLevel="0" collapsed="false">
      <c r="A410" s="2" t="n">
        <v>2017</v>
      </c>
      <c r="B410" s="2" t="s">
        <v>688</v>
      </c>
      <c r="C410" s="2" t="s">
        <v>555</v>
      </c>
      <c r="D410" s="2" t="s">
        <v>689</v>
      </c>
      <c r="E410" s="2" t="s">
        <v>689</v>
      </c>
      <c r="F410" s="2" t="s">
        <v>555</v>
      </c>
      <c r="G410" s="2" t="s">
        <v>688</v>
      </c>
      <c r="H410" s="2" t="s">
        <v>71</v>
      </c>
      <c r="I410" s="6" t="n">
        <v>9850</v>
      </c>
      <c r="J410" s="7" t="n">
        <v>653.11</v>
      </c>
      <c r="K410" s="7" t="n">
        <v>6.104</v>
      </c>
      <c r="L410" s="7" t="n">
        <v>57.564</v>
      </c>
      <c r="M410" s="7" t="n">
        <v>574.724084372004</v>
      </c>
      <c r="N410" s="7" t="n">
        <v>352.53</v>
      </c>
      <c r="O410" s="6" t="n">
        <v>0</v>
      </c>
      <c r="P410" s="6" t="n">
        <v>6.739</v>
      </c>
      <c r="Q410" s="6" t="n">
        <v>7.18405105465005</v>
      </c>
      <c r="R410" s="6" t="n">
        <v>366.45305105465</v>
      </c>
      <c r="S410" s="7" t="n">
        <v>208.271033317354</v>
      </c>
      <c r="T410" s="7" t="n">
        <v>42.1925637188736</v>
      </c>
      <c r="U410" s="7" t="n">
        <v>166.07846959848</v>
      </c>
      <c r="V410" s="7" t="n">
        <v>222.194084372004</v>
      </c>
      <c r="W410" s="6" t="n">
        <v>184.1</v>
      </c>
      <c r="X410" s="6" t="n">
        <v>6135</v>
      </c>
      <c r="Y410" s="6" t="n">
        <v>70</v>
      </c>
      <c r="Z410" s="6" t="n">
        <v>2737264</v>
      </c>
      <c r="AA410" s="6" t="n">
        <v>3.25</v>
      </c>
      <c r="AB410" s="6" t="n">
        <v>450.09</v>
      </c>
      <c r="AC410" s="6" t="s">
        <v>72</v>
      </c>
      <c r="AD410" s="6" t="n">
        <v>53.4128057431818</v>
      </c>
      <c r="AE410" s="6" t="n">
        <v>137125.83</v>
      </c>
      <c r="AF410" s="6" t="n">
        <v>74750.26</v>
      </c>
      <c r="AG410" s="6"/>
      <c r="AH410" s="6" t="n">
        <v>3.1093380564394</v>
      </c>
      <c r="AI410" s="8" t="b">
        <f aca="false">TRUE()</f>
        <v>1</v>
      </c>
      <c r="AJ410" s="6" t="n">
        <v>67.0351959408785</v>
      </c>
      <c r="AK410" s="6" t="n">
        <v>74.1661786062366</v>
      </c>
      <c r="AL410" s="6" t="n">
        <v>18.8420643819422</v>
      </c>
      <c r="AM410" s="9" t="b">
        <f aca="false">FALSE()</f>
        <v>0</v>
      </c>
      <c r="AN410" s="9" t="b">
        <f aca="false">FALSE()</f>
        <v>0</v>
      </c>
      <c r="AO410" s="2"/>
      <c r="AP410" s="2"/>
      <c r="AQ410" s="2" t="s">
        <v>81</v>
      </c>
      <c r="AR410" s="2" t="s">
        <v>878</v>
      </c>
      <c r="AS410" s="2" t="s">
        <v>879</v>
      </c>
      <c r="AT410" s="2" t="n">
        <v>124</v>
      </c>
      <c r="AU410" s="10" t="n">
        <f aca="false">IFERROR(U410*1000000/X410/365,"")</f>
        <v>74.1661786062366</v>
      </c>
      <c r="AV410" s="10" t="n">
        <f aca="false">IFERROR(T410*1000000/X410/365,"")</f>
        <v>18.8420643819422</v>
      </c>
      <c r="AW410" s="10" t="n">
        <f aca="false">IFERROR(U410*1000000/W410/365,"")</f>
        <v>2471.53452335286</v>
      </c>
      <c r="AX410" s="11" t="n">
        <f aca="false">IFERROR(S410/M410,"")</f>
        <v>0.362384384056099</v>
      </c>
      <c r="AY410" s="11" t="n">
        <f aca="false">IFERROR(V410/M410,"")</f>
        <v>0.38661001063631</v>
      </c>
      <c r="AZ410" s="12" t="n">
        <f aca="false">IF(AND(AE410="",AF410=""),"",N(AE410)+N(AF410))</f>
        <v>211876.09</v>
      </c>
      <c r="BA410" s="12" t="n">
        <f aca="false">IFERROR(AZ410/X410,"")</f>
        <v>34.53562999185</v>
      </c>
      <c r="BB410" s="10" t="n">
        <f aca="false">IF(ISNUMBER(SEARCH("POPULATION?",AO410)),"",IFERROR(M410*1000000/I410/365,""))</f>
        <v>159.856500764065</v>
      </c>
    </row>
    <row r="411" customFormat="false" ht="15" hidden="false" customHeight="false" outlineLevel="0" collapsed="false">
      <c r="A411" s="2" t="n">
        <v>2017</v>
      </c>
      <c r="B411" s="2" t="s">
        <v>688</v>
      </c>
      <c r="C411" s="2" t="s">
        <v>691</v>
      </c>
      <c r="D411" s="2" t="s">
        <v>692</v>
      </c>
      <c r="E411" s="2" t="s">
        <v>692</v>
      </c>
      <c r="F411" s="2" t="s">
        <v>960</v>
      </c>
      <c r="G411" s="2" t="s">
        <v>688</v>
      </c>
      <c r="H411" s="2" t="s">
        <v>71</v>
      </c>
      <c r="I411" s="6" t="n">
        <v>6357</v>
      </c>
      <c r="J411" s="7" t="n">
        <v>0</v>
      </c>
      <c r="K411" s="7" t="n">
        <v>242.70368</v>
      </c>
      <c r="L411" s="7" t="n">
        <v>27.19386</v>
      </c>
      <c r="M411" s="7" t="n">
        <v>215.50982</v>
      </c>
      <c r="N411" s="7" t="n">
        <v>158.71039</v>
      </c>
      <c r="O411" s="6" t="n">
        <v>0</v>
      </c>
      <c r="P411" s="6" t="n">
        <v>2.81878</v>
      </c>
      <c r="Q411" s="6" t="n">
        <v>2.69387275</v>
      </c>
      <c r="R411" s="6" t="n">
        <v>164.22304275</v>
      </c>
      <c r="S411" s="7" t="n">
        <v>51.28677725</v>
      </c>
      <c r="T411" s="7" t="n">
        <v>4.23206419846938</v>
      </c>
      <c r="U411" s="7" t="n">
        <v>47.0547130515306</v>
      </c>
      <c r="V411" s="7" t="n">
        <v>56.79943</v>
      </c>
      <c r="W411" s="6" t="n">
        <v>139.9</v>
      </c>
      <c r="X411" s="6" t="n">
        <v>3391</v>
      </c>
      <c r="Y411" s="6" t="n">
        <v>110</v>
      </c>
      <c r="Z411" s="6" t="n">
        <v>2452086.76</v>
      </c>
      <c r="AA411" s="6" t="n">
        <v>4.58</v>
      </c>
      <c r="AB411" s="6" t="n">
        <v>2713.62</v>
      </c>
      <c r="AC411" s="6" t="s">
        <v>72</v>
      </c>
      <c r="AD411" s="6" t="n">
        <v>50.81018635</v>
      </c>
      <c r="AE411" s="6" t="n">
        <v>19382.85</v>
      </c>
      <c r="AF411" s="6" t="n">
        <v>127688.61</v>
      </c>
      <c r="AG411" s="6"/>
      <c r="AH411" s="6" t="n">
        <v>0.926088180968276</v>
      </c>
      <c r="AI411" s="8" t="b">
        <f aca="false">TRUE()</f>
        <v>1</v>
      </c>
      <c r="AJ411" s="6" t="n">
        <v>64.656862745098</v>
      </c>
      <c r="AK411" s="6"/>
      <c r="AL411" s="6" t="n">
        <v>3.41925580482533</v>
      </c>
      <c r="AM411" s="9" t="b">
        <f aca="false">FALSE()</f>
        <v>0</v>
      </c>
      <c r="AN411" s="9" t="b">
        <f aca="false">FALSE()</f>
        <v>0</v>
      </c>
      <c r="AO411" s="2" t="s">
        <v>73</v>
      </c>
      <c r="AP411" s="2"/>
      <c r="AQ411" s="2" t="s">
        <v>86</v>
      </c>
      <c r="AR411" s="2" t="s">
        <v>878</v>
      </c>
      <c r="AS411" s="2" t="s">
        <v>879</v>
      </c>
      <c r="AT411" s="2" t="n">
        <v>166</v>
      </c>
      <c r="AU411" s="10" t="n">
        <f aca="false">IFERROR(U411*1000000/X411/365,"")</f>
        <v>38.0174055025031</v>
      </c>
      <c r="AV411" s="10" t="n">
        <f aca="false">IFERROR(T411*1000000/X411/365,"")</f>
        <v>3.41925580482533</v>
      </c>
      <c r="AW411" s="10" t="n">
        <f aca="false">IFERROR(U411*1000000/W411/365,"")</f>
        <v>921.494081908421</v>
      </c>
      <c r="AX411" s="11" t="n">
        <f aca="false">IFERROR(S411/M411,"")</f>
        <v>0.237978841288996</v>
      </c>
      <c r="AY411" s="11" t="n">
        <f aca="false">IFERROR(V411/M411,"")</f>
        <v>0.263558430887279</v>
      </c>
      <c r="AZ411" s="12" t="n">
        <f aca="false">IF(AND(AE411="",AF411=""),"",N(AE411)+N(AF411))</f>
        <v>147071.46</v>
      </c>
      <c r="BA411" s="12" t="n">
        <f aca="false">IFERROR(AZ411/X411,"")</f>
        <v>43.3711176644058</v>
      </c>
      <c r="BB411" s="10" t="n">
        <f aca="false">IF(ISNUMBER(SEARCH("POPULATION?",AO411)),"",IFERROR(M411*1000000/I411/365,""))</f>
        <v>92.8799532820039</v>
      </c>
    </row>
    <row r="412" customFormat="false" ht="15" hidden="false" customHeight="false" outlineLevel="0" collapsed="false">
      <c r="A412" s="2" t="n">
        <v>2017</v>
      </c>
      <c r="B412" s="2" t="s">
        <v>688</v>
      </c>
      <c r="C412" s="2" t="s">
        <v>694</v>
      </c>
      <c r="D412" s="2" t="s">
        <v>695</v>
      </c>
      <c r="E412" s="2" t="s">
        <v>695</v>
      </c>
      <c r="F412" s="2" t="s">
        <v>961</v>
      </c>
      <c r="G412" s="2" t="s">
        <v>688</v>
      </c>
      <c r="H412" s="2" t="s">
        <v>71</v>
      </c>
      <c r="I412" s="6" t="n">
        <v>6396</v>
      </c>
      <c r="J412" s="7" t="n">
        <v>274.862</v>
      </c>
      <c r="K412" s="7" t="n">
        <v>7.595</v>
      </c>
      <c r="L412" s="7" t="n">
        <v>0</v>
      </c>
      <c r="M412" s="7" t="n">
        <v>282.457</v>
      </c>
      <c r="N412" s="7" t="n">
        <v>107.037</v>
      </c>
      <c r="O412" s="6" t="n">
        <v>0</v>
      </c>
      <c r="P412" s="6" t="n">
        <v>2.145</v>
      </c>
      <c r="Q412" s="6" t="n">
        <v>3.5307125</v>
      </c>
      <c r="R412" s="6" t="n">
        <v>112.7127125</v>
      </c>
      <c r="S412" s="7" t="n">
        <v>169.7442875</v>
      </c>
      <c r="T412" s="7" t="n">
        <v>4.9337039119171</v>
      </c>
      <c r="U412" s="7" t="n">
        <v>164.810583588083</v>
      </c>
      <c r="V412" s="7" t="n">
        <v>175.42</v>
      </c>
      <c r="W412" s="6" t="n">
        <v>120</v>
      </c>
      <c r="X412" s="6" t="n">
        <v>2627</v>
      </c>
      <c r="Y412" s="6" t="n">
        <v>125</v>
      </c>
      <c r="Z412" s="6" t="n">
        <v>1635459.6</v>
      </c>
      <c r="AA412" s="6" t="n">
        <v>0.02</v>
      </c>
      <c r="AB412" s="6" t="n">
        <v>0.99</v>
      </c>
      <c r="AC412" s="6" t="s">
        <v>72</v>
      </c>
      <c r="AD412" s="6" t="n">
        <v>47.59828125</v>
      </c>
      <c r="AE412" s="6" t="n">
        <v>88.81</v>
      </c>
      <c r="AF412" s="6" t="n">
        <v>163.16</v>
      </c>
      <c r="AG412" s="6"/>
      <c r="AH412" s="6" t="n">
        <v>3.46253224402053</v>
      </c>
      <c r="AI412" s="8" t="b">
        <f aca="false">FALSE()</f>
        <v>0</v>
      </c>
      <c r="AJ412" s="6" t="n">
        <v>25.4117647058824</v>
      </c>
      <c r="AK412" s="6"/>
      <c r="AL412" s="6" t="n">
        <v>5.14541188387932</v>
      </c>
      <c r="AM412" s="9" t="b">
        <f aca="false">FALSE()</f>
        <v>0</v>
      </c>
      <c r="AN412" s="9" t="b">
        <f aca="false">FALSE()</f>
        <v>0</v>
      </c>
      <c r="AO412" s="2" t="s">
        <v>122</v>
      </c>
      <c r="AP412" s="2"/>
      <c r="AQ412" s="2" t="s">
        <v>86</v>
      </c>
      <c r="AR412" s="2" t="s">
        <v>878</v>
      </c>
      <c r="AS412" s="2" t="s">
        <v>879</v>
      </c>
      <c r="AT412" s="2" t="n">
        <v>22</v>
      </c>
      <c r="AU412" s="10" t="n">
        <f aca="false">IFERROR(U412*1000000/X412/365,"")</f>
        <v>171.882697162848</v>
      </c>
      <c r="AV412" s="10" t="n">
        <f aca="false">IFERROR(T412*1000000/X412/365,"")</f>
        <v>5.14541188387932</v>
      </c>
      <c r="AW412" s="10" t="n">
        <f aca="false">IFERROR(U412*1000000/W412/365,"")</f>
        <v>3762.79871205669</v>
      </c>
      <c r="AX412" s="11" t="n">
        <f aca="false">IFERROR(S412/M412,"")</f>
        <v>0.60095620749353</v>
      </c>
      <c r="AY412" s="11" t="n">
        <f aca="false">IFERROR(V412/M412,"")</f>
        <v>0.621050283760006</v>
      </c>
      <c r="AZ412" s="12" t="n">
        <f aca="false">IF(AND(AE412="",AF412=""),"",N(AE412)+N(AF412))</f>
        <v>251.97</v>
      </c>
      <c r="BA412" s="12" t="n">
        <f aca="false">IFERROR(AZ412/X412,"")</f>
        <v>0.0959154929577465</v>
      </c>
      <c r="BB412" s="10" t="n">
        <f aca="false">IF(ISNUMBER(SEARCH("POPULATION?",AO412)),"",IFERROR(M412*1000000/I412/365,""))</f>
        <v>120.990430663</v>
      </c>
    </row>
    <row r="413" customFormat="false" ht="15" hidden="false" customHeight="false" outlineLevel="0" collapsed="false">
      <c r="A413" s="2" t="n">
        <v>2017</v>
      </c>
      <c r="B413" s="2" t="s">
        <v>697</v>
      </c>
      <c r="C413" s="2" t="s">
        <v>698</v>
      </c>
      <c r="D413" s="2" t="s">
        <v>699</v>
      </c>
      <c r="E413" s="2" t="s">
        <v>699</v>
      </c>
      <c r="F413" s="2" t="s">
        <v>698</v>
      </c>
      <c r="G413" s="2" t="s">
        <v>697</v>
      </c>
      <c r="H413" s="2" t="s">
        <v>71</v>
      </c>
      <c r="I413" s="6" t="n">
        <v>5811</v>
      </c>
      <c r="J413" s="7" t="n">
        <v>171.94</v>
      </c>
      <c r="K413" s="7" t="n">
        <v>0</v>
      </c>
      <c r="L413" s="7" t="n">
        <v>0</v>
      </c>
      <c r="M413" s="7" t="n">
        <v>171.94</v>
      </c>
      <c r="N413" s="7" t="n">
        <v>147.266</v>
      </c>
      <c r="O413" s="6" t="n">
        <v>0.146</v>
      </c>
      <c r="P413" s="6" t="n">
        <v>0.843</v>
      </c>
      <c r="Q413" s="6" t="n">
        <v>0.614</v>
      </c>
      <c r="R413" s="6" t="n">
        <v>148.869</v>
      </c>
      <c r="S413" s="7" t="n">
        <v>23.071</v>
      </c>
      <c r="T413" s="7" t="n">
        <v>4.57051666666666</v>
      </c>
      <c r="U413" s="7" t="n">
        <v>18.5004833333334</v>
      </c>
      <c r="V413" s="7" t="n">
        <v>24.528</v>
      </c>
      <c r="W413" s="6" t="n">
        <v>36</v>
      </c>
      <c r="X413" s="6" t="n">
        <v>2243</v>
      </c>
      <c r="Y413" s="6" t="n">
        <v>54</v>
      </c>
      <c r="Z413" s="6" t="n">
        <v>863686</v>
      </c>
      <c r="AA413" s="6" t="n">
        <v>4.39</v>
      </c>
      <c r="AB413" s="6" t="n">
        <v>326.28</v>
      </c>
      <c r="AC413" s="6" t="s">
        <v>72</v>
      </c>
      <c r="AD413" s="6" t="n">
        <v>10.4701491</v>
      </c>
      <c r="AE413" s="6" t="n">
        <v>20064.57</v>
      </c>
      <c r="AF413" s="6" t="n">
        <v>6036.34</v>
      </c>
      <c r="AG413" s="6"/>
      <c r="AH413" s="6" t="n">
        <v>1.76697420033239</v>
      </c>
      <c r="AI413" s="8" t="b">
        <f aca="false">FALSE()</f>
        <v>0</v>
      </c>
      <c r="AJ413" s="6" t="n">
        <v>63.9122807017544</v>
      </c>
      <c r="AK413" s="6" t="n">
        <v>22.5975281800101</v>
      </c>
      <c r="AL413" s="6" t="n">
        <v>5.58268545266144</v>
      </c>
      <c r="AM413" s="9" t="b">
        <f aca="false">FALSE()</f>
        <v>0</v>
      </c>
      <c r="AN413" s="9" t="b">
        <f aca="false">FALSE()</f>
        <v>0</v>
      </c>
      <c r="AO413" s="2"/>
      <c r="AP413" s="2"/>
      <c r="AQ413" s="2" t="s">
        <v>81</v>
      </c>
      <c r="AR413" s="2" t="s">
        <v>878</v>
      </c>
      <c r="AS413" s="2" t="s">
        <v>879</v>
      </c>
      <c r="AT413" s="2" t="n">
        <v>23</v>
      </c>
      <c r="AU413" s="10" t="n">
        <f aca="false">IFERROR(U413*1000000/X413/365,"")</f>
        <v>22.5975281800101</v>
      </c>
      <c r="AV413" s="10" t="n">
        <f aca="false">IFERROR(T413*1000000/X413/365,"")</f>
        <v>5.58268545266144</v>
      </c>
      <c r="AW413" s="10" t="n">
        <f aca="false">IFERROR(U413*1000000/W413/365,"")</f>
        <v>1407.95154743785</v>
      </c>
      <c r="AX413" s="11" t="n">
        <f aca="false">IFERROR(S413/M413,"")</f>
        <v>0.134180528091195</v>
      </c>
      <c r="AY413" s="11" t="n">
        <f aca="false">IFERROR(V413/M413,"")</f>
        <v>0.142654414330581</v>
      </c>
      <c r="AZ413" s="12" t="n">
        <f aca="false">IF(AND(AE413="",AF413=""),"",N(AE413)+N(AF413))</f>
        <v>26100.91</v>
      </c>
      <c r="BA413" s="12" t="n">
        <f aca="false">IFERROR(AZ413/X413,"")</f>
        <v>11.6366072224699</v>
      </c>
      <c r="BB413" s="10" t="n">
        <f aca="false">IF(ISNUMBER(SEARCH("POPULATION?",AO413)),"",IFERROR(M413*1000000/I413/365,""))</f>
        <v>81.0649618225237</v>
      </c>
    </row>
    <row r="414" customFormat="false" ht="15" hidden="false" customHeight="false" outlineLevel="0" collapsed="false">
      <c r="A414" s="2" t="n">
        <v>2017</v>
      </c>
      <c r="B414" s="2" t="s">
        <v>701</v>
      </c>
      <c r="C414" s="2" t="s">
        <v>702</v>
      </c>
      <c r="D414" s="2" t="s">
        <v>703</v>
      </c>
      <c r="E414" s="2" t="s">
        <v>703</v>
      </c>
      <c r="F414" s="2" t="s">
        <v>702</v>
      </c>
      <c r="G414" s="2" t="s">
        <v>701</v>
      </c>
      <c r="H414" s="2" t="s">
        <v>71</v>
      </c>
      <c r="I414" s="6" t="n">
        <v>9750</v>
      </c>
      <c r="J414" s="7" t="n">
        <v>536.24</v>
      </c>
      <c r="K414" s="7" t="n">
        <v>0</v>
      </c>
      <c r="L414" s="7" t="n">
        <v>0</v>
      </c>
      <c r="M414" s="7" t="n">
        <v>533.24</v>
      </c>
      <c r="N414" s="7" t="n">
        <v>362.65</v>
      </c>
      <c r="O414" s="6" t="n">
        <v>0</v>
      </c>
      <c r="P414" s="6" t="n">
        <v>74.73</v>
      </c>
      <c r="Q414" s="6" t="n">
        <v>6.6655</v>
      </c>
      <c r="R414" s="6" t="n">
        <v>444.0455</v>
      </c>
      <c r="S414" s="7" t="n">
        <v>89.1945</v>
      </c>
      <c r="T414" s="7" t="n">
        <v>8.0005558004053</v>
      </c>
      <c r="U414" s="7" t="n">
        <v>81.1939441995947</v>
      </c>
      <c r="V414" s="7" t="n">
        <v>170.59</v>
      </c>
      <c r="W414" s="6" t="n">
        <v>85.9</v>
      </c>
      <c r="X414" s="6" t="n">
        <v>4047</v>
      </c>
      <c r="Y414" s="6" t="n">
        <v>86</v>
      </c>
      <c r="Z414" s="6" t="n">
        <v>894930.69</v>
      </c>
      <c r="AA414" s="6" t="n">
        <v>2.06</v>
      </c>
      <c r="AB414" s="6" t="n">
        <v>171.76</v>
      </c>
      <c r="AC414" s="6" t="s">
        <v>72</v>
      </c>
      <c r="AD414" s="6" t="n">
        <v>33.64282891</v>
      </c>
      <c r="AE414" s="6" t="n">
        <v>16481.14</v>
      </c>
      <c r="AF414" s="6" t="n">
        <v>13945.87</v>
      </c>
      <c r="AG414" s="6"/>
      <c r="AH414" s="6" t="n">
        <v>2.41341013316097</v>
      </c>
      <c r="AI414" s="8" t="b">
        <f aca="false">TRUE()</f>
        <v>1</v>
      </c>
      <c r="AJ414" s="6" t="n">
        <v>69.3242093811043</v>
      </c>
      <c r="AK414" s="6" t="n">
        <v>54.966434937156</v>
      </c>
      <c r="AL414" s="6" t="n">
        <v>5.41619247838264</v>
      </c>
      <c r="AM414" s="9" t="b">
        <f aca="false">FALSE()</f>
        <v>0</v>
      </c>
      <c r="AN414" s="9" t="b">
        <f aca="false">FALSE()</f>
        <v>0</v>
      </c>
      <c r="AO414" s="2"/>
      <c r="AP414" s="2"/>
      <c r="AQ414" s="2" t="s">
        <v>81</v>
      </c>
      <c r="AR414" s="2" t="s">
        <v>878</v>
      </c>
      <c r="AS414" s="2" t="s">
        <v>879</v>
      </c>
      <c r="AT414" s="2" t="n">
        <v>45</v>
      </c>
      <c r="AU414" s="10" t="n">
        <f aca="false">IFERROR(U414*1000000/X414/365,"")</f>
        <v>54.966434937156</v>
      </c>
      <c r="AV414" s="10" t="n">
        <f aca="false">IFERROR(T414*1000000/X414/365,"")</f>
        <v>5.41619247838263</v>
      </c>
      <c r="AW414" s="10" t="n">
        <f aca="false">IFERROR(U414*1000000/W414/365,"")</f>
        <v>2589.62936194028</v>
      </c>
      <c r="AX414" s="11" t="n">
        <f aca="false">IFERROR(S414/M414,"")</f>
        <v>0.167268959567924</v>
      </c>
      <c r="AY414" s="11" t="n">
        <f aca="false">IFERROR(V414/M414,"")</f>
        <v>0.319912234641062</v>
      </c>
      <c r="AZ414" s="12" t="n">
        <f aca="false">IF(AND(AE414="",AF414=""),"",N(AE414)+N(AF414))</f>
        <v>30427.01</v>
      </c>
      <c r="BA414" s="12" t="n">
        <f aca="false">IFERROR(AZ414/X414,"")</f>
        <v>7.51841116876699</v>
      </c>
      <c r="BB414" s="10" t="n">
        <f aca="false">IF(ISNUMBER(SEARCH("POPULATION?",AO414)),"",IFERROR(M414*1000000/I414/365,""))</f>
        <v>149.839128907622</v>
      </c>
    </row>
    <row r="415" customFormat="false" ht="15" hidden="false" customHeight="false" outlineLevel="0" collapsed="false">
      <c r="A415" s="2" t="n">
        <v>2017</v>
      </c>
      <c r="B415" s="2" t="s">
        <v>701</v>
      </c>
      <c r="C415" s="2" t="s">
        <v>705</v>
      </c>
      <c r="D415" s="2" t="s">
        <v>706</v>
      </c>
      <c r="E415" s="2" t="s">
        <v>706</v>
      </c>
      <c r="F415" s="2" t="s">
        <v>962</v>
      </c>
      <c r="G415" s="2" t="s">
        <v>701</v>
      </c>
      <c r="H415" s="2" t="s">
        <v>71</v>
      </c>
      <c r="I415" s="6" t="n">
        <v>23325</v>
      </c>
      <c r="J415" s="7" t="n">
        <v>852.289</v>
      </c>
      <c r="K415" s="7" t="n">
        <v>2.508</v>
      </c>
      <c r="L415" s="7" t="n">
        <v>9.307</v>
      </c>
      <c r="M415" s="7" t="n">
        <v>845.49</v>
      </c>
      <c r="N415" s="7" t="n">
        <v>542.373</v>
      </c>
      <c r="O415" s="6" t="n">
        <v>0</v>
      </c>
      <c r="P415" s="6" t="n">
        <v>8.48</v>
      </c>
      <c r="Q415" s="6" t="n">
        <v>10.568625</v>
      </c>
      <c r="R415" s="6" t="n">
        <v>561.421625</v>
      </c>
      <c r="S415" s="7" t="n">
        <v>284.068375</v>
      </c>
      <c r="T415" s="7" t="n">
        <v>14.7115554591837</v>
      </c>
      <c r="U415" s="7" t="n">
        <v>269.356819540816</v>
      </c>
      <c r="V415" s="7" t="n">
        <v>303.117</v>
      </c>
      <c r="W415" s="6" t="n">
        <v>500</v>
      </c>
      <c r="X415" s="6" t="n">
        <v>9497</v>
      </c>
      <c r="Y415" s="6" t="n">
        <v>80</v>
      </c>
      <c r="Z415" s="6" t="n">
        <v>4116883.63</v>
      </c>
      <c r="AA415" s="6" t="n">
        <v>7.07</v>
      </c>
      <c r="AB415" s="6" t="n">
        <v>414.72</v>
      </c>
      <c r="AC415" s="6" t="s">
        <v>72</v>
      </c>
      <c r="AD415" s="6" t="n">
        <v>120.58286</v>
      </c>
      <c r="AE415" s="6" t="n">
        <v>104010.7</v>
      </c>
      <c r="AF415" s="6" t="n">
        <v>111707.66</v>
      </c>
      <c r="AG415" s="6"/>
      <c r="AH415" s="6" t="n">
        <v>2.23379027119457</v>
      </c>
      <c r="AI415" s="8" t="b">
        <f aca="false">TRUE()</f>
        <v>1</v>
      </c>
      <c r="AJ415" s="6" t="n">
        <v>60.8363550738174</v>
      </c>
      <c r="AK415" s="6"/>
      <c r="AL415" s="6" t="n">
        <v>4.2440382641912</v>
      </c>
      <c r="AM415" s="9" t="b">
        <f aca="false">FALSE()</f>
        <v>0</v>
      </c>
      <c r="AN415" s="9" t="b">
        <f aca="false">FALSE()</f>
        <v>0</v>
      </c>
      <c r="AO415" s="2"/>
      <c r="AP415" s="2"/>
      <c r="AQ415" s="2" t="s">
        <v>86</v>
      </c>
      <c r="AR415" s="2" t="s">
        <v>878</v>
      </c>
      <c r="AS415" s="2" t="s">
        <v>879</v>
      </c>
      <c r="AT415" s="2" t="n">
        <v>167</v>
      </c>
      <c r="AU415" s="10" t="n">
        <f aca="false">IFERROR(U415*1000000/X415/365,"")</f>
        <v>77.704947789083</v>
      </c>
      <c r="AV415" s="10" t="n">
        <f aca="false">IFERROR(T415*1000000/X415/365,"")</f>
        <v>4.2440382641912</v>
      </c>
      <c r="AW415" s="10" t="n">
        <f aca="false">IFERROR(U415*1000000/W415/365,"")</f>
        <v>1475.92777830584</v>
      </c>
      <c r="AX415" s="11" t="n">
        <f aca="false">IFERROR(S415/M415,"")</f>
        <v>0.335980762634685</v>
      </c>
      <c r="AY415" s="11" t="n">
        <f aca="false">IFERROR(V415/M415,"")</f>
        <v>0.358510449561793</v>
      </c>
      <c r="AZ415" s="12" t="n">
        <f aca="false">IF(AND(AE415="",AF415=""),"",N(AE415)+N(AF415))</f>
        <v>215718.36</v>
      </c>
      <c r="BA415" s="12" t="n">
        <f aca="false">IFERROR(AZ415/X415,"")</f>
        <v>22.7143687480257</v>
      </c>
      <c r="BB415" s="10" t="n">
        <f aca="false">IF(ISNUMBER(SEARCH("POPULATION?",AO415)),"",IFERROR(M415*1000000/I415/365,""))</f>
        <v>99.3102233185042</v>
      </c>
    </row>
    <row r="416" customFormat="false" ht="15" hidden="false" customHeight="false" outlineLevel="0" collapsed="false">
      <c r="A416" s="2" t="n">
        <v>2017</v>
      </c>
      <c r="B416" s="2" t="s">
        <v>701</v>
      </c>
      <c r="C416" s="2" t="s">
        <v>707</v>
      </c>
      <c r="D416" s="2" t="s">
        <v>708</v>
      </c>
      <c r="E416" s="2" t="s">
        <v>708</v>
      </c>
      <c r="F416" s="2" t="s">
        <v>707</v>
      </c>
      <c r="G416" s="2" t="s">
        <v>701</v>
      </c>
      <c r="H416" s="2" t="s">
        <v>71</v>
      </c>
      <c r="I416" s="6" t="n">
        <v>6500</v>
      </c>
      <c r="J416" s="7" t="n">
        <v>526.5</v>
      </c>
      <c r="K416" s="7" t="n">
        <v>0</v>
      </c>
      <c r="L416" s="7" t="n">
        <v>0</v>
      </c>
      <c r="M416" s="7" t="n">
        <v>524.261403805749</v>
      </c>
      <c r="N416" s="7" t="n">
        <v>382.035</v>
      </c>
      <c r="O416" s="6" t="n">
        <v>0</v>
      </c>
      <c r="P416" s="6" t="n">
        <v>71.297</v>
      </c>
      <c r="Q416" s="6" t="n">
        <v>6.55326754757187</v>
      </c>
      <c r="R416" s="6" t="n">
        <v>459.885267547572</v>
      </c>
      <c r="S416" s="7" t="n">
        <v>64.3761362581776</v>
      </c>
      <c r="T416" s="7" t="n">
        <v>16.286318329102</v>
      </c>
      <c r="U416" s="7" t="n">
        <v>48.0898179290756</v>
      </c>
      <c r="V416" s="7" t="n">
        <v>142.226403805749</v>
      </c>
      <c r="W416" s="6" t="n">
        <v>67.5</v>
      </c>
      <c r="X416" s="6" t="n">
        <v>3083</v>
      </c>
      <c r="Y416" s="6" t="n">
        <v>60</v>
      </c>
      <c r="Z416" s="6" t="n">
        <v>1456631</v>
      </c>
      <c r="AA416" s="6" t="n">
        <v>5.14</v>
      </c>
      <c r="AB416" s="6" t="n">
        <v>245.9</v>
      </c>
      <c r="AC416" s="6" t="s">
        <v>72</v>
      </c>
      <c r="AD416" s="6" t="n">
        <v>18.1249875</v>
      </c>
      <c r="AE416" s="6" t="n">
        <v>83711.68</v>
      </c>
      <c r="AF416" s="6" t="n">
        <v>11825.29</v>
      </c>
      <c r="AG416" s="6"/>
      <c r="AH416" s="6" t="n">
        <v>2.65323316383394</v>
      </c>
      <c r="AI416" s="8" t="b">
        <f aca="false">TRUE()</f>
        <v>1</v>
      </c>
      <c r="AJ416" s="6" t="n">
        <v>60.0723003949606</v>
      </c>
      <c r="AK416" s="6" t="n">
        <v>42.7352986808575</v>
      </c>
      <c r="AL416" s="6" t="n">
        <v>14.4729322791819</v>
      </c>
      <c r="AM416" s="9" t="b">
        <f aca="false">FALSE()</f>
        <v>0</v>
      </c>
      <c r="AN416" s="9" t="b">
        <f aca="false">FALSE()</f>
        <v>0</v>
      </c>
      <c r="AO416" s="2"/>
      <c r="AP416" s="2"/>
      <c r="AQ416" s="2" t="s">
        <v>81</v>
      </c>
      <c r="AR416" s="2" t="s">
        <v>878</v>
      </c>
      <c r="AS416" s="2" t="s">
        <v>879</v>
      </c>
      <c r="AT416" s="2" t="n">
        <v>175</v>
      </c>
      <c r="AU416" s="10" t="n">
        <f aca="false">IFERROR(U416*1000000/X416/365,"")</f>
        <v>42.7352986808575</v>
      </c>
      <c r="AV416" s="10" t="n">
        <f aca="false">IFERROR(T416*1000000/X416/365,"")</f>
        <v>14.4729322791819</v>
      </c>
      <c r="AW416" s="10" t="n">
        <f aca="false">IFERROR(U416*1000000/W416/365,"")</f>
        <v>1951.89519752717</v>
      </c>
      <c r="AX416" s="11" t="n">
        <f aca="false">IFERROR(S416/M416,"")</f>
        <v>0.122793964596391</v>
      </c>
      <c r="AY416" s="11" t="n">
        <f aca="false">IFERROR(V416/M416,"")</f>
        <v>0.271289098860399</v>
      </c>
      <c r="AZ416" s="12" t="n">
        <f aca="false">IF(AND(AE416="",AF416=""),"",N(AE416)+N(AF416))</f>
        <v>95536.97</v>
      </c>
      <c r="BA416" s="12" t="n">
        <f aca="false">IFERROR(AZ416/X416,"")</f>
        <v>30.9883133311709</v>
      </c>
      <c r="BB416" s="10" t="n">
        <f aca="false">IF(ISNUMBER(SEARCH("POPULATION?",AO416)),"",IFERROR(M416*1000000/I416/365,""))</f>
        <v>220.974248179452</v>
      </c>
    </row>
    <row r="417" customFormat="false" ht="15" hidden="false" customHeight="false" outlineLevel="0" collapsed="false">
      <c r="A417" s="2" t="n">
        <v>2017</v>
      </c>
      <c r="B417" s="2" t="s">
        <v>709</v>
      </c>
      <c r="C417" s="2" t="s">
        <v>710</v>
      </c>
      <c r="D417" s="2" t="s">
        <v>711</v>
      </c>
      <c r="E417" s="2" t="s">
        <v>711</v>
      </c>
      <c r="F417" s="2" t="s">
        <v>710</v>
      </c>
      <c r="G417" s="2" t="s">
        <v>709</v>
      </c>
      <c r="H417" s="2" t="s">
        <v>71</v>
      </c>
      <c r="I417" s="6" t="n">
        <v>4856</v>
      </c>
      <c r="J417" s="7" t="n">
        <v>279.727</v>
      </c>
      <c r="K417" s="7" t="n">
        <v>0</v>
      </c>
      <c r="L417" s="7" t="n">
        <v>0</v>
      </c>
      <c r="M417" s="7" t="n">
        <v>279.665473595809</v>
      </c>
      <c r="N417" s="7" t="n">
        <v>202.384</v>
      </c>
      <c r="O417" s="6" t="n">
        <v>0</v>
      </c>
      <c r="P417" s="6" t="n">
        <v>2.373</v>
      </c>
      <c r="Q417" s="6" t="n">
        <v>3.49581841994761</v>
      </c>
      <c r="R417" s="6" t="n">
        <v>208.252818419948</v>
      </c>
      <c r="S417" s="7" t="n">
        <v>71.4126551758613</v>
      </c>
      <c r="T417" s="7" t="n">
        <v>5.3838379697038</v>
      </c>
      <c r="U417" s="7" t="n">
        <v>66.0288172061575</v>
      </c>
      <c r="V417" s="7" t="n">
        <v>77.2814735958089</v>
      </c>
      <c r="W417" s="6" t="n">
        <v>60</v>
      </c>
      <c r="X417" s="6" t="n">
        <v>2003</v>
      </c>
      <c r="Y417" s="6" t="n">
        <v>55</v>
      </c>
      <c r="Z417" s="6" t="n">
        <v>641042.69</v>
      </c>
      <c r="AA417" s="6" t="n">
        <v>2.85</v>
      </c>
      <c r="AB417" s="6" t="n">
        <v>542.29</v>
      </c>
      <c r="AC417" s="6" t="s">
        <v>72</v>
      </c>
      <c r="AD417" s="6" t="n">
        <v>12.54787875</v>
      </c>
      <c r="AE417" s="6" t="n">
        <v>15343.94</v>
      </c>
      <c r="AF417" s="6" t="n">
        <v>35806.77</v>
      </c>
      <c r="AG417" s="6"/>
      <c r="AH417" s="6" t="n">
        <v>5.26214976425059</v>
      </c>
      <c r="AI417" s="8" t="b">
        <f aca="false">FALSE()</f>
        <v>0</v>
      </c>
      <c r="AJ417" s="6" t="n">
        <v>77.2502829769608</v>
      </c>
      <c r="AK417" s="6" t="n">
        <v>90.3149620858541</v>
      </c>
      <c r="AL417" s="6" t="n">
        <v>7.36407439485129</v>
      </c>
      <c r="AM417" s="9" t="b">
        <f aca="false">FALSE()</f>
        <v>0</v>
      </c>
      <c r="AN417" s="9" t="b">
        <f aca="false">FALSE()</f>
        <v>0</v>
      </c>
      <c r="AO417" s="2"/>
      <c r="AP417" s="2"/>
      <c r="AQ417" s="2" t="s">
        <v>81</v>
      </c>
      <c r="AR417" s="2" t="s">
        <v>878</v>
      </c>
      <c r="AS417" s="2" t="s">
        <v>879</v>
      </c>
      <c r="AT417" s="2" t="n">
        <v>113</v>
      </c>
      <c r="AU417" s="10" t="n">
        <f aca="false">IFERROR(U417*1000000/X417/365,"")</f>
        <v>90.3149620858541</v>
      </c>
      <c r="AV417" s="10" t="n">
        <f aca="false">IFERROR(T417*1000000/X417/365,"")</f>
        <v>7.36407439485129</v>
      </c>
      <c r="AW417" s="10" t="n">
        <f aca="false">IFERROR(U417*1000000/W417/365,"")</f>
        <v>3015.01448429943</v>
      </c>
      <c r="AX417" s="11" t="n">
        <f aca="false">IFERROR(S417/M417,"")</f>
        <v>0.255350273516679</v>
      </c>
      <c r="AY417" s="11" t="n">
        <f aca="false">IFERROR(V417/M417,"")</f>
        <v>0.27633541102575</v>
      </c>
      <c r="AZ417" s="12" t="n">
        <f aca="false">IF(AND(AE417="",AF417=""),"",N(AE417)+N(AF417))</f>
        <v>51150.71</v>
      </c>
      <c r="BA417" s="12" t="n">
        <f aca="false">IFERROR(AZ417/X417,"")</f>
        <v>25.5370494258612</v>
      </c>
      <c r="BB417" s="10" t="n">
        <f aca="false">IF(ISNUMBER(SEARCH("POPULATION?",AO417)),"",IFERROR(M417*1000000/I417/365,""))</f>
        <v>157.785580101898</v>
      </c>
    </row>
    <row r="418" customFormat="false" ht="15" hidden="false" customHeight="false" outlineLevel="0" collapsed="false">
      <c r="A418" s="2" t="n">
        <v>2017</v>
      </c>
      <c r="B418" s="2" t="s">
        <v>713</v>
      </c>
      <c r="C418" s="2" t="s">
        <v>714</v>
      </c>
      <c r="D418" s="2" t="s">
        <v>715</v>
      </c>
      <c r="E418" s="2" t="s">
        <v>715</v>
      </c>
      <c r="F418" s="2" t="s">
        <v>716</v>
      </c>
      <c r="G418" s="2" t="s">
        <v>713</v>
      </c>
      <c r="H418" s="2" t="s">
        <v>71</v>
      </c>
      <c r="I418" s="6" t="n">
        <v>12272</v>
      </c>
      <c r="J418" s="7" t="n">
        <v>0</v>
      </c>
      <c r="K418" s="7" t="n">
        <v>335.147</v>
      </c>
      <c r="L418" s="7" t="n">
        <v>7.128</v>
      </c>
      <c r="M418" s="7" t="n">
        <v>328.019</v>
      </c>
      <c r="N418" s="7" t="n">
        <v>230.93809</v>
      </c>
      <c r="O418" s="6" t="n">
        <v>0</v>
      </c>
      <c r="P418" s="6" t="n">
        <v>30.617</v>
      </c>
      <c r="Q418" s="6" t="n">
        <v>4.1002375</v>
      </c>
      <c r="R418" s="6" t="n">
        <v>265.6553275</v>
      </c>
      <c r="S418" s="7" t="n">
        <v>62.3636725</v>
      </c>
      <c r="T418" s="7" t="n">
        <v>7.28104505628838</v>
      </c>
      <c r="U418" s="7" t="n">
        <v>55.0826274437116</v>
      </c>
      <c r="V418" s="7" t="n">
        <v>97.08091</v>
      </c>
      <c r="W418" s="6" t="n">
        <v>235</v>
      </c>
      <c r="X418" s="6" t="n">
        <v>8742</v>
      </c>
      <c r="Y418" s="6" t="n">
        <v>65</v>
      </c>
      <c r="Z418" s="6" t="n">
        <v>2761446</v>
      </c>
      <c r="AA418" s="6" t="n">
        <v>11.42</v>
      </c>
      <c r="AB418" s="6" t="n">
        <v>2976.96</v>
      </c>
      <c r="AC418" s="6" t="s">
        <v>72</v>
      </c>
      <c r="AD418" s="6" t="n">
        <v>61.27337125</v>
      </c>
      <c r="AE418" s="6" t="n">
        <v>83149.53</v>
      </c>
      <c r="AF418" s="6" t="n">
        <v>163978.78</v>
      </c>
      <c r="AG418" s="6"/>
      <c r="AH418" s="6" t="n">
        <v>0.898965183733246</v>
      </c>
      <c r="AI418" s="8" t="b">
        <f aca="false">TRUE()</f>
        <v>1</v>
      </c>
      <c r="AJ418" s="6" t="n">
        <v>73.886196857532</v>
      </c>
      <c r="AK418" s="6" t="n">
        <v>17.2627897580603</v>
      </c>
      <c r="AL418" s="6" t="n">
        <v>2.28186555105987</v>
      </c>
      <c r="AM418" s="9" t="b">
        <f aca="false">FALSE()</f>
        <v>0</v>
      </c>
      <c r="AN418" s="9" t="b">
        <f aca="false">FALSE()</f>
        <v>0</v>
      </c>
      <c r="AO418" s="2" t="s">
        <v>73</v>
      </c>
      <c r="AP418" s="2"/>
      <c r="AQ418" s="2" t="s">
        <v>81</v>
      </c>
      <c r="AR418" s="2" t="s">
        <v>878</v>
      </c>
      <c r="AS418" s="2" t="s">
        <v>879</v>
      </c>
      <c r="AT418" s="2" t="n">
        <v>82</v>
      </c>
      <c r="AU418" s="10" t="n">
        <f aca="false">IFERROR(U418*1000000/X418/365,"")</f>
        <v>17.2627897580603</v>
      </c>
      <c r="AV418" s="10" t="n">
        <f aca="false">IFERROR(T418*1000000/X418/365,"")</f>
        <v>2.28186555105987</v>
      </c>
      <c r="AW418" s="10" t="n">
        <f aca="false">IFERROR(U418*1000000/W418/365,"")</f>
        <v>642.175778999844</v>
      </c>
      <c r="AX418" s="11" t="n">
        <f aca="false">IFERROR(S418/M418,"")</f>
        <v>0.190122134693417</v>
      </c>
      <c r="AY418" s="11" t="n">
        <f aca="false">IFERROR(V418/M418,"")</f>
        <v>0.295961240050119</v>
      </c>
      <c r="AZ418" s="12" t="n">
        <f aca="false">IF(AND(AE418="",AF418=""),"",N(AE418)+N(AF418))</f>
        <v>247128.31</v>
      </c>
      <c r="BA418" s="12" t="n">
        <f aca="false">IFERROR(AZ418/X418,"")</f>
        <v>28.2690814458934</v>
      </c>
      <c r="BB418" s="10" t="n">
        <f aca="false">IF(ISNUMBER(SEARCH("POPULATION?",AO418)),"",IFERROR(M418*1000000/I418/365,""))</f>
        <v>73.230295940419</v>
      </c>
    </row>
    <row r="419" customFormat="false" ht="15" hidden="false" customHeight="false" outlineLevel="0" collapsed="false">
      <c r="A419" s="2" t="n">
        <v>2017</v>
      </c>
      <c r="B419" s="2" t="s">
        <v>718</v>
      </c>
      <c r="C419" s="2" t="s">
        <v>257</v>
      </c>
      <c r="D419" s="2" t="s">
        <v>719</v>
      </c>
      <c r="E419" s="2" t="s">
        <v>719</v>
      </c>
      <c r="F419" s="2" t="s">
        <v>257</v>
      </c>
      <c r="G419" s="2" t="s">
        <v>718</v>
      </c>
      <c r="H419" s="2" t="s">
        <v>71</v>
      </c>
      <c r="I419" s="6" t="n">
        <v>7225</v>
      </c>
      <c r="J419" s="7" t="n">
        <v>0</v>
      </c>
      <c r="K419" s="7" t="n">
        <v>402.57</v>
      </c>
      <c r="L419" s="7" t="n">
        <v>0</v>
      </c>
      <c r="M419" s="7" t="n">
        <v>402.57</v>
      </c>
      <c r="N419" s="7" t="n">
        <v>183.834</v>
      </c>
      <c r="O419" s="6"/>
      <c r="P419" s="6" t="n">
        <v>0.348</v>
      </c>
      <c r="Q419" s="6" t="n">
        <v>5.032125</v>
      </c>
      <c r="R419" s="6" t="n">
        <v>189.214125</v>
      </c>
      <c r="S419" s="7" t="n">
        <v>213.355875</v>
      </c>
      <c r="T419" s="7" t="n">
        <v>11.1597994736842</v>
      </c>
      <c r="U419" s="7" t="n">
        <v>202.196075526316</v>
      </c>
      <c r="V419" s="7" t="n">
        <v>218.736</v>
      </c>
      <c r="W419" s="6" t="n">
        <v>130</v>
      </c>
      <c r="X419" s="6" t="n">
        <v>3610</v>
      </c>
      <c r="Y419" s="6" t="n">
        <v>160</v>
      </c>
      <c r="Z419" s="6" t="n">
        <v>1781975</v>
      </c>
      <c r="AA419" s="6" t="n">
        <v>11.05</v>
      </c>
      <c r="AB419" s="6" t="n">
        <v>2250</v>
      </c>
      <c r="AC419" s="6" t="s">
        <v>72</v>
      </c>
      <c r="AD419" s="6" t="n">
        <v>74.9423143181818</v>
      </c>
      <c r="AE419" s="6" t="n">
        <v>123315.78</v>
      </c>
      <c r="AF419" s="6" t="n">
        <v>454941.17</v>
      </c>
      <c r="AG419" s="6"/>
      <c r="AH419" s="6" t="n">
        <v>2.69802283751011</v>
      </c>
      <c r="AI419" s="8" t="b">
        <f aca="false">TRUE()</f>
        <v>1</v>
      </c>
      <c r="AJ419" s="6" t="n">
        <v>57.6470588235294</v>
      </c>
      <c r="AK419" s="6"/>
      <c r="AL419" s="6" t="n">
        <v>8.46947176692159</v>
      </c>
      <c r="AM419" s="9" t="b">
        <f aca="false">FALSE()</f>
        <v>0</v>
      </c>
      <c r="AN419" s="9" t="b">
        <f aca="false">FALSE()</f>
        <v>0</v>
      </c>
      <c r="AO419" s="2"/>
      <c r="AP419" s="2"/>
      <c r="AQ419" s="2" t="s">
        <v>123</v>
      </c>
      <c r="AR419" s="2" t="s">
        <v>878</v>
      </c>
      <c r="AS419" s="2" t="s">
        <v>879</v>
      </c>
      <c r="AT419" s="2" t="n">
        <v>52</v>
      </c>
      <c r="AU419" s="10" t="n">
        <f aca="false">IFERROR(U419*1000000/X419/365,"")</f>
        <v>153.452036220784</v>
      </c>
      <c r="AV419" s="10" t="n">
        <f aca="false">IFERROR(T419*1000000/X419/365,"")</f>
        <v>8.46947176692159</v>
      </c>
      <c r="AW419" s="10" t="n">
        <f aca="false">IFERROR(U419*1000000/W419/365,"")</f>
        <v>4261.2450058233</v>
      </c>
      <c r="AX419" s="11" t="n">
        <f aca="false">IFERROR(S419/M419,"")</f>
        <v>0.529984536850734</v>
      </c>
      <c r="AY419" s="11" t="n">
        <f aca="false">IFERROR(V419/M419,"")</f>
        <v>0.543348982785603</v>
      </c>
      <c r="AZ419" s="12" t="n">
        <f aca="false">IF(AND(AE419="",AF419=""),"",N(AE419)+N(AF419))</f>
        <v>578256.95</v>
      </c>
      <c r="BA419" s="12" t="n">
        <f aca="false">IFERROR(AZ419/X419,"")</f>
        <v>160.181980609418</v>
      </c>
      <c r="BB419" s="10" t="n">
        <f aca="false">IF(ISNUMBER(SEARCH("POPULATION?",AO419)),"",IFERROR(M419*1000000/I419/365,""))</f>
        <v>152.654879840736</v>
      </c>
    </row>
    <row r="420" customFormat="false" ht="15" hidden="false" customHeight="false" outlineLevel="0" collapsed="false">
      <c r="A420" s="2" t="n">
        <v>2017</v>
      </c>
      <c r="B420" s="2" t="s">
        <v>721</v>
      </c>
      <c r="C420" s="2" t="s">
        <v>722</v>
      </c>
      <c r="D420" s="2" t="s">
        <v>723</v>
      </c>
      <c r="E420" s="2" t="s">
        <v>723</v>
      </c>
      <c r="F420" s="2" t="s">
        <v>722</v>
      </c>
      <c r="G420" s="2" t="s">
        <v>721</v>
      </c>
      <c r="H420" s="2" t="s">
        <v>71</v>
      </c>
      <c r="I420" s="6" t="n">
        <v>3500</v>
      </c>
      <c r="J420" s="7" t="n">
        <v>224.202</v>
      </c>
      <c r="K420" s="7" t="n">
        <v>0</v>
      </c>
      <c r="L420" s="7" t="n">
        <v>0</v>
      </c>
      <c r="M420" s="7" t="n">
        <v>224.202</v>
      </c>
      <c r="N420" s="7" t="n">
        <v>81.303</v>
      </c>
      <c r="O420" s="6" t="n">
        <v>0</v>
      </c>
      <c r="P420" s="6" t="n">
        <v>0</v>
      </c>
      <c r="Q420" s="6" t="n">
        <v>2.802525</v>
      </c>
      <c r="R420" s="6" t="n">
        <v>84.105525</v>
      </c>
      <c r="S420" s="7" t="n">
        <v>140.096475</v>
      </c>
      <c r="T420" s="7" t="n">
        <v>8.80471854395604</v>
      </c>
      <c r="U420" s="7" t="n">
        <v>131.291756456044</v>
      </c>
      <c r="V420" s="7" t="n">
        <v>142.899</v>
      </c>
      <c r="W420" s="6" t="n">
        <v>50</v>
      </c>
      <c r="X420" s="6" t="n">
        <v>1268</v>
      </c>
      <c r="Y420" s="6" t="n">
        <v>56</v>
      </c>
      <c r="Z420" s="6" t="n">
        <v>375576</v>
      </c>
      <c r="AA420" s="6" t="n">
        <v>2.38</v>
      </c>
      <c r="AB420" s="6" t="n">
        <v>383.67</v>
      </c>
      <c r="AC420" s="6" t="s">
        <v>72</v>
      </c>
      <c r="AD420" s="6"/>
      <c r="AE420" s="6" t="n">
        <v>20955.23</v>
      </c>
      <c r="AF420" s="6" t="n">
        <v>50372.71</v>
      </c>
      <c r="AG420" s="6"/>
      <c r="AH420" s="6"/>
      <c r="AI420" s="8" t="b">
        <f aca="false">FALSE()</f>
        <v>0</v>
      </c>
      <c r="AJ420" s="6" t="n">
        <v>37.3666666666667</v>
      </c>
      <c r="AK420" s="6"/>
      <c r="AL420" s="6" t="n">
        <v>19.0240666867379</v>
      </c>
      <c r="AM420" s="9" t="b">
        <f aca="false">FALSE()</f>
        <v>0</v>
      </c>
      <c r="AN420" s="9" t="b">
        <f aca="false">FALSE()</f>
        <v>0</v>
      </c>
      <c r="AO420" s="2" t="s">
        <v>122</v>
      </c>
      <c r="AP420" s="2"/>
      <c r="AQ420" s="2" t="s">
        <v>354</v>
      </c>
      <c r="AR420" s="2" t="s">
        <v>878</v>
      </c>
      <c r="AS420" s="2" t="s">
        <v>879</v>
      </c>
      <c r="AT420" s="2" t="n">
        <v>69</v>
      </c>
      <c r="AU420" s="10" t="n">
        <f aca="false">IFERROR(U420*1000000/X420/365,"")</f>
        <v>283.677793647733</v>
      </c>
      <c r="AV420" s="10" t="n">
        <f aca="false">IFERROR(T420*1000000/X420/365,"")</f>
        <v>19.0240666867379</v>
      </c>
      <c r="AW420" s="10" t="n">
        <f aca="false">IFERROR(U420*1000000/W420/365,"")</f>
        <v>7194.06884690652</v>
      </c>
      <c r="AX420" s="11" t="n">
        <f aca="false">IFERROR(S420/M420,"")</f>
        <v>0.624867195653919</v>
      </c>
      <c r="AY420" s="11" t="n">
        <f aca="false">IFERROR(V420/M420,"")</f>
        <v>0.637367195653919</v>
      </c>
      <c r="AZ420" s="12" t="n">
        <f aca="false">IF(AND(AE420="",AF420=""),"",N(AE420)+N(AF420))</f>
        <v>71327.94</v>
      </c>
      <c r="BA420" s="12" t="n">
        <f aca="false">IFERROR(AZ420/X420,"")</f>
        <v>56.2523186119874</v>
      </c>
      <c r="BB420" s="10" t="n">
        <f aca="false">IF(ISNUMBER(SEARCH("POPULATION?",AO420)),"",IFERROR(M420*1000000/I420/365,""))</f>
        <v>175.500587084149</v>
      </c>
    </row>
    <row r="421" customFormat="false" ht="15" hidden="false" customHeight="false" outlineLevel="0" collapsed="false">
      <c r="A421" s="2" t="n">
        <v>2017</v>
      </c>
      <c r="B421" s="2" t="s">
        <v>725</v>
      </c>
      <c r="C421" s="2" t="s">
        <v>726</v>
      </c>
      <c r="D421" s="2" t="s">
        <v>727</v>
      </c>
      <c r="E421" s="2" t="s">
        <v>727</v>
      </c>
      <c r="F421" s="2" t="s">
        <v>963</v>
      </c>
      <c r="G421" s="2" t="s">
        <v>725</v>
      </c>
      <c r="H421" s="2" t="s">
        <v>71</v>
      </c>
      <c r="I421" s="6" t="n">
        <v>204000</v>
      </c>
      <c r="J421" s="7" t="n">
        <v>13149.675</v>
      </c>
      <c r="K421" s="7" t="n">
        <v>0</v>
      </c>
      <c r="L421" s="7" t="n">
        <v>0</v>
      </c>
      <c r="M421" s="7" t="n">
        <v>12730.8306709265</v>
      </c>
      <c r="N421" s="7" t="n">
        <v>10626.229</v>
      </c>
      <c r="O421" s="6"/>
      <c r="P421" s="6" t="n">
        <v>288.69</v>
      </c>
      <c r="Q421" s="6" t="n">
        <v>78.21</v>
      </c>
      <c r="R421" s="6" t="n">
        <v>10993.129</v>
      </c>
      <c r="S421" s="7" t="n">
        <v>1737.70167092652</v>
      </c>
      <c r="T421" s="7" t="n">
        <v>334.277525656909</v>
      </c>
      <c r="U421" s="7" t="n">
        <v>1403.42414526961</v>
      </c>
      <c r="V421" s="7" t="n">
        <v>2104.60167092652</v>
      </c>
      <c r="W421" s="6" t="n">
        <v>1302.5</v>
      </c>
      <c r="X421" s="6" t="n">
        <v>66524</v>
      </c>
      <c r="Y421" s="6" t="n">
        <v>81</v>
      </c>
      <c r="Z421" s="6" t="n">
        <v>54420115</v>
      </c>
      <c r="AA421" s="6" t="n">
        <v>5.21</v>
      </c>
      <c r="AB421" s="6" t="n">
        <v>223.26</v>
      </c>
      <c r="AC421" s="6" t="s">
        <v>72</v>
      </c>
      <c r="AD421" s="6" t="n">
        <v>503.347820625</v>
      </c>
      <c r="AE421" s="6" t="n">
        <v>1741585.91</v>
      </c>
      <c r="AF421" s="6" t="n">
        <v>313328.47</v>
      </c>
      <c r="AG421" s="6"/>
      <c r="AH421" s="6" t="n">
        <v>2.7881796399297</v>
      </c>
      <c r="AI421" s="8" t="b">
        <f aca="false">TRUE()</f>
        <v>1</v>
      </c>
      <c r="AJ421" s="6" t="n">
        <v>70.5736789051956</v>
      </c>
      <c r="AK421" s="6" t="n">
        <v>57.79865399364</v>
      </c>
      <c r="AL421" s="6" t="n">
        <v>13.7668937137903</v>
      </c>
      <c r="AM421" s="9" t="b">
        <f aca="false">FALSE()</f>
        <v>0</v>
      </c>
      <c r="AN421" s="9" t="b">
        <f aca="false">FALSE()</f>
        <v>0</v>
      </c>
      <c r="AO421" s="2"/>
      <c r="AP421" s="2"/>
      <c r="AQ421" s="2" t="s">
        <v>74</v>
      </c>
      <c r="AR421" s="2" t="s">
        <v>878</v>
      </c>
      <c r="AS421" s="2" t="s">
        <v>879</v>
      </c>
      <c r="AT421" s="2" t="n">
        <v>12</v>
      </c>
      <c r="AU421" s="10" t="n">
        <f aca="false">IFERROR(U421*1000000/X421/365,"")</f>
        <v>57.79865399364</v>
      </c>
      <c r="AV421" s="10" t="n">
        <f aca="false">IFERROR(T421*1000000/X421/365,"")</f>
        <v>13.7668937137903</v>
      </c>
      <c r="AW421" s="10" t="n">
        <f aca="false">IFERROR(U421*1000000/W421/365,"")</f>
        <v>2952.01355721528</v>
      </c>
      <c r="AX421" s="11" t="n">
        <f aca="false">IFERROR(S421/M421,"")</f>
        <v>0.136495545015371</v>
      </c>
      <c r="AY421" s="11" t="n">
        <f aca="false">IFERROR(V421/M421,"")</f>
        <v>0.165315345504737</v>
      </c>
      <c r="AZ421" s="12" t="n">
        <f aca="false">IF(AND(AE421="",AF421=""),"",N(AE421)+N(AF421))</f>
        <v>2054914.38</v>
      </c>
      <c r="BA421" s="12" t="n">
        <f aca="false">IFERROR(AZ421/X421,"")</f>
        <v>30.8898199146173</v>
      </c>
      <c r="BB421" s="10" t="n">
        <f aca="false">IF(ISNUMBER(SEARCH("POPULATION?",AO421)),"",IFERROR(M421*1000000/I421/365,""))</f>
        <v>170.975432056494</v>
      </c>
    </row>
    <row r="422" customFormat="false" ht="15" hidden="false" customHeight="false" outlineLevel="0" collapsed="false">
      <c r="A422" s="2" t="n">
        <v>2017</v>
      </c>
      <c r="B422" s="2" t="s">
        <v>725</v>
      </c>
      <c r="C422" s="2" t="s">
        <v>729</v>
      </c>
      <c r="D422" s="2" t="s">
        <v>730</v>
      </c>
      <c r="E422" s="2" t="s">
        <v>730</v>
      </c>
      <c r="F422" s="2" t="s">
        <v>731</v>
      </c>
      <c r="G422" s="2" t="s">
        <v>725</v>
      </c>
      <c r="H422" s="2" t="s">
        <v>71</v>
      </c>
      <c r="I422" s="6" t="n">
        <v>4500</v>
      </c>
      <c r="J422" s="7" t="n">
        <v>194.324</v>
      </c>
      <c r="K422" s="7" t="n">
        <v>0</v>
      </c>
      <c r="L422" s="7" t="n">
        <v>0</v>
      </c>
      <c r="M422" s="7" t="n">
        <v>194.324</v>
      </c>
      <c r="N422" s="7" t="n">
        <v>148.542</v>
      </c>
      <c r="O422" s="6" t="n">
        <v>0</v>
      </c>
      <c r="P422" s="6" t="n">
        <v>1.25</v>
      </c>
      <c r="Q422" s="6" t="n">
        <v>2.42905</v>
      </c>
      <c r="R422" s="6" t="n">
        <v>152.22105</v>
      </c>
      <c r="S422" s="7" t="n">
        <v>42.10295</v>
      </c>
      <c r="T422" s="7" t="n">
        <v>4.69798551282053</v>
      </c>
      <c r="U422" s="7" t="n">
        <v>37.4049644871795</v>
      </c>
      <c r="V422" s="7" t="n">
        <v>45.782</v>
      </c>
      <c r="W422" s="6" t="n">
        <v>50</v>
      </c>
      <c r="X422" s="6" t="n">
        <v>1634</v>
      </c>
      <c r="Y422" s="6" t="n">
        <v>70</v>
      </c>
      <c r="Z422" s="6" t="n">
        <v>557644</v>
      </c>
      <c r="AA422" s="6" t="n">
        <v>1.55</v>
      </c>
      <c r="AB422" s="6" t="n">
        <v>549.78</v>
      </c>
      <c r="AC422" s="6" t="s">
        <v>72</v>
      </c>
      <c r="AD422" s="6" t="n">
        <v>13.17358</v>
      </c>
      <c r="AE422" s="6" t="n">
        <v>7281.88</v>
      </c>
      <c r="AF422" s="6" t="n">
        <v>20564.5</v>
      </c>
      <c r="AG422" s="6"/>
      <c r="AH422" s="6" t="n">
        <v>2.83939251799279</v>
      </c>
      <c r="AI422" s="8" t="b">
        <f aca="false">FALSE()</f>
        <v>0</v>
      </c>
      <c r="AJ422" s="6" t="n">
        <v>46.5686274509804</v>
      </c>
      <c r="AK422" s="6" t="n">
        <v>62.7168633778432</v>
      </c>
      <c r="AL422" s="6" t="n">
        <v>7.87710721285781</v>
      </c>
      <c r="AM422" s="9" t="b">
        <f aca="false">FALSE()</f>
        <v>0</v>
      </c>
      <c r="AN422" s="9" t="b">
        <f aca="false">FALSE()</f>
        <v>0</v>
      </c>
      <c r="AO422" s="2" t="s">
        <v>122</v>
      </c>
      <c r="AP422" s="2"/>
      <c r="AQ422" s="2" t="s">
        <v>81</v>
      </c>
      <c r="AR422" s="2" t="s">
        <v>878</v>
      </c>
      <c r="AS422" s="2" t="s">
        <v>879</v>
      </c>
      <c r="AT422" s="2" t="n">
        <v>117</v>
      </c>
      <c r="AU422" s="10" t="n">
        <f aca="false">IFERROR(U422*1000000/X422/365,"")</f>
        <v>62.7168633778432</v>
      </c>
      <c r="AV422" s="10" t="n">
        <f aca="false">IFERROR(T422*1000000/X422/365,"")</f>
        <v>7.87710721285781</v>
      </c>
      <c r="AW422" s="10" t="n">
        <f aca="false">IFERROR(U422*1000000/W422/365,"")</f>
        <v>2049.58709518792</v>
      </c>
      <c r="AX422" s="11" t="n">
        <f aca="false">IFERROR(S422/M422,"")</f>
        <v>0.216663664807229</v>
      </c>
      <c r="AY422" s="11" t="n">
        <f aca="false">IFERROR(V422/M422,"")</f>
        <v>0.235596220744736</v>
      </c>
      <c r="AZ422" s="12" t="n">
        <f aca="false">IF(AND(AE422="",AF422=""),"",N(AE422)+N(AF422))</f>
        <v>27846.38</v>
      </c>
      <c r="BA422" s="12" t="n">
        <f aca="false">IFERROR(AZ422/X422,"")</f>
        <v>17.0418482252142</v>
      </c>
      <c r="BB422" s="10" t="n">
        <f aca="false">IF(ISNUMBER(SEARCH("POPULATION?",AO422)),"",IFERROR(M422*1000000/I422/365,""))</f>
        <v>118.309893455099</v>
      </c>
    </row>
    <row r="423" customFormat="false" ht="15" hidden="false" customHeight="false" outlineLevel="0" collapsed="false">
      <c r="A423" s="2" t="n">
        <v>2017</v>
      </c>
      <c r="B423" s="2" t="s">
        <v>732</v>
      </c>
      <c r="C423" s="2" t="s">
        <v>733</v>
      </c>
      <c r="D423" s="2" t="s">
        <v>734</v>
      </c>
      <c r="E423" s="2" t="s">
        <v>734</v>
      </c>
      <c r="F423" s="2" t="s">
        <v>964</v>
      </c>
      <c r="G423" s="2" t="s">
        <v>732</v>
      </c>
      <c r="H423" s="2" t="s">
        <v>71</v>
      </c>
      <c r="I423" s="6" t="n">
        <v>72621</v>
      </c>
      <c r="J423" s="7" t="n">
        <v>4228.78</v>
      </c>
      <c r="K423" s="7" t="n">
        <v>0.853</v>
      </c>
      <c r="L423" s="7" t="n">
        <v>0</v>
      </c>
      <c r="M423" s="7" t="n">
        <v>4272.35656565657</v>
      </c>
      <c r="N423" s="7" t="n">
        <v>2792.943</v>
      </c>
      <c r="O423" s="6" t="n">
        <v>0</v>
      </c>
      <c r="P423" s="6" t="n">
        <v>57.264</v>
      </c>
      <c r="Q423" s="6" t="n">
        <v>53.4044570707071</v>
      </c>
      <c r="R423" s="6" t="n">
        <v>2903.61145707071</v>
      </c>
      <c r="S423" s="7" t="n">
        <v>1368.74510858586</v>
      </c>
      <c r="T423" s="7" t="n">
        <v>46.4532186111112</v>
      </c>
      <c r="U423" s="7" t="n">
        <v>1322.29188997475</v>
      </c>
      <c r="V423" s="7" t="n">
        <v>1479.41356565657</v>
      </c>
      <c r="W423" s="6" t="n">
        <v>648.84</v>
      </c>
      <c r="X423" s="6" t="n">
        <v>28129</v>
      </c>
      <c r="Y423" s="6" t="n">
        <v>80</v>
      </c>
      <c r="Z423" s="6" t="n">
        <v>7252698</v>
      </c>
      <c r="AA423" s="6" t="n">
        <v>4.07</v>
      </c>
      <c r="AB423" s="6" t="n">
        <v>1715.08</v>
      </c>
      <c r="AC423" s="6" t="s">
        <v>72</v>
      </c>
      <c r="AD423" s="6" t="n">
        <v>225.70357248</v>
      </c>
      <c r="AE423" s="6" t="n">
        <v>189064.6</v>
      </c>
      <c r="AF423" s="6" t="n">
        <v>2267836.37</v>
      </c>
      <c r="AG423" s="6"/>
      <c r="AH423" s="6" t="n">
        <v>5.85853327639251</v>
      </c>
      <c r="AI423" s="8" t="b">
        <f aca="false">TRUE()</f>
        <v>1</v>
      </c>
      <c r="AJ423" s="6" t="n">
        <v>67.6954183365045</v>
      </c>
      <c r="AK423" s="6" t="n">
        <v>128.789416857341</v>
      </c>
      <c r="AL423" s="6" t="n">
        <v>4.52447979257123</v>
      </c>
      <c r="AM423" s="9" t="b">
        <f aca="false">FALSE()</f>
        <v>0</v>
      </c>
      <c r="AN423" s="9" t="b">
        <f aca="false">FALSE()</f>
        <v>0</v>
      </c>
      <c r="AO423" s="2"/>
      <c r="AP423" s="2"/>
      <c r="AQ423" s="2" t="s">
        <v>81</v>
      </c>
      <c r="AR423" s="2" t="s">
        <v>878</v>
      </c>
      <c r="AS423" s="2" t="s">
        <v>879</v>
      </c>
      <c r="AT423" s="2" t="n">
        <v>174</v>
      </c>
      <c r="AU423" s="10" t="n">
        <f aca="false">IFERROR(U423*1000000/X423/365,"")</f>
        <v>128.789416857341</v>
      </c>
      <c r="AV423" s="10" t="n">
        <f aca="false">IFERROR(T423*1000000/X423/365,"")</f>
        <v>4.52447979257123</v>
      </c>
      <c r="AW423" s="10" t="n">
        <f aca="false">IFERROR(U423*1000000/W423/365,"")</f>
        <v>5583.37572711321</v>
      </c>
      <c r="AX423" s="11" t="n">
        <f aca="false">IFERROR(S423/M423,"")</f>
        <v>0.320372395784693</v>
      </c>
      <c r="AY423" s="11" t="n">
        <f aca="false">IFERROR(V423/M423,"")</f>
        <v>0.346275771444</v>
      </c>
      <c r="AZ423" s="12" t="n">
        <f aca="false">IF(AND(AE423="",AF423=""),"",N(AE423)+N(AF423))</f>
        <v>2456900.97</v>
      </c>
      <c r="BA423" s="12" t="n">
        <f aca="false">IFERROR(AZ423/X423,"")</f>
        <v>87.3440566674962</v>
      </c>
      <c r="BB423" s="10" t="n">
        <f aca="false">IF(ISNUMBER(SEARCH("POPULATION?",AO423)),"",IFERROR(M423*1000000/I423/365,""))</f>
        <v>161.180464070322</v>
      </c>
    </row>
    <row r="424" customFormat="false" ht="15" hidden="false" customHeight="false" outlineLevel="0" collapsed="false">
      <c r="A424" s="2" t="n">
        <v>2017</v>
      </c>
      <c r="B424" s="2" t="s">
        <v>965</v>
      </c>
      <c r="C424" s="2" t="s">
        <v>966</v>
      </c>
      <c r="D424" s="2" t="s">
        <v>967</v>
      </c>
      <c r="E424" s="2" t="s">
        <v>967</v>
      </c>
      <c r="F424" s="2" t="s">
        <v>966</v>
      </c>
      <c r="G424" s="2" t="s">
        <v>965</v>
      </c>
      <c r="H424" s="2" t="s">
        <v>71</v>
      </c>
      <c r="I424" s="6" t="n">
        <v>2960</v>
      </c>
      <c r="J424" s="7" t="n">
        <v>246.059</v>
      </c>
      <c r="K424" s="7" t="n">
        <v>0</v>
      </c>
      <c r="L424" s="7" t="n">
        <v>0</v>
      </c>
      <c r="M424" s="7" t="n">
        <v>246.122819647135</v>
      </c>
      <c r="N424" s="7" t="n">
        <v>139.663</v>
      </c>
      <c r="O424" s="6"/>
      <c r="P424" s="6"/>
      <c r="Q424" s="6" t="n">
        <v>3.07653524558918</v>
      </c>
      <c r="R424" s="6" t="n">
        <v>142.739535245589</v>
      </c>
      <c r="S424" s="7" t="n">
        <v>103.383284401545</v>
      </c>
      <c r="T424" s="7" t="n">
        <v>8.31514875964415</v>
      </c>
      <c r="U424" s="7" t="n">
        <v>95.0681356419012</v>
      </c>
      <c r="V424" s="7" t="n">
        <v>106.459819647135</v>
      </c>
      <c r="W424" s="6" t="n">
        <v>127</v>
      </c>
      <c r="X424" s="6" t="n">
        <v>1430</v>
      </c>
      <c r="Y424" s="6" t="n">
        <v>55</v>
      </c>
      <c r="Z424" s="6" t="n">
        <v>732951</v>
      </c>
      <c r="AA424" s="6" t="n">
        <v>2.41</v>
      </c>
      <c r="AB424" s="6" t="n">
        <v>387.92</v>
      </c>
      <c r="AC424" s="6" t="s">
        <v>72</v>
      </c>
      <c r="AD424" s="6" t="n">
        <v>18.09901775</v>
      </c>
      <c r="AE424" s="6" t="n">
        <v>20039.51</v>
      </c>
      <c r="AF424" s="6" t="n">
        <v>36878.83</v>
      </c>
      <c r="AG424" s="6"/>
      <c r="AH424" s="6" t="n">
        <v>5.2526682362031</v>
      </c>
      <c r="AI424" s="8" t="b">
        <f aca="false">FALSE()</f>
        <v>0</v>
      </c>
      <c r="AJ424" s="6" t="n">
        <v>34.9092964816445</v>
      </c>
      <c r="AK424" s="6"/>
      <c r="AL424" s="6" t="n">
        <v>15.9309297052288</v>
      </c>
      <c r="AM424" s="9" t="b">
        <f aca="false">FALSE()</f>
        <v>0</v>
      </c>
      <c r="AN424" s="9" t="b">
        <f aca="false">FALSE()</f>
        <v>0</v>
      </c>
      <c r="AO424" s="2" t="s">
        <v>122</v>
      </c>
      <c r="AP424" s="2"/>
      <c r="AQ424" s="2" t="s">
        <v>240</v>
      </c>
      <c r="AR424" s="2" t="s">
        <v>878</v>
      </c>
      <c r="AS424" s="2" t="s">
        <v>879</v>
      </c>
      <c r="AT424" s="2" t="n">
        <v>198</v>
      </c>
      <c r="AU424" s="10" t="n">
        <f aca="false">IFERROR(U424*1000000/X424/365,"")</f>
        <v>182.14031160437</v>
      </c>
      <c r="AV424" s="10" t="n">
        <f aca="false">IFERROR(T424*1000000/X424/365,"")</f>
        <v>15.9309297052288</v>
      </c>
      <c r="AW424" s="10" t="n">
        <f aca="false">IFERROR(U424*1000000/W424/365,"")</f>
        <v>2050.87122515157</v>
      </c>
      <c r="AX424" s="11" t="n">
        <f aca="false">IFERROR(S424/M424,"")</f>
        <v>0.420047537850272</v>
      </c>
      <c r="AY424" s="11" t="n">
        <f aca="false">IFERROR(V424/M424,"")</f>
        <v>0.432547537850272</v>
      </c>
      <c r="AZ424" s="12" t="n">
        <f aca="false">IF(AND(AE424="",AF424=""),"",N(AE424)+N(AF424))</f>
        <v>56918.34</v>
      </c>
      <c r="BA424" s="12" t="n">
        <f aca="false">IFERROR(AZ424/X424,"")</f>
        <v>39.803034965035</v>
      </c>
      <c r="BB424" s="10" t="n">
        <f aca="false">IF(ISNUMBER(SEARCH("POPULATION?",AO424)),"",IFERROR(M424*1000000/I424/365,""))</f>
        <v>227.807126663397</v>
      </c>
    </row>
    <row r="425" customFormat="false" ht="15" hidden="false" customHeight="false" outlineLevel="0" collapsed="false">
      <c r="A425" s="2" t="n">
        <v>2017</v>
      </c>
      <c r="B425" s="2" t="s">
        <v>737</v>
      </c>
      <c r="C425" s="2" t="s">
        <v>738</v>
      </c>
      <c r="D425" s="2" t="s">
        <v>739</v>
      </c>
      <c r="E425" s="2" t="s">
        <v>739</v>
      </c>
      <c r="F425" s="2" t="s">
        <v>738</v>
      </c>
      <c r="G425" s="2" t="s">
        <v>737</v>
      </c>
      <c r="H425" s="2" t="s">
        <v>71</v>
      </c>
      <c r="I425" s="6" t="n">
        <v>19572</v>
      </c>
      <c r="J425" s="7" t="n">
        <v>3234.496</v>
      </c>
      <c r="K425" s="7" t="n">
        <v>0</v>
      </c>
      <c r="L425" s="7" t="n">
        <v>1952.595</v>
      </c>
      <c r="M425" s="7" t="n">
        <v>1221.76342894738</v>
      </c>
      <c r="N425" s="7" t="n">
        <v>725.832</v>
      </c>
      <c r="O425" s="6" t="n">
        <v>0</v>
      </c>
      <c r="P425" s="6" t="n">
        <v>55.946</v>
      </c>
      <c r="Q425" s="6" t="n">
        <v>15.2720428618422</v>
      </c>
      <c r="R425" s="6" t="n">
        <v>797.050042861842</v>
      </c>
      <c r="S425" s="7" t="n">
        <v>424.713386085536</v>
      </c>
      <c r="T425" s="7" t="n">
        <v>14.3642679245952</v>
      </c>
      <c r="U425" s="7" t="n">
        <v>410.349118160941</v>
      </c>
      <c r="V425" s="7" t="n">
        <v>495.931428947378</v>
      </c>
      <c r="W425" s="6" t="n">
        <v>212.8</v>
      </c>
      <c r="X425" s="6" t="n">
        <v>11126</v>
      </c>
      <c r="Y425" s="6" t="n">
        <v>73</v>
      </c>
      <c r="Z425" s="6" t="n">
        <v>6417351</v>
      </c>
      <c r="AA425" s="6" t="n">
        <v>7.49</v>
      </c>
      <c r="AB425" s="6" t="n">
        <v>383.93</v>
      </c>
      <c r="AC425" s="6" t="s">
        <v>72</v>
      </c>
      <c r="AD425" s="6" t="n">
        <v>75.14284346</v>
      </c>
      <c r="AE425" s="6" t="n">
        <v>107588.37</v>
      </c>
      <c r="AF425" s="6" t="n">
        <v>157545.34</v>
      </c>
      <c r="AG425" s="6"/>
      <c r="AH425" s="6" t="n">
        <v>5.4609208178205</v>
      </c>
      <c r="AI425" s="8" t="b">
        <f aca="false">TRUE()</f>
        <v>1</v>
      </c>
      <c r="AJ425" s="6" t="n">
        <v>78.994981427695</v>
      </c>
      <c r="AK425" s="6" t="n">
        <v>101.046571934661</v>
      </c>
      <c r="AL425" s="6" t="n">
        <v>3.53713452251671</v>
      </c>
      <c r="AM425" s="9" t="b">
        <f aca="false">FALSE()</f>
        <v>0</v>
      </c>
      <c r="AN425" s="9" t="b">
        <f aca="false">FALSE()</f>
        <v>0</v>
      </c>
      <c r="AO425" s="2"/>
      <c r="AP425" s="2"/>
      <c r="AQ425" s="2" t="s">
        <v>81</v>
      </c>
      <c r="AR425" s="2" t="s">
        <v>878</v>
      </c>
      <c r="AS425" s="2" t="s">
        <v>879</v>
      </c>
      <c r="AT425" s="2" t="n">
        <v>103</v>
      </c>
      <c r="AU425" s="10" t="n">
        <f aca="false">IFERROR(U425*1000000/X425/365,"")</f>
        <v>101.046571934661</v>
      </c>
      <c r="AV425" s="10" t="n">
        <f aca="false">IFERROR(T425*1000000/X425/365,"")</f>
        <v>3.53713452251671</v>
      </c>
      <c r="AW425" s="10" t="n">
        <f aca="false">IFERROR(U425*1000000/W425/365,"")</f>
        <v>5283.10225256129</v>
      </c>
      <c r="AX425" s="11" t="n">
        <f aca="false">IFERROR(S425/M425,"")</f>
        <v>0.347623259972229</v>
      </c>
      <c r="AY425" s="11" t="n">
        <f aca="false">IFERROR(V425/M425,"")</f>
        <v>0.405914448900024</v>
      </c>
      <c r="AZ425" s="12" t="n">
        <f aca="false">IF(AND(AE425="",AF425=""),"",N(AE425)+N(AF425))</f>
        <v>265133.71</v>
      </c>
      <c r="BA425" s="12" t="n">
        <f aca="false">IFERROR(AZ425/X425,"")</f>
        <v>23.8301015639044</v>
      </c>
      <c r="BB425" s="10" t="n">
        <f aca="false">IF(ISNUMBER(SEARCH("POPULATION?",AO425)),"",IFERROR(M425*1000000/I425/365,""))</f>
        <v>171.024783650585</v>
      </c>
    </row>
    <row r="426" customFormat="false" ht="15" hidden="false" customHeight="false" outlineLevel="0" collapsed="false">
      <c r="A426" s="2" t="n">
        <v>2017</v>
      </c>
      <c r="B426" s="2" t="s">
        <v>737</v>
      </c>
      <c r="C426" s="2" t="s">
        <v>741</v>
      </c>
      <c r="D426" s="2" t="s">
        <v>742</v>
      </c>
      <c r="E426" s="2" t="s">
        <v>742</v>
      </c>
      <c r="F426" s="2" t="s">
        <v>968</v>
      </c>
      <c r="G426" s="2" t="s">
        <v>737</v>
      </c>
      <c r="H426" s="2" t="s">
        <v>71</v>
      </c>
      <c r="I426" s="6" t="n">
        <v>40430</v>
      </c>
      <c r="J426" s="7" t="n">
        <v>0</v>
      </c>
      <c r="K426" s="7" t="n">
        <v>924.161</v>
      </c>
      <c r="L426" s="7" t="n">
        <v>0</v>
      </c>
      <c r="M426" s="7" t="n">
        <v>924.161</v>
      </c>
      <c r="N426" s="7" t="n">
        <v>770.367</v>
      </c>
      <c r="O426" s="6" t="n">
        <v>0</v>
      </c>
      <c r="P426" s="6" t="n">
        <v>37.428</v>
      </c>
      <c r="Q426" s="6" t="n">
        <v>13.262</v>
      </c>
      <c r="R426" s="6" t="n">
        <v>821.057</v>
      </c>
      <c r="S426" s="7" t="n">
        <v>103.104</v>
      </c>
      <c r="T426" s="7" t="n">
        <v>16.5377667005077</v>
      </c>
      <c r="U426" s="7" t="n">
        <v>86.5662332994923</v>
      </c>
      <c r="V426" s="7" t="n">
        <v>153.794</v>
      </c>
      <c r="W426" s="6" t="n">
        <v>523</v>
      </c>
      <c r="X426" s="6" t="n">
        <v>13990</v>
      </c>
      <c r="Y426" s="6" t="n">
        <v>97</v>
      </c>
      <c r="Z426" s="6" t="n">
        <v>223235</v>
      </c>
      <c r="AA426" s="6" t="n">
        <v>8.07</v>
      </c>
      <c r="AB426" s="6"/>
      <c r="AC426" s="6" t="s">
        <v>72</v>
      </c>
      <c r="AD426" s="6" t="n">
        <v>194.877001635796</v>
      </c>
      <c r="AE426" s="6" t="n">
        <v>133459.78</v>
      </c>
      <c r="AF426" s="6"/>
      <c r="AG426" s="6"/>
      <c r="AH426" s="6" t="n">
        <v>0.444209591551883</v>
      </c>
      <c r="AI426" s="8" t="b">
        <f aca="false">TRUE()</f>
        <v>1</v>
      </c>
      <c r="AJ426" s="6" t="n">
        <v>52.6960784313726</v>
      </c>
      <c r="AK426" s="6"/>
      <c r="AL426" s="6" t="n">
        <v>3.23866689523978</v>
      </c>
      <c r="AM426" s="9" t="b">
        <f aca="false">FALSE()</f>
        <v>0</v>
      </c>
      <c r="AN426" s="9" t="b">
        <f aca="false">FALSE()</f>
        <v>0</v>
      </c>
      <c r="AO426" s="2" t="s">
        <v>73</v>
      </c>
      <c r="AP426" s="2"/>
      <c r="AQ426" s="2" t="s">
        <v>744</v>
      </c>
      <c r="AR426" s="2" t="s">
        <v>878</v>
      </c>
      <c r="AS426" s="2" t="s">
        <v>879</v>
      </c>
      <c r="AT426" s="2" t="n">
        <v>190</v>
      </c>
      <c r="AU426" s="10" t="n">
        <f aca="false">IFERROR(U426*1000000/X426/365,"")</f>
        <v>16.9526635071024</v>
      </c>
      <c r="AV426" s="10" t="n">
        <f aca="false">IFERROR(T426*1000000/X426/365,"")</f>
        <v>3.23866689523978</v>
      </c>
      <c r="AW426" s="10" t="n">
        <f aca="false">IFERROR(U426*1000000/W426/365,"")</f>
        <v>453.475645247347</v>
      </c>
      <c r="AX426" s="11" t="n">
        <f aca="false">IFERROR(S426/M426,"")</f>
        <v>0.111564976232496</v>
      </c>
      <c r="AY426" s="11" t="n">
        <f aca="false">IFERROR(V426/M426,"")</f>
        <v>0.166414726438359</v>
      </c>
      <c r="AZ426" s="12" t="n">
        <f aca="false">IF(AND(AE426="",AF426=""),"",N(AE426)+N(AF426))</f>
        <v>133459.78</v>
      </c>
      <c r="BA426" s="12" t="n">
        <f aca="false">IFERROR(AZ426/X426,"")</f>
        <v>9.53965546819157</v>
      </c>
      <c r="BB426" s="10" t="n">
        <f aca="false">IF(ISNUMBER(SEARCH("POPULATION?",AO426)),"",IFERROR(M426*1000000/I426/365,""))</f>
        <v>62.6254747762918</v>
      </c>
    </row>
    <row r="427" customFormat="false" ht="15" hidden="false" customHeight="false" outlineLevel="0" collapsed="false">
      <c r="A427" s="2" t="n">
        <v>2017</v>
      </c>
      <c r="B427" s="2" t="s">
        <v>745</v>
      </c>
      <c r="C427" s="2" t="s">
        <v>746</v>
      </c>
      <c r="D427" s="2" t="s">
        <v>747</v>
      </c>
      <c r="E427" s="2" t="s">
        <v>747</v>
      </c>
      <c r="F427" s="2" t="s">
        <v>746</v>
      </c>
      <c r="G427" s="2" t="s">
        <v>745</v>
      </c>
      <c r="H427" s="2" t="s">
        <v>71</v>
      </c>
      <c r="I427" s="6" t="n">
        <v>24960</v>
      </c>
      <c r="J427" s="7" t="n">
        <v>1096.3</v>
      </c>
      <c r="K427" s="7" t="n">
        <v>0</v>
      </c>
      <c r="L427" s="7" t="n">
        <v>126.405</v>
      </c>
      <c r="M427" s="7" t="n">
        <v>1271.77229633217</v>
      </c>
      <c r="N427" s="7" t="n">
        <v>654.239</v>
      </c>
      <c r="O427" s="6" t="n">
        <v>0</v>
      </c>
      <c r="P427" s="6" t="n">
        <v>83.532</v>
      </c>
      <c r="Q427" s="6" t="n">
        <v>0.185</v>
      </c>
      <c r="R427" s="6" t="n">
        <v>737.956</v>
      </c>
      <c r="S427" s="7" t="n">
        <v>533.816296332171</v>
      </c>
      <c r="T427" s="7" t="n">
        <v>21.1801764221144</v>
      </c>
      <c r="U427" s="7" t="n">
        <v>512.636119910056</v>
      </c>
      <c r="V427" s="7" t="n">
        <v>617.533296332171</v>
      </c>
      <c r="W427" s="6" t="n">
        <v>610</v>
      </c>
      <c r="X427" s="6" t="n">
        <v>10795</v>
      </c>
      <c r="Y427" s="6" t="n">
        <v>125</v>
      </c>
      <c r="Z427" s="6" t="n">
        <v>6812069</v>
      </c>
      <c r="AA427" s="6" t="n">
        <v>5.46</v>
      </c>
      <c r="AB427" s="6" t="n">
        <v>359.6</v>
      </c>
      <c r="AC427" s="6" t="s">
        <v>72</v>
      </c>
      <c r="AD427" s="6" t="n">
        <v>224.44534375</v>
      </c>
      <c r="AE427" s="6" t="n">
        <v>115643.76</v>
      </c>
      <c r="AF427" s="6" t="n">
        <v>184343.95</v>
      </c>
      <c r="AG427" s="6"/>
      <c r="AH427" s="6" t="n">
        <v>2.28401316483117</v>
      </c>
      <c r="AI427" s="8" t="b">
        <f aca="false">TRUE()</f>
        <v>1</v>
      </c>
      <c r="AJ427" s="6" t="n">
        <v>58.694854223462</v>
      </c>
      <c r="AK427" s="6"/>
      <c r="AL427" s="6" t="n">
        <v>5.37544053807619</v>
      </c>
      <c r="AM427" s="9" t="b">
        <f aca="false">FALSE()</f>
        <v>0</v>
      </c>
      <c r="AN427" s="9" t="b">
        <f aca="false">FALSE()</f>
        <v>0</v>
      </c>
      <c r="AO427" s="2"/>
      <c r="AP427" s="2"/>
      <c r="AQ427" s="2" t="s">
        <v>86</v>
      </c>
      <c r="AR427" s="2" t="s">
        <v>878</v>
      </c>
      <c r="AS427" s="2" t="s">
        <v>879</v>
      </c>
      <c r="AT427" s="2" t="n">
        <v>207</v>
      </c>
      <c r="AU427" s="10" t="n">
        <f aca="false">IFERROR(U427*1000000/X427/365,"")</f>
        <v>130.104911561049</v>
      </c>
      <c r="AV427" s="10" t="n">
        <f aca="false">IFERROR(T427*1000000/X427/365,"")</f>
        <v>5.37544053807619</v>
      </c>
      <c r="AW427" s="10" t="n">
        <f aca="false">IFERROR(U427*1000000/W427/365,"")</f>
        <v>2302.43036115004</v>
      </c>
      <c r="AX427" s="11" t="n">
        <f aca="false">IFERROR(S427/M427,"")</f>
        <v>0.419742038627286</v>
      </c>
      <c r="AY427" s="11" t="n">
        <f aca="false">IFERROR(V427/M427,"")</f>
        <v>0.485569074049777</v>
      </c>
      <c r="AZ427" s="12" t="n">
        <f aca="false">IF(AND(AE427="",AF427=""),"",N(AE427)+N(AF427))</f>
        <v>299987.71</v>
      </c>
      <c r="BA427" s="12" t="n">
        <f aca="false">IFERROR(AZ427/X427,"")</f>
        <v>27.7895053265401</v>
      </c>
      <c r="BB427" s="10" t="n">
        <f aca="false">IF(ISNUMBER(SEARCH("POPULATION?",AO427)),"",IFERROR(M427*1000000/I427/365,""))</f>
        <v>139.595659502565</v>
      </c>
    </row>
    <row r="428" customFormat="false" ht="15" hidden="false" customHeight="false" outlineLevel="0" collapsed="false">
      <c r="A428" s="2" t="n">
        <v>2017</v>
      </c>
      <c r="B428" s="2" t="s">
        <v>749</v>
      </c>
      <c r="C428" s="2" t="s">
        <v>750</v>
      </c>
      <c r="D428" s="2" t="s">
        <v>751</v>
      </c>
      <c r="E428" s="2" t="s">
        <v>751</v>
      </c>
      <c r="F428" s="2" t="s">
        <v>750</v>
      </c>
      <c r="G428" s="2" t="s">
        <v>749</v>
      </c>
      <c r="H428" s="2" t="s">
        <v>71</v>
      </c>
      <c r="I428" s="6" t="n">
        <v>16255</v>
      </c>
      <c r="J428" s="7" t="n">
        <v>855.272</v>
      </c>
      <c r="K428" s="7" t="n">
        <v>0</v>
      </c>
      <c r="L428" s="7" t="n">
        <v>0</v>
      </c>
      <c r="M428" s="7" t="n">
        <v>852.742</v>
      </c>
      <c r="N428" s="7" t="n">
        <v>647.017</v>
      </c>
      <c r="O428" s="6" t="n">
        <v>0.086</v>
      </c>
      <c r="P428" s="6" t="n">
        <v>0</v>
      </c>
      <c r="Q428" s="6" t="n">
        <v>10.659275</v>
      </c>
      <c r="R428" s="6" t="n">
        <v>657.762275</v>
      </c>
      <c r="S428" s="7" t="n">
        <v>194.979725</v>
      </c>
      <c r="T428" s="7" t="n">
        <v>16.9538260714286</v>
      </c>
      <c r="U428" s="7" t="n">
        <v>178.025898928572</v>
      </c>
      <c r="V428" s="7" t="n">
        <v>205.639</v>
      </c>
      <c r="W428" s="6" t="n">
        <v>161.5</v>
      </c>
      <c r="X428" s="6" t="n">
        <v>8631</v>
      </c>
      <c r="Y428" s="6" t="n">
        <v>70</v>
      </c>
      <c r="Z428" s="6" t="n">
        <v>3933850</v>
      </c>
      <c r="AA428" s="6" t="n">
        <v>4.03</v>
      </c>
      <c r="AB428" s="6" t="n">
        <v>289.56</v>
      </c>
      <c r="AC428" s="6" t="s">
        <v>72</v>
      </c>
      <c r="AD428" s="6" t="n">
        <v>55.40172575</v>
      </c>
      <c r="AE428" s="6" t="n">
        <v>68358.83</v>
      </c>
      <c r="AF428" s="6" t="n">
        <v>51549.27</v>
      </c>
      <c r="AG428" s="6"/>
      <c r="AH428" s="6" t="n">
        <v>3.21336378097521</v>
      </c>
      <c r="AI428" s="8" t="b">
        <f aca="false">TRUE()</f>
        <v>1</v>
      </c>
      <c r="AJ428" s="6" t="n">
        <v>59.2910038063082</v>
      </c>
      <c r="AK428" s="6" t="n">
        <v>56.5105073392888</v>
      </c>
      <c r="AL428" s="6" t="n">
        <v>5.38162884391834</v>
      </c>
      <c r="AM428" s="9" t="b">
        <f aca="false">FALSE()</f>
        <v>0</v>
      </c>
      <c r="AN428" s="9" t="b">
        <f aca="false">FALSE()</f>
        <v>0</v>
      </c>
      <c r="AO428" s="2"/>
      <c r="AP428" s="2"/>
      <c r="AQ428" s="2" t="s">
        <v>81</v>
      </c>
      <c r="AR428" s="2" t="s">
        <v>878</v>
      </c>
      <c r="AS428" s="2" t="s">
        <v>879</v>
      </c>
      <c r="AT428" s="2" t="n">
        <v>7</v>
      </c>
      <c r="AU428" s="10" t="n">
        <f aca="false">IFERROR(U428*1000000/X428/365,"")</f>
        <v>56.5105073392888</v>
      </c>
      <c r="AV428" s="10" t="n">
        <f aca="false">IFERROR(T428*1000000/X428/365,"")</f>
        <v>5.38162884391833</v>
      </c>
      <c r="AW428" s="10" t="n">
        <f aca="false">IFERROR(U428*1000000/W428/365,"")</f>
        <v>3020.07547272694</v>
      </c>
      <c r="AX428" s="11" t="n">
        <f aca="false">IFERROR(S428/M428,"")</f>
        <v>0.228650312755792</v>
      </c>
      <c r="AY428" s="11" t="n">
        <f aca="false">IFERROR(V428/M428,"")</f>
        <v>0.241150312755793</v>
      </c>
      <c r="AZ428" s="12" t="n">
        <f aca="false">IF(AND(AE428="",AF428=""),"",N(AE428)+N(AF428))</f>
        <v>119908.1</v>
      </c>
      <c r="BA428" s="12" t="n">
        <f aca="false">IFERROR(AZ428/X428,"")</f>
        <v>13.892723902213</v>
      </c>
      <c r="BB428" s="10" t="n">
        <f aca="false">IF(ISNUMBER(SEARCH("POPULATION?",AO428)),"",IFERROR(M428*1000000/I428/365,""))</f>
        <v>143.726819566582</v>
      </c>
    </row>
    <row r="429" customFormat="false" ht="15" hidden="false" customHeight="false" outlineLevel="0" collapsed="false">
      <c r="A429" s="2" t="n">
        <v>2017</v>
      </c>
      <c r="B429" s="2" t="s">
        <v>753</v>
      </c>
      <c r="C429" s="2" t="s">
        <v>754</v>
      </c>
      <c r="D429" s="2" t="s">
        <v>755</v>
      </c>
      <c r="E429" s="2" t="s">
        <v>755</v>
      </c>
      <c r="F429" s="2" t="s">
        <v>969</v>
      </c>
      <c r="G429" s="2" t="s">
        <v>753</v>
      </c>
      <c r="H429" s="2" t="s">
        <v>71</v>
      </c>
      <c r="I429" s="6" t="n">
        <v>3398</v>
      </c>
      <c r="J429" s="7" t="n">
        <v>0</v>
      </c>
      <c r="K429" s="7" t="n">
        <v>129.749115</v>
      </c>
      <c r="L429" s="7" t="n">
        <v>37.316</v>
      </c>
      <c r="M429" s="7" t="n">
        <v>92.433115</v>
      </c>
      <c r="N429" s="7" t="n">
        <v>66.346</v>
      </c>
      <c r="O429" s="6" t="n">
        <v>0</v>
      </c>
      <c r="P429" s="6" t="n">
        <v>1.999066</v>
      </c>
      <c r="Q429" s="6" t="n">
        <v>1.1554139375</v>
      </c>
      <c r="R429" s="6" t="n">
        <v>69.5004799375</v>
      </c>
      <c r="S429" s="7" t="n">
        <v>22.9326350625</v>
      </c>
      <c r="T429" s="7" t="n">
        <v>1.4377355946066</v>
      </c>
      <c r="U429" s="7" t="n">
        <v>21.4948994678934</v>
      </c>
      <c r="V429" s="7" t="n">
        <v>26.087115</v>
      </c>
      <c r="W429" s="6" t="n">
        <v>150</v>
      </c>
      <c r="X429" s="6" t="n">
        <v>1682</v>
      </c>
      <c r="Y429" s="6" t="n">
        <v>70</v>
      </c>
      <c r="Z429" s="6" t="n">
        <v>875990.59</v>
      </c>
      <c r="AA429" s="6" t="n">
        <v>4.5</v>
      </c>
      <c r="AB429" s="6" t="n">
        <v>2869.82</v>
      </c>
      <c r="AC429" s="6" t="s">
        <v>72</v>
      </c>
      <c r="AD429" s="6" t="n">
        <v>27.18009</v>
      </c>
      <c r="AE429" s="6" t="n">
        <v>6469.81</v>
      </c>
      <c r="AF429" s="6" t="n">
        <v>61686.49</v>
      </c>
      <c r="AG429" s="6"/>
      <c r="AH429" s="6" t="n">
        <v>0.790832534693351</v>
      </c>
      <c r="AI429" s="8" t="b">
        <f aca="false">FALSE()</f>
        <v>0</v>
      </c>
      <c r="AJ429" s="6" t="n">
        <v>53.1521521997869</v>
      </c>
      <c r="AK429" s="6"/>
      <c r="AL429" s="6" t="n">
        <v>2.34185590312674</v>
      </c>
      <c r="AM429" s="9" t="b">
        <f aca="false">FALSE()</f>
        <v>0</v>
      </c>
      <c r="AN429" s="9" t="b">
        <f aca="false">FALSE()</f>
        <v>0</v>
      </c>
      <c r="AO429" s="2" t="s">
        <v>73</v>
      </c>
      <c r="AP429" s="2"/>
      <c r="AQ429" s="2" t="s">
        <v>86</v>
      </c>
      <c r="AR429" s="2" t="s">
        <v>878</v>
      </c>
      <c r="AS429" s="2" t="s">
        <v>879</v>
      </c>
      <c r="AT429" s="2" t="n">
        <v>200</v>
      </c>
      <c r="AU429" s="10" t="n">
        <f aca="false">IFERROR(U429*1000000/X429/365,"")</f>
        <v>35.0119711822087</v>
      </c>
      <c r="AV429" s="10" t="n">
        <f aca="false">IFERROR(T429*1000000/X429/365,"")</f>
        <v>2.34185590312673</v>
      </c>
      <c r="AW429" s="10" t="n">
        <f aca="false">IFERROR(U429*1000000/W429/365,"")</f>
        <v>392.600903523167</v>
      </c>
      <c r="AX429" s="11" t="n">
        <f aca="false">IFERROR(S429/M429,"")</f>
        <v>0.248099775307799</v>
      </c>
      <c r="AY429" s="11" t="n">
        <f aca="false">IFERROR(V429/M429,"")</f>
        <v>0.282226937824177</v>
      </c>
      <c r="AZ429" s="12" t="n">
        <f aca="false">IF(AND(AE429="",AF429=""),"",N(AE429)+N(AF429))</f>
        <v>68156.3</v>
      </c>
      <c r="BA429" s="12" t="n">
        <f aca="false">IFERROR(AZ429/X429,"")</f>
        <v>40.5209869203329</v>
      </c>
      <c r="BB429" s="10" t="n">
        <f aca="false">IF(ISNUMBER(SEARCH("POPULATION?",AO429)),"",IFERROR(M429*1000000/I429/365,""))</f>
        <v>74.5266071097422</v>
      </c>
    </row>
    <row r="430" customFormat="false" ht="15" hidden="false" customHeight="false" outlineLevel="0" collapsed="false">
      <c r="A430" s="2" t="n">
        <v>2017</v>
      </c>
      <c r="B430" s="2" t="s">
        <v>758</v>
      </c>
      <c r="C430" s="2" t="s">
        <v>759</v>
      </c>
      <c r="D430" s="2" t="s">
        <v>760</v>
      </c>
      <c r="E430" s="2" t="s">
        <v>760</v>
      </c>
      <c r="F430" s="2" t="s">
        <v>759</v>
      </c>
      <c r="G430" s="2" t="s">
        <v>758</v>
      </c>
      <c r="H430" s="2" t="s">
        <v>71</v>
      </c>
      <c r="I430" s="6" t="n">
        <v>4711</v>
      </c>
      <c r="J430" s="7" t="n">
        <v>245.487</v>
      </c>
      <c r="K430" s="7" t="n">
        <v>0</v>
      </c>
      <c r="L430" s="7" t="n">
        <v>0</v>
      </c>
      <c r="M430" s="7" t="n">
        <v>227.935933147632</v>
      </c>
      <c r="N430" s="7" t="n">
        <v>204.944</v>
      </c>
      <c r="O430" s="6" t="n">
        <v>0</v>
      </c>
      <c r="P430" s="6" t="n">
        <v>6.685</v>
      </c>
      <c r="Q430" s="6" t="n">
        <v>2.8491991643454</v>
      </c>
      <c r="R430" s="6" t="n">
        <v>214.478199164345</v>
      </c>
      <c r="S430" s="7" t="n">
        <v>13.4577339832869</v>
      </c>
      <c r="T430" s="7" t="n">
        <v>2.14566214442688</v>
      </c>
      <c r="U430" s="7" t="n">
        <v>11.31207183886</v>
      </c>
      <c r="V430" s="7" t="n">
        <v>22.9919331476323</v>
      </c>
      <c r="W430" s="6" t="n">
        <v>52</v>
      </c>
      <c r="X430" s="6" t="n">
        <v>2119</v>
      </c>
      <c r="Y430" s="6" t="n">
        <v>50</v>
      </c>
      <c r="Z430" s="6" t="n">
        <v>781657</v>
      </c>
      <c r="AA430" s="6" t="n">
        <v>3.78</v>
      </c>
      <c r="AB430" s="6" t="n">
        <v>215.26</v>
      </c>
      <c r="AC430" s="6" t="s">
        <v>72</v>
      </c>
      <c r="AD430" s="6" t="n">
        <v>10.9348525</v>
      </c>
      <c r="AE430" s="6" t="n">
        <v>8110.6</v>
      </c>
      <c r="AF430" s="6" t="n">
        <v>2435.04</v>
      </c>
      <c r="AG430" s="6"/>
      <c r="AH430" s="6" t="n">
        <v>1.03449697550653</v>
      </c>
      <c r="AI430" s="8" t="b">
        <f aca="false">FALSE()</f>
        <v>0</v>
      </c>
      <c r="AJ430" s="6" t="n">
        <v>60.0826369545033</v>
      </c>
      <c r="AK430" s="6" t="n">
        <v>14.6257563193546</v>
      </c>
      <c r="AL430" s="6" t="n">
        <v>2.77419840636496</v>
      </c>
      <c r="AM430" s="9" t="b">
        <f aca="false">FALSE()</f>
        <v>0</v>
      </c>
      <c r="AN430" s="9" t="b">
        <f aca="false">FALSE()</f>
        <v>0</v>
      </c>
      <c r="AO430" s="2"/>
      <c r="AP430" s="2"/>
      <c r="AQ430" s="2" t="s">
        <v>81</v>
      </c>
      <c r="AR430" s="2" t="s">
        <v>878</v>
      </c>
      <c r="AS430" s="2" t="s">
        <v>879</v>
      </c>
      <c r="AT430" s="2" t="n">
        <v>100</v>
      </c>
      <c r="AU430" s="10" t="n">
        <f aca="false">IFERROR(U430*1000000/X430/365,"")</f>
        <v>14.6257563193546</v>
      </c>
      <c r="AV430" s="10" t="n">
        <f aca="false">IFERROR(T430*1000000/X430/365,"")</f>
        <v>2.77419840636496</v>
      </c>
      <c r="AW430" s="10" t="n">
        <f aca="false">IFERROR(U430*1000000/W430/365,"")</f>
        <v>595.999570013701</v>
      </c>
      <c r="AX430" s="11" t="n">
        <f aca="false">IFERROR(S430/M430,"")</f>
        <v>0.0590417394811131</v>
      </c>
      <c r="AY430" s="11" t="n">
        <f aca="false">IFERROR(V430/M430,"")</f>
        <v>0.100870156057144</v>
      </c>
      <c r="AZ430" s="12" t="n">
        <f aca="false">IF(AND(AE430="",AF430=""),"",N(AE430)+N(AF430))</f>
        <v>10545.64</v>
      </c>
      <c r="BA430" s="12" t="n">
        <f aca="false">IFERROR(AZ430/X430,"")</f>
        <v>4.97670599339311</v>
      </c>
      <c r="BB430" s="10" t="n">
        <f aca="false">IF(ISNUMBER(SEARCH("POPULATION?",AO430)),"",IFERROR(M430*1000000/I430/365,""))</f>
        <v>132.558269714211</v>
      </c>
    </row>
    <row r="431" customFormat="false" ht="15" hidden="false" customHeight="false" outlineLevel="0" collapsed="false">
      <c r="A431" s="2" t="n">
        <v>2017</v>
      </c>
      <c r="B431" s="2" t="s">
        <v>766</v>
      </c>
      <c r="C431" s="2" t="s">
        <v>767</v>
      </c>
      <c r="D431" s="2" t="s">
        <v>768</v>
      </c>
      <c r="E431" s="2" t="s">
        <v>768</v>
      </c>
      <c r="F431" s="2" t="s">
        <v>970</v>
      </c>
      <c r="G431" s="2" t="s">
        <v>766</v>
      </c>
      <c r="H431" s="2" t="s">
        <v>71</v>
      </c>
      <c r="I431" s="6" t="n">
        <v>5488</v>
      </c>
      <c r="J431" s="7" t="n">
        <v>230.647</v>
      </c>
      <c r="K431" s="7" t="n">
        <v>0</v>
      </c>
      <c r="L431" s="7" t="n">
        <v>0</v>
      </c>
      <c r="M431" s="7" t="n">
        <v>230.647</v>
      </c>
      <c r="N431" s="7" t="n">
        <v>177.372</v>
      </c>
      <c r="O431" s="6" t="n">
        <v>0</v>
      </c>
      <c r="P431" s="6" t="n">
        <v>3.843</v>
      </c>
      <c r="Q431" s="6" t="n">
        <v>2.8830875</v>
      </c>
      <c r="R431" s="6" t="n">
        <v>184.0980875</v>
      </c>
      <c r="S431" s="7" t="n">
        <v>46.5489125</v>
      </c>
      <c r="T431" s="7" t="n">
        <v>7.10737308139533</v>
      </c>
      <c r="U431" s="7" t="n">
        <v>39.4415394186047</v>
      </c>
      <c r="V431" s="7" t="n">
        <v>53.275</v>
      </c>
      <c r="W431" s="6" t="n">
        <v>39.8</v>
      </c>
      <c r="X431" s="6" t="n">
        <v>2054</v>
      </c>
      <c r="Y431" s="6" t="n">
        <v>56</v>
      </c>
      <c r="Z431" s="6" t="n">
        <v>350962</v>
      </c>
      <c r="AA431" s="6" t="n">
        <v>2.77</v>
      </c>
      <c r="AB431" s="6" t="n">
        <v>183.21</v>
      </c>
      <c r="AC431" s="6" t="s">
        <v>72</v>
      </c>
      <c r="AD431" s="6" t="n">
        <v>10.69866392</v>
      </c>
      <c r="AE431" s="6" t="n">
        <v>19687.42</v>
      </c>
      <c r="AF431" s="6" t="n">
        <v>7226.08</v>
      </c>
      <c r="AG431" s="6"/>
      <c r="AH431" s="6" t="n">
        <v>3.68658551325021</v>
      </c>
      <c r="AI431" s="8" t="b">
        <f aca="false">FALSE()</f>
        <v>0</v>
      </c>
      <c r="AJ431" s="6" t="n">
        <v>51.656862745098</v>
      </c>
      <c r="AK431" s="6" t="n">
        <v>52.6090613952124</v>
      </c>
      <c r="AL431" s="6" t="n">
        <v>9.48016310492768</v>
      </c>
      <c r="AM431" s="9" t="b">
        <f aca="false">FALSE()</f>
        <v>0</v>
      </c>
      <c r="AN431" s="9" t="b">
        <f aca="false">FALSE()</f>
        <v>0</v>
      </c>
      <c r="AO431" s="2"/>
      <c r="AP431" s="2"/>
      <c r="AQ431" s="2" t="s">
        <v>81</v>
      </c>
      <c r="AR431" s="2" t="s">
        <v>878</v>
      </c>
      <c r="AS431" s="2" t="s">
        <v>879</v>
      </c>
      <c r="AT431" s="2" t="n">
        <v>148</v>
      </c>
      <c r="AU431" s="10" t="n">
        <f aca="false">IFERROR(U431*1000000/X431/365,"")</f>
        <v>52.6090613952124</v>
      </c>
      <c r="AV431" s="10" t="n">
        <f aca="false">IFERROR(T431*1000000/X431/365,"")</f>
        <v>9.48016310492768</v>
      </c>
      <c r="AW431" s="10" t="n">
        <f aca="false">IFERROR(U431*1000000/W431/365,"")</f>
        <v>2715.05055542126</v>
      </c>
      <c r="AX431" s="11" t="n">
        <f aca="false">IFERROR(S431/M431,"")</f>
        <v>0.201818850884685</v>
      </c>
      <c r="AY431" s="11" t="n">
        <f aca="false">IFERROR(V431/M431,"")</f>
        <v>0.230980676098107</v>
      </c>
      <c r="AZ431" s="12" t="n">
        <f aca="false">IF(AND(AE431="",AF431=""),"",N(AE431)+N(AF431))</f>
        <v>26913.5</v>
      </c>
      <c r="BA431" s="12" t="n">
        <f aca="false">IFERROR(AZ431/X431,"")</f>
        <v>13.1029698149951</v>
      </c>
      <c r="BB431" s="10" t="n">
        <f aca="false">IF(ISNUMBER(SEARCH("POPULATION?",AO431)),"",IFERROR(M431*1000000/I431/365,""))</f>
        <v>115.143875554136</v>
      </c>
    </row>
    <row r="432" customFormat="false" ht="15" hidden="false" customHeight="false" outlineLevel="0" collapsed="false">
      <c r="A432" s="2" t="n">
        <v>2017</v>
      </c>
      <c r="B432" s="2" t="s">
        <v>771</v>
      </c>
      <c r="C432" s="2" t="s">
        <v>322</v>
      </c>
      <c r="D432" s="2" t="s">
        <v>772</v>
      </c>
      <c r="E432" s="2" t="s">
        <v>772</v>
      </c>
      <c r="F432" s="2" t="s">
        <v>322</v>
      </c>
      <c r="G432" s="2" t="s">
        <v>771</v>
      </c>
      <c r="H432" s="2" t="s">
        <v>71</v>
      </c>
      <c r="I432" s="6" t="n">
        <v>4836</v>
      </c>
      <c r="J432" s="7" t="n">
        <v>462.0165</v>
      </c>
      <c r="K432" s="7" t="n">
        <v>0</v>
      </c>
      <c r="L432" s="7" t="n">
        <v>0</v>
      </c>
      <c r="M432" s="7" t="n">
        <v>577.520625</v>
      </c>
      <c r="N432" s="7" t="n">
        <v>240.831</v>
      </c>
      <c r="O432" s="6" t="n">
        <v>0</v>
      </c>
      <c r="P432" s="6" t="n">
        <v>0</v>
      </c>
      <c r="Q432" s="6" t="n">
        <v>7.2190078125</v>
      </c>
      <c r="R432" s="6" t="n">
        <v>248.0500078125</v>
      </c>
      <c r="S432" s="7" t="n">
        <v>329.4706171875</v>
      </c>
      <c r="T432" s="7" t="n">
        <v>28.775150143491</v>
      </c>
      <c r="U432" s="7" t="n">
        <v>300.695467044009</v>
      </c>
      <c r="V432" s="7" t="n">
        <v>336.689625</v>
      </c>
      <c r="W432" s="6" t="n">
        <v>50</v>
      </c>
      <c r="X432" s="6" t="n">
        <v>2478</v>
      </c>
      <c r="Y432" s="6" t="n">
        <v>55</v>
      </c>
      <c r="Z432" s="6" t="n">
        <v>1043077</v>
      </c>
      <c r="AA432" s="6" t="n">
        <v>3.64</v>
      </c>
      <c r="AB432" s="6" t="n">
        <v>450.28</v>
      </c>
      <c r="AC432" s="6" t="s">
        <v>72</v>
      </c>
      <c r="AD432" s="6" t="n">
        <v>12.892165</v>
      </c>
      <c r="AE432" s="6" t="n">
        <v>104741.55</v>
      </c>
      <c r="AF432" s="6" t="n">
        <v>135397.15</v>
      </c>
      <c r="AG432" s="6"/>
      <c r="AH432" s="6" t="n">
        <v>23.3238922278771</v>
      </c>
      <c r="AI432" s="8" t="b">
        <f aca="false">FALSE()</f>
        <v>0</v>
      </c>
      <c r="AJ432" s="6" t="n">
        <v>35.4833333333333</v>
      </c>
      <c r="AK432" s="6" t="n">
        <v>332.454881913175</v>
      </c>
      <c r="AL432" s="6" t="n">
        <v>31.814377639381</v>
      </c>
      <c r="AM432" s="9" t="b">
        <f aca="false">FALSE()</f>
        <v>0</v>
      </c>
      <c r="AN432" s="9" t="b">
        <f aca="false">FALSE()</f>
        <v>0</v>
      </c>
      <c r="AO432" s="2" t="s">
        <v>122</v>
      </c>
      <c r="AP432" s="2"/>
      <c r="AQ432" s="2" t="s">
        <v>81</v>
      </c>
      <c r="AR432" s="2" t="s">
        <v>878</v>
      </c>
      <c r="AS432" s="2" t="s">
        <v>879</v>
      </c>
      <c r="AT432" s="2" t="n">
        <v>74</v>
      </c>
      <c r="AU432" s="10" t="n">
        <f aca="false">IFERROR(U432*1000000/X432/365,"")</f>
        <v>332.454881913175</v>
      </c>
      <c r="AV432" s="10" t="n">
        <f aca="false">IFERROR(T432*1000000/X432/365,"")</f>
        <v>31.814377639381</v>
      </c>
      <c r="AW432" s="10" t="n">
        <f aca="false">IFERROR(U432*1000000/W432/365,"")</f>
        <v>16476.4639476169</v>
      </c>
      <c r="AX432" s="11" t="n">
        <f aca="false">IFERROR(S432/M432,"")</f>
        <v>0.570491516536747</v>
      </c>
      <c r="AY432" s="11" t="n">
        <f aca="false">IFERROR(V432/M432,"")</f>
        <v>0.582991516536747</v>
      </c>
      <c r="AZ432" s="12" t="n">
        <f aca="false">IF(AND(AE432="",AF432=""),"",N(AE432)+N(AF432))</f>
        <v>240138.7</v>
      </c>
      <c r="BA432" s="12" t="n">
        <f aca="false">IFERROR(AZ432/X432,"")</f>
        <v>96.9082728006457</v>
      </c>
      <c r="BB432" s="10" t="n">
        <f aca="false">IF(ISNUMBER(SEARCH("POPULATION?",AO432)),"",IFERROR(M432*1000000/I432/365,""))</f>
        <v>327.181200924573</v>
      </c>
    </row>
    <row r="433" customFormat="false" ht="15" hidden="false" customHeight="false" outlineLevel="0" collapsed="false">
      <c r="A433" s="2" t="n">
        <v>2017</v>
      </c>
      <c r="B433" s="2" t="s">
        <v>774</v>
      </c>
      <c r="C433" s="2" t="s">
        <v>775</v>
      </c>
      <c r="D433" s="2" t="s">
        <v>776</v>
      </c>
      <c r="E433" s="2" t="s">
        <v>776</v>
      </c>
      <c r="F433" s="2" t="s">
        <v>775</v>
      </c>
      <c r="G433" s="2" t="s">
        <v>774</v>
      </c>
      <c r="H433" s="2" t="s">
        <v>71</v>
      </c>
      <c r="I433" s="6" t="n">
        <v>23577</v>
      </c>
      <c r="J433" s="7" t="n">
        <v>1656.404</v>
      </c>
      <c r="K433" s="7" t="n">
        <v>0</v>
      </c>
      <c r="L433" s="7" t="n">
        <v>0</v>
      </c>
      <c r="M433" s="7" t="n">
        <v>1656.404</v>
      </c>
      <c r="N433" s="7" t="n">
        <v>1270.724</v>
      </c>
      <c r="O433" s="6"/>
      <c r="P433" s="6"/>
      <c r="Q433" s="6" t="n">
        <v>20.70505</v>
      </c>
      <c r="R433" s="6" t="n">
        <v>1291.42905</v>
      </c>
      <c r="S433" s="7" t="n">
        <v>364.97495</v>
      </c>
      <c r="T433" s="7" t="n">
        <v>7.31782</v>
      </c>
      <c r="U433" s="7" t="n">
        <v>357.65713</v>
      </c>
      <c r="V433" s="7" t="n">
        <v>385.68</v>
      </c>
      <c r="W433" s="6" t="n">
        <v>264.2</v>
      </c>
      <c r="X433" s="6" t="n">
        <v>14386</v>
      </c>
      <c r="Y433" s="6" t="n">
        <v>66.4</v>
      </c>
      <c r="Z433" s="6" t="n">
        <v>5790848.02</v>
      </c>
      <c r="AA433" s="6" t="n">
        <v>4.1</v>
      </c>
      <c r="AB433" s="6" t="n">
        <v>320</v>
      </c>
      <c r="AC433" s="6" t="s">
        <v>72</v>
      </c>
      <c r="AD433" s="6" t="n">
        <v>86.939912392</v>
      </c>
      <c r="AE433" s="6" t="n">
        <v>30003.06</v>
      </c>
      <c r="AF433" s="6" t="n">
        <v>114450.28</v>
      </c>
      <c r="AG433" s="6"/>
      <c r="AH433" s="6" t="n">
        <v>4.11384276978994</v>
      </c>
      <c r="AI433" s="8" t="b">
        <f aca="false">TRUE()</f>
        <v>1</v>
      </c>
      <c r="AJ433" s="6" t="n">
        <v>74.9444444444444</v>
      </c>
      <c r="AK433" s="6" t="n">
        <v>68.1136207385796</v>
      </c>
      <c r="AL433" s="6" t="n">
        <v>1.39363422200808</v>
      </c>
      <c r="AM433" s="9" t="b">
        <f aca="false">FALSE()</f>
        <v>0</v>
      </c>
      <c r="AN433" s="9" t="b">
        <f aca="false">FALSE()</f>
        <v>0</v>
      </c>
      <c r="AO433" s="2"/>
      <c r="AP433" s="2"/>
      <c r="AQ433" s="2" t="s">
        <v>145</v>
      </c>
      <c r="AR433" s="2" t="s">
        <v>878</v>
      </c>
      <c r="AS433" s="2" t="s">
        <v>879</v>
      </c>
      <c r="AT433" s="2" t="n">
        <v>204</v>
      </c>
      <c r="AU433" s="10" t="n">
        <f aca="false">IFERROR(U433*1000000/X433/365,"")</f>
        <v>68.1136207385796</v>
      </c>
      <c r="AV433" s="10" t="n">
        <f aca="false">IFERROR(T433*1000000/X433/365,"")</f>
        <v>1.39363422200808</v>
      </c>
      <c r="AW433" s="10" t="n">
        <f aca="false">IFERROR(U433*1000000/W433/365,"")</f>
        <v>3708.86657057232</v>
      </c>
      <c r="AX433" s="11" t="n">
        <f aca="false">IFERROR(S433/M433,"")</f>
        <v>0.220341746337246</v>
      </c>
      <c r="AY433" s="11" t="n">
        <f aca="false">IFERROR(V433/M433,"")</f>
        <v>0.232841746337246</v>
      </c>
      <c r="AZ433" s="12" t="n">
        <f aca="false">IF(AND(AE433="",AF433=""),"",N(AE433)+N(AF433))</f>
        <v>144453.34</v>
      </c>
      <c r="BA433" s="12" t="n">
        <f aca="false">IFERROR(AZ433/X433,"")</f>
        <v>10.0412442652579</v>
      </c>
      <c r="BB433" s="10" t="n">
        <f aca="false">IF(ISNUMBER(SEARCH("POPULATION?",AO433)),"",IFERROR(M433*1000000/I433/365,""))</f>
        <v>192.479668774014</v>
      </c>
    </row>
    <row r="434" customFormat="false" ht="15" hidden="false" customHeight="false" outlineLevel="0" collapsed="false">
      <c r="A434" s="2" t="n">
        <v>2017</v>
      </c>
      <c r="B434" s="2" t="s">
        <v>778</v>
      </c>
      <c r="C434" s="2" t="s">
        <v>779</v>
      </c>
      <c r="D434" s="2" t="s">
        <v>780</v>
      </c>
      <c r="E434" s="2" t="s">
        <v>780</v>
      </c>
      <c r="F434" s="2" t="s">
        <v>779</v>
      </c>
      <c r="G434" s="2" t="s">
        <v>778</v>
      </c>
      <c r="H434" s="2" t="s">
        <v>71</v>
      </c>
      <c r="I434" s="6" t="n">
        <v>24871</v>
      </c>
      <c r="J434" s="7" t="n">
        <v>1575.064</v>
      </c>
      <c r="K434" s="7" t="n">
        <v>0</v>
      </c>
      <c r="L434" s="7" t="n">
        <v>0.0032</v>
      </c>
      <c r="M434" s="7" t="n">
        <v>1575.0608</v>
      </c>
      <c r="N434" s="7" t="n">
        <v>1317.353</v>
      </c>
      <c r="O434" s="6" t="n">
        <v>0</v>
      </c>
      <c r="P434" s="6" t="n">
        <v>0</v>
      </c>
      <c r="Q434" s="6" t="n">
        <v>19.68826</v>
      </c>
      <c r="R434" s="6" t="n">
        <v>1337.04126</v>
      </c>
      <c r="S434" s="7" t="n">
        <v>238.01954</v>
      </c>
      <c r="T434" s="7" t="n">
        <v>38.2434387988741</v>
      </c>
      <c r="U434" s="7" t="n">
        <v>199.776101201126</v>
      </c>
      <c r="V434" s="7" t="n">
        <v>257.7078</v>
      </c>
      <c r="W434" s="6" t="n">
        <v>285</v>
      </c>
      <c r="X434" s="6" t="n">
        <v>11740</v>
      </c>
      <c r="Y434" s="6" t="n">
        <v>61.3</v>
      </c>
      <c r="Z434" s="6" t="n">
        <v>3428000</v>
      </c>
      <c r="AA434" s="6" t="n">
        <v>1.44</v>
      </c>
      <c r="AB434" s="6" t="n">
        <v>239.33</v>
      </c>
      <c r="AC434" s="6" t="s">
        <v>72</v>
      </c>
      <c r="AD434" s="6" t="n">
        <v>73.899617325</v>
      </c>
      <c r="AE434" s="6" t="n">
        <v>55070.55</v>
      </c>
      <c r="AF434" s="6" t="n">
        <v>47812.41</v>
      </c>
      <c r="AG434" s="6"/>
      <c r="AH434" s="6" t="n">
        <v>2.7033441908439</v>
      </c>
      <c r="AI434" s="8" t="b">
        <f aca="false">TRUE()</f>
        <v>1</v>
      </c>
      <c r="AJ434" s="6" t="n">
        <v>58.3444657768676</v>
      </c>
      <c r="AK434" s="6" t="n">
        <v>46.6211059721187</v>
      </c>
      <c r="AL434" s="6" t="n">
        <v>8.9247482669889</v>
      </c>
      <c r="AM434" s="9" t="b">
        <f aca="false">FALSE()</f>
        <v>0</v>
      </c>
      <c r="AN434" s="9" t="b">
        <f aca="false">FALSE()</f>
        <v>0</v>
      </c>
      <c r="AO434" s="2"/>
      <c r="AP434" s="2"/>
      <c r="AQ434" s="2" t="s">
        <v>81</v>
      </c>
      <c r="AR434" s="2" t="s">
        <v>878</v>
      </c>
      <c r="AS434" s="2" t="s">
        <v>879</v>
      </c>
      <c r="AT434" s="2" t="n">
        <v>206</v>
      </c>
      <c r="AU434" s="10" t="n">
        <f aca="false">IFERROR(U434*1000000/X434/365,"")</f>
        <v>46.6211059721187</v>
      </c>
      <c r="AV434" s="10" t="n">
        <f aca="false">IFERROR(T434*1000000/X434/365,"")</f>
        <v>8.9247482669889</v>
      </c>
      <c r="AW434" s="10" t="n">
        <f aca="false">IFERROR(U434*1000000/W434/365,"")</f>
        <v>1920.46240039535</v>
      </c>
      <c r="AX434" s="11" t="n">
        <f aca="false">IFERROR(S434/M434,"")</f>
        <v>0.151117683837983</v>
      </c>
      <c r="AY434" s="11" t="n">
        <f aca="false">IFERROR(V434/M434,"")</f>
        <v>0.163617683837983</v>
      </c>
      <c r="AZ434" s="12" t="n">
        <f aca="false">IF(AND(AE434="",AF434=""),"",N(AE434)+N(AF434))</f>
        <v>102882.96</v>
      </c>
      <c r="BA434" s="12" t="n">
        <f aca="false">IFERROR(AZ434/X434,"")</f>
        <v>8.76345485519591</v>
      </c>
      <c r="BB434" s="10" t="n">
        <f aca="false">IF(ISNUMBER(SEARCH("POPULATION?",AO434)),"",IFERROR(M434*1000000/I434/365,""))</f>
        <v>173.504686924255</v>
      </c>
    </row>
    <row r="435" customFormat="false" ht="15" hidden="false" customHeight="false" outlineLevel="0" collapsed="false">
      <c r="A435" s="2" t="n">
        <v>2017</v>
      </c>
      <c r="B435" s="2" t="s">
        <v>783</v>
      </c>
      <c r="C435" s="2" t="s">
        <v>784</v>
      </c>
      <c r="D435" s="2" t="s">
        <v>785</v>
      </c>
      <c r="E435" s="2" t="s">
        <v>785</v>
      </c>
      <c r="F435" s="2" t="s">
        <v>784</v>
      </c>
      <c r="G435" s="2" t="s">
        <v>783</v>
      </c>
      <c r="H435" s="2" t="s">
        <v>71</v>
      </c>
      <c r="I435" s="6" t="n">
        <v>4100</v>
      </c>
      <c r="J435" s="7" t="n">
        <v>460.051</v>
      </c>
      <c r="K435" s="7" t="n">
        <v>0</v>
      </c>
      <c r="L435" s="7" t="n">
        <v>0.72</v>
      </c>
      <c r="M435" s="7" t="n">
        <v>450.331363030649</v>
      </c>
      <c r="N435" s="7" t="n">
        <v>205.681</v>
      </c>
      <c r="O435" s="6" t="n">
        <v>0</v>
      </c>
      <c r="P435" s="6" t="n">
        <v>17.2</v>
      </c>
      <c r="Q435" s="6" t="n">
        <v>5.62914203788311</v>
      </c>
      <c r="R435" s="6" t="n">
        <v>228.510142037883</v>
      </c>
      <c r="S435" s="7" t="n">
        <v>221.821220992766</v>
      </c>
      <c r="T435" s="7" t="n">
        <v>8.53325771170034</v>
      </c>
      <c r="U435" s="7" t="n">
        <v>213.287963281066</v>
      </c>
      <c r="V435" s="7" t="n">
        <v>244.650363030649</v>
      </c>
      <c r="W435" s="6" t="n">
        <v>42</v>
      </c>
      <c r="X435" s="6" t="n">
        <v>2802</v>
      </c>
      <c r="Y435" s="6" t="n">
        <v>58</v>
      </c>
      <c r="Z435" s="6" t="n">
        <v>1366008.33</v>
      </c>
      <c r="AA435" s="6" t="n">
        <v>7.78</v>
      </c>
      <c r="AB435" s="6" t="n">
        <v>653.75</v>
      </c>
      <c r="AC435" s="6" t="s">
        <v>162</v>
      </c>
      <c r="AD435" s="6" t="n">
        <v>13.7079984</v>
      </c>
      <c r="AE435" s="6" t="n">
        <v>66388.75</v>
      </c>
      <c r="AF435" s="6" t="n">
        <v>1659380.35</v>
      </c>
      <c r="AG435" s="6"/>
      <c r="AH435" s="6" t="n">
        <v>15.5593805205774</v>
      </c>
      <c r="AI435" s="8" t="b">
        <f aca="false">FALSE()</f>
        <v>0</v>
      </c>
      <c r="AJ435" s="6" t="n">
        <v>52.9855962325116</v>
      </c>
      <c r="AK435" s="6" t="n">
        <v>208.547674636576</v>
      </c>
      <c r="AL435" s="6" t="n">
        <v>8.34360751293141</v>
      </c>
      <c r="AM435" s="9" t="b">
        <f aca="false">FALSE()</f>
        <v>0</v>
      </c>
      <c r="AN435" s="9" t="b">
        <f aca="false">FALSE()</f>
        <v>0</v>
      </c>
      <c r="AO435" s="2" t="s">
        <v>163</v>
      </c>
      <c r="AP435" s="2"/>
      <c r="AQ435" s="2" t="s">
        <v>81</v>
      </c>
      <c r="AR435" s="2" t="s">
        <v>878</v>
      </c>
      <c r="AS435" s="2" t="s">
        <v>879</v>
      </c>
      <c r="AT435" s="2" t="n">
        <v>141</v>
      </c>
      <c r="AU435" s="10" t="n">
        <f aca="false">IFERROR(U435*1000000/X435/365,"")</f>
        <v>208.547674636576</v>
      </c>
      <c r="AV435" s="10" t="n">
        <f aca="false">IFERROR(T435*1000000/X435/365,"")</f>
        <v>8.34360751293141</v>
      </c>
      <c r="AW435" s="10" t="n">
        <f aca="false">IFERROR(U435*1000000/W435/365,"")</f>
        <v>13913.1091507544</v>
      </c>
      <c r="AX435" s="11" t="n">
        <f aca="false">IFERROR(S435/M435,"")</f>
        <v>0.492573334222047</v>
      </c>
      <c r="AY435" s="11" t="n">
        <f aca="false">IFERROR(V435/M435,"")</f>
        <v>0.543267431751136</v>
      </c>
      <c r="AZ435" s="12" t="n">
        <f aca="false">IF(AND(AE435="",AF435=""),"",N(AE435)+N(AF435))</f>
        <v>1725769.1</v>
      </c>
      <c r="BA435" s="12" t="n">
        <f aca="false">IFERROR(AZ435/X435,"")</f>
        <v>615.906174161313</v>
      </c>
      <c r="BB435" s="10" t="n">
        <f aca="false">IF(ISNUMBER(SEARCH("POPULATION?",AO435)),"",IFERROR(M435*1000000/I435/365,""))</f>
        <v>300.923062499599</v>
      </c>
    </row>
    <row r="436" customFormat="false" ht="15" hidden="false" customHeight="false" outlineLevel="0" collapsed="false">
      <c r="A436" s="2" t="n">
        <v>2017</v>
      </c>
      <c r="B436" s="2" t="s">
        <v>783</v>
      </c>
      <c r="C436" s="2" t="s">
        <v>788</v>
      </c>
      <c r="D436" s="2" t="s">
        <v>789</v>
      </c>
      <c r="E436" s="2" t="s">
        <v>789</v>
      </c>
      <c r="F436" s="2" t="s">
        <v>788</v>
      </c>
      <c r="G436" s="2" t="s">
        <v>783</v>
      </c>
      <c r="H436" s="2" t="s">
        <v>71</v>
      </c>
      <c r="I436" s="6" t="n">
        <v>13050</v>
      </c>
      <c r="J436" s="7" t="n">
        <v>552.298</v>
      </c>
      <c r="K436" s="7" t="n">
        <v>0</v>
      </c>
      <c r="L436" s="7" t="n">
        <v>0</v>
      </c>
      <c r="M436" s="7" t="n">
        <v>553.682205513784</v>
      </c>
      <c r="N436" s="7" t="n">
        <v>440.709</v>
      </c>
      <c r="O436" s="6"/>
      <c r="P436" s="6" t="n">
        <v>16.789</v>
      </c>
      <c r="Q436" s="6" t="n">
        <v>6.92102756892231</v>
      </c>
      <c r="R436" s="6" t="n">
        <v>464.419027568922</v>
      </c>
      <c r="S436" s="7" t="n">
        <v>89.2631779448622</v>
      </c>
      <c r="T436" s="7" t="n">
        <v>11.8226718913355</v>
      </c>
      <c r="U436" s="7" t="n">
        <v>77.4405060535266</v>
      </c>
      <c r="V436" s="7" t="n">
        <v>112.973205513784</v>
      </c>
      <c r="W436" s="6" t="n">
        <v>141</v>
      </c>
      <c r="X436" s="6" t="n">
        <v>7038</v>
      </c>
      <c r="Y436" s="6" t="n">
        <v>47</v>
      </c>
      <c r="Z436" s="6" t="n">
        <v>719586</v>
      </c>
      <c r="AA436" s="6" t="n">
        <v>2.71</v>
      </c>
      <c r="AB436" s="6" t="n">
        <v>238.25</v>
      </c>
      <c r="AC436" s="6" t="s">
        <v>72</v>
      </c>
      <c r="AD436" s="6" t="n">
        <v>31.19653905</v>
      </c>
      <c r="AE436" s="6" t="n">
        <v>32039.44</v>
      </c>
      <c r="AF436" s="6" t="n">
        <v>18450.2</v>
      </c>
      <c r="AG436" s="6"/>
      <c r="AH436" s="6" t="n">
        <v>2.48234286275825</v>
      </c>
      <c r="AI436" s="8" t="b">
        <f aca="false">TRUE()</f>
        <v>1</v>
      </c>
      <c r="AJ436" s="6" t="n">
        <v>73.3964598308151</v>
      </c>
      <c r="AK436" s="6" t="n">
        <v>30.1457473727852</v>
      </c>
      <c r="AL436" s="6" t="n">
        <v>4.60228500910343</v>
      </c>
      <c r="AM436" s="9" t="b">
        <f aca="false">FALSE()</f>
        <v>0</v>
      </c>
      <c r="AN436" s="9" t="b">
        <f aca="false">FALSE()</f>
        <v>0</v>
      </c>
      <c r="AO436" s="2"/>
      <c r="AP436" s="2"/>
      <c r="AQ436" s="2" t="s">
        <v>74</v>
      </c>
      <c r="AR436" s="2" t="s">
        <v>878</v>
      </c>
      <c r="AS436" s="2" t="s">
        <v>879</v>
      </c>
      <c r="AT436" s="2" t="n">
        <v>219</v>
      </c>
      <c r="AU436" s="10" t="n">
        <f aca="false">IFERROR(U436*1000000/X436/365,"")</f>
        <v>30.1457473727852</v>
      </c>
      <c r="AV436" s="10" t="n">
        <f aca="false">IFERROR(T436*1000000/X436/365,"")</f>
        <v>4.60228500910343</v>
      </c>
      <c r="AW436" s="10" t="n">
        <f aca="false">IFERROR(U436*1000000/W436/365,"")</f>
        <v>1504.72177311817</v>
      </c>
      <c r="AX436" s="11" t="n">
        <f aca="false">IFERROR(S436/M436,"")</f>
        <v>0.161217350053775</v>
      </c>
      <c r="AY436" s="11" t="n">
        <f aca="false">IFERROR(V436/M436,"")</f>
        <v>0.204039798261084</v>
      </c>
      <c r="AZ436" s="12" t="n">
        <f aca="false">IF(AND(AE436="",AF436=""),"",N(AE436)+N(AF436))</f>
        <v>50489.64</v>
      </c>
      <c r="BA436" s="12" t="n">
        <f aca="false">IFERROR(AZ436/X436,"")</f>
        <v>7.17386189258312</v>
      </c>
      <c r="BB436" s="10" t="n">
        <f aca="false">IF(ISNUMBER(SEARCH("POPULATION?",AO436)),"",IFERROR(M436*1000000/I436/365,""))</f>
        <v>116.240425237765</v>
      </c>
    </row>
    <row r="437" customFormat="false" ht="15" hidden="false" customHeight="false" outlineLevel="0" collapsed="false">
      <c r="A437" s="2" t="n">
        <v>2017</v>
      </c>
      <c r="B437" s="2" t="s">
        <v>790</v>
      </c>
      <c r="C437" s="2" t="s">
        <v>791</v>
      </c>
      <c r="D437" s="2" t="s">
        <v>792</v>
      </c>
      <c r="E437" s="2" t="s">
        <v>792</v>
      </c>
      <c r="F437" s="2" t="s">
        <v>791</v>
      </c>
      <c r="G437" s="2" t="s">
        <v>790</v>
      </c>
      <c r="H437" s="2" t="s">
        <v>71</v>
      </c>
      <c r="I437" s="6" t="n">
        <v>5496</v>
      </c>
      <c r="J437" s="7" t="n">
        <v>407.16</v>
      </c>
      <c r="K437" s="7" t="n">
        <v>0</v>
      </c>
      <c r="L437" s="7" t="n">
        <v>216.692</v>
      </c>
      <c r="M437" s="7" t="n">
        <v>192.535699684967</v>
      </c>
      <c r="N437" s="7" t="n">
        <v>115.48</v>
      </c>
      <c r="O437" s="6" t="n">
        <v>0</v>
      </c>
      <c r="P437" s="6" t="n">
        <v>0.327</v>
      </c>
      <c r="Q437" s="6" t="n">
        <v>2.40669624606209</v>
      </c>
      <c r="R437" s="6" t="n">
        <v>118.213696246062</v>
      </c>
      <c r="S437" s="7" t="n">
        <v>74.3220034389053</v>
      </c>
      <c r="T437" s="7" t="n">
        <v>1.9398069259801</v>
      </c>
      <c r="U437" s="7" t="n">
        <v>72.3821965129252</v>
      </c>
      <c r="V437" s="7" t="n">
        <v>77.0556996849674</v>
      </c>
      <c r="W437" s="6" t="n">
        <v>75.4</v>
      </c>
      <c r="X437" s="6" t="n">
        <v>2213</v>
      </c>
      <c r="Y437" s="6" t="n">
        <v>95</v>
      </c>
      <c r="Z437" s="6" t="n">
        <v>1566212</v>
      </c>
      <c r="AA437" s="6" t="n">
        <v>8.36</v>
      </c>
      <c r="AB437" s="6" t="n">
        <v>1043</v>
      </c>
      <c r="AC437" s="6" t="s">
        <v>72</v>
      </c>
      <c r="AD437" s="6" t="n">
        <v>25.6547842</v>
      </c>
      <c r="AE437" s="6" t="n">
        <v>16216.79</v>
      </c>
      <c r="AF437" s="6" t="n">
        <v>75494.63</v>
      </c>
      <c r="AG437" s="6"/>
      <c r="AH437" s="6" t="n">
        <v>2.8213917508971</v>
      </c>
      <c r="AI437" s="8" t="b">
        <f aca="false">FALSE()</f>
        <v>0</v>
      </c>
      <c r="AJ437" s="6" t="n">
        <v>64.259971053149</v>
      </c>
      <c r="AK437" s="6"/>
      <c r="AL437" s="6" t="n">
        <v>2.40150904800413</v>
      </c>
      <c r="AM437" s="9" t="b">
        <f aca="false">FALSE()</f>
        <v>0</v>
      </c>
      <c r="AN437" s="9" t="b">
        <f aca="false">FALSE()</f>
        <v>0</v>
      </c>
      <c r="AO437" s="2"/>
      <c r="AP437" s="2"/>
      <c r="AQ437" s="2" t="s">
        <v>86</v>
      </c>
      <c r="AR437" s="2" t="s">
        <v>878</v>
      </c>
      <c r="AS437" s="2" t="s">
        <v>879</v>
      </c>
      <c r="AT437" s="2" t="n">
        <v>118</v>
      </c>
      <c r="AU437" s="10" t="n">
        <f aca="false">IFERROR(U437*1000000/X437/365,"")</f>
        <v>89.6102068263192</v>
      </c>
      <c r="AV437" s="10" t="n">
        <f aca="false">IFERROR(T437*1000000/X437/365,"")</f>
        <v>2.40150904800413</v>
      </c>
      <c r="AW437" s="10" t="n">
        <f aca="false">IFERROR(U437*1000000/W437/365,"")</f>
        <v>2630.07145499528</v>
      </c>
      <c r="AX437" s="11" t="n">
        <f aca="false">IFERROR(S437/M437,"")</f>
        <v>0.386016741625128</v>
      </c>
      <c r="AY437" s="11" t="n">
        <f aca="false">IFERROR(V437/M437,"")</f>
        <v>0.400215127953144</v>
      </c>
      <c r="AZ437" s="12" t="n">
        <f aca="false">IF(AND(AE437="",AF437=""),"",N(AE437)+N(AF437))</f>
        <v>91711.42</v>
      </c>
      <c r="BA437" s="12" t="n">
        <f aca="false">IFERROR(AZ437/X437,"")</f>
        <v>41.4421238138274</v>
      </c>
      <c r="BB437" s="10" t="n">
        <f aca="false">IF(ISNUMBER(SEARCH("POPULATION?",AO437)),"",IFERROR(M437*1000000/I437/365,""))</f>
        <v>95.9779962936768</v>
      </c>
    </row>
    <row r="438" customFormat="false" ht="15" hidden="false" customHeight="false" outlineLevel="0" collapsed="false">
      <c r="A438" s="2" t="n">
        <v>2017</v>
      </c>
      <c r="B438" s="2" t="s">
        <v>790</v>
      </c>
      <c r="C438" s="2" t="s">
        <v>794</v>
      </c>
      <c r="D438" s="2" t="s">
        <v>795</v>
      </c>
      <c r="E438" s="2" t="s">
        <v>795</v>
      </c>
      <c r="F438" s="2" t="s">
        <v>794</v>
      </c>
      <c r="G438" s="2" t="s">
        <v>790</v>
      </c>
      <c r="H438" s="2" t="s">
        <v>71</v>
      </c>
      <c r="I438" s="6" t="n">
        <v>9991</v>
      </c>
      <c r="J438" s="7" t="n">
        <v>0</v>
      </c>
      <c r="K438" s="7" t="n">
        <v>216.691</v>
      </c>
      <c r="L438" s="7" t="n">
        <v>0</v>
      </c>
      <c r="M438" s="7" t="n">
        <v>217.340849138925</v>
      </c>
      <c r="N438" s="7" t="n">
        <v>139.78</v>
      </c>
      <c r="O438" s="6" t="n">
        <v>0</v>
      </c>
      <c r="P438" s="6" t="n">
        <v>0.022</v>
      </c>
      <c r="Q438" s="6" t="n">
        <v>4.216</v>
      </c>
      <c r="R438" s="6" t="n">
        <v>144.018</v>
      </c>
      <c r="S438" s="7" t="n">
        <v>73.3228491389254</v>
      </c>
      <c r="T438" s="7" t="n">
        <v>1.33280212284731</v>
      </c>
      <c r="U438" s="7" t="n">
        <v>71.9900470160781</v>
      </c>
      <c r="V438" s="7" t="n">
        <v>77.5608491389254</v>
      </c>
      <c r="W438" s="6" t="n">
        <v>204</v>
      </c>
      <c r="X438" s="6" t="n">
        <v>4307</v>
      </c>
      <c r="Y438" s="6" t="n">
        <v>100</v>
      </c>
      <c r="Z438" s="6" t="n">
        <v>1689484</v>
      </c>
      <c r="AA438" s="6" t="n">
        <v>5.12</v>
      </c>
      <c r="AB438" s="6" t="n">
        <v>1793.04</v>
      </c>
      <c r="AC438" s="6" t="s">
        <v>72</v>
      </c>
      <c r="AD438" s="6" t="n">
        <v>63.863685</v>
      </c>
      <c r="AE438" s="6" t="n">
        <v>6823.95</v>
      </c>
      <c r="AF438" s="6" t="n">
        <v>129081.03</v>
      </c>
      <c r="AG438" s="6"/>
      <c r="AH438" s="6" t="n">
        <v>1.12724542932463</v>
      </c>
      <c r="AI438" s="8" t="b">
        <f aca="false">TRUE()</f>
        <v>1</v>
      </c>
      <c r="AJ438" s="6" t="n">
        <v>74.5158285549736</v>
      </c>
      <c r="AK438" s="6"/>
      <c r="AL438" s="6" t="n">
        <v>0.847808838016045</v>
      </c>
      <c r="AM438" s="9" t="b">
        <f aca="false">FALSE()</f>
        <v>0</v>
      </c>
      <c r="AN438" s="9" t="b">
        <f aca="false">FALSE()</f>
        <v>0</v>
      </c>
      <c r="AO438" s="2"/>
      <c r="AP438" s="2"/>
      <c r="AQ438" s="2" t="s">
        <v>86</v>
      </c>
      <c r="AR438" s="2" t="s">
        <v>878</v>
      </c>
      <c r="AS438" s="2" t="s">
        <v>879</v>
      </c>
      <c r="AT438" s="2" t="n">
        <v>208</v>
      </c>
      <c r="AU438" s="10" t="n">
        <f aca="false">IFERROR(U438*1000000/X438/365,"")</f>
        <v>45.7935931097055</v>
      </c>
      <c r="AV438" s="10" t="n">
        <f aca="false">IFERROR(T438*1000000/X438/365,"")</f>
        <v>0.847808838016045</v>
      </c>
      <c r="AW438" s="10" t="n">
        <f aca="false">IFERROR(U438*1000000/W438/365,"")</f>
        <v>966.828458448537</v>
      </c>
      <c r="AX438" s="11" t="n">
        <f aca="false">IFERROR(S438/M438,"")</f>
        <v>0.337363406048244</v>
      </c>
      <c r="AY438" s="11" t="n">
        <f aca="false">IFERROR(V438/M438,"")</f>
        <v>0.356862731723976</v>
      </c>
      <c r="AZ438" s="12" t="n">
        <f aca="false">IF(AND(AE438="",AF438=""),"",N(AE438)+N(AF438))</f>
        <v>135904.98</v>
      </c>
      <c r="BA438" s="12" t="n">
        <f aca="false">IFERROR(AZ438/X438,"")</f>
        <v>31.5544416066868</v>
      </c>
      <c r="BB438" s="10" t="n">
        <f aca="false">IF(ISNUMBER(SEARCH("POPULATION?",AO438)),"",IFERROR(M438*1000000/I438/365,""))</f>
        <v>59.5990772898144</v>
      </c>
    </row>
    <row r="439" customFormat="false" ht="15" hidden="false" customHeight="false" outlineLevel="0" collapsed="false">
      <c r="A439" s="2" t="n">
        <v>2017</v>
      </c>
      <c r="B439" s="2" t="s">
        <v>796</v>
      </c>
      <c r="C439" s="2" t="s">
        <v>971</v>
      </c>
      <c r="D439" s="2" t="s">
        <v>972</v>
      </c>
      <c r="E439" s="2" t="s">
        <v>972</v>
      </c>
      <c r="F439" s="2" t="s">
        <v>971</v>
      </c>
      <c r="G439" s="2" t="s">
        <v>796</v>
      </c>
      <c r="H439" s="2" t="s">
        <v>71</v>
      </c>
      <c r="I439" s="6" t="n">
        <v>3728</v>
      </c>
      <c r="J439" s="7" t="n">
        <v>0</v>
      </c>
      <c r="K439" s="7" t="n">
        <v>177.4742</v>
      </c>
      <c r="L439" s="7" t="n">
        <v>22.8601</v>
      </c>
      <c r="M439" s="7" t="n">
        <v>158.217545138251</v>
      </c>
      <c r="N439" s="7" t="n">
        <v>106.682555</v>
      </c>
      <c r="O439" s="6" t="n">
        <v>0</v>
      </c>
      <c r="P439" s="6" t="n">
        <v>0</v>
      </c>
      <c r="Q439" s="6" t="n">
        <v>1.97771931422814</v>
      </c>
      <c r="R439" s="6" t="n">
        <v>108.660274314228</v>
      </c>
      <c r="S439" s="7" t="n">
        <v>49.5572708240231</v>
      </c>
      <c r="T439" s="7" t="n">
        <v>3.96171071426315</v>
      </c>
      <c r="U439" s="7" t="n">
        <v>45.5955601097599</v>
      </c>
      <c r="V439" s="7" t="n">
        <v>51.5349901382512</v>
      </c>
      <c r="W439" s="6" t="n">
        <v>31.29</v>
      </c>
      <c r="X439" s="6" t="n">
        <v>1841</v>
      </c>
      <c r="Y439" s="6" t="n">
        <v>100</v>
      </c>
      <c r="Z439" s="6" t="n">
        <v>840134.22</v>
      </c>
      <c r="AA439" s="6" t="n">
        <v>6.29</v>
      </c>
      <c r="AB439" s="6" t="n">
        <v>3271.37</v>
      </c>
      <c r="AC439" s="6" t="s">
        <v>72</v>
      </c>
      <c r="AD439" s="6"/>
      <c r="AE439" s="6" t="n">
        <v>24919.16</v>
      </c>
      <c r="AF439" s="6" t="n">
        <v>149159.95</v>
      </c>
      <c r="AG439" s="6"/>
      <c r="AH439" s="6"/>
      <c r="AI439" s="8" t="b">
        <f aca="false">FALSE()</f>
        <v>0</v>
      </c>
      <c r="AJ439" s="6" t="n">
        <v>69.80363026116</v>
      </c>
      <c r="AK439" s="6" t="n">
        <v>67.8540699437618</v>
      </c>
      <c r="AL439" s="6" t="n">
        <v>5.89570991683072</v>
      </c>
      <c r="AM439" s="9" t="b">
        <f aca="false">FALSE()</f>
        <v>0</v>
      </c>
      <c r="AN439" s="9" t="b">
        <f aca="false">FALSE()</f>
        <v>0</v>
      </c>
      <c r="AO439" s="2"/>
      <c r="AP439" s="2"/>
      <c r="AQ439" s="2" t="s">
        <v>103</v>
      </c>
      <c r="AR439" s="2" t="s">
        <v>878</v>
      </c>
      <c r="AS439" s="2" t="s">
        <v>879</v>
      </c>
      <c r="AT439" s="2" t="n">
        <v>120</v>
      </c>
      <c r="AU439" s="10" t="n">
        <f aca="false">IFERROR(U439*1000000/X439/365,"")</f>
        <v>67.8540699437618</v>
      </c>
      <c r="AV439" s="10" t="n">
        <f aca="false">IFERROR(T439*1000000/X439/365,"")</f>
        <v>5.89570991683072</v>
      </c>
      <c r="AW439" s="10" t="n">
        <f aca="false">IFERROR(U439*1000000/W439/365,"")</f>
        <v>3992.30881324594</v>
      </c>
      <c r="AX439" s="11" t="n">
        <f aca="false">IFERROR(S439/M439,"")</f>
        <v>0.313222346995207</v>
      </c>
      <c r="AY439" s="11" t="n">
        <f aca="false">IFERROR(V439/M439,"")</f>
        <v>0.325722346995207</v>
      </c>
      <c r="AZ439" s="12" t="n">
        <f aca="false">IF(AND(AE439="",AF439=""),"",N(AE439)+N(AF439))</f>
        <v>174079.11</v>
      </c>
      <c r="BA439" s="12" t="n">
        <f aca="false">IFERROR(AZ439/X439,"")</f>
        <v>94.5568223791418</v>
      </c>
      <c r="BB439" s="10" t="n">
        <f aca="false">IF(ISNUMBER(SEARCH("POPULATION?",AO439)),"",IFERROR(M439*1000000/I439/365,""))</f>
        <v>116.274872963028</v>
      </c>
    </row>
    <row r="440" customFormat="false" ht="15" hidden="false" customHeight="false" outlineLevel="0" collapsed="false">
      <c r="A440" s="2" t="n">
        <v>2017</v>
      </c>
      <c r="B440" s="2" t="s">
        <v>796</v>
      </c>
      <c r="C440" s="2" t="s">
        <v>797</v>
      </c>
      <c r="D440" s="2" t="s">
        <v>798</v>
      </c>
      <c r="E440" s="2" t="s">
        <v>798</v>
      </c>
      <c r="F440" s="2" t="s">
        <v>797</v>
      </c>
      <c r="G440" s="2" t="s">
        <v>796</v>
      </c>
      <c r="H440" s="2" t="s">
        <v>71</v>
      </c>
      <c r="I440" s="6" t="n">
        <v>41852</v>
      </c>
      <c r="J440" s="7" t="n">
        <v>2423.86</v>
      </c>
      <c r="K440" s="7" t="n">
        <v>0</v>
      </c>
      <c r="L440" s="7" t="n">
        <v>131.974</v>
      </c>
      <c r="M440" s="7" t="n">
        <v>2291.886</v>
      </c>
      <c r="N440" s="7" t="n">
        <v>2044.876</v>
      </c>
      <c r="O440" s="6"/>
      <c r="P440" s="6"/>
      <c r="Q440" s="6" t="n">
        <v>28.648575</v>
      </c>
      <c r="R440" s="6" t="n">
        <v>2073.524575</v>
      </c>
      <c r="S440" s="7" t="n">
        <v>218.361425</v>
      </c>
      <c r="T440" s="7" t="n">
        <v>15.9669075062657</v>
      </c>
      <c r="U440" s="7" t="n">
        <v>202.394517493734</v>
      </c>
      <c r="V440" s="7" t="n">
        <v>247.01</v>
      </c>
      <c r="W440" s="6" t="n">
        <v>444.6</v>
      </c>
      <c r="X440" s="6" t="n">
        <v>19894</v>
      </c>
      <c r="Y440" s="6" t="n">
        <v>89</v>
      </c>
      <c r="Z440" s="6" t="n">
        <v>5397956</v>
      </c>
      <c r="AA440" s="6" t="n">
        <v>4.61</v>
      </c>
      <c r="AB440" s="6" t="n">
        <v>400.42</v>
      </c>
      <c r="AC440" s="6" t="s">
        <v>72</v>
      </c>
      <c r="AD440" s="6" t="n">
        <v>175.07420421</v>
      </c>
      <c r="AE440" s="6" t="n">
        <v>73607.44</v>
      </c>
      <c r="AF440" s="6" t="n">
        <v>81042.81</v>
      </c>
      <c r="AG440" s="6"/>
      <c r="AH440" s="6" t="n">
        <v>1.15604990699237</v>
      </c>
      <c r="AI440" s="8" t="b">
        <f aca="false">TRUE()</f>
        <v>1</v>
      </c>
      <c r="AJ440" s="6" t="n">
        <v>69.7111111111111</v>
      </c>
      <c r="AK440" s="6" t="n">
        <v>27.8730032864228</v>
      </c>
      <c r="AL440" s="6" t="n">
        <v>2.19890178304819</v>
      </c>
      <c r="AM440" s="9" t="b">
        <f aca="false">FALSE()</f>
        <v>0</v>
      </c>
      <c r="AN440" s="9" t="b">
        <f aca="false">FALSE()</f>
        <v>0</v>
      </c>
      <c r="AO440" s="2"/>
      <c r="AP440" s="2"/>
      <c r="AQ440" s="2" t="s">
        <v>145</v>
      </c>
      <c r="AR440" s="2" t="s">
        <v>878</v>
      </c>
      <c r="AS440" s="2" t="s">
        <v>879</v>
      </c>
      <c r="AT440" s="2" t="n">
        <v>130</v>
      </c>
      <c r="AU440" s="10" t="n">
        <f aca="false">IFERROR(U440*1000000/X440/365,"")</f>
        <v>27.8730032864228</v>
      </c>
      <c r="AV440" s="10" t="n">
        <f aca="false">IFERROR(T440*1000000/X440/365,"")</f>
        <v>2.19890178304819</v>
      </c>
      <c r="AW440" s="10" t="n">
        <f aca="false">IFERROR(U440*1000000/W440/365,"")</f>
        <v>1247.20091628451</v>
      </c>
      <c r="AX440" s="11" t="n">
        <f aca="false">IFERROR(S440/M440,"")</f>
        <v>0.0952758666879592</v>
      </c>
      <c r="AY440" s="11" t="n">
        <f aca="false">IFERROR(V440/M440,"")</f>
        <v>0.107775866687959</v>
      </c>
      <c r="AZ440" s="12" t="n">
        <f aca="false">IF(AND(AE440="",AF440=""),"",N(AE440)+N(AF440))</f>
        <v>154650.25</v>
      </c>
      <c r="BA440" s="12" t="n">
        <f aca="false">IFERROR(AZ440/X440,"")</f>
        <v>7.77371317985322</v>
      </c>
      <c r="BB440" s="10" t="n">
        <f aca="false">IF(ISNUMBER(SEARCH("POPULATION?",AO440)),"",IFERROR(M440*1000000/I440/365,""))</f>
        <v>150.032011039554</v>
      </c>
    </row>
    <row r="441" customFormat="false" ht="15" hidden="false" customHeight="false" outlineLevel="0" collapsed="false">
      <c r="A441" s="2" t="n">
        <v>2017</v>
      </c>
      <c r="B441" s="2" t="s">
        <v>796</v>
      </c>
      <c r="C441" s="2" t="s">
        <v>800</v>
      </c>
      <c r="D441" s="2" t="s">
        <v>801</v>
      </c>
      <c r="E441" s="2" t="s">
        <v>801</v>
      </c>
      <c r="F441" s="2" t="s">
        <v>802</v>
      </c>
      <c r="G441" s="2" t="s">
        <v>796</v>
      </c>
      <c r="H441" s="2" t="s">
        <v>71</v>
      </c>
      <c r="I441" s="6" t="n">
        <v>3929</v>
      </c>
      <c r="J441" s="7" t="n">
        <v>409.924</v>
      </c>
      <c r="K441" s="7" t="n">
        <v>2.871</v>
      </c>
      <c r="L441" s="7" t="n">
        <v>0</v>
      </c>
      <c r="M441" s="7" t="n">
        <v>414.552942357903</v>
      </c>
      <c r="N441" s="7" t="n">
        <v>404.565</v>
      </c>
      <c r="O441" s="6" t="n">
        <v>0</v>
      </c>
      <c r="P441" s="6" t="n">
        <v>0</v>
      </c>
      <c r="Q441" s="6" t="n">
        <v>5.18191177947379</v>
      </c>
      <c r="R441" s="6" t="n">
        <v>409.746911779474</v>
      </c>
      <c r="S441" s="7" t="n">
        <v>4.80603057842933</v>
      </c>
      <c r="T441" s="7" t="n">
        <v>4.08078480564351</v>
      </c>
      <c r="U441" s="7" t="n">
        <v>0.725245772785819</v>
      </c>
      <c r="V441" s="7" t="n">
        <v>9.98794235790312</v>
      </c>
      <c r="W441" s="6" t="n">
        <v>75</v>
      </c>
      <c r="X441" s="6" t="n">
        <v>2279</v>
      </c>
      <c r="Y441" s="6" t="n">
        <v>60</v>
      </c>
      <c r="Z441" s="6" t="n">
        <v>3715063</v>
      </c>
      <c r="AA441" s="6" t="n">
        <v>4.34</v>
      </c>
      <c r="AB441" s="6" t="n">
        <v>520.44</v>
      </c>
      <c r="AC441" s="6" t="s">
        <v>162</v>
      </c>
      <c r="AD441" s="6" t="n">
        <v>16.37244</v>
      </c>
      <c r="AE441" s="6" t="n">
        <v>17729.45</v>
      </c>
      <c r="AF441" s="6" t="n">
        <v>3150.92</v>
      </c>
      <c r="AG441" s="6"/>
      <c r="AH441" s="6" t="n">
        <v>0.0442967433556525</v>
      </c>
      <c r="AI441" s="8" t="b">
        <f aca="false">FALSE()</f>
        <v>0</v>
      </c>
      <c r="AJ441" s="6" t="n">
        <v>67.1672438649201</v>
      </c>
      <c r="AK441" s="6"/>
      <c r="AL441" s="6" t="n">
        <v>4.90576232743694</v>
      </c>
      <c r="AM441" s="9" t="b">
        <f aca="false">FALSE()</f>
        <v>0</v>
      </c>
      <c r="AN441" s="9" t="b">
        <f aca="false">FALSE()</f>
        <v>0</v>
      </c>
      <c r="AO441" s="2" t="s">
        <v>184</v>
      </c>
      <c r="AP441" s="2"/>
      <c r="AQ441" s="2" t="s">
        <v>86</v>
      </c>
      <c r="AR441" s="2" t="s">
        <v>878</v>
      </c>
      <c r="AS441" s="2" t="s">
        <v>879</v>
      </c>
      <c r="AT441" s="2" t="n">
        <v>230</v>
      </c>
      <c r="AU441" s="10" t="n">
        <f aca="false">IFERROR(U441*1000000/X441/365,"")</f>
        <v>0.871862536183039</v>
      </c>
      <c r="AV441" s="10" t="n">
        <f aca="false">IFERROR(T441*1000000/X441/365,"")</f>
        <v>4.90576232743695</v>
      </c>
      <c r="AW441" s="10" t="n">
        <f aca="false">IFERROR(U441*1000000/W441/365,"")</f>
        <v>26.4929962661486</v>
      </c>
      <c r="AX441" s="11" t="n">
        <f aca="false">IFERROR(S441/M441,"")</f>
        <v>0.0115932854102868</v>
      </c>
      <c r="AY441" s="11" t="n">
        <f aca="false">IFERROR(V441/M441,"")</f>
        <v>0.0240932854102868</v>
      </c>
      <c r="AZ441" s="12" t="n">
        <f aca="false">IF(AND(AE441="",AF441=""),"",N(AE441)+N(AF441))</f>
        <v>20880.37</v>
      </c>
      <c r="BA441" s="12" t="n">
        <f aca="false">IFERROR(AZ441/X441,"")</f>
        <v>9.16207547169812</v>
      </c>
      <c r="BB441" s="10" t="n">
        <f aca="false">IF(ISNUMBER(SEARCH("POPULATION?",AO441)),"",IFERROR(M441*1000000/I441/365,""))</f>
        <v>289.07138862613</v>
      </c>
    </row>
    <row r="442" customFormat="false" ht="15" hidden="false" customHeight="false" outlineLevel="0" collapsed="false">
      <c r="A442" s="2" t="n">
        <v>2017</v>
      </c>
      <c r="B442" s="2" t="s">
        <v>803</v>
      </c>
      <c r="C442" s="2" t="s">
        <v>804</v>
      </c>
      <c r="D442" s="2" t="s">
        <v>805</v>
      </c>
      <c r="E442" s="2" t="s">
        <v>805</v>
      </c>
      <c r="F442" s="2" t="s">
        <v>804</v>
      </c>
      <c r="G442" s="2" t="s">
        <v>803</v>
      </c>
      <c r="H442" s="2" t="s">
        <v>71</v>
      </c>
      <c r="I442" s="6" t="n">
        <v>4272</v>
      </c>
      <c r="J442" s="7" t="n">
        <v>306.684</v>
      </c>
      <c r="K442" s="7" t="n">
        <v>0</v>
      </c>
      <c r="L442" s="7" t="n">
        <v>0</v>
      </c>
      <c r="M442" s="7" t="n">
        <v>360.804705882353</v>
      </c>
      <c r="N442" s="7" t="n">
        <v>146.839</v>
      </c>
      <c r="O442" s="6" t="n">
        <v>0</v>
      </c>
      <c r="P442" s="6" t="n">
        <v>8.352</v>
      </c>
      <c r="Q442" s="6" t="n">
        <v>4.51005882352941</v>
      </c>
      <c r="R442" s="6" t="n">
        <v>159.701058823529</v>
      </c>
      <c r="S442" s="7" t="n">
        <v>201.103647058824</v>
      </c>
      <c r="T442" s="7" t="n">
        <v>18.4933964550181</v>
      </c>
      <c r="U442" s="7" t="n">
        <v>182.610250603806</v>
      </c>
      <c r="V442" s="7" t="n">
        <v>213.965705882353</v>
      </c>
      <c r="W442" s="6" t="n">
        <v>45</v>
      </c>
      <c r="X442" s="6" t="n">
        <v>2700</v>
      </c>
      <c r="Y442" s="6" t="n">
        <v>47.5</v>
      </c>
      <c r="Z442" s="6" t="n">
        <v>729212</v>
      </c>
      <c r="AA442" s="6" t="n">
        <v>2.66</v>
      </c>
      <c r="AB442" s="6" t="n">
        <v>310.05</v>
      </c>
      <c r="AC442" s="6" t="s">
        <v>162</v>
      </c>
      <c r="AD442" s="6" t="n">
        <v>11.242501875</v>
      </c>
      <c r="AE442" s="6" t="n">
        <v>49192.43</v>
      </c>
      <c r="AF442" s="6" t="n">
        <v>485743.27</v>
      </c>
      <c r="AG442" s="6"/>
      <c r="AH442" s="6" t="n">
        <v>16.2428481341753</v>
      </c>
      <c r="AI442" s="8" t="b">
        <f aca="false">FALSE()</f>
        <v>0</v>
      </c>
      <c r="AJ442" s="6" t="n">
        <v>49.3670076726343</v>
      </c>
      <c r="AK442" s="6" t="n">
        <v>185.297057943993</v>
      </c>
      <c r="AL442" s="6" t="n">
        <v>18.7654961491812</v>
      </c>
      <c r="AM442" s="9" t="b">
        <f aca="false">FALSE()</f>
        <v>0</v>
      </c>
      <c r="AN442" s="9" t="b">
        <f aca="false">FALSE()</f>
        <v>0</v>
      </c>
      <c r="AO442" s="2" t="s">
        <v>685</v>
      </c>
      <c r="AP442" s="2"/>
      <c r="AQ442" s="2" t="s">
        <v>81</v>
      </c>
      <c r="AR442" s="2" t="s">
        <v>878</v>
      </c>
      <c r="AS442" s="2" t="s">
        <v>879</v>
      </c>
      <c r="AT442" s="2" t="n">
        <v>8</v>
      </c>
      <c r="AU442" s="10" t="n">
        <f aca="false">IFERROR(U442*1000000/X442/365,"")</f>
        <v>185.297057943993</v>
      </c>
      <c r="AV442" s="10" t="n">
        <f aca="false">IFERROR(T442*1000000/X442/365,"")</f>
        <v>18.7654961491812</v>
      </c>
      <c r="AW442" s="10" t="n">
        <f aca="false">IFERROR(U442*1000000/W442/365,"")</f>
        <v>11117.8234766396</v>
      </c>
      <c r="AX442" s="11" t="n">
        <f aca="false">IFERROR(S442/M442,"")</f>
        <v>0.557375344002296</v>
      </c>
      <c r="AY442" s="11" t="n">
        <f aca="false">IFERROR(V442/M442,"")</f>
        <v>0.593023600839953</v>
      </c>
      <c r="AZ442" s="12" t="n">
        <f aca="false">IF(AND(AE442="",AF442=""),"",N(AE442)+N(AF442))</f>
        <v>534935.7</v>
      </c>
      <c r="BA442" s="12" t="n">
        <f aca="false">IFERROR(AZ442/X442,"")</f>
        <v>198.124333333333</v>
      </c>
      <c r="BB442" s="10" t="n">
        <f aca="false">IF(ISNUMBER(SEARCH("POPULATION?",AO442)),"",IFERROR(M442*1000000/I442/365,""))</f>
        <v>231.391864118281</v>
      </c>
    </row>
    <row r="443" customFormat="false" ht="15" hidden="false" customHeight="false" outlineLevel="0" collapsed="false">
      <c r="A443" s="2" t="n">
        <v>2017</v>
      </c>
      <c r="B443" s="2" t="s">
        <v>807</v>
      </c>
      <c r="C443" s="2" t="s">
        <v>808</v>
      </c>
      <c r="D443" s="2" t="s">
        <v>809</v>
      </c>
      <c r="E443" s="2" t="s">
        <v>809</v>
      </c>
      <c r="F443" s="2" t="s">
        <v>808</v>
      </c>
      <c r="G443" s="2" t="s">
        <v>807</v>
      </c>
      <c r="H443" s="2" t="s">
        <v>71</v>
      </c>
      <c r="I443" s="6" t="n">
        <v>4035</v>
      </c>
      <c r="J443" s="7" t="n">
        <v>176.217</v>
      </c>
      <c r="K443" s="7" t="n">
        <v>0</v>
      </c>
      <c r="L443" s="7" t="n">
        <v>0</v>
      </c>
      <c r="M443" s="7" t="n">
        <v>175.305411858337</v>
      </c>
      <c r="N443" s="7" t="n">
        <v>130.937</v>
      </c>
      <c r="O443" s="6" t="n">
        <v>0</v>
      </c>
      <c r="P443" s="6" t="n">
        <v>2.113</v>
      </c>
      <c r="Q443" s="6" t="n">
        <v>2.19131764822921</v>
      </c>
      <c r="R443" s="6" t="n">
        <v>135.241317648229</v>
      </c>
      <c r="S443" s="7" t="n">
        <v>40.0640942101074</v>
      </c>
      <c r="T443" s="7" t="n">
        <v>8.28612900904362</v>
      </c>
      <c r="U443" s="7" t="n">
        <v>31.7779652010638</v>
      </c>
      <c r="V443" s="7" t="n">
        <v>44.3684118583366</v>
      </c>
      <c r="W443" s="6" t="n">
        <v>74.2625</v>
      </c>
      <c r="X443" s="6" t="n">
        <v>1872</v>
      </c>
      <c r="Y443" s="6" t="n">
        <v>98</v>
      </c>
      <c r="Z443" s="6" t="n">
        <v>731588</v>
      </c>
      <c r="AA443" s="6" t="n">
        <v>6.24</v>
      </c>
      <c r="AB443" s="6" t="n">
        <v>401</v>
      </c>
      <c r="AC443" s="6" t="s">
        <v>72</v>
      </c>
      <c r="AD443" s="6" t="n">
        <v>24.41517567125</v>
      </c>
      <c r="AE443" s="6" t="n">
        <v>51705.45</v>
      </c>
      <c r="AF443" s="6" t="n">
        <v>12742.96</v>
      </c>
      <c r="AG443" s="6"/>
      <c r="AH443" s="6" t="n">
        <v>1.30156610908534</v>
      </c>
      <c r="AI443" s="8" t="b">
        <f aca="false">FALSE()</f>
        <v>0</v>
      </c>
      <c r="AJ443" s="6" t="n">
        <v>85.921568627451</v>
      </c>
      <c r="AK443" s="6"/>
      <c r="AL443" s="6" t="n">
        <v>12.1269889489574</v>
      </c>
      <c r="AM443" s="9" t="b">
        <f aca="false">FALSE()</f>
        <v>0</v>
      </c>
      <c r="AN443" s="9" t="b">
        <f aca="false">FALSE()</f>
        <v>0</v>
      </c>
      <c r="AO443" s="2"/>
      <c r="AP443" s="2"/>
      <c r="AQ443" s="2" t="s">
        <v>86</v>
      </c>
      <c r="AR443" s="2" t="s">
        <v>878</v>
      </c>
      <c r="AS443" s="2" t="s">
        <v>879</v>
      </c>
      <c r="AT443" s="2" t="n">
        <v>24</v>
      </c>
      <c r="AU443" s="10" t="n">
        <f aca="false">IFERROR(U443*1000000/X443/365,"")</f>
        <v>46.5079692089097</v>
      </c>
      <c r="AV443" s="10" t="n">
        <f aca="false">IFERROR(T443*1000000/X443/365,"")</f>
        <v>12.1269889489574</v>
      </c>
      <c r="AW443" s="10" t="n">
        <f aca="false">IFERROR(U443*1000000/W443/365,"")</f>
        <v>1172.36718881103</v>
      </c>
      <c r="AX443" s="11" t="n">
        <f aca="false">IFERROR(S443/M443,"")</f>
        <v>0.228538832802737</v>
      </c>
      <c r="AY443" s="11" t="n">
        <f aca="false">IFERROR(V443/M443,"")</f>
        <v>0.253092083056686</v>
      </c>
      <c r="AZ443" s="12" t="n">
        <f aca="false">IF(AND(AE443="",AF443=""),"",N(AE443)+N(AF443))</f>
        <v>64448.41</v>
      </c>
      <c r="BA443" s="12" t="n">
        <f aca="false">IFERROR(AZ443/X443,"")</f>
        <v>34.4275694444444</v>
      </c>
      <c r="BB443" s="10" t="n">
        <f aca="false">IF(ISNUMBER(SEARCH("POPULATION?",AO443)),"",IFERROR(M443*1000000/I443/365,""))</f>
        <v>119.030681440367</v>
      </c>
    </row>
    <row r="444" customFormat="false" ht="15" hidden="false" customHeight="false" outlineLevel="0" collapsed="false">
      <c r="A444" s="2" t="n">
        <v>2017</v>
      </c>
      <c r="B444" s="2" t="s">
        <v>807</v>
      </c>
      <c r="C444" s="2" t="s">
        <v>811</v>
      </c>
      <c r="D444" s="2" t="s">
        <v>812</v>
      </c>
      <c r="E444" s="2" t="s">
        <v>812</v>
      </c>
      <c r="F444" s="2" t="s">
        <v>973</v>
      </c>
      <c r="G444" s="2" t="s">
        <v>807</v>
      </c>
      <c r="H444" s="2" t="s">
        <v>71</v>
      </c>
      <c r="I444" s="6" t="n">
        <v>3944</v>
      </c>
      <c r="J444" s="7" t="n">
        <v>107.48</v>
      </c>
      <c r="K444" s="7" t="n">
        <v>0</v>
      </c>
      <c r="L444" s="7" t="n">
        <v>0</v>
      </c>
      <c r="M444" s="7" t="n">
        <v>107.48</v>
      </c>
      <c r="N444" s="7" t="n">
        <v>80.956</v>
      </c>
      <c r="O444" s="6"/>
      <c r="P444" s="6" t="n">
        <v>0.568</v>
      </c>
      <c r="Q444" s="6" t="n">
        <v>1.3435</v>
      </c>
      <c r="R444" s="6" t="n">
        <v>82.8675</v>
      </c>
      <c r="S444" s="7" t="n">
        <v>24.6125</v>
      </c>
      <c r="T444" s="7" t="n">
        <v>0.47109</v>
      </c>
      <c r="U444" s="7" t="n">
        <v>24.14141</v>
      </c>
      <c r="V444" s="7" t="n">
        <v>26.524</v>
      </c>
      <c r="W444" s="6" t="n">
        <v>159</v>
      </c>
      <c r="X444" s="6" t="n">
        <v>3168</v>
      </c>
      <c r="Y444" s="6" t="n">
        <v>147</v>
      </c>
      <c r="Z444" s="6" t="n">
        <v>7314265</v>
      </c>
      <c r="AA444" s="6" t="n">
        <v>4.36</v>
      </c>
      <c r="AB444" s="6" t="n">
        <v>882.71</v>
      </c>
      <c r="AC444" s="6" t="s">
        <v>72</v>
      </c>
      <c r="AD444" s="6" t="n">
        <v>71.65035045</v>
      </c>
      <c r="AE444" s="6" t="n">
        <v>2053.95</v>
      </c>
      <c r="AF444" s="6" t="n">
        <v>21309.86</v>
      </c>
      <c r="AG444" s="6"/>
      <c r="AH444" s="6" t="n">
        <v>0.336933592765142</v>
      </c>
      <c r="AI444" s="8" t="b">
        <f aca="false">TRUE()</f>
        <v>1</v>
      </c>
      <c r="AJ444" s="6" t="n">
        <v>46.1862745098039</v>
      </c>
      <c r="AK444" s="6"/>
      <c r="AL444" s="6" t="n">
        <v>0.407404524699045</v>
      </c>
      <c r="AM444" s="9" t="b">
        <f aca="false">FALSE()</f>
        <v>0</v>
      </c>
      <c r="AN444" s="9" t="b">
        <f aca="false">FALSE()</f>
        <v>0</v>
      </c>
      <c r="AO444" s="2" t="s">
        <v>313</v>
      </c>
      <c r="AP444" s="2"/>
      <c r="AQ444" s="2" t="s">
        <v>123</v>
      </c>
      <c r="AR444" s="2" t="s">
        <v>878</v>
      </c>
      <c r="AS444" s="2" t="s">
        <v>879</v>
      </c>
      <c r="AT444" s="2" t="n">
        <v>62</v>
      </c>
      <c r="AU444" s="10" t="n">
        <f aca="false">IFERROR(U444*1000000/X444/365,"")</f>
        <v>20.8777933444029</v>
      </c>
      <c r="AV444" s="10" t="n">
        <f aca="false">IFERROR(T444*1000000/X444/365,"")</f>
        <v>0.407404524699045</v>
      </c>
      <c r="AW444" s="10" t="n">
        <f aca="false">IFERROR(U444*1000000/W444/365,"")</f>
        <v>415.9801843715</v>
      </c>
      <c r="AX444" s="11" t="n">
        <f aca="false">IFERROR(S444/M444,"")</f>
        <v>0.228996092296241</v>
      </c>
      <c r="AY444" s="11" t="n">
        <f aca="false">IFERROR(V444/M444,"")</f>
        <v>0.246780796427242</v>
      </c>
      <c r="AZ444" s="12" t="n">
        <f aca="false">IF(AND(AE444="",AF444=""),"",N(AE444)+N(AF444))</f>
        <v>23363.81</v>
      </c>
      <c r="BA444" s="12" t="n">
        <f aca="false">IFERROR(AZ444/X444,"")</f>
        <v>7.37494002525253</v>
      </c>
      <c r="BB444" s="10" t="n">
        <f aca="false">IF(ISNUMBER(SEARCH("POPULATION?",AO444)),"",IFERROR(M444*1000000/I444/365,""))</f>
        <v>74.6617021867793</v>
      </c>
    </row>
    <row r="445" customFormat="false" ht="15" hidden="false" customHeight="false" outlineLevel="0" collapsed="false">
      <c r="A445" s="2" t="n">
        <v>2017</v>
      </c>
      <c r="B445" s="2" t="s">
        <v>807</v>
      </c>
      <c r="C445" s="2" t="s">
        <v>813</v>
      </c>
      <c r="D445" s="2" t="s">
        <v>814</v>
      </c>
      <c r="E445" s="2" t="s">
        <v>814</v>
      </c>
      <c r="F445" s="2" t="s">
        <v>974</v>
      </c>
      <c r="G445" s="2" t="s">
        <v>807</v>
      </c>
      <c r="H445" s="2" t="s">
        <v>71</v>
      </c>
      <c r="I445" s="6" t="n">
        <v>13465</v>
      </c>
      <c r="J445" s="7" t="n">
        <v>308.313</v>
      </c>
      <c r="K445" s="7" t="n">
        <v>0</v>
      </c>
      <c r="L445" s="7" t="n">
        <v>0</v>
      </c>
      <c r="M445" s="7" t="n">
        <v>308.313</v>
      </c>
      <c r="N445" s="7" t="n">
        <v>208.951</v>
      </c>
      <c r="O445" s="6"/>
      <c r="P445" s="6" t="n">
        <v>6.08</v>
      </c>
      <c r="Q445" s="6" t="n">
        <v>17.193</v>
      </c>
      <c r="R445" s="6" t="n">
        <v>232.224</v>
      </c>
      <c r="S445" s="7" t="n">
        <v>76.089</v>
      </c>
      <c r="T445" s="7" t="n">
        <v>1.93316</v>
      </c>
      <c r="U445" s="7" t="n">
        <v>74.15584</v>
      </c>
      <c r="V445" s="7" t="n">
        <v>99.362</v>
      </c>
      <c r="W445" s="6" t="n">
        <v>532</v>
      </c>
      <c r="X445" s="6" t="n">
        <v>6732</v>
      </c>
      <c r="Y445" s="6" t="n">
        <v>90</v>
      </c>
      <c r="Z445" s="6" t="n">
        <v>2206146.22</v>
      </c>
      <c r="AA445" s="6" t="n">
        <v>9.1</v>
      </c>
      <c r="AB445" s="6" t="n">
        <v>657.86</v>
      </c>
      <c r="AC445" s="6" t="s">
        <v>72</v>
      </c>
      <c r="AD445" s="6" t="n">
        <v>127.718172</v>
      </c>
      <c r="AE445" s="6" t="n">
        <v>17591.76</v>
      </c>
      <c r="AF445" s="6" t="n">
        <v>48784.16</v>
      </c>
      <c r="AG445" s="6"/>
      <c r="AH445" s="6" t="n">
        <v>0.580620900211444</v>
      </c>
      <c r="AI445" s="8" t="b">
        <f aca="false">TRUE()</f>
        <v>1</v>
      </c>
      <c r="AJ445" s="6" t="n">
        <v>60.7156862745098</v>
      </c>
      <c r="AK445" s="6"/>
      <c r="AL445" s="6" t="n">
        <v>0.786739270220334</v>
      </c>
      <c r="AM445" s="9" t="b">
        <f aca="false">FALSE()</f>
        <v>0</v>
      </c>
      <c r="AN445" s="9" t="b">
        <f aca="false">FALSE()</f>
        <v>0</v>
      </c>
      <c r="AO445" s="2" t="s">
        <v>73</v>
      </c>
      <c r="AP445" s="2"/>
      <c r="AQ445" s="2" t="s">
        <v>123</v>
      </c>
      <c r="AR445" s="2" t="s">
        <v>878</v>
      </c>
      <c r="AS445" s="2" t="s">
        <v>879</v>
      </c>
      <c r="AT445" s="2" t="n">
        <v>160</v>
      </c>
      <c r="AU445" s="10" t="n">
        <f aca="false">IFERROR(U445*1000000/X445/365,"")</f>
        <v>30.1792461276748</v>
      </c>
      <c r="AV445" s="10" t="n">
        <f aca="false">IFERROR(T445*1000000/X445/365,"")</f>
        <v>0.786739270220334</v>
      </c>
      <c r="AW445" s="10" t="n">
        <f aca="false">IFERROR(U445*1000000/W445/365,"")</f>
        <v>381.892264908847</v>
      </c>
      <c r="AX445" s="11" t="n">
        <f aca="false">IFERROR(S445/M445,"")</f>
        <v>0.246791410028121</v>
      </c>
      <c r="AY445" s="11" t="n">
        <f aca="false">IFERROR(V445/M445,"")</f>
        <v>0.322276387956395</v>
      </c>
      <c r="AZ445" s="12" t="n">
        <f aca="false">IF(AND(AE445="",AF445=""),"",N(AE445)+N(AF445))</f>
        <v>66375.92</v>
      </c>
      <c r="BA445" s="12" t="n">
        <f aca="false">IFERROR(AZ445/X445,"")</f>
        <v>9.85976232917409</v>
      </c>
      <c r="BB445" s="10" t="n">
        <f aca="false">IF(ISNUMBER(SEARCH("POPULATION?",AO445)),"",IFERROR(M445*1000000/I445/365,""))</f>
        <v>62.7325028358657</v>
      </c>
    </row>
    <row r="446" customFormat="false" ht="15" hidden="false" customHeight="false" outlineLevel="0" collapsed="false">
      <c r="A446" s="2" t="n">
        <v>2017</v>
      </c>
      <c r="B446" s="2" t="s">
        <v>815</v>
      </c>
      <c r="C446" s="2" t="s">
        <v>816</v>
      </c>
      <c r="D446" s="2" t="s">
        <v>817</v>
      </c>
      <c r="E446" s="2" t="s">
        <v>817</v>
      </c>
      <c r="F446" s="2" t="s">
        <v>816</v>
      </c>
      <c r="G446" s="2" t="s">
        <v>815</v>
      </c>
      <c r="H446" s="2" t="s">
        <v>71</v>
      </c>
      <c r="I446" s="6" t="n">
        <v>10510</v>
      </c>
      <c r="J446" s="7" t="n">
        <v>554.16</v>
      </c>
      <c r="K446" s="7" t="n">
        <v>0</v>
      </c>
      <c r="L446" s="7" t="n">
        <v>22.814</v>
      </c>
      <c r="M446" s="7" t="n">
        <v>531.346</v>
      </c>
      <c r="N446" s="7" t="n">
        <v>385.244</v>
      </c>
      <c r="O446" s="6"/>
      <c r="P446" s="6" t="n">
        <v>16.937</v>
      </c>
      <c r="Q446" s="6" t="n">
        <v>6.641825</v>
      </c>
      <c r="R446" s="6" t="n">
        <v>408.822825</v>
      </c>
      <c r="S446" s="7" t="n">
        <v>122.523175</v>
      </c>
      <c r="T446" s="7" t="n">
        <v>14.730062628866</v>
      </c>
      <c r="U446" s="7" t="n">
        <v>107.793112371134</v>
      </c>
      <c r="V446" s="7" t="n">
        <v>146.102</v>
      </c>
      <c r="W446" s="6" t="n">
        <v>114</v>
      </c>
      <c r="X446" s="6" t="n">
        <v>5418</v>
      </c>
      <c r="Y446" s="6" t="n">
        <v>80</v>
      </c>
      <c r="Z446" s="6" t="n">
        <v>3483314.04</v>
      </c>
      <c r="AA446" s="6" t="n">
        <v>6.99</v>
      </c>
      <c r="AB446" s="6" t="n">
        <v>640.39</v>
      </c>
      <c r="AC446" s="6" t="s">
        <v>72</v>
      </c>
      <c r="AD446" s="6" t="n">
        <v>41.739648</v>
      </c>
      <c r="AE446" s="6" t="n">
        <v>102963.14</v>
      </c>
      <c r="AF446" s="6" t="n">
        <v>69029.63</v>
      </c>
      <c r="AG446" s="6"/>
      <c r="AH446" s="6" t="n">
        <v>2.58251129408504</v>
      </c>
      <c r="AI446" s="8" t="b">
        <f aca="false">TRUE()</f>
        <v>1</v>
      </c>
      <c r="AJ446" s="6" t="n">
        <v>61.9815299727714</v>
      </c>
      <c r="AK446" s="6" t="n">
        <v>54.5078618562852</v>
      </c>
      <c r="AL446" s="6" t="n">
        <v>7.44856699326244</v>
      </c>
      <c r="AM446" s="9" t="b">
        <f aca="false">FALSE()</f>
        <v>0</v>
      </c>
      <c r="AN446" s="9" t="b">
        <f aca="false">FALSE()</f>
        <v>0</v>
      </c>
      <c r="AO446" s="2"/>
      <c r="AP446" s="2"/>
      <c r="AQ446" s="2" t="s">
        <v>74</v>
      </c>
      <c r="AR446" s="2" t="s">
        <v>878</v>
      </c>
      <c r="AS446" s="2" t="s">
        <v>879</v>
      </c>
      <c r="AT446" s="2" t="n">
        <v>203</v>
      </c>
      <c r="AU446" s="10" t="n">
        <f aca="false">IFERROR(U446*1000000/X446/365,"")</f>
        <v>54.5078618562852</v>
      </c>
      <c r="AV446" s="10" t="n">
        <f aca="false">IFERROR(T446*1000000/X446/365,"")</f>
        <v>7.44856699326244</v>
      </c>
      <c r="AW446" s="10" t="n">
        <f aca="false">IFERROR(U446*1000000/W446/365,"")</f>
        <v>2590.55785559082</v>
      </c>
      <c r="AX446" s="11" t="n">
        <f aca="false">IFERROR(S446/M446,"")</f>
        <v>0.230590189819816</v>
      </c>
      <c r="AY446" s="11" t="n">
        <f aca="false">IFERROR(V446/M446,"")</f>
        <v>0.274965841466766</v>
      </c>
      <c r="AZ446" s="12" t="n">
        <f aca="false">IF(AND(AE446="",AF446=""),"",N(AE446)+N(AF446))</f>
        <v>171992.77</v>
      </c>
      <c r="BA446" s="12" t="n">
        <f aca="false">IFERROR(AZ446/X446,"")</f>
        <v>31.7446973052787</v>
      </c>
      <c r="BB446" s="10" t="n">
        <f aca="false">IF(ISNUMBER(SEARCH("POPULATION?",AO446)),"",IFERROR(M446*1000000/I446/365,""))</f>
        <v>138.510225095473</v>
      </c>
    </row>
    <row r="447" customFormat="false" ht="15" hidden="false" customHeight="false" outlineLevel="0" collapsed="false">
      <c r="A447" s="2" t="n">
        <v>2017</v>
      </c>
      <c r="B447" s="2" t="s">
        <v>815</v>
      </c>
      <c r="C447" s="2" t="s">
        <v>819</v>
      </c>
      <c r="D447" s="2" t="s">
        <v>820</v>
      </c>
      <c r="E447" s="2" t="s">
        <v>820</v>
      </c>
      <c r="F447" s="2" t="s">
        <v>819</v>
      </c>
      <c r="G447" s="2" t="s">
        <v>815</v>
      </c>
      <c r="H447" s="2" t="s">
        <v>71</v>
      </c>
      <c r="I447" s="6" t="n">
        <v>4878</v>
      </c>
      <c r="J447" s="7" t="n">
        <v>122.897</v>
      </c>
      <c r="K447" s="7" t="n">
        <v>2.601</v>
      </c>
      <c r="L447" s="7" t="n">
        <v>0</v>
      </c>
      <c r="M447" s="7" t="n">
        <v>125.498</v>
      </c>
      <c r="N447" s="7" t="n">
        <v>123.999</v>
      </c>
      <c r="O447" s="6" t="n">
        <v>0</v>
      </c>
      <c r="P447" s="6" t="n">
        <v>0.80414</v>
      </c>
      <c r="Q447" s="6" t="n">
        <v>1.568725</v>
      </c>
      <c r="R447" s="6" t="n">
        <v>126.371865</v>
      </c>
      <c r="S447" s="7" t="n">
        <v>-0.873864999999995</v>
      </c>
      <c r="T447" s="7" t="n">
        <v>4.48363342783505</v>
      </c>
      <c r="U447" s="7" t="n">
        <v>-5.35749842783505</v>
      </c>
      <c r="V447" s="7" t="n">
        <v>1.49900000000001</v>
      </c>
      <c r="W447" s="6" t="n">
        <v>71.57</v>
      </c>
      <c r="X447" s="6" t="n">
        <v>1928</v>
      </c>
      <c r="Y447" s="6" t="n">
        <v>82</v>
      </c>
      <c r="Z447" s="6" t="n">
        <v>1141375</v>
      </c>
      <c r="AA447" s="6" t="n">
        <v>4.5</v>
      </c>
      <c r="AB447" s="6" t="n">
        <v>1868.76</v>
      </c>
      <c r="AC447" s="6" t="s">
        <v>72</v>
      </c>
      <c r="AD447" s="6" t="n">
        <v>20.244463441</v>
      </c>
      <c r="AE447" s="6" t="n">
        <v>20176.35</v>
      </c>
      <c r="AF447" s="6" t="n">
        <v>-10011.88</v>
      </c>
      <c r="AG447" s="6"/>
      <c r="AH447" s="6" t="n">
        <v>-0.264640178953066</v>
      </c>
      <c r="AI447" s="8" t="b">
        <f aca="false">FALSE()</f>
        <v>0</v>
      </c>
      <c r="AJ447" s="6" t="n">
        <v>51.1744897739172</v>
      </c>
      <c r="AK447" s="6"/>
      <c r="AL447" s="6" t="n">
        <v>6.37133153503532</v>
      </c>
      <c r="AM447" s="9" t="b">
        <f aca="false">FALSE()</f>
        <v>0</v>
      </c>
      <c r="AN447" s="9" t="b">
        <f aca="false">FALSE()</f>
        <v>0</v>
      </c>
      <c r="AO447" s="2" t="s">
        <v>110</v>
      </c>
      <c r="AP447" s="2"/>
      <c r="AQ447" s="2" t="s">
        <v>86</v>
      </c>
      <c r="AR447" s="2" t="s">
        <v>878</v>
      </c>
      <c r="AS447" s="2" t="s">
        <v>879</v>
      </c>
      <c r="AT447" s="2" t="n">
        <v>212</v>
      </c>
      <c r="AU447" s="10" t="n">
        <f aca="false">IFERROR(U447*1000000/X447/365,"")</f>
        <v>-7.6131109359334</v>
      </c>
      <c r="AV447" s="10" t="n">
        <f aca="false">IFERROR(T447*1000000/X447/365,"")</f>
        <v>6.37133153503532</v>
      </c>
      <c r="AW447" s="10" t="n">
        <f aca="false">IFERROR(U447*1000000/W447/365,"")</f>
        <v>-205.087018086902</v>
      </c>
      <c r="AX447" s="11" t="n">
        <f aca="false">IFERROR(S447/M447,"")</f>
        <v>-0.0069631786960748</v>
      </c>
      <c r="AY447" s="11" t="n">
        <f aca="false">IFERROR(V447/M447,"")</f>
        <v>0.0119444134567882</v>
      </c>
      <c r="AZ447" s="12" t="n">
        <f aca="false">IF(AND(AE447="",AF447=""),"",N(AE447)+N(AF447))</f>
        <v>10164.47</v>
      </c>
      <c r="BA447" s="12" t="n">
        <f aca="false">IFERROR(AZ447/X447,"")</f>
        <v>5.27202800829876</v>
      </c>
      <c r="BB447" s="10" t="n">
        <f aca="false">IF(ISNUMBER(SEARCH("POPULATION?",AO447)),"",IFERROR(M447*1000000/I447/365,""))</f>
        <v>70.4858829410212</v>
      </c>
    </row>
    <row r="448" customFormat="false" ht="15" hidden="false" customHeight="false" outlineLevel="0" collapsed="false">
      <c r="A448" s="2" t="n">
        <v>2017</v>
      </c>
      <c r="B448" s="2" t="s">
        <v>822</v>
      </c>
      <c r="C448" s="2" t="s">
        <v>823</v>
      </c>
      <c r="D448" s="2" t="s">
        <v>824</v>
      </c>
      <c r="E448" s="2" t="s">
        <v>824</v>
      </c>
      <c r="F448" s="2" t="s">
        <v>823</v>
      </c>
      <c r="G448" s="2" t="s">
        <v>822</v>
      </c>
      <c r="H448" s="2" t="s">
        <v>71</v>
      </c>
      <c r="I448" s="6" t="n">
        <v>4150</v>
      </c>
      <c r="J448" s="7" t="n">
        <v>281.886248</v>
      </c>
      <c r="K448" s="7" t="n">
        <v>0.41619</v>
      </c>
      <c r="L448" s="7" t="n">
        <v>0</v>
      </c>
      <c r="M448" s="7" t="n">
        <v>282.302438</v>
      </c>
      <c r="N448" s="7" t="n">
        <v>49.87593</v>
      </c>
      <c r="O448" s="6" t="n">
        <v>0</v>
      </c>
      <c r="P448" s="6" t="n">
        <v>3.667</v>
      </c>
      <c r="Q448" s="6" t="n">
        <v>3.528780475</v>
      </c>
      <c r="R448" s="6" t="n">
        <v>57.071710475</v>
      </c>
      <c r="S448" s="7" t="n">
        <v>225.230727525</v>
      </c>
      <c r="T448" s="7" t="n">
        <v>3.64849486736843</v>
      </c>
      <c r="U448" s="7" t="n">
        <v>221.582232657632</v>
      </c>
      <c r="V448" s="7" t="n">
        <v>232.426508</v>
      </c>
      <c r="W448" s="6" t="n">
        <v>41.9</v>
      </c>
      <c r="X448" s="6" t="n">
        <v>2024</v>
      </c>
      <c r="Y448" s="6" t="n">
        <v>165</v>
      </c>
      <c r="Z448" s="6" t="n">
        <v>419938.85</v>
      </c>
      <c r="AA448" s="6" t="n">
        <v>10.16</v>
      </c>
      <c r="AB448" s="6" t="n">
        <v>246.41</v>
      </c>
      <c r="AC448" s="6" t="s">
        <v>72</v>
      </c>
      <c r="AD448" s="6" t="n">
        <v>31.936052775</v>
      </c>
      <c r="AE448" s="6" t="n">
        <v>37068.71</v>
      </c>
      <c r="AF448" s="6" t="n">
        <v>54600.08</v>
      </c>
      <c r="AG448" s="6"/>
      <c r="AH448" s="6" t="n">
        <v>6.93830994765544</v>
      </c>
      <c r="AI448" s="8" t="b">
        <f aca="false">FALSE()</f>
        <v>0</v>
      </c>
      <c r="AJ448" s="6" t="n">
        <v>46.5588235294118</v>
      </c>
      <c r="AK448" s="6" t="n">
        <v>299.938048429303</v>
      </c>
      <c r="AL448" s="6" t="n">
        <v>4.93867408545187</v>
      </c>
      <c r="AM448" s="9" t="b">
        <f aca="false">TRUE()</f>
        <v>1</v>
      </c>
      <c r="AN448" s="9" t="b">
        <f aca="false">FALSE()</f>
        <v>0</v>
      </c>
      <c r="AO448" s="2" t="s">
        <v>122</v>
      </c>
      <c r="AP448" s="2"/>
      <c r="AQ448" s="2" t="s">
        <v>81</v>
      </c>
      <c r="AR448" s="2" t="s">
        <v>878</v>
      </c>
      <c r="AS448" s="2" t="s">
        <v>879</v>
      </c>
      <c r="AT448" s="2" t="n">
        <v>50</v>
      </c>
      <c r="AU448" s="10" t="n">
        <f aca="false">IFERROR(U448*1000000/X448/365,"")</f>
        <v>299.938048429303</v>
      </c>
      <c r="AV448" s="10" t="n">
        <f aca="false">IFERROR(T448*1000000/X448/365,"")</f>
        <v>4.93867408545187</v>
      </c>
      <c r="AW448" s="10" t="n">
        <f aca="false">IFERROR(U448*1000000/W448/365,"")</f>
        <v>14488.65417711</v>
      </c>
      <c r="AX448" s="11" t="n">
        <f aca="false">IFERROR(S448/M448,"")</f>
        <v>0.797834865049943</v>
      </c>
      <c r="AY448" s="11" t="n">
        <f aca="false">IFERROR(V448/M448,"")</f>
        <v>0.82332448010952</v>
      </c>
      <c r="AZ448" s="12" t="n">
        <f aca="false">IF(AND(AE448="",AF448=""),"",N(AE448)+N(AF448))</f>
        <v>91668.79</v>
      </c>
      <c r="BA448" s="12" t="n">
        <f aca="false">IFERROR(AZ448/X448,"")</f>
        <v>45.2909041501976</v>
      </c>
      <c r="BB448" s="10" t="n">
        <f aca="false">IF(ISNUMBER(SEARCH("POPULATION?",AO448)),"",IFERROR(M448*1000000/I448/365,""))</f>
        <v>186.368996864169</v>
      </c>
    </row>
    <row r="449" customFormat="false" ht="15" hidden="false" customHeight="false" outlineLevel="0" collapsed="false">
      <c r="A449" s="2" t="n">
        <v>2017</v>
      </c>
      <c r="B449" s="2" t="s">
        <v>822</v>
      </c>
      <c r="C449" s="2" t="s">
        <v>826</v>
      </c>
      <c r="D449" s="2" t="s">
        <v>827</v>
      </c>
      <c r="E449" s="2" t="s">
        <v>827</v>
      </c>
      <c r="F449" s="2" t="s">
        <v>826</v>
      </c>
      <c r="G449" s="2" t="s">
        <v>822</v>
      </c>
      <c r="H449" s="2" t="s">
        <v>71</v>
      </c>
      <c r="I449" s="6" t="n">
        <v>18177</v>
      </c>
      <c r="J449" s="7" t="n">
        <v>714.687</v>
      </c>
      <c r="K449" s="7" t="n">
        <v>269.663</v>
      </c>
      <c r="L449" s="7" t="n">
        <v>0</v>
      </c>
      <c r="M449" s="7" t="n">
        <v>981.475329112727</v>
      </c>
      <c r="N449" s="7" t="n">
        <v>675.292</v>
      </c>
      <c r="O449" s="6"/>
      <c r="P449" s="6" t="n">
        <v>2.3</v>
      </c>
      <c r="Q449" s="6" t="n">
        <v>12.2684416139091</v>
      </c>
      <c r="R449" s="6" t="n">
        <v>689.860441613909</v>
      </c>
      <c r="S449" s="7" t="n">
        <v>291.614887498818</v>
      </c>
      <c r="T449" s="7" t="n">
        <v>12.5800894273683</v>
      </c>
      <c r="U449" s="7" t="n">
        <v>279.03479807145</v>
      </c>
      <c r="V449" s="7" t="n">
        <v>306.183329112727</v>
      </c>
      <c r="W449" s="6" t="n">
        <v>238.8</v>
      </c>
      <c r="X449" s="6" t="n">
        <v>8080</v>
      </c>
      <c r="Y449" s="6" t="n">
        <v>75</v>
      </c>
      <c r="Z449" s="6" t="n">
        <v>3035279</v>
      </c>
      <c r="AA449" s="6" t="n">
        <v>4.78</v>
      </c>
      <c r="AB449" s="6" t="n">
        <v>549.29</v>
      </c>
      <c r="AC449" s="6" t="s">
        <v>72</v>
      </c>
      <c r="AD449" s="6" t="n">
        <v>68.5444815</v>
      </c>
      <c r="AE449" s="6" t="n">
        <v>60132.83</v>
      </c>
      <c r="AF449" s="6" t="n">
        <v>153271.02</v>
      </c>
      <c r="AG449" s="6"/>
      <c r="AH449" s="6" t="n">
        <v>4.07085722971659</v>
      </c>
      <c r="AI449" s="8" t="b">
        <f aca="false">TRUE()</f>
        <v>1</v>
      </c>
      <c r="AJ449" s="6" t="n">
        <v>64.887143698298</v>
      </c>
      <c r="AK449" s="6" t="n">
        <v>94.6137251022142</v>
      </c>
      <c r="AL449" s="6" t="n">
        <v>4.26559386524083</v>
      </c>
      <c r="AM449" s="9" t="b">
        <f aca="false">TRUE()</f>
        <v>1</v>
      </c>
      <c r="AN449" s="9" t="b">
        <f aca="false">FALSE()</f>
        <v>0</v>
      </c>
      <c r="AO449" s="2"/>
      <c r="AP449" s="2"/>
      <c r="AQ449" s="2" t="s">
        <v>74</v>
      </c>
      <c r="AR449" s="2" t="s">
        <v>878</v>
      </c>
      <c r="AS449" s="2" t="s">
        <v>879</v>
      </c>
      <c r="AT449" s="2" t="n">
        <v>129</v>
      </c>
      <c r="AU449" s="10" t="n">
        <f aca="false">IFERROR(U449*1000000/X449/365,"")</f>
        <v>94.6137251022142</v>
      </c>
      <c r="AV449" s="10" t="n">
        <f aca="false">IFERROR(T449*1000000/X449/365,"")</f>
        <v>4.26559386524083</v>
      </c>
      <c r="AW449" s="10" t="n">
        <f aca="false">IFERROR(U449*1000000/W449/365,"")</f>
        <v>3201.33542221897</v>
      </c>
      <c r="AX449" s="11" t="n">
        <f aca="false">IFERROR(S449/M449,"")</f>
        <v>0.297118917662906</v>
      </c>
      <c r="AY449" s="11" t="n">
        <f aca="false">IFERROR(V449/M449,"")</f>
        <v>0.311962328578878</v>
      </c>
      <c r="AZ449" s="12" t="n">
        <f aca="false">IF(AND(AE449="",AF449=""),"",N(AE449)+N(AF449))</f>
        <v>213403.85</v>
      </c>
      <c r="BA449" s="12" t="n">
        <f aca="false">IFERROR(AZ449/X449,"")</f>
        <v>26.4113675742574</v>
      </c>
      <c r="BB449" s="10" t="n">
        <f aca="false">IF(ISNUMBER(SEARCH("POPULATION?",AO449)),"",IFERROR(M449*1000000/I449/365,""))</f>
        <v>147.932744920418</v>
      </c>
    </row>
    <row r="450" customFormat="false" ht="15" hidden="false" customHeight="false" outlineLevel="0" collapsed="false">
      <c r="A450" s="2" t="n">
        <v>2017</v>
      </c>
      <c r="B450" s="2" t="s">
        <v>822</v>
      </c>
      <c r="C450" s="2" t="s">
        <v>828</v>
      </c>
      <c r="D450" s="2" t="s">
        <v>829</v>
      </c>
      <c r="E450" s="2" t="s">
        <v>829</v>
      </c>
      <c r="F450" s="2" t="s">
        <v>830</v>
      </c>
      <c r="G450" s="2" t="s">
        <v>822</v>
      </c>
      <c r="H450" s="2" t="s">
        <v>71</v>
      </c>
      <c r="I450" s="6" t="n">
        <v>36000</v>
      </c>
      <c r="J450" s="7" t="n">
        <v>1298.626</v>
      </c>
      <c r="K450" s="7" t="n">
        <v>0</v>
      </c>
      <c r="L450" s="7" t="n">
        <v>304.197</v>
      </c>
      <c r="M450" s="7" t="n">
        <v>1028.52081420227</v>
      </c>
      <c r="N450" s="7" t="n">
        <v>603.92</v>
      </c>
      <c r="O450" s="6" t="n">
        <v>0</v>
      </c>
      <c r="P450" s="6" t="n">
        <v>0.43</v>
      </c>
      <c r="Q450" s="6" t="n">
        <v>12.8565101775283</v>
      </c>
      <c r="R450" s="6" t="n">
        <v>617.206510177528</v>
      </c>
      <c r="S450" s="7" t="n">
        <v>411.314304024736</v>
      </c>
      <c r="T450" s="7" t="n">
        <v>16.4147755048935</v>
      </c>
      <c r="U450" s="7" t="n">
        <v>394.899528519843</v>
      </c>
      <c r="V450" s="7" t="n">
        <v>424.600814202265</v>
      </c>
      <c r="W450" s="6" t="n">
        <v>429.4</v>
      </c>
      <c r="X450" s="6" t="n">
        <v>11164</v>
      </c>
      <c r="Y450" s="6" t="n">
        <v>115</v>
      </c>
      <c r="Z450" s="6" t="n">
        <v>8411879.67</v>
      </c>
      <c r="AA450" s="6" t="n">
        <v>3.53</v>
      </c>
      <c r="AB450" s="6" t="n">
        <v>431.41</v>
      </c>
      <c r="AC450" s="6" t="s">
        <v>72</v>
      </c>
      <c r="AD450" s="6" t="n">
        <v>167.80152665</v>
      </c>
      <c r="AE450" s="6" t="n">
        <v>57944.16</v>
      </c>
      <c r="AF450" s="6" t="n">
        <v>170363.61</v>
      </c>
      <c r="AG450" s="6"/>
      <c r="AH450" s="6" t="n">
        <v>2.35337268023505</v>
      </c>
      <c r="AI450" s="8" t="b">
        <f aca="false">TRUE()</f>
        <v>1</v>
      </c>
      <c r="AJ450" s="6" t="n">
        <v>62.1176568197811</v>
      </c>
      <c r="AK450" s="6"/>
      <c r="AL450" s="6" t="n">
        <v>4.02830416379789</v>
      </c>
      <c r="AM450" s="9" t="b">
        <f aca="false">TRUE()</f>
        <v>1</v>
      </c>
      <c r="AN450" s="9" t="b">
        <f aca="false">FALSE()</f>
        <v>0</v>
      </c>
      <c r="AO450" s="2"/>
      <c r="AP450" s="2"/>
      <c r="AQ450" s="2" t="s">
        <v>86</v>
      </c>
      <c r="AR450" s="2" t="s">
        <v>878</v>
      </c>
      <c r="AS450" s="2" t="s">
        <v>879</v>
      </c>
      <c r="AT450" s="2" t="n">
        <v>222</v>
      </c>
      <c r="AU450" s="10" t="n">
        <f aca="false">IFERROR(U450*1000000/X450/365,"")</f>
        <v>96.9111892236403</v>
      </c>
      <c r="AV450" s="10" t="n">
        <f aca="false">IFERROR(T450*1000000/X450/365,"")</f>
        <v>4.02830416379789</v>
      </c>
      <c r="AW450" s="10" t="n">
        <f aca="false">IFERROR(U450*1000000/W450/365,"")</f>
        <v>2519.6006439048</v>
      </c>
      <c r="AX450" s="11" t="n">
        <f aca="false">IFERROR(S450/M450,"")</f>
        <v>0.399908585558142</v>
      </c>
      <c r="AY450" s="11" t="n">
        <f aca="false">IFERROR(V450/M450,"")</f>
        <v>0.412826661686561</v>
      </c>
      <c r="AZ450" s="12" t="n">
        <f aca="false">IF(AND(AE450="",AF450=""),"",N(AE450)+N(AF450))</f>
        <v>228307.77</v>
      </c>
      <c r="BA450" s="12" t="n">
        <f aca="false">IFERROR(AZ450/X450,"")</f>
        <v>20.4503556073092</v>
      </c>
      <c r="BB450" s="10" t="n">
        <f aca="false">IF(ISNUMBER(SEARCH("POPULATION?",AO450)),"",IFERROR(M450*1000000/I450/365,""))</f>
        <v>78.2740345663824</v>
      </c>
    </row>
    <row r="451" customFormat="false" ht="15" hidden="false" customHeight="false" outlineLevel="0" collapsed="false">
      <c r="A451" s="2" t="n">
        <v>2017</v>
      </c>
      <c r="B451" s="2" t="s">
        <v>831</v>
      </c>
      <c r="C451" s="2" t="s">
        <v>832</v>
      </c>
      <c r="D451" s="2" t="s">
        <v>833</v>
      </c>
      <c r="E451" s="2" t="s">
        <v>833</v>
      </c>
      <c r="F451" s="2" t="s">
        <v>832</v>
      </c>
      <c r="G451" s="2" t="s">
        <v>831</v>
      </c>
      <c r="H451" s="2" t="s">
        <v>71</v>
      </c>
      <c r="I451" s="6" t="n">
        <v>10923</v>
      </c>
      <c r="J451" s="7" t="n">
        <v>0</v>
      </c>
      <c r="K451" s="7" t="n">
        <v>446.343</v>
      </c>
      <c r="L451" s="7" t="n">
        <v>0</v>
      </c>
      <c r="M451" s="7" t="n">
        <v>435.796719390744</v>
      </c>
      <c r="N451" s="7" t="n">
        <v>316.989</v>
      </c>
      <c r="O451" s="6" t="n">
        <v>0</v>
      </c>
      <c r="P451" s="6" t="n">
        <v>53.188</v>
      </c>
      <c r="Q451" s="6" t="n">
        <v>5.4474589923843</v>
      </c>
      <c r="R451" s="6" t="n">
        <v>375.624458992384</v>
      </c>
      <c r="S451" s="7" t="n">
        <v>60.1722603983597</v>
      </c>
      <c r="T451" s="7" t="n">
        <v>9.43659695153808</v>
      </c>
      <c r="U451" s="7" t="n">
        <v>50.7356634468216</v>
      </c>
      <c r="V451" s="7" t="n">
        <v>118.807719390744</v>
      </c>
      <c r="W451" s="6" t="n">
        <v>88.88</v>
      </c>
      <c r="X451" s="6" t="n">
        <v>5693</v>
      </c>
      <c r="Y451" s="6" t="n">
        <v>80</v>
      </c>
      <c r="Z451" s="6" t="n">
        <v>3115616</v>
      </c>
      <c r="AA451" s="6" t="n">
        <v>8.4</v>
      </c>
      <c r="AB451" s="6" t="n">
        <v>3.78</v>
      </c>
      <c r="AC451" s="6" t="s">
        <v>162</v>
      </c>
      <c r="AD451" s="6" t="n">
        <v>38.97589136</v>
      </c>
      <c r="AE451" s="6" t="n">
        <v>79267.41</v>
      </c>
      <c r="AF451" s="6" t="n">
        <v>426179.57</v>
      </c>
      <c r="AG451" s="6"/>
      <c r="AH451" s="6" t="n">
        <v>1.30171913140363</v>
      </c>
      <c r="AI451" s="8" t="b">
        <f aca="false">TRUE()</f>
        <v>1</v>
      </c>
      <c r="AJ451" s="6" t="n">
        <v>75.4705882352941</v>
      </c>
      <c r="AK451" s="6" t="n">
        <v>24.4162686918189</v>
      </c>
      <c r="AL451" s="6" t="n">
        <v>4.54131218657764</v>
      </c>
      <c r="AM451" s="9" t="b">
        <f aca="false">FALSE()</f>
        <v>0</v>
      </c>
      <c r="AN451" s="9" t="b">
        <f aca="false">FALSE()</f>
        <v>0</v>
      </c>
      <c r="AO451" s="2" t="s">
        <v>163</v>
      </c>
      <c r="AP451" s="2"/>
      <c r="AQ451" s="2" t="s">
        <v>81</v>
      </c>
      <c r="AR451" s="2" t="s">
        <v>878</v>
      </c>
      <c r="AS451" s="2" t="s">
        <v>879</v>
      </c>
      <c r="AT451" s="2" t="n">
        <v>137</v>
      </c>
      <c r="AU451" s="10" t="n">
        <f aca="false">IFERROR(U451*1000000/X451/365,"")</f>
        <v>24.4162686918189</v>
      </c>
      <c r="AV451" s="10" t="n">
        <f aca="false">IFERROR(T451*1000000/X451/365,"")</f>
        <v>4.54131218657764</v>
      </c>
      <c r="AW451" s="10" t="n">
        <f aca="false">IFERROR(U451*1000000/W451/365,"")</f>
        <v>1563.92684138754</v>
      </c>
      <c r="AX451" s="11" t="n">
        <f aca="false">IFERROR(S451/M451,"")</f>
        <v>0.138074147236542</v>
      </c>
      <c r="AY451" s="11" t="n">
        <f aca="false">IFERROR(V451/M451,"")</f>
        <v>0.272621876449278</v>
      </c>
      <c r="AZ451" s="12" t="n">
        <f aca="false">IF(AND(AE451="",AF451=""),"",N(AE451)+N(AF451))</f>
        <v>505446.98</v>
      </c>
      <c r="BA451" s="12" t="n">
        <f aca="false">IFERROR(AZ451/X451,"")</f>
        <v>88.7839416827683</v>
      </c>
      <c r="BB451" s="10" t="n">
        <f aca="false">IF(ISNUMBER(SEARCH("POPULATION?",AO451)),"",IFERROR(M451*1000000/I451/365,""))</f>
        <v>109.307297882373</v>
      </c>
    </row>
    <row r="452" customFormat="false" ht="15" hidden="false" customHeight="false" outlineLevel="0" collapsed="false">
      <c r="A452" s="2" t="n">
        <v>2017</v>
      </c>
      <c r="B452" s="2" t="s">
        <v>831</v>
      </c>
      <c r="C452" s="2" t="s">
        <v>644</v>
      </c>
      <c r="D452" s="2" t="s">
        <v>836</v>
      </c>
      <c r="E452" s="2" t="s">
        <v>836</v>
      </c>
      <c r="F452" s="2" t="s">
        <v>644</v>
      </c>
      <c r="G452" s="2" t="s">
        <v>831</v>
      </c>
      <c r="H452" s="2" t="s">
        <v>71</v>
      </c>
      <c r="I452" s="6" t="n">
        <v>21739</v>
      </c>
      <c r="J452" s="7" t="n">
        <v>831.85</v>
      </c>
      <c r="K452" s="7" t="n">
        <v>0</v>
      </c>
      <c r="L452" s="7" t="n">
        <v>51.25</v>
      </c>
      <c r="M452" s="7" t="n">
        <v>790.14</v>
      </c>
      <c r="N452" s="7" t="n">
        <v>592.3</v>
      </c>
      <c r="O452" s="6" t="n">
        <v>8.83</v>
      </c>
      <c r="P452" s="6"/>
      <c r="Q452" s="6" t="n">
        <v>9.87675</v>
      </c>
      <c r="R452" s="6" t="n">
        <v>611.00675</v>
      </c>
      <c r="S452" s="7" t="n">
        <v>179.13325</v>
      </c>
      <c r="T452" s="7" t="n">
        <v>7.93191863979849</v>
      </c>
      <c r="U452" s="7" t="n">
        <v>171.201331360202</v>
      </c>
      <c r="V452" s="7" t="n">
        <v>189.01</v>
      </c>
      <c r="W452" s="6" t="n">
        <v>214</v>
      </c>
      <c r="X452" s="6" t="n">
        <v>10745</v>
      </c>
      <c r="Y452" s="6" t="n">
        <v>60</v>
      </c>
      <c r="Z452" s="6" t="n">
        <v>1837500.27</v>
      </c>
      <c r="AA452" s="6" t="n">
        <v>7.32</v>
      </c>
      <c r="AB452" s="6" t="n">
        <v>550.24</v>
      </c>
      <c r="AC452" s="6" t="s">
        <v>72</v>
      </c>
      <c r="AD452" s="6" t="n">
        <v>60.651831</v>
      </c>
      <c r="AE452" s="6" t="n">
        <v>58061.64</v>
      </c>
      <c r="AF452" s="6" t="n">
        <v>94201.82</v>
      </c>
      <c r="AG452" s="6"/>
      <c r="AH452" s="6" t="n">
        <v>2.82269023931366</v>
      </c>
      <c r="AI452" s="8" t="b">
        <f aca="false">TRUE()</f>
        <v>1</v>
      </c>
      <c r="AJ452" s="6" t="n">
        <v>70.9436712734027</v>
      </c>
      <c r="AK452" s="6" t="n">
        <v>43.6523725874925</v>
      </c>
      <c r="AL452" s="6" t="n">
        <v>2.02245546250846</v>
      </c>
      <c r="AM452" s="9" t="b">
        <f aca="false">FALSE()</f>
        <v>0</v>
      </c>
      <c r="AN452" s="9" t="b">
        <f aca="false">FALSE()</f>
        <v>0</v>
      </c>
      <c r="AO452" s="2"/>
      <c r="AP452" s="2"/>
      <c r="AQ452" s="2" t="s">
        <v>541</v>
      </c>
      <c r="AR452" s="2" t="s">
        <v>878</v>
      </c>
      <c r="AS452" s="2" t="s">
        <v>879</v>
      </c>
      <c r="AT452" s="2" t="n">
        <v>152</v>
      </c>
      <c r="AU452" s="10" t="n">
        <f aca="false">IFERROR(U452*1000000/X452/365,"")</f>
        <v>43.6523725874925</v>
      </c>
      <c r="AV452" s="10" t="n">
        <f aca="false">IFERROR(T452*1000000/X452/365,"")</f>
        <v>2.02245546250846</v>
      </c>
      <c r="AW452" s="10" t="n">
        <f aca="false">IFERROR(U452*1000000/W452/365,"")</f>
        <v>2191.79786660097</v>
      </c>
      <c r="AX452" s="11" t="n">
        <f aca="false">IFERROR(S452/M452,"")</f>
        <v>0.226710772774445</v>
      </c>
      <c r="AY452" s="11" t="n">
        <f aca="false">IFERROR(V452/M452,"")</f>
        <v>0.239210772774445</v>
      </c>
      <c r="AZ452" s="12" t="n">
        <f aca="false">IF(AND(AE452="",AF452=""),"",N(AE452)+N(AF452))</f>
        <v>152263.46</v>
      </c>
      <c r="BA452" s="12" t="n">
        <f aca="false">IFERROR(AZ452/X452,"")</f>
        <v>14.170633783155</v>
      </c>
      <c r="BB452" s="10" t="n">
        <f aca="false">IF(ISNUMBER(SEARCH("POPULATION?",AO452)),"",IFERROR(M452*1000000/I452/365,""))</f>
        <v>99.5798851505438</v>
      </c>
    </row>
    <row r="453" customFormat="false" ht="15" hidden="false" customHeight="false" outlineLevel="0" collapsed="false">
      <c r="A453" s="2" t="n">
        <v>2017</v>
      </c>
      <c r="B453" s="2" t="s">
        <v>831</v>
      </c>
      <c r="C453" s="2" t="s">
        <v>837</v>
      </c>
      <c r="D453" s="2" t="s">
        <v>838</v>
      </c>
      <c r="E453" s="2" t="s">
        <v>838</v>
      </c>
      <c r="F453" s="2" t="s">
        <v>837</v>
      </c>
      <c r="G453" s="2" t="s">
        <v>831</v>
      </c>
      <c r="H453" s="2" t="s">
        <v>71</v>
      </c>
      <c r="I453" s="6" t="n">
        <v>4235</v>
      </c>
      <c r="J453" s="7" t="n">
        <v>192.72</v>
      </c>
      <c r="K453" s="7" t="n">
        <v>18.69</v>
      </c>
      <c r="L453" s="7" t="n">
        <v>0</v>
      </c>
      <c r="M453" s="7" t="n">
        <v>211.41</v>
      </c>
      <c r="N453" s="7" t="n">
        <v>155.96</v>
      </c>
      <c r="O453" s="6" t="n">
        <v>0</v>
      </c>
      <c r="P453" s="6" t="n">
        <v>6.104</v>
      </c>
      <c r="Q453" s="6" t="n">
        <v>2.642625</v>
      </c>
      <c r="R453" s="6" t="n">
        <v>164.706625</v>
      </c>
      <c r="S453" s="7" t="n">
        <v>46.703375</v>
      </c>
      <c r="T453" s="7" t="n">
        <v>5.93071365979383</v>
      </c>
      <c r="U453" s="7" t="n">
        <v>40.7726613402061</v>
      </c>
      <c r="V453" s="7" t="n">
        <v>55.45</v>
      </c>
      <c r="W453" s="6" t="n">
        <v>24</v>
      </c>
      <c r="X453" s="6" t="n">
        <v>2025</v>
      </c>
      <c r="Y453" s="6" t="n">
        <v>65</v>
      </c>
      <c r="Z453" s="6" t="n">
        <v>1410443</v>
      </c>
      <c r="AA453" s="6" t="n">
        <v>10.15</v>
      </c>
      <c r="AB453" s="6" t="n">
        <v>767.66</v>
      </c>
      <c r="AC453" s="6" t="s">
        <v>72</v>
      </c>
      <c r="AD453" s="6"/>
      <c r="AE453" s="6" t="n">
        <v>60196.74</v>
      </c>
      <c r="AF453" s="6" t="n">
        <v>31299.54</v>
      </c>
      <c r="AG453" s="6"/>
      <c r="AH453" s="6"/>
      <c r="AI453" s="8" t="b">
        <f aca="false">FALSE()</f>
        <v>0</v>
      </c>
      <c r="AJ453" s="6" t="n">
        <v>49.8866559821034</v>
      </c>
      <c r="AK453" s="6" t="n">
        <v>55.1634180148231</v>
      </c>
      <c r="AL453" s="6" t="n">
        <v>8.02396571593956</v>
      </c>
      <c r="AM453" s="9" t="b">
        <f aca="false">FALSE()</f>
        <v>0</v>
      </c>
      <c r="AN453" s="9" t="b">
        <f aca="false">FALSE()</f>
        <v>0</v>
      </c>
      <c r="AO453" s="2" t="s">
        <v>122</v>
      </c>
      <c r="AP453" s="2"/>
      <c r="AQ453" s="2" t="s">
        <v>103</v>
      </c>
      <c r="AR453" s="2" t="s">
        <v>878</v>
      </c>
      <c r="AS453" s="2" t="s">
        <v>879</v>
      </c>
      <c r="AT453" s="2" t="n">
        <v>189</v>
      </c>
      <c r="AU453" s="10" t="n">
        <f aca="false">IFERROR(U453*1000000/X453/365,"")</f>
        <v>55.1634180148231</v>
      </c>
      <c r="AV453" s="10" t="n">
        <f aca="false">IFERROR(T453*1000000/X453/365,"")</f>
        <v>8.02396571593956</v>
      </c>
      <c r="AW453" s="10" t="n">
        <f aca="false">IFERROR(U453*1000000/W453/365,"")</f>
        <v>4654.4133950007</v>
      </c>
      <c r="AX453" s="11" t="n">
        <f aca="false">IFERROR(S453/M453,"")</f>
        <v>0.220913745801996</v>
      </c>
      <c r="AY453" s="11" t="n">
        <f aca="false">IFERROR(V453/M453,"")</f>
        <v>0.262286552197152</v>
      </c>
      <c r="AZ453" s="12" t="n">
        <f aca="false">IF(AND(AE453="",AF453=""),"",N(AE453)+N(AF453))</f>
        <v>91496.28</v>
      </c>
      <c r="BA453" s="12" t="n">
        <f aca="false">IFERROR(AZ453/X453,"")</f>
        <v>45.1833481481482</v>
      </c>
      <c r="BB453" s="10" t="n">
        <f aca="false">IF(ISNUMBER(SEARCH("POPULATION?",AO453)),"",IFERROR(M453*1000000/I453/365,""))</f>
        <v>136.766346978053</v>
      </c>
    </row>
    <row r="454" customFormat="false" ht="15" hidden="false" customHeight="false" outlineLevel="0" collapsed="false">
      <c r="A454" s="2" t="n">
        <v>2017</v>
      </c>
      <c r="B454" s="2" t="s">
        <v>831</v>
      </c>
      <c r="C454" s="2" t="s">
        <v>839</v>
      </c>
      <c r="D454" s="2" t="s">
        <v>840</v>
      </c>
      <c r="E454" s="2" t="s">
        <v>840</v>
      </c>
      <c r="F454" s="2" t="s">
        <v>839</v>
      </c>
      <c r="G454" s="2" t="s">
        <v>831</v>
      </c>
      <c r="H454" s="2" t="s">
        <v>71</v>
      </c>
      <c r="I454" s="6" t="n">
        <v>36387</v>
      </c>
      <c r="J454" s="7" t="n">
        <v>0</v>
      </c>
      <c r="K454" s="7" t="n">
        <v>1749</v>
      </c>
      <c r="L454" s="7" t="n">
        <v>329</v>
      </c>
      <c r="M454" s="7" t="n">
        <v>1434.34343434343</v>
      </c>
      <c r="N454" s="7" t="n">
        <v>913</v>
      </c>
      <c r="O454" s="6" t="n">
        <v>0</v>
      </c>
      <c r="P454" s="6" t="n">
        <v>0</v>
      </c>
      <c r="Q454" s="6" t="n">
        <v>17.9292929292929</v>
      </c>
      <c r="R454" s="6" t="n">
        <v>930.929292929293</v>
      </c>
      <c r="S454" s="7" t="n">
        <v>503.414141414142</v>
      </c>
      <c r="T454" s="7" t="n">
        <v>9.81121285923406</v>
      </c>
      <c r="U454" s="7" t="n">
        <v>493.602928554907</v>
      </c>
      <c r="V454" s="7" t="n">
        <v>521.343434343434</v>
      </c>
      <c r="W454" s="6" t="n">
        <v>545</v>
      </c>
      <c r="X454" s="6" t="n">
        <v>16250</v>
      </c>
      <c r="Y454" s="6" t="n">
        <v>94</v>
      </c>
      <c r="Z454" s="6" t="n">
        <v>11722606</v>
      </c>
      <c r="AA454" s="6" t="n">
        <v>9.05</v>
      </c>
      <c r="AB454" s="6" t="n">
        <v>1366</v>
      </c>
      <c r="AC454" s="6" t="s">
        <v>72</v>
      </c>
      <c r="AD454" s="6" t="n">
        <v>184.7919445</v>
      </c>
      <c r="AE454" s="6" t="n">
        <v>88791.48</v>
      </c>
      <c r="AF454" s="6" t="n">
        <v>674261.6</v>
      </c>
      <c r="AG454" s="6"/>
      <c r="AH454" s="6" t="n">
        <v>2.67112795360464</v>
      </c>
      <c r="AI454" s="8" t="b">
        <f aca="false">TRUE()</f>
        <v>1</v>
      </c>
      <c r="AJ454" s="6" t="n">
        <v>77.6878715783032</v>
      </c>
      <c r="AK454" s="6"/>
      <c r="AL454" s="6" t="n">
        <v>1.65415601420174</v>
      </c>
      <c r="AM454" s="9" t="b">
        <f aca="false">FALSE()</f>
        <v>0</v>
      </c>
      <c r="AN454" s="9" t="b">
        <f aca="false">FALSE()</f>
        <v>0</v>
      </c>
      <c r="AO454" s="2"/>
      <c r="AP454" s="2"/>
      <c r="AQ454" s="2" t="s">
        <v>86</v>
      </c>
      <c r="AR454" s="2" t="s">
        <v>878</v>
      </c>
      <c r="AS454" s="2" t="s">
        <v>879</v>
      </c>
      <c r="AT454" s="2" t="n">
        <v>224</v>
      </c>
      <c r="AU454" s="10" t="n">
        <f aca="false">IFERROR(U454*1000000/X454/365,"")</f>
        <v>83.2207255730086</v>
      </c>
      <c r="AV454" s="10" t="n">
        <f aca="false">IFERROR(T454*1000000/X454/365,"")</f>
        <v>1.65415601420174</v>
      </c>
      <c r="AW454" s="10" t="n">
        <f aca="false">IFERROR(U454*1000000/W454/365,"")</f>
        <v>2481.35190928695</v>
      </c>
      <c r="AX454" s="11" t="n">
        <f aca="false">IFERROR(S454/M454,"")</f>
        <v>0.350971830985916</v>
      </c>
      <c r="AY454" s="11" t="n">
        <f aca="false">IFERROR(V454/M454,"")</f>
        <v>0.363471830985916</v>
      </c>
      <c r="AZ454" s="12" t="n">
        <f aca="false">IF(AND(AE454="",AF454=""),"",N(AE454)+N(AF454))</f>
        <v>763053.08</v>
      </c>
      <c r="BA454" s="12" t="n">
        <f aca="false">IFERROR(AZ454/X454,"")</f>
        <v>46.9571126153846</v>
      </c>
      <c r="BB454" s="10" t="n">
        <f aca="false">IF(ISNUMBER(SEARCH("POPULATION?",AO454)),"",IFERROR(M454*1000000/I454/365,""))</f>
        <v>107.997582633827</v>
      </c>
    </row>
    <row r="455" customFormat="false" ht="15" hidden="false" customHeight="false" outlineLevel="0" collapsed="false">
      <c r="A455" s="2" t="n">
        <v>2017</v>
      </c>
      <c r="B455" s="2" t="s">
        <v>841</v>
      </c>
      <c r="C455" s="2" t="s">
        <v>842</v>
      </c>
      <c r="D455" s="2" t="s">
        <v>843</v>
      </c>
      <c r="E455" s="2" t="s">
        <v>975</v>
      </c>
      <c r="F455" s="2" t="s">
        <v>842</v>
      </c>
      <c r="G455" s="2" t="s">
        <v>841</v>
      </c>
      <c r="H455" s="2" t="s">
        <v>71</v>
      </c>
      <c r="I455" s="6" t="n">
        <v>10657</v>
      </c>
      <c r="J455" s="7" t="n">
        <v>363.172</v>
      </c>
      <c r="K455" s="7" t="n">
        <v>0</v>
      </c>
      <c r="L455" s="7" t="n">
        <v>0</v>
      </c>
      <c r="M455" s="7" t="n">
        <v>384.308994708995</v>
      </c>
      <c r="N455" s="7" t="n">
        <v>350.119</v>
      </c>
      <c r="O455" s="6" t="n">
        <v>0</v>
      </c>
      <c r="P455" s="6" t="n">
        <v>0</v>
      </c>
      <c r="Q455" s="6" t="n">
        <v>4.80386243386244</v>
      </c>
      <c r="R455" s="6" t="n">
        <v>354.922862433863</v>
      </c>
      <c r="S455" s="7" t="n">
        <v>29.3861322751323</v>
      </c>
      <c r="T455" s="7" t="n">
        <v>3.59546194657151</v>
      </c>
      <c r="U455" s="7" t="n">
        <v>25.7906703285608</v>
      </c>
      <c r="V455" s="7" t="n">
        <v>34.1899947089947</v>
      </c>
      <c r="W455" s="6" t="n">
        <v>234.5</v>
      </c>
      <c r="X455" s="6" t="n">
        <v>6613</v>
      </c>
      <c r="Y455" s="6" t="n">
        <v>51</v>
      </c>
      <c r="Z455" s="6" t="n">
        <v>1416853</v>
      </c>
      <c r="AA455" s="6" t="n">
        <v>2.8</v>
      </c>
      <c r="AB455" s="6" t="n">
        <v>256.32</v>
      </c>
      <c r="AC455" s="6" t="s">
        <v>72</v>
      </c>
      <c r="AD455" s="6" t="n">
        <v>42.080975925</v>
      </c>
      <c r="AE455" s="6" t="n">
        <v>10067.29</v>
      </c>
      <c r="AF455" s="6" t="n">
        <v>6610.66</v>
      </c>
      <c r="AG455" s="6"/>
      <c r="AH455" s="6" t="n">
        <v>0.612881943957929</v>
      </c>
      <c r="AI455" s="8" t="b">
        <f aca="false">TRUE()</f>
        <v>1</v>
      </c>
      <c r="AJ455" s="6" t="n">
        <v>64.2953133228015</v>
      </c>
      <c r="AK455" s="6"/>
      <c r="AL455" s="6" t="n">
        <v>1.48957820588816</v>
      </c>
      <c r="AM455" s="9" t="b">
        <f aca="false">FALSE()</f>
        <v>0</v>
      </c>
      <c r="AN455" s="9" t="b">
        <f aca="false">FALSE()</f>
        <v>0</v>
      </c>
      <c r="AO455" s="2" t="s">
        <v>909</v>
      </c>
      <c r="AP455" s="2" t="s">
        <v>976</v>
      </c>
      <c r="AQ455" s="2" t="s">
        <v>86</v>
      </c>
      <c r="AR455" s="2" t="s">
        <v>878</v>
      </c>
      <c r="AS455" s="2" t="s">
        <v>879</v>
      </c>
      <c r="AT455" s="2" t="n">
        <v>179</v>
      </c>
      <c r="AU455" s="10" t="n">
        <f aca="false">IFERROR(U455*1000000/X455/365,"")</f>
        <v>10.684919214151</v>
      </c>
      <c r="AV455" s="10" t="n">
        <f aca="false">IFERROR(T455*1000000/X455/365,"")</f>
        <v>1.48957820588816</v>
      </c>
      <c r="AW455" s="10" t="n">
        <f aca="false">IFERROR(U455*1000000/W455/365,"")</f>
        <v>301.319278307805</v>
      </c>
      <c r="AX455" s="11" t="n">
        <f aca="false">IFERROR(S455/M455,"")</f>
        <v>0.0764648568722259</v>
      </c>
      <c r="AY455" s="11" t="n">
        <f aca="false">IFERROR(V455/M455,"")</f>
        <v>0.0889648568722259</v>
      </c>
      <c r="AZ455" s="12" t="n">
        <f aca="false">IF(AND(AE455="",AF455=""),"",N(AE455)+N(AF455))</f>
        <v>16677.95</v>
      </c>
      <c r="BA455" s="12" t="n">
        <f aca="false">IFERROR(AZ455/X455,"")</f>
        <v>2.52199455617723</v>
      </c>
      <c r="BB455" s="10" t="n">
        <f aca="false">IF(ISNUMBER(SEARCH("POPULATION?",AO455)),"",IFERROR(M455*1000000/I455/365,""))</f>
        <v>98.7990386944833</v>
      </c>
    </row>
    <row r="456" customFormat="false" ht="15" hidden="false" customHeight="false" outlineLevel="0" collapsed="false">
      <c r="A456" s="2" t="n">
        <v>2017</v>
      </c>
      <c r="B456" s="2" t="s">
        <v>841</v>
      </c>
      <c r="C456" s="2" t="s">
        <v>845</v>
      </c>
      <c r="D456" s="2" t="s">
        <v>846</v>
      </c>
      <c r="E456" s="2" t="s">
        <v>846</v>
      </c>
      <c r="F456" s="2" t="s">
        <v>845</v>
      </c>
      <c r="G456" s="2" t="s">
        <v>841</v>
      </c>
      <c r="H456" s="2" t="s">
        <v>71</v>
      </c>
      <c r="I456" s="6" t="n">
        <v>19900</v>
      </c>
      <c r="J456" s="7" t="n">
        <v>725.784</v>
      </c>
      <c r="K456" s="7" t="n">
        <v>0</v>
      </c>
      <c r="L456" s="7" t="n">
        <v>0</v>
      </c>
      <c r="M456" s="7" t="n">
        <v>788.895652173913</v>
      </c>
      <c r="N456" s="7" t="n">
        <v>688.205</v>
      </c>
      <c r="O456" s="6" t="n">
        <v>0</v>
      </c>
      <c r="P456" s="6" t="n">
        <v>19.749</v>
      </c>
      <c r="Q456" s="6" t="n">
        <v>9.86119565217391</v>
      </c>
      <c r="R456" s="6" t="n">
        <v>717.815195652174</v>
      </c>
      <c r="S456" s="7" t="n">
        <v>71.0804565217391</v>
      </c>
      <c r="T456" s="7" t="n">
        <v>10.8438021354853</v>
      </c>
      <c r="U456" s="7" t="n">
        <v>60.2366543862537</v>
      </c>
      <c r="V456" s="7" t="n">
        <v>100.690652173913</v>
      </c>
      <c r="W456" s="6" t="n">
        <v>140</v>
      </c>
      <c r="X456" s="6" t="n">
        <v>7440</v>
      </c>
      <c r="Y456" s="6" t="n">
        <v>48</v>
      </c>
      <c r="Z456" s="6" t="n">
        <v>1391680</v>
      </c>
      <c r="AA456" s="6" t="n">
        <v>1.43</v>
      </c>
      <c r="AB456" s="6" t="n">
        <v>163.66</v>
      </c>
      <c r="AC456" s="6" t="s">
        <v>72</v>
      </c>
      <c r="AD456" s="6" t="n">
        <v>32.821968</v>
      </c>
      <c r="AE456" s="6" t="n">
        <v>15510.78</v>
      </c>
      <c r="AF456" s="6" t="n">
        <v>9858.09</v>
      </c>
      <c r="AG456" s="6"/>
      <c r="AH456" s="6" t="n">
        <v>1.8352541927484</v>
      </c>
      <c r="AI456" s="8" t="b">
        <f aca="false">TRUE()</f>
        <v>1</v>
      </c>
      <c r="AJ456" s="6" t="n">
        <v>51.520697167756</v>
      </c>
      <c r="AK456" s="6" t="n">
        <v>22.1817109980313</v>
      </c>
      <c r="AL456" s="6" t="n">
        <v>3.99315147130848</v>
      </c>
      <c r="AM456" s="9" t="b">
        <f aca="false">FALSE()</f>
        <v>0</v>
      </c>
      <c r="AN456" s="9" t="b">
        <f aca="false">FALSE()</f>
        <v>0</v>
      </c>
      <c r="AO456" s="2"/>
      <c r="AP456" s="2"/>
      <c r="AQ456" s="2" t="s">
        <v>81</v>
      </c>
      <c r="AR456" s="2" t="s">
        <v>878</v>
      </c>
      <c r="AS456" s="2" t="s">
        <v>879</v>
      </c>
      <c r="AT456" s="2" t="n">
        <v>228</v>
      </c>
      <c r="AU456" s="10" t="n">
        <f aca="false">IFERROR(U456*1000000/X456/365,"")</f>
        <v>22.1817109980313</v>
      </c>
      <c r="AV456" s="10" t="n">
        <f aca="false">IFERROR(T456*1000000/X456/365,"")</f>
        <v>3.99315147130848</v>
      </c>
      <c r="AW456" s="10" t="n">
        <f aca="false">IFERROR(U456*1000000/W456/365,"")</f>
        <v>1178.79949875252</v>
      </c>
      <c r="AX456" s="11" t="n">
        <f aca="false">IFERROR(S456/M456,"")</f>
        <v>0.0901012146864631</v>
      </c>
      <c r="AY456" s="11" t="n">
        <f aca="false">IFERROR(V456/M456,"")</f>
        <v>0.127634943729815</v>
      </c>
      <c r="AZ456" s="12" t="n">
        <f aca="false">IF(AND(AE456="",AF456=""),"",N(AE456)+N(AF456))</f>
        <v>25368.87</v>
      </c>
      <c r="BA456" s="12" t="n">
        <f aca="false">IFERROR(AZ456/X456,"")</f>
        <v>3.40979435483871</v>
      </c>
      <c r="BB456" s="10" t="n">
        <f aca="false">IF(ISNUMBER(SEARCH("POPULATION?",AO456)),"",IFERROR(M456*1000000/I456/365,""))</f>
        <v>108.610952319669</v>
      </c>
    </row>
    <row r="457" customFormat="false" ht="15" hidden="false" customHeight="false" outlineLevel="0" collapsed="false">
      <c r="A457" s="2" t="n">
        <v>2017</v>
      </c>
      <c r="B457" s="2" t="s">
        <v>848</v>
      </c>
      <c r="C457" s="2" t="s">
        <v>849</v>
      </c>
      <c r="D457" s="2" t="s">
        <v>850</v>
      </c>
      <c r="E457" s="2" t="s">
        <v>850</v>
      </c>
      <c r="F457" s="2" t="s">
        <v>849</v>
      </c>
      <c r="G457" s="2" t="s">
        <v>848</v>
      </c>
      <c r="H457" s="2" t="s">
        <v>71</v>
      </c>
      <c r="I457" s="6" t="n">
        <v>6100</v>
      </c>
      <c r="J457" s="7" t="n">
        <v>638.863</v>
      </c>
      <c r="K457" s="7" t="n">
        <v>0</v>
      </c>
      <c r="L457" s="7" t="n">
        <v>34.975</v>
      </c>
      <c r="M457" s="7" t="n">
        <v>601.421961773129</v>
      </c>
      <c r="N457" s="7" t="n">
        <v>372.883</v>
      </c>
      <c r="O457" s="6" t="n">
        <v>0</v>
      </c>
      <c r="P457" s="6" t="n">
        <v>0</v>
      </c>
      <c r="Q457" s="6" t="n">
        <v>7.51777452216411</v>
      </c>
      <c r="R457" s="6" t="n">
        <v>380.400774522164</v>
      </c>
      <c r="S457" s="7" t="n">
        <v>221.021187250965</v>
      </c>
      <c r="T457" s="7" t="n">
        <v>22.0611834570644</v>
      </c>
      <c r="U457" s="7" t="n">
        <v>198.960003793901</v>
      </c>
      <c r="V457" s="7" t="n">
        <v>228.538961773129</v>
      </c>
      <c r="W457" s="6" t="n">
        <v>70.3</v>
      </c>
      <c r="X457" s="6" t="n">
        <v>3094</v>
      </c>
      <c r="Y457" s="6" t="n">
        <v>61.9</v>
      </c>
      <c r="Z457" s="6" t="n">
        <v>1479593.5</v>
      </c>
      <c r="AA457" s="6" t="n">
        <v>3.63</v>
      </c>
      <c r="AB457" s="6" t="n">
        <v>64.22</v>
      </c>
      <c r="AC457" s="6" t="s">
        <v>72</v>
      </c>
      <c r="AD457" s="6" t="n">
        <v>19.0784710505</v>
      </c>
      <c r="AE457" s="6" t="n">
        <v>80082.1</v>
      </c>
      <c r="AF457" s="6" t="n">
        <v>12777.21</v>
      </c>
      <c r="AG457" s="6"/>
      <c r="AH457" s="6" t="n">
        <v>10.4285088289969</v>
      </c>
      <c r="AI457" s="8" t="b">
        <f aca="false">TRUE()</f>
        <v>1</v>
      </c>
      <c r="AJ457" s="6" t="n">
        <v>58.5222222222222</v>
      </c>
      <c r="AK457" s="6" t="n">
        <v>176.178377765096</v>
      </c>
      <c r="AL457" s="6" t="n">
        <v>19.5350997131562</v>
      </c>
      <c r="AM457" s="9" t="b">
        <f aca="false">FALSE()</f>
        <v>0</v>
      </c>
      <c r="AN457" s="9" t="b">
        <f aca="false">FALSE()</f>
        <v>0</v>
      </c>
      <c r="AO457" s="2"/>
      <c r="AP457" s="2"/>
      <c r="AQ457" s="2" t="s">
        <v>81</v>
      </c>
      <c r="AR457" s="2" t="s">
        <v>878</v>
      </c>
      <c r="AS457" s="2" t="s">
        <v>879</v>
      </c>
      <c r="AT457" s="2" t="n">
        <v>178</v>
      </c>
      <c r="AU457" s="10" t="n">
        <f aca="false">IFERROR(U457*1000000/X457/365,"")</f>
        <v>176.178377765096</v>
      </c>
      <c r="AV457" s="10" t="n">
        <f aca="false">IFERROR(T457*1000000/X457/365,"")</f>
        <v>19.5350997131562</v>
      </c>
      <c r="AW457" s="10" t="n">
        <f aca="false">IFERROR(U457*1000000/W457/365,"")</f>
        <v>7753.85349651788</v>
      </c>
      <c r="AX457" s="11" t="n">
        <f aca="false">IFERROR(S457/M457,"")</f>
        <v>0.367497699284782</v>
      </c>
      <c r="AY457" s="11" t="n">
        <f aca="false">IFERROR(V457/M457,"")</f>
        <v>0.379997699284782</v>
      </c>
      <c r="AZ457" s="12" t="n">
        <f aca="false">IF(AND(AE457="",AF457=""),"",N(AE457)+N(AF457))</f>
        <v>92859.31</v>
      </c>
      <c r="BA457" s="12" t="n">
        <f aca="false">IFERROR(AZ457/X457,"")</f>
        <v>30.0127052359405</v>
      </c>
      <c r="BB457" s="10" t="n">
        <f aca="false">IF(ISNUMBER(SEARCH("POPULATION?",AO457)),"",IFERROR(M457*1000000/I457/365,""))</f>
        <v>270.119901986584</v>
      </c>
    </row>
    <row r="458" customFormat="false" ht="15" hidden="false" customHeight="false" outlineLevel="0" collapsed="false">
      <c r="A458" s="2" t="n">
        <v>2017</v>
      </c>
      <c r="B458" s="2" t="s">
        <v>852</v>
      </c>
      <c r="C458" s="2" t="s">
        <v>853</v>
      </c>
      <c r="D458" s="2" t="s">
        <v>854</v>
      </c>
      <c r="E458" s="2" t="s">
        <v>854</v>
      </c>
      <c r="F458" s="2" t="s">
        <v>853</v>
      </c>
      <c r="G458" s="2" t="s">
        <v>852</v>
      </c>
      <c r="H458" s="2" t="s">
        <v>71</v>
      </c>
      <c r="I458" s="6" t="n">
        <v>10200</v>
      </c>
      <c r="J458" s="7" t="n">
        <v>448.63</v>
      </c>
      <c r="K458" s="7" t="n">
        <v>0</v>
      </c>
      <c r="L458" s="7" t="n">
        <v>0</v>
      </c>
      <c r="M458" s="7" t="n">
        <v>444.188118811881</v>
      </c>
      <c r="N458" s="7" t="n">
        <v>352.936</v>
      </c>
      <c r="O458" s="6"/>
      <c r="P458" s="6" t="n">
        <v>15.184</v>
      </c>
      <c r="Q458" s="6" t="n">
        <v>5.55235148514852</v>
      </c>
      <c r="R458" s="6" t="n">
        <v>373.672351485149</v>
      </c>
      <c r="S458" s="7" t="n">
        <v>70.5157673267327</v>
      </c>
      <c r="T458" s="7" t="n">
        <v>13.377964936205</v>
      </c>
      <c r="U458" s="7" t="n">
        <v>57.1378023905277</v>
      </c>
      <c r="V458" s="7" t="n">
        <v>91.2521188118812</v>
      </c>
      <c r="W458" s="6" t="n">
        <v>134.2</v>
      </c>
      <c r="X458" s="6" t="n">
        <v>4665</v>
      </c>
      <c r="Y458" s="6" t="n">
        <v>58.9</v>
      </c>
      <c r="Z458" s="6" t="n">
        <v>884819</v>
      </c>
      <c r="AA458" s="6" t="n">
        <v>3.38</v>
      </c>
      <c r="AB458" s="6" t="n">
        <v>502.01</v>
      </c>
      <c r="AC458" s="6" t="s">
        <v>72</v>
      </c>
      <c r="AD458" s="6" t="n">
        <v>30.651959342</v>
      </c>
      <c r="AE458" s="6" t="n">
        <v>45217.52</v>
      </c>
      <c r="AF458" s="6" t="n">
        <v>28683.75</v>
      </c>
      <c r="AG458" s="6"/>
      <c r="AH458" s="6" t="n">
        <v>1.86408319784753</v>
      </c>
      <c r="AI458" s="8" t="b">
        <f aca="false">TRUE()</f>
        <v>1</v>
      </c>
      <c r="AJ458" s="6" t="n">
        <v>76.8613861386139</v>
      </c>
      <c r="AK458" s="6" t="n">
        <v>33.5566826061329</v>
      </c>
      <c r="AL458" s="6" t="n">
        <v>7.85679715526873</v>
      </c>
      <c r="AM458" s="9" t="b">
        <f aca="false">FALSE()</f>
        <v>0</v>
      </c>
      <c r="AN458" s="9" t="b">
        <f aca="false">FALSE()</f>
        <v>0</v>
      </c>
      <c r="AO458" s="2"/>
      <c r="AP458" s="2"/>
      <c r="AQ458" s="2" t="s">
        <v>74</v>
      </c>
      <c r="AR458" s="2" t="s">
        <v>878</v>
      </c>
      <c r="AS458" s="2" t="s">
        <v>879</v>
      </c>
      <c r="AT458" s="2" t="n">
        <v>126</v>
      </c>
      <c r="AU458" s="10" t="n">
        <f aca="false">IFERROR(U458*1000000/X458/365,"")</f>
        <v>33.5566826061329</v>
      </c>
      <c r="AV458" s="10" t="n">
        <f aca="false">IFERROR(T458*1000000/X458/365,"")</f>
        <v>7.85679715526874</v>
      </c>
      <c r="AW458" s="10" t="n">
        <f aca="false">IFERROR(U458*1000000/W458/365,"")</f>
        <v>1166.48229774672</v>
      </c>
      <c r="AX458" s="11" t="n">
        <f aca="false">IFERROR(S458/M458,"")</f>
        <v>0.158752033970087</v>
      </c>
      <c r="AY458" s="11" t="n">
        <f aca="false">IFERROR(V458/M458,"")</f>
        <v>0.205435748835343</v>
      </c>
      <c r="AZ458" s="12" t="n">
        <f aca="false">IF(AND(AE458="",AF458=""),"",N(AE458)+N(AF458))</f>
        <v>73901.27</v>
      </c>
      <c r="BA458" s="12" t="n">
        <f aca="false">IFERROR(AZ458/X458,"")</f>
        <v>15.8416441586281</v>
      </c>
      <c r="BB458" s="10" t="n">
        <f aca="false">IF(ISNUMBER(SEARCH("POPULATION?",AO458)),"",IFERROR(M458*1000000/I458/365,""))</f>
        <v>119.309191193092</v>
      </c>
    </row>
    <row r="459" customFormat="false" ht="15" hidden="false" customHeight="false" outlineLevel="0" collapsed="false">
      <c r="A459" s="2" t="n">
        <v>2017</v>
      </c>
      <c r="B459" s="2" t="s">
        <v>856</v>
      </c>
      <c r="C459" s="2" t="s">
        <v>857</v>
      </c>
      <c r="D459" s="2" t="s">
        <v>858</v>
      </c>
      <c r="E459" s="2" t="s">
        <v>858</v>
      </c>
      <c r="F459" s="2" t="s">
        <v>857</v>
      </c>
      <c r="G459" s="2" t="s">
        <v>856</v>
      </c>
      <c r="H459" s="2" t="s">
        <v>71</v>
      </c>
      <c r="I459" s="6" t="n">
        <v>3457</v>
      </c>
      <c r="J459" s="7" t="n">
        <v>139.712</v>
      </c>
      <c r="K459" s="7" t="n">
        <v>0</v>
      </c>
      <c r="L459" s="7" t="n">
        <v>0</v>
      </c>
      <c r="M459" s="7" t="n">
        <v>145.533333333333</v>
      </c>
      <c r="N459" s="7" t="n">
        <v>115.739</v>
      </c>
      <c r="O459" s="6"/>
      <c r="P459" s="6"/>
      <c r="Q459" s="6" t="n">
        <v>1.81916666666667</v>
      </c>
      <c r="R459" s="6" t="n">
        <v>117.558166666667</v>
      </c>
      <c r="S459" s="7" t="n">
        <v>27.9751666666667</v>
      </c>
      <c r="T459" s="7" t="n">
        <v>5.47563916666668</v>
      </c>
      <c r="U459" s="7" t="n">
        <v>22.4995275</v>
      </c>
      <c r="V459" s="7" t="n">
        <v>29.7943333333333</v>
      </c>
      <c r="W459" s="6" t="n">
        <v>25</v>
      </c>
      <c r="X459" s="6" t="n">
        <v>358</v>
      </c>
      <c r="Y459" s="6" t="n">
        <v>45</v>
      </c>
      <c r="Z459" s="6" t="n">
        <v>59677.28</v>
      </c>
      <c r="AA459" s="6" t="n">
        <v>4.06</v>
      </c>
      <c r="AB459" s="6" t="n">
        <v>261.97</v>
      </c>
      <c r="AC459" s="6" t="s">
        <v>72</v>
      </c>
      <c r="AD459" s="6"/>
      <c r="AE459" s="6" t="n">
        <v>22231.1</v>
      </c>
      <c r="AF459" s="6" t="n">
        <v>5894.2</v>
      </c>
      <c r="AG459" s="6"/>
      <c r="AH459" s="6"/>
      <c r="AI459" s="8" t="b">
        <f aca="false">FALSE()</f>
        <v>0</v>
      </c>
      <c r="AJ459" s="6" t="n">
        <v>46.6641025641026</v>
      </c>
      <c r="AK459" s="6"/>
      <c r="AL459" s="6" t="n">
        <v>41.9043327976328</v>
      </c>
      <c r="AM459" s="9" t="b">
        <f aca="false">FALSE()</f>
        <v>0</v>
      </c>
      <c r="AN459" s="9" t="b">
        <f aca="false">FALSE()</f>
        <v>0</v>
      </c>
      <c r="AO459" s="2" t="s">
        <v>122</v>
      </c>
      <c r="AP459" s="2"/>
      <c r="AQ459" s="2" t="s">
        <v>977</v>
      </c>
      <c r="AR459" s="2" t="s">
        <v>878</v>
      </c>
      <c r="AS459" s="2" t="s">
        <v>879</v>
      </c>
      <c r="AT459" s="2" t="n">
        <v>4</v>
      </c>
      <c r="AU459" s="10" t="n">
        <f aca="false">IFERROR(U459*1000000/X459/365,"")</f>
        <v>172.185868982934</v>
      </c>
      <c r="AV459" s="10" t="n">
        <f aca="false">IFERROR(T459*1000000/X459/365,"")</f>
        <v>41.9043327976328</v>
      </c>
      <c r="AW459" s="10" t="n">
        <f aca="false">IFERROR(U459*1000000/W459/365,"")</f>
        <v>2465.70164383562</v>
      </c>
      <c r="AX459" s="11" t="n">
        <f aca="false">IFERROR(S459/M459,"")</f>
        <v>0.192225148877691</v>
      </c>
      <c r="AY459" s="11" t="n">
        <f aca="false">IFERROR(V459/M459,"")</f>
        <v>0.204725148877691</v>
      </c>
      <c r="AZ459" s="12" t="n">
        <f aca="false">IF(AND(AE459="",AF459=""),"",N(AE459)+N(AF459))</f>
        <v>28125.3</v>
      </c>
      <c r="BA459" s="12" t="n">
        <f aca="false">IFERROR(AZ459/X459,"")</f>
        <v>78.5622905027933</v>
      </c>
      <c r="BB459" s="10" t="n">
        <f aca="false">IF(ISNUMBER(SEARCH("POPULATION?",AO459)),"",IFERROR(M459*1000000/I459/365,""))</f>
        <v>115.337420071511</v>
      </c>
    </row>
    <row r="460" customFormat="false" ht="15" hidden="false" customHeight="false" outlineLevel="0" collapsed="false">
      <c r="A460" s="2" t="n">
        <v>2017</v>
      </c>
      <c r="B460" s="2" t="s">
        <v>860</v>
      </c>
      <c r="C460" s="2" t="s">
        <v>861</v>
      </c>
      <c r="D460" s="2" t="s">
        <v>862</v>
      </c>
      <c r="E460" s="2" t="s">
        <v>862</v>
      </c>
      <c r="F460" s="2" t="s">
        <v>978</v>
      </c>
      <c r="G460" s="2" t="s">
        <v>860</v>
      </c>
      <c r="H460" s="2" t="s">
        <v>71</v>
      </c>
      <c r="I460" s="6" t="n">
        <v>3640</v>
      </c>
      <c r="J460" s="7" t="n">
        <v>164.537</v>
      </c>
      <c r="K460" s="7" t="n">
        <v>68.874</v>
      </c>
      <c r="L460" s="7" t="n">
        <v>0</v>
      </c>
      <c r="M460" s="7" t="n">
        <v>233.411</v>
      </c>
      <c r="N460" s="7" t="n">
        <v>175.809</v>
      </c>
      <c r="O460" s="6" t="n">
        <v>0</v>
      </c>
      <c r="P460" s="6" t="n">
        <v>0.389</v>
      </c>
      <c r="Q460" s="6" t="n">
        <v>2.9176375</v>
      </c>
      <c r="R460" s="6" t="n">
        <v>179.1156375</v>
      </c>
      <c r="S460" s="7" t="n">
        <v>54.2953625</v>
      </c>
      <c r="T460" s="7" t="n">
        <v>1.52305</v>
      </c>
      <c r="U460" s="7" t="n">
        <v>52.7723125</v>
      </c>
      <c r="V460" s="7" t="n">
        <v>57.602</v>
      </c>
      <c r="W460" s="6" t="n">
        <v>40</v>
      </c>
      <c r="X460" s="6" t="n">
        <v>2243</v>
      </c>
      <c r="Y460" s="6" t="n">
        <v>90.7</v>
      </c>
      <c r="Z460" s="6" t="n">
        <v>1482162</v>
      </c>
      <c r="AA460" s="6" t="n">
        <v>5.04</v>
      </c>
      <c r="AB460" s="6" t="n">
        <v>1007.9</v>
      </c>
      <c r="AC460" s="6" t="s">
        <v>72</v>
      </c>
      <c r="AD460" s="6" t="n">
        <v>18.302375675</v>
      </c>
      <c r="AE460" s="6" t="n">
        <v>7676.17</v>
      </c>
      <c r="AF460" s="6" t="n">
        <v>53189.21</v>
      </c>
      <c r="AG460" s="6"/>
      <c r="AH460" s="6" t="n">
        <v>2.8833586107668</v>
      </c>
      <c r="AI460" s="8" t="b">
        <f aca="false">FALSE()</f>
        <v>0</v>
      </c>
      <c r="AJ460" s="6" t="n">
        <v>75.2156862745098</v>
      </c>
      <c r="AK460" s="6" t="n">
        <v>64.4590628988817</v>
      </c>
      <c r="AL460" s="6" t="n">
        <v>1.86033870977592</v>
      </c>
      <c r="AM460" s="9" t="b">
        <f aca="false">FALSE()</f>
        <v>0</v>
      </c>
      <c r="AN460" s="9" t="b">
        <f aca="false">FALSE()</f>
        <v>0</v>
      </c>
      <c r="AO460" s="2"/>
      <c r="AP460" s="2"/>
      <c r="AQ460" s="2" t="s">
        <v>81</v>
      </c>
      <c r="AR460" s="2" t="s">
        <v>878</v>
      </c>
      <c r="AS460" s="2" t="s">
        <v>879</v>
      </c>
      <c r="AT460" s="2" t="n">
        <v>54</v>
      </c>
      <c r="AU460" s="10" t="n">
        <f aca="false">IFERROR(U460*1000000/X460/365,"")</f>
        <v>64.4590628988817</v>
      </c>
      <c r="AV460" s="10" t="n">
        <f aca="false">IFERROR(T460*1000000/X460/365,"")</f>
        <v>1.86033870977592</v>
      </c>
      <c r="AW460" s="10" t="n">
        <f aca="false">IFERROR(U460*1000000/W460/365,"")</f>
        <v>3614.54195205479</v>
      </c>
      <c r="AX460" s="11" t="n">
        <f aca="false">IFERROR(S460/M460,"")</f>
        <v>0.232616982490114</v>
      </c>
      <c r="AY460" s="11" t="n">
        <f aca="false">IFERROR(V460/M460,"")</f>
        <v>0.246783570611496</v>
      </c>
      <c r="AZ460" s="12" t="n">
        <f aca="false">IF(AND(AE460="",AF460=""),"",N(AE460)+N(AF460))</f>
        <v>60865.38</v>
      </c>
      <c r="BA460" s="12" t="n">
        <f aca="false">IFERROR(AZ460/X460,"")</f>
        <v>27.1357021845742</v>
      </c>
      <c r="BB460" s="10" t="n">
        <f aca="false">IF(ISNUMBER(SEARCH("POPULATION?",AO460)),"",IFERROR(M460*1000000/I460/365,""))</f>
        <v>175.681920818907</v>
      </c>
    </row>
    <row r="461" customFormat="false" ht="15" hidden="false" customHeight="false" outlineLevel="0" collapsed="false">
      <c r="A461" s="2" t="n">
        <v>2017</v>
      </c>
      <c r="B461" s="2" t="s">
        <v>860</v>
      </c>
      <c r="C461" s="2" t="s">
        <v>865</v>
      </c>
      <c r="D461" s="2" t="s">
        <v>866</v>
      </c>
      <c r="E461" s="2" t="s">
        <v>866</v>
      </c>
      <c r="F461" s="2" t="s">
        <v>865</v>
      </c>
      <c r="G461" s="2" t="s">
        <v>860</v>
      </c>
      <c r="H461" s="2" t="s">
        <v>71</v>
      </c>
      <c r="I461" s="6" t="n">
        <v>4420</v>
      </c>
      <c r="J461" s="7" t="n">
        <v>248.552</v>
      </c>
      <c r="K461" s="7" t="n">
        <v>0</v>
      </c>
      <c r="L461" s="7" t="n">
        <v>70.758</v>
      </c>
      <c r="M461" s="7" t="n">
        <v>184.766447985005</v>
      </c>
      <c r="N461" s="7" t="n">
        <v>146.234</v>
      </c>
      <c r="O461" s="6" t="n">
        <v>0</v>
      </c>
      <c r="P461" s="6" t="n">
        <v>7.306</v>
      </c>
      <c r="Q461" s="6" t="n">
        <v>2.30958059981256</v>
      </c>
      <c r="R461" s="6" t="n">
        <v>155.849580599813</v>
      </c>
      <c r="S461" s="7" t="n">
        <v>28.9168673851921</v>
      </c>
      <c r="T461" s="7" t="n">
        <v>8.90855375154147</v>
      </c>
      <c r="U461" s="7" t="n">
        <v>20.0083136336507</v>
      </c>
      <c r="V461" s="7" t="n">
        <v>38.5324479850047</v>
      </c>
      <c r="W461" s="6" t="n">
        <v>162.7</v>
      </c>
      <c r="X461" s="6" t="n">
        <v>2157</v>
      </c>
      <c r="Y461" s="6" t="n">
        <v>100</v>
      </c>
      <c r="Z461" s="6" t="n">
        <v>1341075</v>
      </c>
      <c r="AA461" s="6" t="n">
        <v>5.7</v>
      </c>
      <c r="AB461" s="6" t="n">
        <v>815.29</v>
      </c>
      <c r="AC461" s="6" t="s">
        <v>72</v>
      </c>
      <c r="AD461" s="6" t="n">
        <v>43.9371305</v>
      </c>
      <c r="AE461" s="6" t="n">
        <v>50778.76</v>
      </c>
      <c r="AF461" s="6" t="n">
        <v>16312.58</v>
      </c>
      <c r="AG461" s="6"/>
      <c r="AH461" s="6" t="n">
        <v>0.455385078769553</v>
      </c>
      <c r="AI461" s="8" t="b">
        <f aca="false">FALSE()</f>
        <v>0</v>
      </c>
      <c r="AJ461" s="6" t="n">
        <v>63.2733332290533</v>
      </c>
      <c r="AK461" s="6"/>
      <c r="AL461" s="6" t="n">
        <v>11.3152510800026</v>
      </c>
      <c r="AM461" s="9" t="b">
        <f aca="false">FALSE()</f>
        <v>0</v>
      </c>
      <c r="AN461" s="9" t="b">
        <f aca="false">FALSE()</f>
        <v>0</v>
      </c>
      <c r="AO461" s="2" t="s">
        <v>73</v>
      </c>
      <c r="AP461" s="2"/>
      <c r="AQ461" s="2" t="s">
        <v>86</v>
      </c>
      <c r="AR461" s="2" t="s">
        <v>878</v>
      </c>
      <c r="AS461" s="2" t="s">
        <v>879</v>
      </c>
      <c r="AT461" s="2" t="n">
        <v>231</v>
      </c>
      <c r="AU461" s="10" t="n">
        <f aca="false">IFERROR(U461*1000000/X461/365,"")</f>
        <v>25.4136753020121</v>
      </c>
      <c r="AV461" s="10" t="n">
        <f aca="false">IFERROR(T461*1000000/X461/365,"")</f>
        <v>11.3152510800026</v>
      </c>
      <c r="AW461" s="10" t="n">
        <f aca="false">IFERROR(U461*1000000/W461/365,"")</f>
        <v>336.922542264537</v>
      </c>
      <c r="AX461" s="11" t="n">
        <f aca="false">IFERROR(S461/M461,"")</f>
        <v>0.156504969925811</v>
      </c>
      <c r="AY461" s="11" t="n">
        <f aca="false">IFERROR(V461/M461,"")</f>
        <v>0.208546781113267</v>
      </c>
      <c r="AZ461" s="12" t="n">
        <f aca="false">IF(AND(AE461="",AF461=""),"",N(AE461)+N(AF461))</f>
        <v>67091.34</v>
      </c>
      <c r="BA461" s="12" t="n">
        <f aca="false">IFERROR(AZ461/X461,"")</f>
        <v>31.1040055632823</v>
      </c>
      <c r="BB461" s="10" t="n">
        <f aca="false">IF(ISNUMBER(SEARCH("POPULATION?",AO461)),"",IFERROR(M461*1000000/I461/365,""))</f>
        <v>114.527024102774</v>
      </c>
    </row>
    <row r="462" customFormat="false" ht="15" hidden="false" customHeight="false" outlineLevel="0" collapsed="false">
      <c r="A462" s="2" t="n">
        <v>2017</v>
      </c>
      <c r="B462" s="2" t="s">
        <v>867</v>
      </c>
      <c r="C462" s="2" t="s">
        <v>868</v>
      </c>
      <c r="D462" s="2" t="s">
        <v>869</v>
      </c>
      <c r="E462" s="2" t="s">
        <v>869</v>
      </c>
      <c r="F462" s="2" t="s">
        <v>979</v>
      </c>
      <c r="G462" s="2" t="s">
        <v>867</v>
      </c>
      <c r="H462" s="2" t="s">
        <v>71</v>
      </c>
      <c r="I462" s="6" t="n">
        <v>99315</v>
      </c>
      <c r="J462" s="7" t="n">
        <v>9707.56</v>
      </c>
      <c r="K462" s="7" t="n">
        <v>383.0136</v>
      </c>
      <c r="L462" s="7" t="n">
        <v>202.246</v>
      </c>
      <c r="M462" s="7" t="n">
        <v>9888.3276</v>
      </c>
      <c r="N462" s="7" t="n">
        <v>6709.3911</v>
      </c>
      <c r="O462" s="6" t="n">
        <v>39.85</v>
      </c>
      <c r="P462" s="6"/>
      <c r="Q462" s="6" t="n">
        <v>321.842</v>
      </c>
      <c r="R462" s="6" t="n">
        <v>7071.0831</v>
      </c>
      <c r="S462" s="7" t="n">
        <v>2817.2445</v>
      </c>
      <c r="T462" s="7" t="n">
        <v>249.001237987114</v>
      </c>
      <c r="U462" s="7" t="n">
        <v>2568.24326201289</v>
      </c>
      <c r="V462" s="7" t="n">
        <v>3139.0865</v>
      </c>
      <c r="W462" s="6" t="n">
        <v>1235.73</v>
      </c>
      <c r="X462" s="6" t="n">
        <v>37360</v>
      </c>
      <c r="Y462" s="6" t="n">
        <v>99</v>
      </c>
      <c r="Z462" s="6" t="n">
        <v>19141853.24</v>
      </c>
      <c r="AA462" s="6" t="n">
        <v>3.05</v>
      </c>
      <c r="AB462" s="6" t="n">
        <v>270.82</v>
      </c>
      <c r="AC462" s="6" t="s">
        <v>72</v>
      </c>
      <c r="AD462" s="6" t="n">
        <v>444.0738302055</v>
      </c>
      <c r="AE462" s="6" t="n">
        <v>759453.78</v>
      </c>
      <c r="AF462" s="6" t="n">
        <v>695531.64</v>
      </c>
      <c r="AG462" s="6"/>
      <c r="AH462" s="6" t="n">
        <v>5.78336998787883</v>
      </c>
      <c r="AI462" s="8" t="b">
        <f aca="false">TRUE()</f>
        <v>1</v>
      </c>
      <c r="AJ462" s="6" t="n">
        <v>72.6607968118348</v>
      </c>
      <c r="AK462" s="6"/>
      <c r="AL462" s="6" t="n">
        <v>18.2600420922761</v>
      </c>
      <c r="AM462" s="9" t="b">
        <f aca="false">FALSE()</f>
        <v>0</v>
      </c>
      <c r="AN462" s="9" t="b">
        <f aca="false">FALSE()</f>
        <v>0</v>
      </c>
      <c r="AO462" s="2"/>
      <c r="AP462" s="2"/>
      <c r="AQ462" s="2" t="s">
        <v>980</v>
      </c>
      <c r="AR462" s="2" t="s">
        <v>878</v>
      </c>
      <c r="AS462" s="2" t="s">
        <v>879</v>
      </c>
      <c r="AT462" s="2" t="n">
        <v>73</v>
      </c>
      <c r="AU462" s="10" t="n">
        <f aca="false">IFERROR(U462*1000000/X462/365,"")</f>
        <v>188.33733698138</v>
      </c>
      <c r="AV462" s="10" t="n">
        <f aca="false">IFERROR(T462*1000000/X462/365,"")</f>
        <v>18.2600420922761</v>
      </c>
      <c r="AW462" s="10" t="n">
        <f aca="false">IFERROR(U462*1000000/W462/365,"")</f>
        <v>5694.02936695261</v>
      </c>
      <c r="AX462" s="11" t="n">
        <f aca="false">IFERROR(S462/M462,"")</f>
        <v>0.284906064398595</v>
      </c>
      <c r="AY462" s="11" t="n">
        <f aca="false">IFERROR(V462/M462,"")</f>
        <v>0.317453732014299</v>
      </c>
      <c r="AZ462" s="12" t="n">
        <f aca="false">IF(AND(AE462="",AF462=""),"",N(AE462)+N(AF462))</f>
        <v>1454985.42</v>
      </c>
      <c r="BA462" s="12" t="n">
        <f aca="false">IFERROR(AZ462/X462,"")</f>
        <v>38.945005888651</v>
      </c>
      <c r="BB462" s="10" t="n">
        <f aca="false">IF(ISNUMBER(SEARCH("POPULATION?",AO462)),"",IFERROR(M462*1000000/I462/365,""))</f>
        <v>272.781639159751</v>
      </c>
    </row>
    <row r="463" customFormat="false" ht="15" hidden="false" customHeight="false" outlineLevel="0" collapsed="false">
      <c r="A463" s="2" t="n">
        <v>2017</v>
      </c>
      <c r="B463" s="2" t="s">
        <v>871</v>
      </c>
      <c r="C463" s="2" t="s">
        <v>848</v>
      </c>
      <c r="D463" s="2" t="s">
        <v>872</v>
      </c>
      <c r="E463" s="2" t="s">
        <v>872</v>
      </c>
      <c r="F463" s="2" t="s">
        <v>981</v>
      </c>
      <c r="G463" s="2" t="s">
        <v>871</v>
      </c>
      <c r="H463" s="2" t="s">
        <v>71</v>
      </c>
      <c r="I463" s="6" t="n">
        <v>4134</v>
      </c>
      <c r="J463" s="7" t="n">
        <v>338.71</v>
      </c>
      <c r="K463" s="7" t="n">
        <v>0</v>
      </c>
      <c r="L463" s="7" t="n">
        <v>0</v>
      </c>
      <c r="M463" s="7" t="n">
        <v>335.024727992087</v>
      </c>
      <c r="N463" s="7" t="n">
        <v>211.4638</v>
      </c>
      <c r="O463" s="6" t="n">
        <v>0</v>
      </c>
      <c r="P463" s="6" t="n">
        <v>0</v>
      </c>
      <c r="Q463" s="6" t="n">
        <v>4.18780909990109</v>
      </c>
      <c r="R463" s="6" t="n">
        <v>215.651609099901</v>
      </c>
      <c r="S463" s="7" t="n">
        <v>119.373118892186</v>
      </c>
      <c r="T463" s="7" t="n">
        <v>12.4958950041908</v>
      </c>
      <c r="U463" s="7" t="n">
        <v>106.877223887995</v>
      </c>
      <c r="V463" s="7" t="n">
        <v>123.560927992087</v>
      </c>
      <c r="W463" s="6" t="n">
        <v>51.6</v>
      </c>
      <c r="X463" s="6" t="n">
        <v>2734</v>
      </c>
      <c r="Y463" s="6" t="n">
        <v>80.5</v>
      </c>
      <c r="Z463" s="6" t="n">
        <v>1520194.88</v>
      </c>
      <c r="AA463" s="6" t="n">
        <v>4.47</v>
      </c>
      <c r="AB463" s="6" t="n">
        <v>671.59</v>
      </c>
      <c r="AC463" s="6" t="s">
        <v>72</v>
      </c>
      <c r="AD463" s="6" t="n">
        <v>20.25206442</v>
      </c>
      <c r="AE463" s="6" t="n">
        <v>55856.65</v>
      </c>
      <c r="AF463" s="6" t="n">
        <v>71777.67</v>
      </c>
      <c r="AG463" s="6"/>
      <c r="AH463" s="6" t="n">
        <v>5.27734959120751</v>
      </c>
      <c r="AI463" s="8" t="b">
        <f aca="false">FALSE()</f>
        <v>0</v>
      </c>
      <c r="AJ463" s="6" t="n">
        <v>64.3492911308935</v>
      </c>
      <c r="AK463" s="6" t="n">
        <v>107.101065114084</v>
      </c>
      <c r="AL463" s="6" t="n">
        <v>12.5220661223865</v>
      </c>
      <c r="AM463" s="9" t="b">
        <f aca="false">FALSE()</f>
        <v>0</v>
      </c>
      <c r="AN463" s="9" t="b">
        <f aca="false">FALSE()</f>
        <v>0</v>
      </c>
      <c r="AO463" s="2"/>
      <c r="AP463" s="2"/>
      <c r="AQ463" s="2" t="s">
        <v>81</v>
      </c>
      <c r="AR463" s="2" t="s">
        <v>878</v>
      </c>
      <c r="AS463" s="2" t="s">
        <v>879</v>
      </c>
      <c r="AT463" s="2" t="n">
        <v>226</v>
      </c>
      <c r="AU463" s="10" t="n">
        <f aca="false">IFERROR(U463*1000000/X463/365,"")</f>
        <v>107.101065114084</v>
      </c>
      <c r="AV463" s="10" t="n">
        <f aca="false">IFERROR(T463*1000000/X463/365,"")</f>
        <v>12.5220661223865</v>
      </c>
      <c r="AW463" s="10" t="n">
        <f aca="false">IFERROR(U463*1000000/W463/365,"")</f>
        <v>5674.69596941676</v>
      </c>
      <c r="AX463" s="11" t="n">
        <f aca="false">IFERROR(S463/M463,"")</f>
        <v>0.356311367246317</v>
      </c>
      <c r="AY463" s="11" t="n">
        <f aca="false">IFERROR(V463/M463,"")</f>
        <v>0.368811367246317</v>
      </c>
      <c r="AZ463" s="12" t="n">
        <f aca="false">IF(AND(AE463="",AF463=""),"",N(AE463)+N(AF463))</f>
        <v>127634.32</v>
      </c>
      <c r="BA463" s="12" t="n">
        <f aca="false">IFERROR(AZ463/X463,"")</f>
        <v>46.6840965618142</v>
      </c>
      <c r="BB463" s="10" t="n">
        <f aca="false">IF(ISNUMBER(SEARCH("POPULATION?",AO463)),"",IFERROR(M463*1000000/I463/365,""))</f>
        <v>222.030954789939</v>
      </c>
    </row>
    <row r="464" customFormat="false" ht="15" hidden="false" customHeight="false" outlineLevel="0" collapsed="false">
      <c r="A464" s="2" t="n">
        <v>2017</v>
      </c>
      <c r="B464" s="2" t="s">
        <v>874</v>
      </c>
      <c r="C464" s="2" t="s">
        <v>875</v>
      </c>
      <c r="D464" s="2" t="s">
        <v>876</v>
      </c>
      <c r="E464" s="2" t="s">
        <v>876</v>
      </c>
      <c r="F464" s="2" t="s">
        <v>875</v>
      </c>
      <c r="G464" s="2" t="s">
        <v>874</v>
      </c>
      <c r="H464" s="2" t="s">
        <v>71</v>
      </c>
      <c r="I464" s="6" t="n">
        <v>6443</v>
      </c>
      <c r="J464" s="7" t="n">
        <v>346.271</v>
      </c>
      <c r="K464" s="7" t="n">
        <v>0</v>
      </c>
      <c r="L464" s="7" t="n">
        <v>0</v>
      </c>
      <c r="M464" s="7" t="n">
        <v>349.768686868687</v>
      </c>
      <c r="N464" s="7" t="n">
        <v>224.5269</v>
      </c>
      <c r="O464" s="6"/>
      <c r="P464" s="6"/>
      <c r="Q464" s="6" t="n">
        <v>15.06</v>
      </c>
      <c r="R464" s="6" t="n">
        <v>239.5869</v>
      </c>
      <c r="S464" s="7" t="n">
        <v>110.181786868687</v>
      </c>
      <c r="T464" s="7" t="n">
        <v>23.6416961100289</v>
      </c>
      <c r="U464" s="7" t="n">
        <v>86.540090758658</v>
      </c>
      <c r="V464" s="7" t="n">
        <v>125.241786868687</v>
      </c>
      <c r="W464" s="6" t="n">
        <v>82</v>
      </c>
      <c r="X464" s="6" t="n">
        <v>3080</v>
      </c>
      <c r="Y464" s="6" t="n">
        <v>80</v>
      </c>
      <c r="Z464" s="6" t="n">
        <v>669182.54</v>
      </c>
      <c r="AA464" s="6" t="n">
        <v>2.13</v>
      </c>
      <c r="AB464" s="6" t="n">
        <v>596.38</v>
      </c>
      <c r="AC464" s="6" t="s">
        <v>72</v>
      </c>
      <c r="AD464" s="6" t="n">
        <v>26.444104</v>
      </c>
      <c r="AE464" s="6" t="n">
        <v>50356.81</v>
      </c>
      <c r="AF464" s="6" t="n">
        <v>51610.78</v>
      </c>
      <c r="AG464" s="6"/>
      <c r="AH464" s="6" t="n">
        <v>3.27256657131049</v>
      </c>
      <c r="AI464" s="8" t="b">
        <f aca="false">TRUE()</f>
        <v>1</v>
      </c>
      <c r="AJ464" s="6" t="n">
        <v>55.1306930693069</v>
      </c>
      <c r="AK464" s="6" t="n">
        <v>76.9792659301352</v>
      </c>
      <c r="AL464" s="6" t="n">
        <v>21.0297955079424</v>
      </c>
      <c r="AM464" s="9" t="b">
        <f aca="false">FALSE()</f>
        <v>0</v>
      </c>
      <c r="AN464" s="9" t="b">
        <f aca="false">FALSE()</f>
        <v>0</v>
      </c>
      <c r="AO464" s="2"/>
      <c r="AP464" s="2"/>
      <c r="AQ464" s="2" t="s">
        <v>145</v>
      </c>
      <c r="AR464" s="2" t="s">
        <v>878</v>
      </c>
      <c r="AS464" s="2" t="s">
        <v>879</v>
      </c>
      <c r="AT464" s="2" t="n">
        <v>199</v>
      </c>
      <c r="AU464" s="10" t="n">
        <f aca="false">IFERROR(U464*1000000/X464/365,"")</f>
        <v>76.9792659301352</v>
      </c>
      <c r="AV464" s="10" t="n">
        <f aca="false">IFERROR(T464*1000000/X464/365,"")</f>
        <v>21.0297955079424</v>
      </c>
      <c r="AW464" s="10" t="n">
        <f aca="false">IFERROR(U464*1000000/W464/365,"")</f>
        <v>2891.41633005874</v>
      </c>
      <c r="AX464" s="11" t="n">
        <f aca="false">IFERROR(S464/M464,"")</f>
        <v>0.315013295944506</v>
      </c>
      <c r="AY464" s="11" t="n">
        <f aca="false">IFERROR(V464/M464,"")</f>
        <v>0.358070323532724</v>
      </c>
      <c r="AZ464" s="12" t="n">
        <f aca="false">IF(AND(AE464="",AF464=""),"",N(AE464)+N(AF464))</f>
        <v>101967.59</v>
      </c>
      <c r="BA464" s="12" t="n">
        <f aca="false">IFERROR(AZ464/X464,"")</f>
        <v>33.1063603896104</v>
      </c>
      <c r="BB464" s="10" t="n">
        <f aca="false">IF(ISNUMBER(SEARCH("POPULATION?",AO464)),"",IFERROR(M464*1000000/I464/365,""))</f>
        <v>148.730463290812</v>
      </c>
    </row>
    <row r="465" customFormat="false" ht="15" hidden="false" customHeight="false" outlineLevel="0" collapsed="false">
      <c r="A465" s="2" t="n">
        <v>2018</v>
      </c>
      <c r="B465" s="2" t="s">
        <v>67</v>
      </c>
      <c r="C465" s="2" t="s">
        <v>68</v>
      </c>
      <c r="D465" s="2" t="s">
        <v>69</v>
      </c>
      <c r="E465" s="2" t="s">
        <v>69</v>
      </c>
      <c r="F465" s="2" t="s">
        <v>68</v>
      </c>
      <c r="G465" s="2" t="s">
        <v>67</v>
      </c>
      <c r="H465" s="2" t="s">
        <v>71</v>
      </c>
      <c r="I465" s="6" t="n">
        <v>4741</v>
      </c>
      <c r="J465" s="7" t="n">
        <v>248.801</v>
      </c>
      <c r="K465" s="7" t="n">
        <v>0</v>
      </c>
      <c r="L465" s="7" t="n">
        <v>0</v>
      </c>
      <c r="M465" s="7" t="n">
        <v>240.503624939584</v>
      </c>
      <c r="N465" s="7" t="n">
        <v>188.31</v>
      </c>
      <c r="O465" s="6" t="n">
        <v>0</v>
      </c>
      <c r="P465" s="6" t="n">
        <v>29.425</v>
      </c>
      <c r="Q465" s="6" t="n">
        <v>3.0062953117448</v>
      </c>
      <c r="R465" s="6" t="n">
        <v>220.741295311745</v>
      </c>
      <c r="S465" s="7" t="n">
        <v>19.7623296278395</v>
      </c>
      <c r="T465" s="7" t="n">
        <v>3.27137749669239</v>
      </c>
      <c r="U465" s="7" t="n">
        <v>16.4909521311471</v>
      </c>
      <c r="V465" s="7" t="n">
        <v>52.1936249395843</v>
      </c>
      <c r="W465" s="6" t="n">
        <v>108.4</v>
      </c>
      <c r="X465" s="6" t="n">
        <v>3806</v>
      </c>
      <c r="Y465" s="6" t="n">
        <v>58</v>
      </c>
      <c r="Z465" s="6" t="n">
        <v>565035.31</v>
      </c>
      <c r="AA465" s="6" t="n">
        <v>3.71</v>
      </c>
      <c r="AB465" s="6" t="n">
        <v>462.44</v>
      </c>
      <c r="AC465" s="6" t="s">
        <v>72</v>
      </c>
      <c r="AD465" s="6" t="n">
        <v>24.50097248</v>
      </c>
      <c r="AE465" s="6" t="n">
        <v>12136.81</v>
      </c>
      <c r="AF465" s="6" t="n">
        <v>7626.08</v>
      </c>
      <c r="AG465" s="6"/>
      <c r="AH465" s="6" t="n">
        <v>0.673073370643088</v>
      </c>
      <c r="AI465" s="8" t="b">
        <f aca="false">TRUE()</f>
        <v>1</v>
      </c>
      <c r="AJ465" s="6" t="n">
        <v>69.0392156862745</v>
      </c>
      <c r="AK465" s="6" t="n">
        <v>11.8709119207215</v>
      </c>
      <c r="AL465" s="6" t="n">
        <v>2.35488125936149</v>
      </c>
      <c r="AM465" s="9" t="b">
        <f aca="false">FALSE()</f>
        <v>0</v>
      </c>
      <c r="AN465" s="9" t="b">
        <f aca="false">FALSE()</f>
        <v>0</v>
      </c>
      <c r="AO465" s="2" t="s">
        <v>73</v>
      </c>
      <c r="AP465" s="2"/>
      <c r="AQ465" s="2" t="s">
        <v>81</v>
      </c>
      <c r="AR465" s="2" t="s">
        <v>982</v>
      </c>
      <c r="AS465" s="2" t="s">
        <v>983</v>
      </c>
      <c r="AT465" s="2" t="n">
        <v>21</v>
      </c>
      <c r="AU465" s="10" t="n">
        <f aca="false">IFERROR(U465*1000000/X465/365,"")</f>
        <v>11.8709119207215</v>
      </c>
      <c r="AV465" s="10" t="n">
        <f aca="false">IFERROR(T465*1000000/X465/365,"")</f>
        <v>2.35488125936149</v>
      </c>
      <c r="AW465" s="10" t="n">
        <f aca="false">IFERROR(U465*1000000/W465/365,"")</f>
        <v>416.796040316108</v>
      </c>
      <c r="AX465" s="11" t="n">
        <f aca="false">IFERROR(S465/M465,"")</f>
        <v>0.0821706102467434</v>
      </c>
      <c r="AY465" s="11" t="n">
        <f aca="false">IFERROR(V465/M465,"")</f>
        <v>0.217018038512707</v>
      </c>
      <c r="AZ465" s="12" t="n">
        <f aca="false">IF(AND(AE465="",AF465=""),"",N(AE465)+N(AF465))</f>
        <v>19762.89</v>
      </c>
      <c r="BA465" s="12" t="n">
        <f aca="false">IFERROR(AZ465/X465,"")</f>
        <v>5.19256174461377</v>
      </c>
      <c r="BB465" s="10" t="n">
        <f aca="false">IF(ISNUMBER(SEARCH("POPULATION?",AO465)),"",IFERROR(M465*1000000/I465/365,""))</f>
        <v>138.982079926254</v>
      </c>
    </row>
    <row r="466" customFormat="false" ht="15" hidden="false" customHeight="false" outlineLevel="0" collapsed="false">
      <c r="A466" s="2" t="n">
        <v>2018</v>
      </c>
      <c r="B466" s="2" t="s">
        <v>77</v>
      </c>
      <c r="C466" s="2" t="s">
        <v>78</v>
      </c>
      <c r="D466" s="2" t="s">
        <v>79</v>
      </c>
      <c r="E466" s="2" t="s">
        <v>79</v>
      </c>
      <c r="F466" s="2" t="s">
        <v>78</v>
      </c>
      <c r="G466" s="2" t="s">
        <v>77</v>
      </c>
      <c r="H466" s="2" t="s">
        <v>71</v>
      </c>
      <c r="I466" s="6" t="n">
        <v>4700</v>
      </c>
      <c r="J466" s="7" t="n">
        <v>189.318</v>
      </c>
      <c r="K466" s="7" t="n">
        <v>0</v>
      </c>
      <c r="L466" s="7" t="n">
        <v>0</v>
      </c>
      <c r="M466" s="7" t="n">
        <v>192.984709480122</v>
      </c>
      <c r="N466" s="7" t="n">
        <v>153.574</v>
      </c>
      <c r="O466" s="6" t="n">
        <v>0</v>
      </c>
      <c r="P466" s="6" t="n">
        <v>11.607</v>
      </c>
      <c r="Q466" s="6" t="n">
        <v>14.05</v>
      </c>
      <c r="R466" s="6" t="n">
        <v>179.231</v>
      </c>
      <c r="S466" s="7" t="n">
        <v>13.7537094801223</v>
      </c>
      <c r="T466" s="7" t="n">
        <v>3.38184347420793</v>
      </c>
      <c r="U466" s="7" t="n">
        <v>10.3718660059144</v>
      </c>
      <c r="V466" s="7" t="n">
        <v>39.4107094801223</v>
      </c>
      <c r="W466" s="6" t="n">
        <v>48</v>
      </c>
      <c r="X466" s="6" t="n">
        <v>1951</v>
      </c>
      <c r="Y466" s="6" t="n">
        <v>60</v>
      </c>
      <c r="Z466" s="6" t="n">
        <v>322786</v>
      </c>
      <c r="AA466" s="6" t="n">
        <v>3.29</v>
      </c>
      <c r="AB466" s="6" t="n">
        <v>190.57</v>
      </c>
      <c r="AC466" s="6" t="s">
        <v>72</v>
      </c>
      <c r="AD466" s="6" t="n">
        <v>12.096027</v>
      </c>
      <c r="AE466" s="6" t="n">
        <v>11126.27</v>
      </c>
      <c r="AF466" s="6" t="n">
        <v>1976.57</v>
      </c>
      <c r="AG466" s="6"/>
      <c r="AH466" s="6" t="n">
        <v>0.857460553445722</v>
      </c>
      <c r="AI466" s="8" t="b">
        <f aca="false">FALSE()</f>
        <v>0</v>
      </c>
      <c r="AJ466" s="6" t="n">
        <v>64.9451403721449</v>
      </c>
      <c r="AK466" s="6" t="n">
        <v>14.5648750635984</v>
      </c>
      <c r="AL466" s="6" t="n">
        <v>4.74901311474682</v>
      </c>
      <c r="AM466" s="9" t="b">
        <f aca="false">FALSE()</f>
        <v>0</v>
      </c>
      <c r="AN466" s="9" t="b">
        <f aca="false">FALSE()</f>
        <v>0</v>
      </c>
      <c r="AO466" s="2" t="s">
        <v>73</v>
      </c>
      <c r="AP466" s="2"/>
      <c r="AQ466" s="2" t="s">
        <v>81</v>
      </c>
      <c r="AR466" s="2" t="s">
        <v>982</v>
      </c>
      <c r="AS466" s="2" t="s">
        <v>983</v>
      </c>
      <c r="AT466" s="2" t="n">
        <v>6</v>
      </c>
      <c r="AU466" s="10" t="n">
        <f aca="false">IFERROR(U466*1000000/X466/365,"")</f>
        <v>14.5648750635984</v>
      </c>
      <c r="AV466" s="10" t="n">
        <f aca="false">IFERROR(T466*1000000/X466/365,"")</f>
        <v>4.74901311474682</v>
      </c>
      <c r="AW466" s="10" t="n">
        <f aca="false">IFERROR(U466*1000000/W466/365,"")</f>
        <v>592.001484355845</v>
      </c>
      <c r="AX466" s="11" t="n">
        <f aca="false">IFERROR(S466/M466,"")</f>
        <v>0.0712683896935315</v>
      </c>
      <c r="AY466" s="11" t="n">
        <f aca="false">IFERROR(V466/M466,"")</f>
        <v>0.204216746426647</v>
      </c>
      <c r="AZ466" s="12" t="n">
        <f aca="false">IF(AND(AE466="",AF466=""),"",N(AE466)+N(AF466))</f>
        <v>13102.84</v>
      </c>
      <c r="BA466" s="12" t="n">
        <f aca="false">IFERROR(AZ466/X466,"")</f>
        <v>6.71596104561763</v>
      </c>
      <c r="BB466" s="10" t="n">
        <f aca="false">IF(ISNUMBER(SEARCH("POPULATION?",AO466)),"",IFERROR(M466*1000000/I466/365,""))</f>
        <v>112.494730096253</v>
      </c>
    </row>
    <row r="467" customFormat="false" ht="15" hidden="false" customHeight="false" outlineLevel="0" collapsed="false">
      <c r="A467" s="2" t="n">
        <v>2018</v>
      </c>
      <c r="B467" s="2" t="s">
        <v>82</v>
      </c>
      <c r="C467" s="2" t="s">
        <v>83</v>
      </c>
      <c r="D467" s="2" t="s">
        <v>84</v>
      </c>
      <c r="E467" s="2" t="s">
        <v>84</v>
      </c>
      <c r="F467" s="2" t="s">
        <v>83</v>
      </c>
      <c r="G467" s="2" t="s">
        <v>82</v>
      </c>
      <c r="H467" s="2" t="s">
        <v>71</v>
      </c>
      <c r="I467" s="6" t="n">
        <v>22279</v>
      </c>
      <c r="J467" s="7" t="n">
        <v>0</v>
      </c>
      <c r="K467" s="7" t="n">
        <v>721.689</v>
      </c>
      <c r="L467" s="7" t="n">
        <v>0.333</v>
      </c>
      <c r="M467" s="7" t="n">
        <v>728.642424242424</v>
      </c>
      <c r="N467" s="7" t="n">
        <v>449.624</v>
      </c>
      <c r="O467" s="6" t="n">
        <v>0</v>
      </c>
      <c r="P467" s="6" t="n">
        <v>53.256</v>
      </c>
      <c r="Q467" s="6" t="n">
        <v>9.1080303030303</v>
      </c>
      <c r="R467" s="6" t="n">
        <v>511.98803030303</v>
      </c>
      <c r="S467" s="7" t="n">
        <v>216.654393939394</v>
      </c>
      <c r="T467" s="7" t="n">
        <v>15.840025034965</v>
      </c>
      <c r="U467" s="7" t="n">
        <v>200.814368904429</v>
      </c>
      <c r="V467" s="7" t="n">
        <v>279.018424242424</v>
      </c>
      <c r="W467" s="6" t="n">
        <v>420</v>
      </c>
      <c r="X467" s="6" t="n">
        <v>11416</v>
      </c>
      <c r="Y467" s="6" t="n">
        <v>60</v>
      </c>
      <c r="Z467" s="6" t="n">
        <v>4219109.88</v>
      </c>
      <c r="AA467" s="6" t="n">
        <v>4.5</v>
      </c>
      <c r="AB467" s="6" t="n">
        <v>558.31</v>
      </c>
      <c r="AC467" s="6" t="s">
        <v>72</v>
      </c>
      <c r="AD467" s="6" t="n">
        <v>87.26274</v>
      </c>
      <c r="AE467" s="6" t="n">
        <v>71280.11</v>
      </c>
      <c r="AF467" s="6" t="n">
        <v>112116.67</v>
      </c>
      <c r="AG467" s="6"/>
      <c r="AH467" s="6" t="n">
        <v>2.30126132762309</v>
      </c>
      <c r="AI467" s="8" t="b">
        <f aca="false">TRUE()</f>
        <v>1</v>
      </c>
      <c r="AJ467" s="6" t="n">
        <v>66.0997560712043</v>
      </c>
      <c r="AK467" s="6"/>
      <c r="AL467" s="6" t="n">
        <v>3.80144786816029</v>
      </c>
      <c r="AM467" s="9" t="b">
        <f aca="false">FALSE()</f>
        <v>0</v>
      </c>
      <c r="AN467" s="9" t="b">
        <f aca="false">FALSE()</f>
        <v>0</v>
      </c>
      <c r="AO467" s="2"/>
      <c r="AP467" s="2"/>
      <c r="AQ467" s="2" t="s">
        <v>86</v>
      </c>
      <c r="AR467" s="2" t="s">
        <v>982</v>
      </c>
      <c r="AS467" s="2" t="s">
        <v>983</v>
      </c>
      <c r="AT467" s="2" t="n">
        <v>16</v>
      </c>
      <c r="AU467" s="10" t="n">
        <f aca="false">IFERROR(U467*1000000/X467/365,"")</f>
        <v>48.1934436898054</v>
      </c>
      <c r="AV467" s="10" t="n">
        <f aca="false">IFERROR(T467*1000000/X467/365,"")</f>
        <v>3.80144786816029</v>
      </c>
      <c r="AW467" s="10" t="n">
        <f aca="false">IFERROR(U467*1000000/W467/365,"")</f>
        <v>1309.94369800671</v>
      </c>
      <c r="AX467" s="11" t="n">
        <f aca="false">IFERROR(S467/M467,"")</f>
        <v>0.297339801706786</v>
      </c>
      <c r="AY467" s="11" t="n">
        <f aca="false">IFERROR(V467/M467,"")</f>
        <v>0.382929150100644</v>
      </c>
      <c r="AZ467" s="12" t="n">
        <f aca="false">IF(AND(AE467="",AF467=""),"",N(AE467)+N(AF467))</f>
        <v>183396.78</v>
      </c>
      <c r="BA467" s="12" t="n">
        <f aca="false">IFERROR(AZ467/X467,"")</f>
        <v>16.0648896285915</v>
      </c>
      <c r="BB467" s="10" t="n">
        <f aca="false">IF(ISNUMBER(SEARCH("POPULATION?",AO467)),"",IFERROR(M467*1000000/I467/365,""))</f>
        <v>89.6036902178198</v>
      </c>
    </row>
    <row r="468" customFormat="false" ht="15" hidden="false" customHeight="false" outlineLevel="0" collapsed="false">
      <c r="A468" s="2" t="n">
        <v>2018</v>
      </c>
      <c r="B468" s="2" t="s">
        <v>82</v>
      </c>
      <c r="C468" s="2" t="s">
        <v>87</v>
      </c>
      <c r="D468" s="2" t="s">
        <v>88</v>
      </c>
      <c r="E468" s="2" t="s">
        <v>88</v>
      </c>
      <c r="F468" s="2" t="s">
        <v>87</v>
      </c>
      <c r="G468" s="2" t="s">
        <v>82</v>
      </c>
      <c r="H468" s="2" t="s">
        <v>71</v>
      </c>
      <c r="I468" s="6" t="n">
        <v>19456</v>
      </c>
      <c r="J468" s="7" t="n">
        <v>1985</v>
      </c>
      <c r="K468" s="7" t="n">
        <v>0</v>
      </c>
      <c r="L468" s="7" t="n">
        <v>0</v>
      </c>
      <c r="M468" s="7" t="n">
        <v>1977.48555489141</v>
      </c>
      <c r="N468" s="7" t="n">
        <v>800.702</v>
      </c>
      <c r="O468" s="6" t="n">
        <v>218.951</v>
      </c>
      <c r="P468" s="6" t="n">
        <v>2.89</v>
      </c>
      <c r="Q468" s="6" t="n">
        <v>610</v>
      </c>
      <c r="R468" s="6" t="n">
        <v>1632.543</v>
      </c>
      <c r="S468" s="7" t="n">
        <v>344.942554891413</v>
      </c>
      <c r="T468" s="7" t="n">
        <v>15.0625597963195</v>
      </c>
      <c r="U468" s="7" t="n">
        <v>329.879995095093</v>
      </c>
      <c r="V468" s="7" t="n">
        <v>957.832554891413</v>
      </c>
      <c r="W468" s="6" t="n">
        <v>250</v>
      </c>
      <c r="X468" s="6" t="n">
        <v>7680</v>
      </c>
      <c r="Y468" s="6" t="n">
        <v>70</v>
      </c>
      <c r="Z468" s="6" t="n">
        <v>4258228</v>
      </c>
      <c r="AA468" s="6" t="n">
        <v>7.89</v>
      </c>
      <c r="AB468" s="6" t="n">
        <v>258.29</v>
      </c>
      <c r="AC468" s="6" t="s">
        <v>72</v>
      </c>
      <c r="AD468" s="6" t="n">
        <v>63.989975</v>
      </c>
      <c r="AE468" s="6" t="n">
        <v>118843.6</v>
      </c>
      <c r="AF468" s="6" t="n">
        <v>85204.7</v>
      </c>
      <c r="AG468" s="6"/>
      <c r="AH468" s="6" t="n">
        <v>5.15518243435934</v>
      </c>
      <c r="AI468" s="8" t="b">
        <f aca="false">TRUE()</f>
        <v>1</v>
      </c>
      <c r="AJ468" s="6" t="n">
        <v>60.2148205241136</v>
      </c>
      <c r="AK468" s="6"/>
      <c r="AL468" s="6" t="n">
        <v>5.37334467619845</v>
      </c>
      <c r="AM468" s="9" t="b">
        <f aca="false">FALSE()</f>
        <v>0</v>
      </c>
      <c r="AN468" s="9" t="b">
        <f aca="false">FALSE()</f>
        <v>0</v>
      </c>
      <c r="AO468" s="2"/>
      <c r="AP468" s="2"/>
      <c r="AQ468" s="2" t="s">
        <v>86</v>
      </c>
      <c r="AR468" s="2" t="s">
        <v>982</v>
      </c>
      <c r="AS468" s="2" t="s">
        <v>983</v>
      </c>
      <c r="AT468" s="2" t="n">
        <v>155</v>
      </c>
      <c r="AU468" s="10" t="n">
        <f aca="false">IFERROR(U468*1000000/X468/365,"")</f>
        <v>117.679792770795</v>
      </c>
      <c r="AV468" s="10" t="n">
        <f aca="false">IFERROR(T468*1000000/X468/365,"")</f>
        <v>5.37334467619845</v>
      </c>
      <c r="AW468" s="10" t="n">
        <f aca="false">IFERROR(U468*1000000/W468/365,"")</f>
        <v>3615.12323391883</v>
      </c>
      <c r="AX468" s="11" t="n">
        <f aca="false">IFERROR(S468/M468,"")</f>
        <v>0.174434930277078</v>
      </c>
      <c r="AY468" s="11" t="n">
        <f aca="false">IFERROR(V468/M468,"")</f>
        <v>0.484368926246851</v>
      </c>
      <c r="AZ468" s="12" t="n">
        <f aca="false">IF(AND(AE468="",AF468=""),"",N(AE468)+N(AF468))</f>
        <v>204048.3</v>
      </c>
      <c r="BA468" s="12" t="n">
        <f aca="false">IFERROR(AZ468/X468,"")</f>
        <v>26.5687890625</v>
      </c>
      <c r="BB468" s="10" t="n">
        <f aca="false">IF(ISNUMBER(SEARCH("POPULATION?",AO468)),"",IFERROR(M468*1000000/I468/365,""))</f>
        <v>278.462615313431</v>
      </c>
    </row>
    <row r="469" customFormat="false" ht="15" hidden="false" customHeight="false" outlineLevel="0" collapsed="false">
      <c r="A469" s="2" t="n">
        <v>2018</v>
      </c>
      <c r="B469" s="2" t="s">
        <v>89</v>
      </c>
      <c r="C469" s="2" t="s">
        <v>90</v>
      </c>
      <c r="D469" s="2" t="s">
        <v>91</v>
      </c>
      <c r="E469" s="2" t="s">
        <v>91</v>
      </c>
      <c r="F469" s="2" t="s">
        <v>92</v>
      </c>
      <c r="G469" s="2" t="s">
        <v>89</v>
      </c>
      <c r="H469" s="2" t="s">
        <v>71</v>
      </c>
      <c r="I469" s="6" t="n">
        <v>6453</v>
      </c>
      <c r="J469" s="7" t="n">
        <v>246.37</v>
      </c>
      <c r="K469" s="7" t="n">
        <v>19.106</v>
      </c>
      <c r="L469" s="7" t="n">
        <v>44.01</v>
      </c>
      <c r="M469" s="7" t="n">
        <v>226.439332096475</v>
      </c>
      <c r="N469" s="7" t="n">
        <v>177.753</v>
      </c>
      <c r="O469" s="6" t="n">
        <v>0</v>
      </c>
      <c r="P469" s="6" t="n">
        <v>26.972</v>
      </c>
      <c r="Q469" s="6" t="n">
        <v>2.83049165120594</v>
      </c>
      <c r="R469" s="6" t="n">
        <v>207.555491651206</v>
      </c>
      <c r="S469" s="7" t="n">
        <v>18.883840445269</v>
      </c>
      <c r="T469" s="7" t="n">
        <v>2.03924967446229</v>
      </c>
      <c r="U469" s="7" t="n">
        <v>16.8445907708068</v>
      </c>
      <c r="V469" s="7" t="n">
        <v>48.686332096475</v>
      </c>
      <c r="W469" s="6" t="n">
        <v>320</v>
      </c>
      <c r="X469" s="6" t="n">
        <v>2900</v>
      </c>
      <c r="Y469" s="6" t="n">
        <v>99.5</v>
      </c>
      <c r="Z469" s="6" t="n">
        <v>1483865.18</v>
      </c>
      <c r="AA469" s="6" t="n">
        <v>6.65</v>
      </c>
      <c r="AB469" s="6" t="n">
        <v>728.66</v>
      </c>
      <c r="AC469" s="6" t="s">
        <v>72</v>
      </c>
      <c r="AD469" s="6" t="n">
        <v>78.6709685</v>
      </c>
      <c r="AE469" s="6" t="n">
        <v>13561.01</v>
      </c>
      <c r="AF469" s="6" t="n">
        <v>12273.98</v>
      </c>
      <c r="AG469" s="6"/>
      <c r="AH469" s="6" t="n">
        <v>0.214114445162916</v>
      </c>
      <c r="AI469" s="8" t="b">
        <f aca="false">TRUE()</f>
        <v>1</v>
      </c>
      <c r="AJ469" s="6" t="n">
        <v>62.0853426342978</v>
      </c>
      <c r="AK469" s="6"/>
      <c r="AL469" s="6" t="n">
        <v>1.92654669292612</v>
      </c>
      <c r="AM469" s="9" t="b">
        <f aca="false">FALSE()</f>
        <v>0</v>
      </c>
      <c r="AN469" s="9" t="b">
        <f aca="false">FALSE()</f>
        <v>0</v>
      </c>
      <c r="AO469" s="2" t="s">
        <v>73</v>
      </c>
      <c r="AP469" s="2"/>
      <c r="AQ469" s="2" t="s">
        <v>86</v>
      </c>
      <c r="AR469" s="2" t="s">
        <v>982</v>
      </c>
      <c r="AS469" s="2" t="s">
        <v>983</v>
      </c>
      <c r="AT469" s="2" t="n">
        <v>17</v>
      </c>
      <c r="AU469" s="10" t="n">
        <f aca="false">IFERROR(U469*1000000/X469/365,"")</f>
        <v>15.9136426743569</v>
      </c>
      <c r="AV469" s="10" t="n">
        <f aca="false">IFERROR(T469*1000000/X469/365,"")</f>
        <v>1.92654669292612</v>
      </c>
      <c r="AW469" s="10" t="n">
        <f aca="false">IFERROR(U469*1000000/W469/365,"")</f>
        <v>144.217386736359</v>
      </c>
      <c r="AX469" s="11" t="n">
        <f aca="false">IFERROR(S469/M469,"")</f>
        <v>0.0833947012227696</v>
      </c>
      <c r="AY469" s="11" t="n">
        <f aca="false">IFERROR(V469/M469,"")</f>
        <v>0.215008283436078</v>
      </c>
      <c r="AZ469" s="12" t="n">
        <f aca="false">IF(AND(AE469="",AF469=""),"",N(AE469)+N(AF469))</f>
        <v>25834.99</v>
      </c>
      <c r="BA469" s="12" t="n">
        <f aca="false">IFERROR(AZ469/X469,"")</f>
        <v>8.90861724137931</v>
      </c>
      <c r="BB469" s="10" t="n">
        <f aca="false">IF(ISNUMBER(SEARCH("POPULATION?",AO469)),"",IFERROR(M469*1000000/I469/365,""))</f>
        <v>96.1384986473213</v>
      </c>
    </row>
    <row r="470" customFormat="false" ht="15" hidden="false" customHeight="false" outlineLevel="0" collapsed="false">
      <c r="A470" s="2" t="n">
        <v>2018</v>
      </c>
      <c r="B470" s="2" t="s">
        <v>94</v>
      </c>
      <c r="C470" s="2" t="s">
        <v>95</v>
      </c>
      <c r="D470" s="2" t="s">
        <v>96</v>
      </c>
      <c r="E470" s="2" t="s">
        <v>96</v>
      </c>
      <c r="F470" s="2" t="s">
        <v>95</v>
      </c>
      <c r="G470" s="2" t="s">
        <v>94</v>
      </c>
      <c r="H470" s="2" t="s">
        <v>71</v>
      </c>
      <c r="I470" s="6" t="n">
        <v>6904</v>
      </c>
      <c r="J470" s="7" t="n">
        <v>0</v>
      </c>
      <c r="K470" s="7" t="n">
        <v>162.725051</v>
      </c>
      <c r="L470" s="7" t="n">
        <v>0</v>
      </c>
      <c r="M470" s="7" t="n">
        <v>162.31925286783</v>
      </c>
      <c r="N470" s="7" t="n">
        <v>158.919654</v>
      </c>
      <c r="O470" s="6" t="n">
        <v>0</v>
      </c>
      <c r="P470" s="6" t="n">
        <v>0</v>
      </c>
      <c r="Q470" s="6" t="n">
        <v>2.02899066084788</v>
      </c>
      <c r="R470" s="6" t="n">
        <v>160.948644660848</v>
      </c>
      <c r="S470" s="7" t="n">
        <v>1.37060820698255</v>
      </c>
      <c r="T470" s="7" t="n">
        <v>1.20139213935001</v>
      </c>
      <c r="U470" s="7" t="n">
        <v>0.169216067632548</v>
      </c>
      <c r="V470" s="7" t="n">
        <v>3.39959886783043</v>
      </c>
      <c r="W470" s="6" t="n">
        <v>75</v>
      </c>
      <c r="X470" s="6" t="n">
        <v>2842</v>
      </c>
      <c r="Y470" s="6" t="n">
        <v>49.2</v>
      </c>
      <c r="Z470" s="6" t="n">
        <v>1516863</v>
      </c>
      <c r="AA470" s="6" t="n">
        <v>7.53</v>
      </c>
      <c r="AB470" s="6" t="n">
        <v>533.7</v>
      </c>
      <c r="AC470" s="6" t="s">
        <v>72</v>
      </c>
      <c r="AD470" s="6" t="n">
        <v>14.9419539</v>
      </c>
      <c r="AE470" s="6" t="n">
        <v>9046.48</v>
      </c>
      <c r="AF470" s="6" t="n">
        <v>90.31</v>
      </c>
      <c r="AG470" s="6"/>
      <c r="AH470" s="6" t="n">
        <v>0.011324895576913</v>
      </c>
      <c r="AI470" s="8" t="b">
        <f aca="false">FALSE()</f>
        <v>0</v>
      </c>
      <c r="AJ470" s="6" t="n">
        <v>81.60476586312</v>
      </c>
      <c r="AK470" s="6" t="n">
        <v>0.163126553394337</v>
      </c>
      <c r="AL470" s="6" t="n">
        <v>1.1581580975678</v>
      </c>
      <c r="AM470" s="9" t="b">
        <f aca="false">FALSE()</f>
        <v>0</v>
      </c>
      <c r="AN470" s="9" t="b">
        <f aca="false">FALSE()</f>
        <v>0</v>
      </c>
      <c r="AO470" s="2" t="s">
        <v>73</v>
      </c>
      <c r="AP470" s="2"/>
      <c r="AQ470" s="2" t="s">
        <v>81</v>
      </c>
      <c r="AR470" s="2" t="s">
        <v>982</v>
      </c>
      <c r="AS470" s="2" t="s">
        <v>983</v>
      </c>
      <c r="AT470" s="2" t="n">
        <v>11</v>
      </c>
      <c r="AU470" s="10" t="n">
        <f aca="false">IFERROR(U470*1000000/X470/365,"")</f>
        <v>0.163126553394337</v>
      </c>
      <c r="AV470" s="10" t="n">
        <f aca="false">IFERROR(T470*1000000/X470/365,"")</f>
        <v>1.1581580975678</v>
      </c>
      <c r="AW470" s="10" t="n">
        <f aca="false">IFERROR(U470*1000000/W470/365,"")</f>
        <v>6.18140886328941</v>
      </c>
      <c r="AX470" s="11" t="n">
        <f aca="false">IFERROR(S470/M470,"")</f>
        <v>0.00844390411344846</v>
      </c>
      <c r="AY470" s="11" t="n">
        <f aca="false">IFERROR(V470/M470,"")</f>
        <v>0.0209439041134485</v>
      </c>
      <c r="AZ470" s="12" t="n">
        <f aca="false">IF(AND(AE470="",AF470=""),"",N(AE470)+N(AF470))</f>
        <v>9136.79</v>
      </c>
      <c r="BA470" s="12" t="n">
        <f aca="false">IFERROR(AZ470/X470,"")</f>
        <v>3.21491555242787</v>
      </c>
      <c r="BB470" s="10" t="n">
        <f aca="false">IF(ISNUMBER(SEARCH("POPULATION?",AO470)),"",IFERROR(M470*1000000/I470/365,""))</f>
        <v>64.4134243669861</v>
      </c>
    </row>
    <row r="471" customFormat="false" ht="15" hidden="false" customHeight="false" outlineLevel="0" collapsed="false">
      <c r="A471" s="2" t="n">
        <v>2018</v>
      </c>
      <c r="B471" s="2" t="s">
        <v>94</v>
      </c>
      <c r="C471" s="2" t="s">
        <v>98</v>
      </c>
      <c r="D471" s="2" t="s">
        <v>99</v>
      </c>
      <c r="E471" s="2" t="s">
        <v>880</v>
      </c>
      <c r="F471" s="2" t="s">
        <v>98</v>
      </c>
      <c r="G471" s="2" t="s">
        <v>94</v>
      </c>
      <c r="H471" s="2" t="s">
        <v>71</v>
      </c>
      <c r="I471" s="6" t="n">
        <v>14043</v>
      </c>
      <c r="J471" s="7" t="n">
        <v>0</v>
      </c>
      <c r="K471" s="7" t="n">
        <v>779</v>
      </c>
      <c r="L471" s="7" t="n">
        <v>298</v>
      </c>
      <c r="M471" s="7" t="n">
        <v>443.036076662909</v>
      </c>
      <c r="N471" s="7" t="n">
        <v>344.177</v>
      </c>
      <c r="O471" s="6" t="n">
        <v>0.076</v>
      </c>
      <c r="P471" s="6" t="n">
        <v>0.022</v>
      </c>
      <c r="Q471" s="6" t="n">
        <v>5.53795095828636</v>
      </c>
      <c r="R471" s="6" t="n">
        <v>349.812950958286</v>
      </c>
      <c r="S471" s="7" t="n">
        <v>93.2231257046223</v>
      </c>
      <c r="T471" s="7" t="n">
        <v>16.3096576916573</v>
      </c>
      <c r="U471" s="7" t="n">
        <v>76.913468012965</v>
      </c>
      <c r="V471" s="7" t="n">
        <v>98.7830766629087</v>
      </c>
      <c r="W471" s="6" t="n">
        <v>155</v>
      </c>
      <c r="X471" s="6" t="n">
        <v>5876</v>
      </c>
      <c r="Y471" s="6" t="n">
        <v>101.6</v>
      </c>
      <c r="Z471" s="6" t="n">
        <v>4883582</v>
      </c>
      <c r="AA471" s="6" t="n">
        <v>7.19</v>
      </c>
      <c r="AB471" s="6" t="n">
        <v>474</v>
      </c>
      <c r="AC471" s="6" t="s">
        <v>72</v>
      </c>
      <c r="AD471" s="6" t="n">
        <v>63.7826258</v>
      </c>
      <c r="AE471" s="6" t="n">
        <v>117266.44</v>
      </c>
      <c r="AF471" s="6" t="n">
        <v>36456.98</v>
      </c>
      <c r="AG471" s="6"/>
      <c r="AH471" s="6" t="n">
        <v>1.20586863661178</v>
      </c>
      <c r="AI471" s="8" t="b">
        <f aca="false">TRUE()</f>
        <v>1</v>
      </c>
      <c r="AJ471" s="6" t="n">
        <v>61.31588366337</v>
      </c>
      <c r="AK471" s="6" t="n">
        <v>35.8614414861312</v>
      </c>
      <c r="AL471" s="6" t="n">
        <v>7.60449177599956</v>
      </c>
      <c r="AM471" s="9" t="b">
        <f aca="false">FALSE()</f>
        <v>0</v>
      </c>
      <c r="AN471" s="9" t="b">
        <f aca="false">FALSE()</f>
        <v>0</v>
      </c>
      <c r="AO471" s="2" t="s">
        <v>881</v>
      </c>
      <c r="AP471" s="2" t="s">
        <v>882</v>
      </c>
      <c r="AQ471" s="2" t="s">
        <v>81</v>
      </c>
      <c r="AR471" s="2" t="s">
        <v>982</v>
      </c>
      <c r="AS471" s="2" t="s">
        <v>983</v>
      </c>
      <c r="AT471" s="2" t="n">
        <v>19</v>
      </c>
      <c r="AU471" s="10" t="n">
        <f aca="false">IFERROR(U471*1000000/X471/365,"")</f>
        <v>35.8614414861312</v>
      </c>
      <c r="AV471" s="10" t="n">
        <f aca="false">IFERROR(T471*1000000/X471/365,"")</f>
        <v>7.60449177599956</v>
      </c>
      <c r="AW471" s="10" t="n">
        <f aca="false">IFERROR(U471*1000000/W471/365,"")</f>
        <v>1359.4956785323</v>
      </c>
      <c r="AX471" s="11" t="n">
        <f aca="false">IFERROR(S471/M471,"")</f>
        <v>0.210418813760742</v>
      </c>
      <c r="AY471" s="11" t="n">
        <f aca="false">IFERROR(V471/M471,"")</f>
        <v>0.222968471116336</v>
      </c>
      <c r="AZ471" s="12" t="n">
        <f aca="false">IF(AND(AE471="",AF471=""),"",N(AE471)+N(AF471))</f>
        <v>153723.42</v>
      </c>
      <c r="BA471" s="12" t="n">
        <f aca="false">IFERROR(AZ471/X471,"")</f>
        <v>26.1612355343771</v>
      </c>
      <c r="BB471" s="10" t="n">
        <f aca="false">IF(ISNUMBER(SEARCH("POPULATION?",AO471)),"",IFERROR(M471*1000000/I471/365,""))</f>
        <v>86.434342399013</v>
      </c>
    </row>
    <row r="472" customFormat="false" ht="15" hidden="false" customHeight="false" outlineLevel="0" collapsed="false">
      <c r="A472" s="2" t="n">
        <v>2018</v>
      </c>
      <c r="B472" s="2" t="s">
        <v>94</v>
      </c>
      <c r="C472" s="2" t="s">
        <v>101</v>
      </c>
      <c r="D472" s="2" t="s">
        <v>102</v>
      </c>
      <c r="E472" s="2" t="s">
        <v>102</v>
      </c>
      <c r="F472" s="2" t="s">
        <v>101</v>
      </c>
      <c r="G472" s="2" t="s">
        <v>94</v>
      </c>
      <c r="H472" s="2" t="s">
        <v>71</v>
      </c>
      <c r="I472" s="6" t="n">
        <v>3986</v>
      </c>
      <c r="J472" s="7" t="n">
        <v>76.56</v>
      </c>
      <c r="K472" s="7" t="n">
        <v>35.1375</v>
      </c>
      <c r="L472" s="7" t="n">
        <v>0</v>
      </c>
      <c r="M472" s="7" t="n">
        <v>112.124271255061</v>
      </c>
      <c r="N472" s="7" t="n">
        <v>75.808</v>
      </c>
      <c r="O472" s="6" t="n">
        <v>0</v>
      </c>
      <c r="P472" s="6" t="n">
        <v>0.179687</v>
      </c>
      <c r="Q472" s="6" t="n">
        <v>1.40155339068826</v>
      </c>
      <c r="R472" s="6" t="n">
        <v>77.3892403906883</v>
      </c>
      <c r="S472" s="7" t="n">
        <v>34.7350308643725</v>
      </c>
      <c r="T472" s="7" t="n">
        <v>2.8199653276222</v>
      </c>
      <c r="U472" s="7" t="n">
        <v>31.9150655367503</v>
      </c>
      <c r="V472" s="7" t="n">
        <v>36.3162712550607</v>
      </c>
      <c r="W472" s="6" t="n">
        <v>38</v>
      </c>
      <c r="X472" s="6" t="n">
        <v>1753</v>
      </c>
      <c r="Y472" s="6" t="n">
        <v>83</v>
      </c>
      <c r="Z472" s="6" t="n">
        <v>499862.41</v>
      </c>
      <c r="AA472" s="6" t="n">
        <v>10.54</v>
      </c>
      <c r="AB472" s="6" t="n">
        <v>1838.33</v>
      </c>
      <c r="AC472" s="6" t="s">
        <v>72</v>
      </c>
      <c r="AD472" s="6"/>
      <c r="AE472" s="6" t="n">
        <v>29722.43</v>
      </c>
      <c r="AF472" s="6" t="n">
        <v>58670.42</v>
      </c>
      <c r="AG472" s="6"/>
      <c r="AH472" s="6"/>
      <c r="AI472" s="8" t="b">
        <f aca="false">FALSE()</f>
        <v>0</v>
      </c>
      <c r="AJ472" s="6" t="n">
        <v>58.3631221653876</v>
      </c>
      <c r="AK472" s="6" t="n">
        <v>49.879370061109</v>
      </c>
      <c r="AL472" s="6" t="n">
        <v>4.40726320846798</v>
      </c>
      <c r="AM472" s="9" t="b">
        <f aca="false">FALSE()</f>
        <v>0</v>
      </c>
      <c r="AN472" s="9" t="b">
        <f aca="false">FALSE()</f>
        <v>0</v>
      </c>
      <c r="AO472" s="2"/>
      <c r="AP472" s="2"/>
      <c r="AQ472" s="2" t="s">
        <v>103</v>
      </c>
      <c r="AR472" s="2" t="s">
        <v>982</v>
      </c>
      <c r="AS472" s="2" t="s">
        <v>983</v>
      </c>
      <c r="AT472" s="2" t="n">
        <v>202</v>
      </c>
      <c r="AU472" s="10" t="n">
        <f aca="false">IFERROR(U472*1000000/X472/365,"")</f>
        <v>49.879370061109</v>
      </c>
      <c r="AV472" s="10" t="n">
        <f aca="false">IFERROR(T472*1000000/X472/365,"")</f>
        <v>4.40726320846798</v>
      </c>
      <c r="AW472" s="10" t="n">
        <f aca="false">IFERROR(U472*1000000/W472/365,"")</f>
        <v>2301.01409781905</v>
      </c>
      <c r="AX472" s="11" t="n">
        <f aca="false">IFERROR(S472/M472,"")</f>
        <v>0.309790471550598</v>
      </c>
      <c r="AY472" s="11" t="n">
        <f aca="false">IFERROR(V472/M472,"")</f>
        <v>0.323893041609593</v>
      </c>
      <c r="AZ472" s="12" t="n">
        <f aca="false">IF(AND(AE472="",AF472=""),"",N(AE472)+N(AF472))</f>
        <v>88392.85</v>
      </c>
      <c r="BA472" s="12" t="n">
        <f aca="false">IFERROR(AZ472/X472,"")</f>
        <v>50.4237592698232</v>
      </c>
      <c r="BB472" s="10" t="n">
        <f aca="false">IF(ISNUMBER(SEARCH("POPULATION?",AO472)),"",IFERROR(M472*1000000/I472/365,""))</f>
        <v>77.0671811993077</v>
      </c>
    </row>
    <row r="473" customFormat="false" ht="15" hidden="false" customHeight="false" outlineLevel="0" collapsed="false">
      <c r="A473" s="2" t="n">
        <v>2018</v>
      </c>
      <c r="B473" s="2" t="s">
        <v>94</v>
      </c>
      <c r="C473" s="2" t="s">
        <v>104</v>
      </c>
      <c r="D473" s="2" t="s">
        <v>105</v>
      </c>
      <c r="E473" s="2" t="s">
        <v>105</v>
      </c>
      <c r="F473" s="2" t="s">
        <v>104</v>
      </c>
      <c r="G473" s="2" t="s">
        <v>94</v>
      </c>
      <c r="H473" s="2" t="s">
        <v>71</v>
      </c>
      <c r="I473" s="6" t="n">
        <v>32971</v>
      </c>
      <c r="J473" s="7" t="n">
        <v>1477.236</v>
      </c>
      <c r="K473" s="7" t="n">
        <v>4.229</v>
      </c>
      <c r="L473" s="7" t="n">
        <v>0</v>
      </c>
      <c r="M473" s="7" t="n">
        <v>1481.465</v>
      </c>
      <c r="N473" s="7" t="n">
        <v>1183.416</v>
      </c>
      <c r="O473" s="6" t="n">
        <v>0</v>
      </c>
      <c r="P473" s="6" t="n">
        <v>13.461</v>
      </c>
      <c r="Q473" s="6" t="n">
        <v>66.821</v>
      </c>
      <c r="R473" s="6" t="n">
        <v>1263.698</v>
      </c>
      <c r="S473" s="7" t="n">
        <v>217.767</v>
      </c>
      <c r="T473" s="7" t="n">
        <v>31.0882637244898</v>
      </c>
      <c r="U473" s="7" t="n">
        <v>186.678736275511</v>
      </c>
      <c r="V473" s="7" t="n">
        <v>298.049</v>
      </c>
      <c r="W473" s="6" t="n">
        <v>406.7</v>
      </c>
      <c r="X473" s="6" t="n">
        <v>16325</v>
      </c>
      <c r="Y473" s="6" t="n">
        <v>82</v>
      </c>
      <c r="Z473" s="6" t="n">
        <v>10165334.19</v>
      </c>
      <c r="AA473" s="6" t="n">
        <v>7.88</v>
      </c>
      <c r="AB473" s="6" t="n">
        <v>434.6</v>
      </c>
      <c r="AC473" s="6" t="s">
        <v>72</v>
      </c>
      <c r="AD473" s="6" t="n">
        <v>139.14448021</v>
      </c>
      <c r="AE473" s="6" t="n">
        <v>244975.52</v>
      </c>
      <c r="AF473" s="6" t="n">
        <v>81130.58</v>
      </c>
      <c r="AG473" s="6"/>
      <c r="AH473" s="6" t="n">
        <v>1.34161797862029</v>
      </c>
      <c r="AI473" s="8" t="b">
        <f aca="false">TRUE()</f>
        <v>1</v>
      </c>
      <c r="AJ473" s="6" t="n">
        <v>69.0978520136037</v>
      </c>
      <c r="AK473" s="6" t="n">
        <v>31.3291634018772</v>
      </c>
      <c r="AL473" s="6" t="n">
        <v>5.21735530000458</v>
      </c>
      <c r="AM473" s="9" t="b">
        <f aca="false">FALSE()</f>
        <v>0</v>
      </c>
      <c r="AN473" s="9" t="b">
        <f aca="false">FALSE()</f>
        <v>0</v>
      </c>
      <c r="AO473" s="2"/>
      <c r="AP473" s="2"/>
      <c r="AQ473" s="2" t="s">
        <v>81</v>
      </c>
      <c r="AR473" s="2" t="s">
        <v>982</v>
      </c>
      <c r="AS473" s="2" t="s">
        <v>983</v>
      </c>
      <c r="AT473" s="2" t="n">
        <v>242</v>
      </c>
      <c r="AU473" s="10" t="n">
        <f aca="false">IFERROR(U473*1000000/X473/365,"")</f>
        <v>31.3291634018772</v>
      </c>
      <c r="AV473" s="10" t="n">
        <f aca="false">IFERROR(T473*1000000/X473/365,"")</f>
        <v>5.21735530000458</v>
      </c>
      <c r="AW473" s="10" t="n">
        <f aca="false">IFERROR(U473*1000000/W473/365,"")</f>
        <v>1257.55739497331</v>
      </c>
      <c r="AX473" s="11" t="n">
        <f aca="false">IFERROR(S473/M473,"")</f>
        <v>0.146994360312259</v>
      </c>
      <c r="AY473" s="11" t="n">
        <f aca="false">IFERROR(V473/M473,"")</f>
        <v>0.201185313186609</v>
      </c>
      <c r="AZ473" s="12" t="n">
        <f aca="false">IF(AND(AE473="",AF473=""),"",N(AE473)+N(AF473))</f>
        <v>326106.1</v>
      </c>
      <c r="BA473" s="12" t="n">
        <f aca="false">IFERROR(AZ473/X473,"")</f>
        <v>19.9758713629403</v>
      </c>
      <c r="BB473" s="10" t="n">
        <f aca="false">IF(ISNUMBER(SEARCH("POPULATION?",AO473)),"",IFERROR(M473*1000000/I473/365,""))</f>
        <v>123.102369329959</v>
      </c>
    </row>
    <row r="474" customFormat="false" ht="15" hidden="false" customHeight="false" outlineLevel="0" collapsed="false">
      <c r="A474" s="2" t="n">
        <v>2018</v>
      </c>
      <c r="B474" s="2" t="s">
        <v>106</v>
      </c>
      <c r="C474" s="2" t="s">
        <v>107</v>
      </c>
      <c r="D474" s="2" t="s">
        <v>108</v>
      </c>
      <c r="E474" s="2" t="s">
        <v>108</v>
      </c>
      <c r="F474" s="2" t="s">
        <v>107</v>
      </c>
      <c r="G474" s="2" t="s">
        <v>106</v>
      </c>
      <c r="H474" s="2" t="s">
        <v>71</v>
      </c>
      <c r="I474" s="6" t="n">
        <v>3600</v>
      </c>
      <c r="J474" s="7" t="n">
        <v>537.23</v>
      </c>
      <c r="K474" s="7" t="n">
        <v>0</v>
      </c>
      <c r="L474" s="7" t="n">
        <v>92.11</v>
      </c>
      <c r="M474" s="7" t="n">
        <v>444.907658614814</v>
      </c>
      <c r="N474" s="7" t="n">
        <v>258.5535</v>
      </c>
      <c r="O474" s="6" t="n">
        <v>0.132</v>
      </c>
      <c r="P474" s="6" t="n">
        <v>0.170617</v>
      </c>
      <c r="Q474" s="6" t="n">
        <v>5.56134573268518</v>
      </c>
      <c r="R474" s="6" t="n">
        <v>264.417462732685</v>
      </c>
      <c r="S474" s="7" t="n">
        <v>180.490195882129</v>
      </c>
      <c r="T474" s="7" t="n">
        <v>9.76042971097005</v>
      </c>
      <c r="U474" s="7" t="n">
        <v>170.729766171159</v>
      </c>
      <c r="V474" s="7" t="n">
        <v>186.222158614814</v>
      </c>
      <c r="W474" s="6" t="n">
        <v>87.9</v>
      </c>
      <c r="X474" s="6" t="n">
        <v>2810</v>
      </c>
      <c r="Y474" s="6" t="n">
        <v>85</v>
      </c>
      <c r="Z474" s="6" t="n">
        <v>1747745.5</v>
      </c>
      <c r="AA474" s="6" t="n">
        <v>2.61</v>
      </c>
      <c r="AB474" s="6" t="n">
        <v>411.34</v>
      </c>
      <c r="AC474" s="6" t="s">
        <v>72</v>
      </c>
      <c r="AD474" s="6" t="n">
        <v>27.830634975</v>
      </c>
      <c r="AE474" s="6" t="n">
        <v>25474.72</v>
      </c>
      <c r="AF474" s="6" t="n">
        <v>70227.98</v>
      </c>
      <c r="AG474" s="6"/>
      <c r="AH474" s="6" t="n">
        <v>6.1345983059504</v>
      </c>
      <c r="AI474" s="8" t="b">
        <f aca="false">FALSE()</f>
        <v>0</v>
      </c>
      <c r="AJ474" s="6" t="n">
        <v>65.1576698604058</v>
      </c>
      <c r="AK474" s="6"/>
      <c r="AL474" s="6" t="n">
        <v>9.51633570025842</v>
      </c>
      <c r="AM474" s="9" t="b">
        <f aca="false">FALSE()</f>
        <v>0</v>
      </c>
      <c r="AN474" s="9" t="b">
        <f aca="false">FALSE()</f>
        <v>0</v>
      </c>
      <c r="AO474" s="2"/>
      <c r="AP474" s="2"/>
      <c r="AQ474" s="2" t="s">
        <v>86</v>
      </c>
      <c r="AR474" s="2" t="s">
        <v>982</v>
      </c>
      <c r="AS474" s="2" t="s">
        <v>983</v>
      </c>
      <c r="AT474" s="2" t="n">
        <v>2</v>
      </c>
      <c r="AU474" s="10" t="n">
        <f aca="false">IFERROR(U474*1000000/X474/365,"")</f>
        <v>166.460065491307</v>
      </c>
      <c r="AV474" s="10" t="n">
        <f aca="false">IFERROR(T474*1000000/X474/365,"")</f>
        <v>9.51633570025842</v>
      </c>
      <c r="AW474" s="10" t="n">
        <f aca="false">IFERROR(U474*1000000/W474/365,"")</f>
        <v>5321.41961354462</v>
      </c>
      <c r="AX474" s="11" t="n">
        <f aca="false">IFERROR(S474/M474,"")</f>
        <v>0.405680127970985</v>
      </c>
      <c r="AY474" s="11" t="n">
        <f aca="false">IFERROR(V474/M474,"")</f>
        <v>0.418563616536974</v>
      </c>
      <c r="AZ474" s="12" t="n">
        <f aca="false">IF(AND(AE474="",AF474=""),"",N(AE474)+N(AF474))</f>
        <v>95702.7</v>
      </c>
      <c r="BA474" s="12" t="n">
        <f aca="false">IFERROR(AZ474/X474,"")</f>
        <v>34.0579003558719</v>
      </c>
      <c r="BB474" s="10" t="n">
        <f aca="false">IF(ISNUMBER(SEARCH("POPULATION?",AO474)),"",IFERROR(M474*1000000/I474/365,""))</f>
        <v>338.590303359828</v>
      </c>
    </row>
    <row r="475" customFormat="false" ht="15" hidden="false" customHeight="false" outlineLevel="0" collapsed="false">
      <c r="A475" s="2" t="n">
        <v>2018</v>
      </c>
      <c r="B475" s="2" t="s">
        <v>106</v>
      </c>
      <c r="C475" s="2" t="s">
        <v>885</v>
      </c>
      <c r="D475" s="2" t="s">
        <v>886</v>
      </c>
      <c r="E475" s="2" t="s">
        <v>886</v>
      </c>
      <c r="F475" s="2" t="s">
        <v>984</v>
      </c>
      <c r="G475" s="2" t="s">
        <v>106</v>
      </c>
      <c r="H475" s="2" t="s">
        <v>71</v>
      </c>
      <c r="I475" s="6" t="n">
        <v>50162</v>
      </c>
      <c r="J475" s="7" t="n">
        <v>131.306</v>
      </c>
      <c r="K475" s="7" t="n">
        <v>2250.146796</v>
      </c>
      <c r="L475" s="7" t="n">
        <v>19.251</v>
      </c>
      <c r="M475" s="7" t="n">
        <v>2379.05037325699</v>
      </c>
      <c r="N475" s="7" t="n">
        <v>1747.285</v>
      </c>
      <c r="O475" s="6" t="n">
        <v>2.45</v>
      </c>
      <c r="P475" s="6" t="n">
        <v>0</v>
      </c>
      <c r="Q475" s="6" t="n">
        <v>29.7381296657124</v>
      </c>
      <c r="R475" s="6" t="n">
        <v>1779.47312966571</v>
      </c>
      <c r="S475" s="7" t="n">
        <v>599.577243591279</v>
      </c>
      <c r="T475" s="7" t="n">
        <v>36.924239448371</v>
      </c>
      <c r="U475" s="7" t="n">
        <v>562.653004142908</v>
      </c>
      <c r="V475" s="7" t="n">
        <v>629.315373256992</v>
      </c>
      <c r="W475" s="6" t="n">
        <v>936</v>
      </c>
      <c r="X475" s="6" t="n">
        <v>23707</v>
      </c>
      <c r="Y475" s="6" t="n">
        <v>120</v>
      </c>
      <c r="Z475" s="6" t="n">
        <v>14829208.01</v>
      </c>
      <c r="AA475" s="6" t="n">
        <v>7.32</v>
      </c>
      <c r="AB475" s="6" t="n">
        <v>2764.35</v>
      </c>
      <c r="AC475" s="6" t="s">
        <v>162</v>
      </c>
      <c r="AD475" s="6" t="n">
        <v>377.547678</v>
      </c>
      <c r="AE475" s="6" t="n">
        <v>270254.32</v>
      </c>
      <c r="AF475" s="6" t="n">
        <v>4118145.85</v>
      </c>
      <c r="AG475" s="6"/>
      <c r="AH475" s="6" t="n">
        <v>1.49028331235799</v>
      </c>
      <c r="AI475" s="8" t="b">
        <f aca="false">TRUE()</f>
        <v>1</v>
      </c>
      <c r="AJ475" s="6" t="n">
        <v>63.7643131604709</v>
      </c>
      <c r="AK475" s="6"/>
      <c r="AL475" s="6" t="n">
        <v>4.26719111901762</v>
      </c>
      <c r="AM475" s="9" t="b">
        <f aca="false">FALSE()</f>
        <v>0</v>
      </c>
      <c r="AN475" s="9" t="b">
        <f aca="false">FALSE()</f>
        <v>0</v>
      </c>
      <c r="AO475" s="2" t="s">
        <v>163</v>
      </c>
      <c r="AP475" s="2"/>
      <c r="AQ475" s="2" t="s">
        <v>86</v>
      </c>
      <c r="AR475" s="2" t="s">
        <v>982</v>
      </c>
      <c r="AS475" s="2" t="s">
        <v>983</v>
      </c>
      <c r="AT475" s="2" t="n">
        <v>20</v>
      </c>
      <c r="AU475" s="10" t="n">
        <f aca="false">IFERROR(U475*1000000/X475/365,"")</f>
        <v>65.0236250830381</v>
      </c>
      <c r="AV475" s="10" t="n">
        <f aca="false">IFERROR(T475*1000000/X475/365,"")</f>
        <v>4.26719111901762</v>
      </c>
      <c r="AW475" s="10" t="n">
        <f aca="false">IFERROR(U475*1000000/W475/365,"")</f>
        <v>1646.91782034571</v>
      </c>
      <c r="AX475" s="11" t="n">
        <f aca="false">IFERROR(S475/M475,"")</f>
        <v>0.252023769791154</v>
      </c>
      <c r="AY475" s="11" t="n">
        <f aca="false">IFERROR(V475/M475,"")</f>
        <v>0.264523769791154</v>
      </c>
      <c r="AZ475" s="12" t="n">
        <f aca="false">IF(AND(AE475="",AF475=""),"",N(AE475)+N(AF475))</f>
        <v>4388400.17</v>
      </c>
      <c r="BA475" s="12" t="n">
        <f aca="false">IFERROR(AZ475/X475,"")</f>
        <v>185.109890327751</v>
      </c>
      <c r="BB475" s="10" t="n">
        <f aca="false">IF(ISNUMBER(SEARCH("POPULATION?",AO475)),"",IFERROR(M475*1000000/I475/365,""))</f>
        <v>129.937925682815</v>
      </c>
    </row>
    <row r="476" customFormat="false" ht="15" hidden="false" customHeight="false" outlineLevel="0" collapsed="false">
      <c r="A476" s="2" t="n">
        <v>2018</v>
      </c>
      <c r="B476" s="2" t="s">
        <v>106</v>
      </c>
      <c r="C476" s="2" t="s">
        <v>111</v>
      </c>
      <c r="D476" s="2" t="s">
        <v>112</v>
      </c>
      <c r="E476" s="2" t="s">
        <v>112</v>
      </c>
      <c r="F476" s="2" t="s">
        <v>985</v>
      </c>
      <c r="G476" s="2" t="s">
        <v>106</v>
      </c>
      <c r="H476" s="2" t="s">
        <v>71</v>
      </c>
      <c r="I476" s="6" t="n">
        <v>24830</v>
      </c>
      <c r="J476" s="7" t="n">
        <v>4067.42</v>
      </c>
      <c r="K476" s="7" t="n">
        <v>0</v>
      </c>
      <c r="L476" s="7" t="n">
        <v>1991.633</v>
      </c>
      <c r="M476" s="7" t="n">
        <v>2051.1854656945</v>
      </c>
      <c r="N476" s="7" t="n">
        <v>1643.797</v>
      </c>
      <c r="O476" s="6" t="n">
        <v>0</v>
      </c>
      <c r="P476" s="6" t="n">
        <v>0</v>
      </c>
      <c r="Q476" s="6" t="n">
        <v>25.6398183211812</v>
      </c>
      <c r="R476" s="6" t="n">
        <v>1669.43681832118</v>
      </c>
      <c r="S476" s="7" t="n">
        <v>381.748647373315</v>
      </c>
      <c r="T476" s="7" t="n">
        <v>60.0765386384631</v>
      </c>
      <c r="U476" s="7" t="n">
        <v>321.672108734851</v>
      </c>
      <c r="V476" s="7" t="n">
        <v>407.388465694496</v>
      </c>
      <c r="W476" s="6" t="n">
        <v>235</v>
      </c>
      <c r="X476" s="6" t="n">
        <v>11363</v>
      </c>
      <c r="Y476" s="6" t="n">
        <v>85</v>
      </c>
      <c r="Z476" s="6" t="n">
        <v>4274836.89</v>
      </c>
      <c r="AA476" s="6" t="n">
        <v>2.47</v>
      </c>
      <c r="AB476" s="6" t="n">
        <v>161.81</v>
      </c>
      <c r="AC476" s="6" t="s">
        <v>72</v>
      </c>
      <c r="AD476" s="6" t="n">
        <v>92.324195</v>
      </c>
      <c r="AE476" s="6" t="n">
        <v>148574.7</v>
      </c>
      <c r="AF476" s="6" t="n">
        <v>52049.76</v>
      </c>
      <c r="AG476" s="6"/>
      <c r="AH476" s="6" t="n">
        <v>3.48415828304651</v>
      </c>
      <c r="AI476" s="8" t="b">
        <f aca="false">TRUE()</f>
        <v>1</v>
      </c>
      <c r="AJ476" s="6" t="n">
        <v>67.6500218054195</v>
      </c>
      <c r="AK476" s="6" t="n">
        <v>77.5581667331368</v>
      </c>
      <c r="AL476" s="6" t="n">
        <v>14.4850177368419</v>
      </c>
      <c r="AM476" s="9" t="b">
        <f aca="false">FALSE()</f>
        <v>0</v>
      </c>
      <c r="AN476" s="9" t="b">
        <f aca="false">FALSE()</f>
        <v>0</v>
      </c>
      <c r="AO476" s="2"/>
      <c r="AP476" s="2"/>
      <c r="AQ476" s="2" t="s">
        <v>81</v>
      </c>
      <c r="AR476" s="2" t="s">
        <v>982</v>
      </c>
      <c r="AS476" s="2" t="s">
        <v>983</v>
      </c>
      <c r="AT476" s="2" t="n">
        <v>41</v>
      </c>
      <c r="AU476" s="10" t="n">
        <f aca="false">IFERROR(U476*1000000/X476/365,"")</f>
        <v>77.5581667331368</v>
      </c>
      <c r="AV476" s="10" t="n">
        <f aca="false">IFERROR(T476*1000000/X476/365,"")</f>
        <v>14.4850177368419</v>
      </c>
      <c r="AW476" s="10" t="n">
        <f aca="false">IFERROR(U476*1000000/W476/365,"")</f>
        <v>3750.18488761121</v>
      </c>
      <c r="AX476" s="11" t="n">
        <f aca="false">IFERROR(S476/M476,"")</f>
        <v>0.1861112287299</v>
      </c>
      <c r="AY476" s="11" t="n">
        <f aca="false">IFERROR(V476/M476,"")</f>
        <v>0.1986112287299</v>
      </c>
      <c r="AZ476" s="12" t="n">
        <f aca="false">IF(AND(AE476="",AF476=""),"",N(AE476)+N(AF476))</f>
        <v>200624.46</v>
      </c>
      <c r="BA476" s="12" t="n">
        <f aca="false">IFERROR(AZ476/X476,"")</f>
        <v>17.6559412127079</v>
      </c>
      <c r="BB476" s="10" t="n">
        <f aca="false">IF(ISNUMBER(SEARCH("POPULATION?",AO476)),"",IFERROR(M476*1000000/I476/365,""))</f>
        <v>226.326468279588</v>
      </c>
    </row>
    <row r="477" customFormat="false" ht="15" hidden="false" customHeight="false" outlineLevel="0" collapsed="false">
      <c r="A477" s="2" t="n">
        <v>2018</v>
      </c>
      <c r="B477" s="2" t="s">
        <v>114</v>
      </c>
      <c r="C477" s="2" t="s">
        <v>115</v>
      </c>
      <c r="D477" s="2" t="s">
        <v>116</v>
      </c>
      <c r="E477" s="2" t="s">
        <v>116</v>
      </c>
      <c r="F477" s="2" t="s">
        <v>986</v>
      </c>
      <c r="G477" s="2" t="s">
        <v>114</v>
      </c>
      <c r="H477" s="2" t="s">
        <v>71</v>
      </c>
      <c r="I477" s="6" t="n">
        <v>12935</v>
      </c>
      <c r="J477" s="7" t="n">
        <v>736.367</v>
      </c>
      <c r="K477" s="7" t="n">
        <v>0</v>
      </c>
      <c r="L477" s="7" t="n">
        <v>0</v>
      </c>
      <c r="M477" s="7" t="n">
        <v>714.919417475728</v>
      </c>
      <c r="N477" s="7" t="n">
        <v>639.405</v>
      </c>
      <c r="O477" s="6"/>
      <c r="P477" s="6" t="n">
        <v>8.407</v>
      </c>
      <c r="Q477" s="6" t="n">
        <v>8.9364927184466</v>
      </c>
      <c r="R477" s="6" t="n">
        <v>656.748492718447</v>
      </c>
      <c r="S477" s="7" t="n">
        <v>58.1709247572815</v>
      </c>
      <c r="T477" s="7" t="n">
        <v>13.3177444379425</v>
      </c>
      <c r="U477" s="7" t="n">
        <v>44.853180319339</v>
      </c>
      <c r="V477" s="7" t="n">
        <v>75.5144174757281</v>
      </c>
      <c r="W477" s="6" t="n">
        <v>130</v>
      </c>
      <c r="X477" s="6" t="n">
        <v>5924</v>
      </c>
      <c r="Y477" s="6" t="n">
        <v>63</v>
      </c>
      <c r="Z477" s="6" t="n">
        <v>1030263.9</v>
      </c>
      <c r="AA477" s="6" t="n">
        <v>2.12</v>
      </c>
      <c r="AB477" s="6" t="n">
        <v>134.73</v>
      </c>
      <c r="AC477" s="6" t="s">
        <v>72</v>
      </c>
      <c r="AD477" s="6" t="n">
        <v>36.6057405</v>
      </c>
      <c r="AE477" s="6" t="n">
        <v>28233.62</v>
      </c>
      <c r="AF477" s="6" t="n">
        <v>6043.07</v>
      </c>
      <c r="AG477" s="6"/>
      <c r="AH477" s="6" t="n">
        <v>1.22530454804866</v>
      </c>
      <c r="AI477" s="8" t="b">
        <f aca="false">TRUE()</f>
        <v>1</v>
      </c>
      <c r="AJ477" s="6" t="n">
        <v>57.7569008185799</v>
      </c>
      <c r="AK477" s="6" t="n">
        <v>20.7436572472038</v>
      </c>
      <c r="AL477" s="6" t="n">
        <v>6.15917809973939</v>
      </c>
      <c r="AM477" s="9" t="b">
        <f aca="false">FALSE()</f>
        <v>0</v>
      </c>
      <c r="AN477" s="9" t="b">
        <f aca="false">FALSE()</f>
        <v>0</v>
      </c>
      <c r="AO477" s="2"/>
      <c r="AP477" s="2"/>
      <c r="AQ477" s="2" t="s">
        <v>74</v>
      </c>
      <c r="AR477" s="2" t="s">
        <v>982</v>
      </c>
      <c r="AS477" s="2" t="s">
        <v>983</v>
      </c>
      <c r="AT477" s="2" t="n">
        <v>91</v>
      </c>
      <c r="AU477" s="10" t="n">
        <f aca="false">IFERROR(U477*1000000/X477/365,"")</f>
        <v>20.7436572472038</v>
      </c>
      <c r="AV477" s="10" t="n">
        <f aca="false">IFERROR(T477*1000000/X477/365,"")</f>
        <v>6.15917809973939</v>
      </c>
      <c r="AW477" s="10" t="n">
        <f aca="false">IFERROR(U477*1000000/W477/365,"")</f>
        <v>945.272504095658</v>
      </c>
      <c r="AX477" s="11" t="n">
        <f aca="false">IFERROR(S477/M477,"")</f>
        <v>0.0813671070267949</v>
      </c>
      <c r="AY477" s="11" t="n">
        <f aca="false">IFERROR(V477/M477,"")</f>
        <v>0.105626474298821</v>
      </c>
      <c r="AZ477" s="12" t="n">
        <f aca="false">IF(AND(AE477="",AF477=""),"",N(AE477)+N(AF477))</f>
        <v>34276.69</v>
      </c>
      <c r="BA477" s="12" t="n">
        <f aca="false">IFERROR(AZ477/X477,"")</f>
        <v>5.78607191087103</v>
      </c>
      <c r="BB477" s="10" t="n">
        <f aca="false">IF(ISNUMBER(SEARCH("POPULATION?",AO477)),"",IFERROR(M477*1000000/I477/365,""))</f>
        <v>151.425074259756</v>
      </c>
    </row>
    <row r="478" customFormat="false" ht="15" hidden="false" customHeight="false" outlineLevel="0" collapsed="false">
      <c r="A478" s="2" t="n">
        <v>2018</v>
      </c>
      <c r="B478" s="2" t="s">
        <v>118</v>
      </c>
      <c r="C478" s="2" t="s">
        <v>119</v>
      </c>
      <c r="D478" s="2" t="s">
        <v>120</v>
      </c>
      <c r="E478" s="2" t="s">
        <v>120</v>
      </c>
      <c r="F478" s="2" t="s">
        <v>119</v>
      </c>
      <c r="G478" s="2" t="s">
        <v>118</v>
      </c>
      <c r="H478" s="2" t="s">
        <v>71</v>
      </c>
      <c r="I478" s="6" t="n">
        <v>4680</v>
      </c>
      <c r="J478" s="7" t="n">
        <v>185.051</v>
      </c>
      <c r="K478" s="7" t="n">
        <v>0</v>
      </c>
      <c r="L478" s="7" t="n">
        <v>0</v>
      </c>
      <c r="M478" s="7" t="n">
        <v>228.458024691358</v>
      </c>
      <c r="N478" s="7" t="n">
        <v>161.375</v>
      </c>
      <c r="O478" s="6"/>
      <c r="P478" s="6" t="n">
        <v>3.269</v>
      </c>
      <c r="Q478" s="6" t="n">
        <v>2.85572530864198</v>
      </c>
      <c r="R478" s="6" t="n">
        <v>167.499725308642</v>
      </c>
      <c r="S478" s="7" t="n">
        <v>60.958299382716</v>
      </c>
      <c r="T478" s="7" t="n">
        <v>9.64005624593892</v>
      </c>
      <c r="U478" s="7" t="n">
        <v>51.3182431367771</v>
      </c>
      <c r="V478" s="7" t="n">
        <v>67.083024691358</v>
      </c>
      <c r="W478" s="6" t="n">
        <v>85</v>
      </c>
      <c r="X478" s="6" t="n">
        <v>2300</v>
      </c>
      <c r="Y478" s="6" t="n">
        <v>60</v>
      </c>
      <c r="Z478" s="6" t="n">
        <v>575000</v>
      </c>
      <c r="AA478" s="6" t="n">
        <v>2.95</v>
      </c>
      <c r="AB478" s="6" t="n">
        <v>0.29</v>
      </c>
      <c r="AC478" s="6" t="s">
        <v>72</v>
      </c>
      <c r="AD478" s="6" t="n">
        <v>17.626215</v>
      </c>
      <c r="AE478" s="6" t="n">
        <v>28438.17</v>
      </c>
      <c r="AF478" s="6" t="n">
        <v>14.88</v>
      </c>
      <c r="AG478" s="6"/>
      <c r="AH478" s="6" t="n">
        <v>2.91147266368742</v>
      </c>
      <c r="AI478" s="8" t="b">
        <f aca="false">FALSE()</f>
        <v>0</v>
      </c>
      <c r="AJ478" s="6" t="n">
        <v>44.0196078431373</v>
      </c>
      <c r="AK478" s="6"/>
      <c r="AL478" s="6" t="n">
        <v>11.4830926098141</v>
      </c>
      <c r="AM478" s="9" t="b">
        <f aca="false">FALSE()</f>
        <v>0</v>
      </c>
      <c r="AN478" s="9" t="b">
        <f aca="false">FALSE()</f>
        <v>0</v>
      </c>
      <c r="AO478" s="2" t="s">
        <v>122</v>
      </c>
      <c r="AP478" s="2"/>
      <c r="AQ478" s="2" t="s">
        <v>123</v>
      </c>
      <c r="AR478" s="2" t="s">
        <v>982</v>
      </c>
      <c r="AS478" s="2" t="s">
        <v>983</v>
      </c>
      <c r="AT478" s="2" t="n">
        <v>161</v>
      </c>
      <c r="AU478" s="10" t="n">
        <f aca="false">IFERROR(U478*1000000/X478/365,"")</f>
        <v>61.129533218317</v>
      </c>
      <c r="AV478" s="10" t="n">
        <f aca="false">IFERROR(T478*1000000/X478/365,"")</f>
        <v>11.4830926098141</v>
      </c>
      <c r="AW478" s="10" t="n">
        <f aca="false">IFERROR(U478*1000000/W478/365,"")</f>
        <v>1654.09325178975</v>
      </c>
      <c r="AX478" s="11" t="n">
        <f aca="false">IFERROR(S478/M478,"")</f>
        <v>0.266824942853592</v>
      </c>
      <c r="AY478" s="11" t="n">
        <f aca="false">IFERROR(V478/M478,"")</f>
        <v>0.293633917136357</v>
      </c>
      <c r="AZ478" s="12" t="n">
        <f aca="false">IF(AND(AE478="",AF478=""),"",N(AE478)+N(AF478))</f>
        <v>28453.05</v>
      </c>
      <c r="BA478" s="12" t="n">
        <f aca="false">IFERROR(AZ478/X478,"")</f>
        <v>12.3708913043478</v>
      </c>
      <c r="BB478" s="10" t="n">
        <f aca="false">IF(ISNUMBER(SEARCH("POPULATION?",AO478)),"",IFERROR(M478*1000000/I478/365,""))</f>
        <v>133.741965045872</v>
      </c>
    </row>
    <row r="479" customFormat="false" ht="15" hidden="false" customHeight="false" outlineLevel="0" collapsed="false">
      <c r="A479" s="2" t="n">
        <v>2018</v>
      </c>
      <c r="B479" s="2" t="s">
        <v>124</v>
      </c>
      <c r="C479" s="2" t="s">
        <v>125</v>
      </c>
      <c r="D479" s="2" t="s">
        <v>126</v>
      </c>
      <c r="E479" s="2" t="s">
        <v>126</v>
      </c>
      <c r="F479" s="2" t="s">
        <v>987</v>
      </c>
      <c r="G479" s="2" t="s">
        <v>124</v>
      </c>
      <c r="H479" s="2" t="s">
        <v>71</v>
      </c>
      <c r="I479" s="6" t="n">
        <v>130024</v>
      </c>
      <c r="J479" s="7" t="n">
        <v>8214.49</v>
      </c>
      <c r="K479" s="7" t="n">
        <v>0</v>
      </c>
      <c r="L479" s="7" t="n">
        <v>191.52</v>
      </c>
      <c r="M479" s="7" t="n">
        <v>7530.11</v>
      </c>
      <c r="N479" s="7" t="n">
        <v>5997.38</v>
      </c>
      <c r="O479" s="6" t="n">
        <v>0</v>
      </c>
      <c r="P479" s="6" t="n">
        <v>89.59</v>
      </c>
      <c r="Q479" s="6" t="n">
        <v>36.91</v>
      </c>
      <c r="R479" s="6" t="n">
        <v>6123.88</v>
      </c>
      <c r="S479" s="7" t="n">
        <v>1406.23</v>
      </c>
      <c r="T479" s="7" t="n">
        <v>86.361892</v>
      </c>
      <c r="U479" s="7" t="n">
        <v>1319.868108</v>
      </c>
      <c r="V479" s="7" t="n">
        <v>1532.73</v>
      </c>
      <c r="W479" s="6" t="n">
        <v>1394</v>
      </c>
      <c r="X479" s="6" t="n">
        <v>54459</v>
      </c>
      <c r="Y479" s="6" t="n">
        <v>124.9</v>
      </c>
      <c r="Z479" s="6" t="n">
        <v>16321062</v>
      </c>
      <c r="AA479" s="6" t="n">
        <v>5.49</v>
      </c>
      <c r="AB479" s="6" t="n">
        <v>664.4</v>
      </c>
      <c r="AC479" s="6" t="s">
        <v>72</v>
      </c>
      <c r="AD479" s="6" t="n">
        <v>716.213114515</v>
      </c>
      <c r="AE479" s="6" t="n">
        <v>474495.63</v>
      </c>
      <c r="AF479" s="6" t="n">
        <v>876920.37</v>
      </c>
      <c r="AG479" s="6"/>
      <c r="AH479" s="6" t="n">
        <v>1.84284269758699</v>
      </c>
      <c r="AI479" s="8" t="b">
        <f aca="false">TRUE()</f>
        <v>1</v>
      </c>
      <c r="AJ479" s="6" t="n">
        <v>78.0557154679057</v>
      </c>
      <c r="AK479" s="6" t="n">
        <v>66.3999891334615</v>
      </c>
      <c r="AL479" s="6" t="n">
        <v>4.34469827370446</v>
      </c>
      <c r="AM479" s="9" t="b">
        <f aca="false">FALSE()</f>
        <v>0</v>
      </c>
      <c r="AN479" s="9" t="b">
        <f aca="false">FALSE()</f>
        <v>0</v>
      </c>
      <c r="AO479" s="2"/>
      <c r="AP479" s="2"/>
      <c r="AQ479" s="2" t="s">
        <v>81</v>
      </c>
      <c r="AR479" s="2" t="s">
        <v>982</v>
      </c>
      <c r="AS479" s="2" t="s">
        <v>983</v>
      </c>
      <c r="AT479" s="2" t="n">
        <v>146</v>
      </c>
      <c r="AU479" s="10" t="n">
        <f aca="false">IFERROR(U479*1000000/X479/365,"")</f>
        <v>66.3999891334615</v>
      </c>
      <c r="AV479" s="10" t="n">
        <f aca="false">IFERROR(T479*1000000/X479/365,"")</f>
        <v>4.34469827370446</v>
      </c>
      <c r="AW479" s="10" t="n">
        <f aca="false">IFERROR(U479*1000000/W479/365,"")</f>
        <v>2594.02941766082</v>
      </c>
      <c r="AX479" s="11" t="n">
        <f aca="false">IFERROR(S479/M479,"")</f>
        <v>0.186747603952665</v>
      </c>
      <c r="AY479" s="11" t="n">
        <f aca="false">IFERROR(V479/M479,"")</f>
        <v>0.203546827337184</v>
      </c>
      <c r="AZ479" s="12" t="n">
        <f aca="false">IF(AND(AE479="",AF479=""),"",N(AE479)+N(AF479))</f>
        <v>1351416</v>
      </c>
      <c r="BA479" s="12" t="n">
        <f aca="false">IFERROR(AZ479/X479,"")</f>
        <v>24.8152922381975</v>
      </c>
      <c r="BB479" s="10" t="n">
        <f aca="false">IF(ISNUMBER(SEARCH("POPULATION?",AO479)),"",IFERROR(M479*1000000/I479/365,""))</f>
        <v>158.666387406666</v>
      </c>
    </row>
    <row r="480" customFormat="false" ht="15" hidden="false" customHeight="false" outlineLevel="0" collapsed="false">
      <c r="A480" s="2" t="n">
        <v>2018</v>
      </c>
      <c r="B480" s="2" t="s">
        <v>128</v>
      </c>
      <c r="C480" s="2" t="s">
        <v>129</v>
      </c>
      <c r="D480" s="2" t="s">
        <v>130</v>
      </c>
      <c r="E480" s="2" t="s">
        <v>130</v>
      </c>
      <c r="F480" s="2" t="s">
        <v>129</v>
      </c>
      <c r="G480" s="2" t="s">
        <v>128</v>
      </c>
      <c r="H480" s="2" t="s">
        <v>71</v>
      </c>
      <c r="I480" s="6" t="n">
        <v>5244</v>
      </c>
      <c r="J480" s="7" t="n">
        <v>258.027388</v>
      </c>
      <c r="K480" s="7" t="n">
        <v>0</v>
      </c>
      <c r="L480" s="7" t="n">
        <v>0</v>
      </c>
      <c r="M480" s="7" t="n">
        <v>258.027388</v>
      </c>
      <c r="N480" s="7" t="n">
        <v>222.261</v>
      </c>
      <c r="O480" s="6" t="n">
        <v>0.098</v>
      </c>
      <c r="P480" s="6" t="n">
        <v>7.008</v>
      </c>
      <c r="Q480" s="6" t="n">
        <v>3.22534235</v>
      </c>
      <c r="R480" s="6" t="n">
        <v>232.59234235</v>
      </c>
      <c r="S480" s="7" t="n">
        <v>25.43504565</v>
      </c>
      <c r="T480" s="7" t="n">
        <v>4.69212706137055</v>
      </c>
      <c r="U480" s="7" t="n">
        <v>20.7429185886294</v>
      </c>
      <c r="V480" s="7" t="n">
        <v>35.668388</v>
      </c>
      <c r="W480" s="6" t="n">
        <v>64</v>
      </c>
      <c r="X480" s="6" t="n">
        <v>2685</v>
      </c>
      <c r="Y480" s="6" t="n">
        <v>53</v>
      </c>
      <c r="Z480" s="6" t="n">
        <v>1355934.22</v>
      </c>
      <c r="AA480" s="6" t="n">
        <v>3.49</v>
      </c>
      <c r="AB480" s="6" t="n">
        <v>349</v>
      </c>
      <c r="AC480" s="6" t="s">
        <v>162</v>
      </c>
      <c r="AD480" s="6" t="n">
        <v>14.48921155</v>
      </c>
      <c r="AE480" s="6" t="n">
        <v>16375.52</v>
      </c>
      <c r="AF480" s="6" t="n">
        <v>72392.79</v>
      </c>
      <c r="AG480" s="6"/>
      <c r="AH480" s="6" t="n">
        <v>1.43161127277691</v>
      </c>
      <c r="AI480" s="8" t="b">
        <f aca="false">FALSE()</f>
        <v>0</v>
      </c>
      <c r="AJ480" s="6" t="n">
        <v>64.4824561403509</v>
      </c>
      <c r="AK480" s="6" t="n">
        <v>21.1657035163689</v>
      </c>
      <c r="AL480" s="6" t="n">
        <v>4.78776261969904</v>
      </c>
      <c r="AM480" s="9" t="b">
        <f aca="false">FALSE()</f>
        <v>0</v>
      </c>
      <c r="AN480" s="9" t="b">
        <f aca="false">FALSE()</f>
        <v>0</v>
      </c>
      <c r="AO480" s="2" t="s">
        <v>163</v>
      </c>
      <c r="AP480" s="2"/>
      <c r="AQ480" s="2" t="s">
        <v>81</v>
      </c>
      <c r="AR480" s="2" t="s">
        <v>982</v>
      </c>
      <c r="AS480" s="2" t="s">
        <v>983</v>
      </c>
      <c r="AT480" s="2" t="n">
        <v>56</v>
      </c>
      <c r="AU480" s="10" t="n">
        <f aca="false">IFERROR(U480*1000000/X480/365,"")</f>
        <v>21.1657035163689</v>
      </c>
      <c r="AV480" s="10" t="n">
        <f aca="false">IFERROR(T480*1000000/X480/365,"")</f>
        <v>4.78776261969904</v>
      </c>
      <c r="AW480" s="10" t="n">
        <f aca="false">IFERROR(U480*1000000/W480/365,"")</f>
        <v>887.967405335163</v>
      </c>
      <c r="AX480" s="11" t="n">
        <f aca="false">IFERROR(S480/M480,"")</f>
        <v>0.0985749840245639</v>
      </c>
      <c r="AY480" s="11" t="n">
        <f aca="false">IFERROR(V480/M480,"")</f>
        <v>0.138234891561201</v>
      </c>
      <c r="AZ480" s="12" t="n">
        <f aca="false">IF(AND(AE480="",AF480=""),"",N(AE480)+N(AF480))</f>
        <v>88768.31</v>
      </c>
      <c r="BA480" s="12" t="n">
        <f aca="false">IFERROR(AZ480/X480,"")</f>
        <v>33.0608230912477</v>
      </c>
      <c r="BB480" s="10" t="n">
        <f aca="false">IF(ISNUMBER(SEARCH("POPULATION?",AO480)),"",IFERROR(M480*1000000/I480/365,""))</f>
        <v>134.80632164091</v>
      </c>
    </row>
    <row r="481" customFormat="false" ht="15" hidden="false" customHeight="false" outlineLevel="0" collapsed="false">
      <c r="A481" s="2" t="n">
        <v>2018</v>
      </c>
      <c r="B481" s="2" t="s">
        <v>133</v>
      </c>
      <c r="C481" s="2" t="s">
        <v>134</v>
      </c>
      <c r="D481" s="2" t="s">
        <v>135</v>
      </c>
      <c r="E481" s="2" t="s">
        <v>135</v>
      </c>
      <c r="F481" s="2" t="s">
        <v>134</v>
      </c>
      <c r="G481" s="2" t="s">
        <v>133</v>
      </c>
      <c r="H481" s="2" t="s">
        <v>71</v>
      </c>
      <c r="I481" s="6" t="n">
        <v>4942</v>
      </c>
      <c r="J481" s="7" t="n">
        <v>460.773</v>
      </c>
      <c r="K481" s="7" t="n">
        <v>0</v>
      </c>
      <c r="L481" s="7" t="n">
        <v>0</v>
      </c>
      <c r="M481" s="7" t="n">
        <v>438.831428571429</v>
      </c>
      <c r="N481" s="7" t="n">
        <v>165.33</v>
      </c>
      <c r="O481" s="6" t="n">
        <v>0</v>
      </c>
      <c r="P481" s="6" t="n">
        <v>0</v>
      </c>
      <c r="Q481" s="6" t="n">
        <v>5.48539285714286</v>
      </c>
      <c r="R481" s="6" t="n">
        <v>170.815392857143</v>
      </c>
      <c r="S481" s="7" t="n">
        <v>268.016035714286</v>
      </c>
      <c r="T481" s="7" t="n">
        <v>1.51040357142857</v>
      </c>
      <c r="U481" s="7" t="n">
        <v>266.505632142857</v>
      </c>
      <c r="V481" s="7" t="n">
        <v>273.501428571429</v>
      </c>
      <c r="W481" s="6" t="n">
        <v>50</v>
      </c>
      <c r="X481" s="6" t="n">
        <v>2741</v>
      </c>
      <c r="Y481" s="6" t="n">
        <v>57</v>
      </c>
      <c r="Z481" s="6" t="n">
        <v>366003.02</v>
      </c>
      <c r="AA481" s="6" t="n">
        <v>3.52</v>
      </c>
      <c r="AB481" s="6" t="n">
        <v>151</v>
      </c>
      <c r="AC481" s="6" t="s">
        <v>72</v>
      </c>
      <c r="AD481" s="6" t="n">
        <v>14.18172825</v>
      </c>
      <c r="AE481" s="6" t="n">
        <v>5316.62</v>
      </c>
      <c r="AF481" s="6" t="n">
        <v>40242.35</v>
      </c>
      <c r="AG481" s="6"/>
      <c r="AH481" s="6" t="n">
        <v>18.7921829726823</v>
      </c>
      <c r="AI481" s="8" t="b">
        <f aca="false">FALSE()</f>
        <v>0</v>
      </c>
      <c r="AJ481" s="6" t="n">
        <v>50.3444444444444</v>
      </c>
      <c r="AK481" s="6" t="n">
        <v>266.381764622308</v>
      </c>
      <c r="AL481" s="6" t="n">
        <v>1.50970156020308</v>
      </c>
      <c r="AM481" s="9" t="b">
        <f aca="false">FALSE()</f>
        <v>0</v>
      </c>
      <c r="AN481" s="9" t="b">
        <f aca="false">FALSE()</f>
        <v>0</v>
      </c>
      <c r="AO481" s="2"/>
      <c r="AP481" s="2"/>
      <c r="AQ481" s="2" t="s">
        <v>81</v>
      </c>
      <c r="AR481" s="2" t="s">
        <v>982</v>
      </c>
      <c r="AS481" s="2" t="s">
        <v>983</v>
      </c>
      <c r="AT481" s="2" t="n">
        <v>177</v>
      </c>
      <c r="AU481" s="10" t="n">
        <f aca="false">IFERROR(U481*1000000/X481/365,"")</f>
        <v>266.381764622308</v>
      </c>
      <c r="AV481" s="10" t="n">
        <f aca="false">IFERROR(T481*1000000/X481/365,"")</f>
        <v>1.50970156020308</v>
      </c>
      <c r="AW481" s="10" t="n">
        <f aca="false">IFERROR(U481*1000000/W481/365,"")</f>
        <v>14603.0483365949</v>
      </c>
      <c r="AX481" s="11" t="n">
        <f aca="false">IFERROR(S481/M481,"")</f>
        <v>0.610749409145067</v>
      </c>
      <c r="AY481" s="11" t="n">
        <f aca="false">IFERROR(V481/M481,"")</f>
        <v>0.623249409145067</v>
      </c>
      <c r="AZ481" s="12" t="n">
        <f aca="false">IF(AND(AE481="",AF481=""),"",N(AE481)+N(AF481))</f>
        <v>45558.97</v>
      </c>
      <c r="BA481" s="12" t="n">
        <f aca="false">IFERROR(AZ481/X481,"")</f>
        <v>16.6212951477563</v>
      </c>
      <c r="BB481" s="10" t="n">
        <f aca="false">IF(ISNUMBER(SEARCH("POPULATION?",AO481)),"",IFERROR(M481*1000000/I481/365,""))</f>
        <v>243.277597429596</v>
      </c>
    </row>
    <row r="482" customFormat="false" ht="15" hidden="false" customHeight="false" outlineLevel="0" collapsed="false">
      <c r="A482" s="2" t="n">
        <v>2018</v>
      </c>
      <c r="B482" s="2" t="s">
        <v>137</v>
      </c>
      <c r="C482" s="2" t="s">
        <v>138</v>
      </c>
      <c r="D482" s="2" t="s">
        <v>139</v>
      </c>
      <c r="E482" s="2" t="s">
        <v>139</v>
      </c>
      <c r="F482" s="2" t="s">
        <v>138</v>
      </c>
      <c r="G482" s="2" t="s">
        <v>137</v>
      </c>
      <c r="H482" s="2" t="s">
        <v>71</v>
      </c>
      <c r="I482" s="6" t="n">
        <v>12594</v>
      </c>
      <c r="J482" s="7" t="n">
        <v>485.93</v>
      </c>
      <c r="K482" s="7" t="n">
        <v>0</v>
      </c>
      <c r="L482" s="7" t="n">
        <v>0</v>
      </c>
      <c r="M482" s="7" t="n">
        <v>485.541566746603</v>
      </c>
      <c r="N482" s="7" t="n">
        <v>442.795</v>
      </c>
      <c r="O482" s="6" t="n">
        <v>0</v>
      </c>
      <c r="P482" s="6" t="n">
        <v>1.42</v>
      </c>
      <c r="Q482" s="6" t="n">
        <v>6.06926958433254</v>
      </c>
      <c r="R482" s="6" t="n">
        <v>450.284269584333</v>
      </c>
      <c r="S482" s="7" t="n">
        <v>35.2572971622702</v>
      </c>
      <c r="T482" s="7" t="n">
        <v>6.80786161888674</v>
      </c>
      <c r="U482" s="7" t="n">
        <v>28.4494355433835</v>
      </c>
      <c r="V482" s="7" t="n">
        <v>42.7465667466028</v>
      </c>
      <c r="W482" s="6" t="n">
        <v>90</v>
      </c>
      <c r="X482" s="6" t="n">
        <v>6501</v>
      </c>
      <c r="Y482" s="6" t="n">
        <v>52</v>
      </c>
      <c r="Z482" s="6" t="n">
        <v>262500</v>
      </c>
      <c r="AA482" s="6" t="n">
        <v>3.4</v>
      </c>
      <c r="AB482" s="6" t="n">
        <v>540.63</v>
      </c>
      <c r="AC482" s="6" t="s">
        <v>72</v>
      </c>
      <c r="AD482" s="6" t="n">
        <v>27.749709</v>
      </c>
      <c r="AE482" s="6" t="n">
        <v>23146.73</v>
      </c>
      <c r="AF482" s="6" t="n">
        <v>15380.62</v>
      </c>
      <c r="AG482" s="6"/>
      <c r="AH482" s="6" t="n">
        <v>1.02521563535616</v>
      </c>
      <c r="AI482" s="8" t="b">
        <f aca="false">TRUE()</f>
        <v>1</v>
      </c>
      <c r="AJ482" s="6" t="n">
        <v>69.5322330370997</v>
      </c>
      <c r="AK482" s="6" t="n">
        <v>11.9894876208227</v>
      </c>
      <c r="AL482" s="6" t="n">
        <v>2.86904717246314</v>
      </c>
      <c r="AM482" s="9" t="b">
        <f aca="false">FALSE()</f>
        <v>0</v>
      </c>
      <c r="AN482" s="9" t="b">
        <f aca="false">FALSE()</f>
        <v>0</v>
      </c>
      <c r="AO482" s="2"/>
      <c r="AP482" s="2"/>
      <c r="AQ482" s="2" t="s">
        <v>81</v>
      </c>
      <c r="AR482" s="2" t="s">
        <v>982</v>
      </c>
      <c r="AS482" s="2" t="s">
        <v>983</v>
      </c>
      <c r="AT482" s="2" t="n">
        <v>179</v>
      </c>
      <c r="AU482" s="10" t="n">
        <f aca="false">IFERROR(U482*1000000/X482/365,"")</f>
        <v>11.9894876208227</v>
      </c>
      <c r="AV482" s="10" t="n">
        <f aca="false">IFERROR(T482*1000000/X482/365,"")</f>
        <v>2.86904717246314</v>
      </c>
      <c r="AW482" s="10" t="n">
        <f aca="false">IFERROR(U482*1000000/W482/365,"")</f>
        <v>866.04065581076</v>
      </c>
      <c r="AX482" s="11" t="n">
        <f aca="false">IFERROR(S482/M482,"")</f>
        <v>0.0726143744983846</v>
      </c>
      <c r="AY482" s="11" t="n">
        <f aca="false">IFERROR(V482/M482,"")</f>
        <v>0.0880389438808059</v>
      </c>
      <c r="AZ482" s="12" t="n">
        <f aca="false">IF(AND(AE482="",AF482=""),"",N(AE482)+N(AF482))</f>
        <v>38527.35</v>
      </c>
      <c r="BA482" s="12" t="n">
        <f aca="false">IFERROR(AZ482/X482,"")</f>
        <v>5.92637286571297</v>
      </c>
      <c r="BB482" s="10" t="n">
        <f aca="false">IF(ISNUMBER(SEARCH("POPULATION?",AO482)),"",IFERROR(M482*1000000/I482/365,""))</f>
        <v>105.625763681032</v>
      </c>
    </row>
    <row r="483" customFormat="false" ht="15" hidden="false" customHeight="false" outlineLevel="0" collapsed="false">
      <c r="A483" s="2" t="n">
        <v>2018</v>
      </c>
      <c r="B483" s="2" t="s">
        <v>137</v>
      </c>
      <c r="C483" s="2" t="s">
        <v>988</v>
      </c>
      <c r="D483" s="2" t="s">
        <v>989</v>
      </c>
      <c r="E483" s="2" t="s">
        <v>989</v>
      </c>
      <c r="F483" s="2" t="s">
        <v>990</v>
      </c>
      <c r="G483" s="2" t="s">
        <v>137</v>
      </c>
      <c r="H483" s="2" t="s">
        <v>71</v>
      </c>
      <c r="I483" s="6" t="n">
        <v>3234</v>
      </c>
      <c r="J483" s="7" t="n">
        <v>137.939</v>
      </c>
      <c r="K483" s="7" t="n">
        <v>0</v>
      </c>
      <c r="L483" s="7" t="n">
        <v>0</v>
      </c>
      <c r="M483" s="7" t="n">
        <v>172.42375</v>
      </c>
      <c r="N483" s="7" t="n">
        <v>151.161</v>
      </c>
      <c r="O483" s="6" t="n">
        <v>0</v>
      </c>
      <c r="P483" s="6" t="n">
        <v>0</v>
      </c>
      <c r="Q483" s="6" t="n">
        <v>12.07</v>
      </c>
      <c r="R483" s="6" t="n">
        <v>163.231</v>
      </c>
      <c r="S483" s="7" t="n">
        <v>9.19274999999999</v>
      </c>
      <c r="T483" s="7" t="n">
        <v>2.33584066287879</v>
      </c>
      <c r="U483" s="7" t="n">
        <v>6.8569093371212</v>
      </c>
      <c r="V483" s="7" t="n">
        <v>21.26275</v>
      </c>
      <c r="W483" s="6" t="n">
        <v>12</v>
      </c>
      <c r="X483" s="6" t="n">
        <v>1333</v>
      </c>
      <c r="Y483" s="6" t="n">
        <v>45</v>
      </c>
      <c r="Z483" s="6" t="n">
        <v>521367</v>
      </c>
      <c r="AA483" s="6" t="n">
        <v>4</v>
      </c>
      <c r="AB483" s="6" t="n">
        <v>335.37</v>
      </c>
      <c r="AC483" s="6" t="s">
        <v>72</v>
      </c>
      <c r="AD483" s="6"/>
      <c r="AE483" s="6" t="n">
        <v>9343.36</v>
      </c>
      <c r="AF483" s="6" t="n">
        <v>2299.6</v>
      </c>
      <c r="AG483" s="6"/>
      <c r="AH483" s="6"/>
      <c r="AI483" s="8" t="b">
        <f aca="false">FALSE()</f>
        <v>0</v>
      </c>
      <c r="AJ483" s="6" t="n">
        <v>73.0333333333333</v>
      </c>
      <c r="AK483" s="6" t="n">
        <v>14.0930629995606</v>
      </c>
      <c r="AL483" s="6" t="n">
        <v>4.8008728131597</v>
      </c>
      <c r="AM483" s="9" t="b">
        <f aca="false">FALSE()</f>
        <v>0</v>
      </c>
      <c r="AN483" s="9" t="b">
        <f aca="false">FALSE()</f>
        <v>0</v>
      </c>
      <c r="AO483" s="2"/>
      <c r="AP483" s="2"/>
      <c r="AQ483" s="2" t="s">
        <v>103</v>
      </c>
      <c r="AR483" s="2" t="s">
        <v>982</v>
      </c>
      <c r="AS483" s="2" t="s">
        <v>983</v>
      </c>
      <c r="AT483" s="2" t="n">
        <v>196</v>
      </c>
      <c r="AU483" s="10" t="n">
        <f aca="false">IFERROR(U483*1000000/X483/365,"")</f>
        <v>14.0930629995606</v>
      </c>
      <c r="AV483" s="10" t="n">
        <f aca="false">IFERROR(T483*1000000/X483/365,"")</f>
        <v>4.8008728131597</v>
      </c>
      <c r="AW483" s="10" t="n">
        <f aca="false">IFERROR(U483*1000000/W483/365,"")</f>
        <v>1565.50441486785</v>
      </c>
      <c r="AX483" s="11" t="n">
        <f aca="false">IFERROR(S483/M483,"")</f>
        <v>0.0533148710661959</v>
      </c>
      <c r="AY483" s="11" t="n">
        <f aca="false">IFERROR(V483/M483,"")</f>
        <v>0.123316828453157</v>
      </c>
      <c r="AZ483" s="12" t="n">
        <f aca="false">IF(AND(AE483="",AF483=""),"",N(AE483)+N(AF483))</f>
        <v>11642.96</v>
      </c>
      <c r="BA483" s="12" t="n">
        <f aca="false">IFERROR(AZ483/X483,"")</f>
        <v>8.73440360090023</v>
      </c>
      <c r="BB483" s="10" t="n">
        <f aca="false">IF(ISNUMBER(SEARCH("POPULATION?",AO483)),"",IFERROR(M483*1000000/I483/365,""))</f>
        <v>146.071068527037</v>
      </c>
    </row>
    <row r="484" customFormat="false" ht="15" hidden="false" customHeight="false" outlineLevel="0" collapsed="false">
      <c r="A484" s="2" t="n">
        <v>2018</v>
      </c>
      <c r="B484" s="2" t="s">
        <v>141</v>
      </c>
      <c r="C484" s="2" t="s">
        <v>142</v>
      </c>
      <c r="D484" s="2" t="s">
        <v>143</v>
      </c>
      <c r="E484" s="2" t="s">
        <v>143</v>
      </c>
      <c r="F484" s="2" t="s">
        <v>142</v>
      </c>
      <c r="G484" s="2" t="s">
        <v>141</v>
      </c>
      <c r="H484" s="2" t="s">
        <v>71</v>
      </c>
      <c r="I484" s="6" t="n">
        <v>36846</v>
      </c>
      <c r="J484" s="7" t="n">
        <v>1175.845</v>
      </c>
      <c r="K484" s="7" t="n">
        <v>0</v>
      </c>
      <c r="L484" s="7" t="n">
        <v>0</v>
      </c>
      <c r="M484" s="7" t="n">
        <v>1175.845</v>
      </c>
      <c r="N484" s="7" t="n">
        <v>1056.165</v>
      </c>
      <c r="O484" s="6"/>
      <c r="P484" s="6"/>
      <c r="Q484" s="6" t="n">
        <v>14.6980625</v>
      </c>
      <c r="R484" s="6" t="n">
        <v>1070.8630625</v>
      </c>
      <c r="S484" s="7" t="n">
        <v>104.9819375</v>
      </c>
      <c r="T484" s="7" t="n">
        <v>16.2483583333333</v>
      </c>
      <c r="U484" s="7" t="n">
        <v>88.7335791666667</v>
      </c>
      <c r="V484" s="7" t="n">
        <v>119.68</v>
      </c>
      <c r="W484" s="6" t="n">
        <v>245.47</v>
      </c>
      <c r="X484" s="6" t="n">
        <v>14055</v>
      </c>
      <c r="Y484" s="6" t="n">
        <v>62.3</v>
      </c>
      <c r="Z484" s="6" t="n">
        <v>2278983.22</v>
      </c>
      <c r="AA484" s="6" t="n">
        <v>4.55</v>
      </c>
      <c r="AB484" s="6" t="n">
        <v>262.79</v>
      </c>
      <c r="AC484" s="6" t="s">
        <v>72</v>
      </c>
      <c r="AD484" s="6" t="n">
        <v>78.13844087665</v>
      </c>
      <c r="AE484" s="6" t="n">
        <v>73930.03</v>
      </c>
      <c r="AF484" s="6" t="n">
        <v>23318.3</v>
      </c>
      <c r="AG484" s="6"/>
      <c r="AH484" s="6" t="n">
        <v>1.13559444200764</v>
      </c>
      <c r="AI484" s="8" t="b">
        <f aca="false">TRUE()</f>
        <v>1</v>
      </c>
      <c r="AJ484" s="6" t="n">
        <v>65.7</v>
      </c>
      <c r="AK484" s="6" t="n">
        <v>17.2967411132716</v>
      </c>
      <c r="AL484" s="6" t="n">
        <v>3.16727500735044</v>
      </c>
      <c r="AM484" s="9" t="b">
        <f aca="false">FALSE()</f>
        <v>0</v>
      </c>
      <c r="AN484" s="9" t="b">
        <f aca="false">FALSE()</f>
        <v>0</v>
      </c>
      <c r="AO484" s="2"/>
      <c r="AP484" s="2"/>
      <c r="AQ484" s="2" t="s">
        <v>145</v>
      </c>
      <c r="AR484" s="2" t="s">
        <v>982</v>
      </c>
      <c r="AS484" s="2" t="s">
        <v>983</v>
      </c>
      <c r="AT484" s="2" t="n">
        <v>201</v>
      </c>
      <c r="AU484" s="10" t="n">
        <f aca="false">IFERROR(U484*1000000/X484/365,"")</f>
        <v>17.2967411132716</v>
      </c>
      <c r="AV484" s="10" t="n">
        <f aca="false">IFERROR(T484*1000000/X484/365,"")</f>
        <v>3.16727500735044</v>
      </c>
      <c r="AW484" s="10" t="n">
        <f aca="false">IFERROR(U484*1000000/W484/365,"")</f>
        <v>990.368258227205</v>
      </c>
      <c r="AX484" s="11" t="n">
        <f aca="false">IFERROR(S484/M484,"")</f>
        <v>0.0892821226437158</v>
      </c>
      <c r="AY484" s="11" t="n">
        <f aca="false">IFERROR(V484/M484,"")</f>
        <v>0.101782122643716</v>
      </c>
      <c r="AZ484" s="12" t="n">
        <f aca="false">IF(AND(AE484="",AF484=""),"",N(AE484)+N(AF484))</f>
        <v>97248.33</v>
      </c>
      <c r="BA484" s="12" t="n">
        <f aca="false">IFERROR(AZ484/X484,"")</f>
        <v>6.91912700106724</v>
      </c>
      <c r="BB484" s="10" t="n">
        <f aca="false">IF(ISNUMBER(SEARCH("POPULATION?",AO484)),"",IFERROR(M484*1000000/I484/365,""))</f>
        <v>87.4312856398234</v>
      </c>
    </row>
    <row r="485" customFormat="false" ht="15" hidden="false" customHeight="false" outlineLevel="0" collapsed="false">
      <c r="A485" s="2" t="n">
        <v>2018</v>
      </c>
      <c r="B485" s="2" t="s">
        <v>146</v>
      </c>
      <c r="C485" s="2" t="s">
        <v>147</v>
      </c>
      <c r="D485" s="2" t="s">
        <v>148</v>
      </c>
      <c r="E485" s="2" t="s">
        <v>148</v>
      </c>
      <c r="F485" s="2" t="s">
        <v>147</v>
      </c>
      <c r="G485" s="2" t="s">
        <v>146</v>
      </c>
      <c r="H485" s="2" t="s">
        <v>71</v>
      </c>
      <c r="I485" s="6" t="n">
        <v>5813</v>
      </c>
      <c r="J485" s="7" t="n">
        <v>283.194</v>
      </c>
      <c r="K485" s="7" t="n">
        <v>0</v>
      </c>
      <c r="L485" s="7" t="n">
        <v>0</v>
      </c>
      <c r="M485" s="7" t="n">
        <v>277.641176470588</v>
      </c>
      <c r="N485" s="7" t="n">
        <v>246.413</v>
      </c>
      <c r="O485" s="6" t="n">
        <v>0</v>
      </c>
      <c r="P485" s="6" t="n">
        <v>18.45</v>
      </c>
      <c r="Q485" s="6" t="n">
        <v>3.47051470588235</v>
      </c>
      <c r="R485" s="6" t="n">
        <v>268.333514705882</v>
      </c>
      <c r="S485" s="7" t="n">
        <v>9.30766176470587</v>
      </c>
      <c r="T485" s="7" t="n">
        <v>6.71550278811523</v>
      </c>
      <c r="U485" s="7" t="n">
        <v>2.59215897659064</v>
      </c>
      <c r="V485" s="7" t="n">
        <v>31.2281764705882</v>
      </c>
      <c r="W485" s="6" t="n">
        <v>82.6</v>
      </c>
      <c r="X485" s="6" t="n">
        <v>2321</v>
      </c>
      <c r="Y485" s="6" t="n">
        <v>45</v>
      </c>
      <c r="Z485" s="6" t="n">
        <v>856500</v>
      </c>
      <c r="AA485" s="6" t="n">
        <v>4.31</v>
      </c>
      <c r="AB485" s="6" t="n">
        <v>1192.87</v>
      </c>
      <c r="AC485" s="6" t="s">
        <v>72</v>
      </c>
      <c r="AD485" s="6" t="n">
        <v>13.0581378</v>
      </c>
      <c r="AE485" s="6" t="n">
        <v>28943.82</v>
      </c>
      <c r="AF485" s="6" t="n">
        <v>3092.11</v>
      </c>
      <c r="AG485" s="6"/>
      <c r="AH485" s="6" t="n">
        <v>0.19850908424252</v>
      </c>
      <c r="AI485" s="8" t="b">
        <f aca="false">FALSE()</f>
        <v>0</v>
      </c>
      <c r="AJ485" s="6" t="n">
        <v>69.3529411764706</v>
      </c>
      <c r="AK485" s="6"/>
      <c r="AL485" s="6" t="n">
        <v>7.92703049360542</v>
      </c>
      <c r="AM485" s="9" t="b">
        <f aca="false">FALSE()</f>
        <v>0</v>
      </c>
      <c r="AN485" s="9" t="b">
        <f aca="false">FALSE()</f>
        <v>0</v>
      </c>
      <c r="AO485" s="2" t="s">
        <v>73</v>
      </c>
      <c r="AP485" s="2"/>
      <c r="AQ485" s="2" t="s">
        <v>86</v>
      </c>
      <c r="AR485" s="2" t="s">
        <v>982</v>
      </c>
      <c r="AS485" s="2" t="s">
        <v>983</v>
      </c>
      <c r="AT485" s="2" t="n">
        <v>239</v>
      </c>
      <c r="AU485" s="10" t="n">
        <f aca="false">IFERROR(U485*1000000/X485/365,"")</f>
        <v>3.05980414274744</v>
      </c>
      <c r="AV485" s="10" t="n">
        <f aca="false">IFERROR(T485*1000000/X485/365,"")</f>
        <v>7.92703049360542</v>
      </c>
      <c r="AW485" s="10" t="n">
        <f aca="false">IFERROR(U485*1000000/W485/365,"")</f>
        <v>85.9782737931818</v>
      </c>
      <c r="AX485" s="11" t="n">
        <f aca="false">IFERROR(S485/M485,"")</f>
        <v>0.0335240683065319</v>
      </c>
      <c r="AY485" s="11" t="n">
        <f aca="false">IFERROR(V485/M485,"")</f>
        <v>0.112476747388716</v>
      </c>
      <c r="AZ485" s="12" t="n">
        <f aca="false">IF(AND(AE485="",AF485=""),"",N(AE485)+N(AF485))</f>
        <v>32035.93</v>
      </c>
      <c r="BA485" s="12" t="n">
        <f aca="false">IFERROR(AZ485/X485,"")</f>
        <v>13.8026411029729</v>
      </c>
      <c r="BB485" s="10" t="n">
        <f aca="false">IF(ISNUMBER(SEARCH("POPULATION?",AO485)),"",IFERROR(M485*1000000/I485/365,""))</f>
        <v>130.855110520156</v>
      </c>
    </row>
    <row r="486" customFormat="false" ht="15" hidden="false" customHeight="false" outlineLevel="0" collapsed="false">
      <c r="A486" s="2" t="n">
        <v>2018</v>
      </c>
      <c r="B486" s="2" t="s">
        <v>150</v>
      </c>
      <c r="C486" s="2" t="s">
        <v>151</v>
      </c>
      <c r="D486" s="2" t="s">
        <v>152</v>
      </c>
      <c r="E486" s="2" t="s">
        <v>152</v>
      </c>
      <c r="F486" s="2" t="s">
        <v>889</v>
      </c>
      <c r="G486" s="2" t="s">
        <v>150</v>
      </c>
      <c r="H486" s="2" t="s">
        <v>71</v>
      </c>
      <c r="I486" s="6" t="n">
        <v>21600</v>
      </c>
      <c r="J486" s="7" t="n">
        <v>797.694</v>
      </c>
      <c r="K486" s="7" t="n">
        <v>4.534</v>
      </c>
      <c r="L486" s="7" t="n">
        <v>79.405</v>
      </c>
      <c r="M486" s="7" t="n">
        <v>680.446168941124</v>
      </c>
      <c r="N486" s="7" t="n">
        <v>618.827</v>
      </c>
      <c r="O486" s="6" t="n">
        <v>0</v>
      </c>
      <c r="P486" s="6" t="n">
        <v>2.047</v>
      </c>
      <c r="Q486" s="6" t="n">
        <v>8.50557711176405</v>
      </c>
      <c r="R486" s="6" t="n">
        <v>629.379577111764</v>
      </c>
      <c r="S486" s="7" t="n">
        <v>51.0665918293595</v>
      </c>
      <c r="T486" s="7" t="n">
        <v>9.51963746780731</v>
      </c>
      <c r="U486" s="7" t="n">
        <v>41.5469543615522</v>
      </c>
      <c r="V486" s="7" t="n">
        <v>61.6191689411235</v>
      </c>
      <c r="W486" s="6" t="n">
        <v>280</v>
      </c>
      <c r="X486" s="6" t="n">
        <v>8335</v>
      </c>
      <c r="Y486" s="6" t="n">
        <v>74.4</v>
      </c>
      <c r="Z486" s="6" t="n">
        <v>3668554</v>
      </c>
      <c r="AA486" s="6" t="n">
        <v>5.23</v>
      </c>
      <c r="AB486" s="6" t="n">
        <v>595.26</v>
      </c>
      <c r="AC486" s="6" t="s">
        <v>72</v>
      </c>
      <c r="AD486" s="6" t="n">
        <v>75.0876978</v>
      </c>
      <c r="AE486" s="6" t="n">
        <v>49787.7</v>
      </c>
      <c r="AF486" s="6" t="n">
        <v>24731.24</v>
      </c>
      <c r="AG486" s="6"/>
      <c r="AH486" s="6" t="n">
        <v>0.553312401083526</v>
      </c>
      <c r="AI486" s="8" t="b">
        <f aca="false">TRUE()</f>
        <v>1</v>
      </c>
      <c r="AJ486" s="6" t="n">
        <v>68.9786454081388</v>
      </c>
      <c r="AK486" s="6"/>
      <c r="AL486" s="6" t="n">
        <v>3.12911800143225</v>
      </c>
      <c r="AM486" s="9" t="b">
        <f aca="false">FALSE()</f>
        <v>0</v>
      </c>
      <c r="AN486" s="9" t="b">
        <f aca="false">FALSE()</f>
        <v>0</v>
      </c>
      <c r="AO486" s="2" t="s">
        <v>73</v>
      </c>
      <c r="AP486" s="2"/>
      <c r="AQ486" s="2" t="s">
        <v>86</v>
      </c>
      <c r="AR486" s="2" t="s">
        <v>982</v>
      </c>
      <c r="AS486" s="2" t="s">
        <v>983</v>
      </c>
      <c r="AT486" s="2" t="n">
        <v>33</v>
      </c>
      <c r="AU486" s="10" t="n">
        <f aca="false">IFERROR(U486*1000000/X486/365,"")</f>
        <v>13.65654135854</v>
      </c>
      <c r="AV486" s="10" t="n">
        <f aca="false">IFERROR(T486*1000000/X486/365,"")</f>
        <v>3.12911800143225</v>
      </c>
      <c r="AW486" s="10" t="n">
        <f aca="false">IFERROR(U486*1000000/W486/365,"")</f>
        <v>406.525972226538</v>
      </c>
      <c r="AX486" s="11" t="n">
        <f aca="false">IFERROR(S486/M486,"")</f>
        <v>0.0750486874058337</v>
      </c>
      <c r="AY486" s="11" t="n">
        <f aca="false">IFERROR(V486/M486,"")</f>
        <v>0.0905570076719107</v>
      </c>
      <c r="AZ486" s="12" t="n">
        <f aca="false">IF(AND(AE486="",AF486=""),"",N(AE486)+N(AF486))</f>
        <v>74518.94</v>
      </c>
      <c r="BA486" s="12" t="n">
        <f aca="false">IFERROR(AZ486/X486,"")</f>
        <v>8.94048470305939</v>
      </c>
      <c r="BB486" s="10" t="n">
        <f aca="false">IF(ISNUMBER(SEARCH("POPULATION?",AO486)),"",IFERROR(M486*1000000/I486/365,""))</f>
        <v>86.3072258930903</v>
      </c>
    </row>
    <row r="487" customFormat="false" ht="15" hidden="false" customHeight="false" outlineLevel="0" collapsed="false">
      <c r="A487" s="2" t="n">
        <v>2018</v>
      </c>
      <c r="B487" s="2" t="s">
        <v>155</v>
      </c>
      <c r="C487" s="2" t="s">
        <v>156</v>
      </c>
      <c r="D487" s="2" t="s">
        <v>157</v>
      </c>
      <c r="E487" s="2" t="s">
        <v>157</v>
      </c>
      <c r="F487" s="2" t="s">
        <v>991</v>
      </c>
      <c r="G487" s="2" t="s">
        <v>155</v>
      </c>
      <c r="H487" s="2" t="s">
        <v>71</v>
      </c>
      <c r="I487" s="6" t="n">
        <v>18697</v>
      </c>
      <c r="J487" s="7" t="n">
        <v>601.139</v>
      </c>
      <c r="K487" s="7" t="n">
        <v>0</v>
      </c>
      <c r="L487" s="7" t="n">
        <v>0</v>
      </c>
      <c r="M487" s="7" t="n">
        <v>598.148258706468</v>
      </c>
      <c r="N487" s="7" t="n">
        <v>525.324</v>
      </c>
      <c r="O487" s="6" t="n">
        <v>0</v>
      </c>
      <c r="P487" s="6" t="n">
        <v>0.822</v>
      </c>
      <c r="Q487" s="6" t="n">
        <v>7.47685323383085</v>
      </c>
      <c r="R487" s="6" t="n">
        <v>533.622853233831</v>
      </c>
      <c r="S487" s="7" t="n">
        <v>64.5254054726369</v>
      </c>
      <c r="T487" s="7" t="n">
        <v>8.12328670737219</v>
      </c>
      <c r="U487" s="7" t="n">
        <v>56.4021187652647</v>
      </c>
      <c r="V487" s="7" t="n">
        <v>72.8242587064677</v>
      </c>
      <c r="W487" s="6" t="n">
        <v>179</v>
      </c>
      <c r="X487" s="6" t="n">
        <v>9351</v>
      </c>
      <c r="Y487" s="6" t="n">
        <v>62</v>
      </c>
      <c r="Z487" s="6" t="n">
        <v>1705055</v>
      </c>
      <c r="AA487" s="6" t="n">
        <v>2.27</v>
      </c>
      <c r="AB487" s="6" t="n">
        <v>215.37</v>
      </c>
      <c r="AC487" s="6" t="s">
        <v>72</v>
      </c>
      <c r="AD487" s="6" t="n">
        <v>53.6566352</v>
      </c>
      <c r="AE487" s="6" t="n">
        <v>18439.86</v>
      </c>
      <c r="AF487" s="6" t="n">
        <v>12147.32</v>
      </c>
      <c r="AG487" s="6"/>
      <c r="AH487" s="6" t="n">
        <v>1.05116764320072</v>
      </c>
      <c r="AI487" s="8" t="b">
        <f aca="false">TRUE()</f>
        <v>1</v>
      </c>
      <c r="AJ487" s="6" t="n">
        <v>71.1602282704127</v>
      </c>
      <c r="AK487" s="6" t="n">
        <v>16.5251152584266</v>
      </c>
      <c r="AL487" s="6" t="n">
        <v>2.3800213902468</v>
      </c>
      <c r="AM487" s="9" t="b">
        <f aca="false">FALSE()</f>
        <v>0</v>
      </c>
      <c r="AN487" s="9" t="b">
        <f aca="false">FALSE()</f>
        <v>0</v>
      </c>
      <c r="AO487" s="2"/>
      <c r="AP487" s="2"/>
      <c r="AQ487" s="2" t="s">
        <v>81</v>
      </c>
      <c r="AR487" s="2" t="s">
        <v>982</v>
      </c>
      <c r="AS487" s="2" t="s">
        <v>983</v>
      </c>
      <c r="AT487" s="2" t="n">
        <v>130</v>
      </c>
      <c r="AU487" s="10" t="n">
        <f aca="false">IFERROR(U487*1000000/X487/365,"")</f>
        <v>16.5251152584266</v>
      </c>
      <c r="AV487" s="10" t="n">
        <f aca="false">IFERROR(T487*1000000/X487/365,"")</f>
        <v>2.3800213902468</v>
      </c>
      <c r="AW487" s="10" t="n">
        <f aca="false">IFERROR(U487*1000000/W487/365,"")</f>
        <v>863.275713863391</v>
      </c>
      <c r="AX487" s="11" t="n">
        <f aca="false">IFERROR(S487/M487,"")</f>
        <v>0.107875270943991</v>
      </c>
      <c r="AY487" s="11" t="n">
        <f aca="false">IFERROR(V487/M487,"")</f>
        <v>0.121749512176053</v>
      </c>
      <c r="AZ487" s="12" t="n">
        <f aca="false">IF(AND(AE487="",AF487=""),"",N(AE487)+N(AF487))</f>
        <v>30587.18</v>
      </c>
      <c r="BA487" s="12" t="n">
        <f aca="false">IFERROR(AZ487/X487,"")</f>
        <v>3.27100630948562</v>
      </c>
      <c r="BB487" s="10" t="n">
        <f aca="false">IF(ISNUMBER(SEARCH("POPULATION?",AO487)),"",IFERROR(M487*1000000/I487/365,""))</f>
        <v>87.6484116500219</v>
      </c>
    </row>
    <row r="488" customFormat="false" ht="15" hidden="false" customHeight="false" outlineLevel="0" collapsed="false">
      <c r="A488" s="2" t="n">
        <v>2018</v>
      </c>
      <c r="B488" s="2" t="s">
        <v>155</v>
      </c>
      <c r="C488" s="2" t="s">
        <v>159</v>
      </c>
      <c r="D488" s="2" t="s">
        <v>160</v>
      </c>
      <c r="E488" s="2" t="s">
        <v>160</v>
      </c>
      <c r="F488" s="2" t="s">
        <v>159</v>
      </c>
      <c r="G488" s="2" t="s">
        <v>155</v>
      </c>
      <c r="H488" s="2" t="s">
        <v>71</v>
      </c>
      <c r="I488" s="6" t="n">
        <v>17270</v>
      </c>
      <c r="J488" s="7" t="n">
        <v>500.406</v>
      </c>
      <c r="K488" s="7" t="n">
        <v>0</v>
      </c>
      <c r="L488" s="7" t="n">
        <v>0</v>
      </c>
      <c r="M488" s="7" t="n">
        <v>485.831067961165</v>
      </c>
      <c r="N488" s="7" t="n">
        <v>437.551</v>
      </c>
      <c r="O488" s="6"/>
      <c r="P488" s="6" t="n">
        <v>2.514</v>
      </c>
      <c r="Q488" s="6" t="n">
        <v>6.07288834951456</v>
      </c>
      <c r="R488" s="6" t="n">
        <v>446.137888349515</v>
      </c>
      <c r="S488" s="7" t="n">
        <v>39.6931796116505</v>
      </c>
      <c r="T488" s="7" t="n">
        <v>23.0445022903218</v>
      </c>
      <c r="U488" s="7" t="n">
        <v>16.6486773213287</v>
      </c>
      <c r="V488" s="7" t="n">
        <v>48.280067961165</v>
      </c>
      <c r="W488" s="6" t="n">
        <v>130</v>
      </c>
      <c r="X488" s="6" t="n">
        <v>6903</v>
      </c>
      <c r="Y488" s="6" t="n">
        <v>53</v>
      </c>
      <c r="Z488" s="6" t="n">
        <v>1284319.2</v>
      </c>
      <c r="AA488" s="6" t="n">
        <v>5.14</v>
      </c>
      <c r="AB488" s="6" t="n">
        <v>227.09</v>
      </c>
      <c r="AC488" s="6" t="s">
        <v>162</v>
      </c>
      <c r="AD488" s="6" t="n">
        <v>33.63611875</v>
      </c>
      <c r="AE488" s="6" t="n">
        <v>118448.74</v>
      </c>
      <c r="AF488" s="6" t="n">
        <v>85574.2</v>
      </c>
      <c r="AG488" s="6"/>
      <c r="AH488" s="6" t="n">
        <v>0.494964280661208</v>
      </c>
      <c r="AI488" s="8" t="b">
        <f aca="false">TRUE()</f>
        <v>1</v>
      </c>
      <c r="AJ488" s="6" t="n">
        <v>75.1392537597563</v>
      </c>
      <c r="AK488" s="6" t="n">
        <v>6.60767993321494</v>
      </c>
      <c r="AL488" s="6" t="n">
        <v>9.14611367712738</v>
      </c>
      <c r="AM488" s="9" t="b">
        <f aca="false">FALSE()</f>
        <v>0</v>
      </c>
      <c r="AN488" s="9" t="b">
        <f aca="false">FALSE()</f>
        <v>0</v>
      </c>
      <c r="AO488" s="2" t="s">
        <v>184</v>
      </c>
      <c r="AP488" s="2"/>
      <c r="AQ488" s="2" t="s">
        <v>74</v>
      </c>
      <c r="AR488" s="2" t="s">
        <v>982</v>
      </c>
      <c r="AS488" s="2" t="s">
        <v>983</v>
      </c>
      <c r="AT488" s="2" t="n">
        <v>200</v>
      </c>
      <c r="AU488" s="10" t="n">
        <f aca="false">IFERROR(U488*1000000/X488/365,"")</f>
        <v>6.60767993321495</v>
      </c>
      <c r="AV488" s="10" t="n">
        <f aca="false">IFERROR(T488*1000000/X488/365,"")</f>
        <v>9.14611367712738</v>
      </c>
      <c r="AW488" s="10" t="n">
        <f aca="false">IFERROR(U488*1000000/W488/365,"")</f>
        <v>350.867804453714</v>
      </c>
      <c r="AX488" s="11" t="n">
        <f aca="false">IFERROR(S488/M488,"")</f>
        <v>0.0817016082940652</v>
      </c>
      <c r="AY488" s="11" t="n">
        <f aca="false">IFERROR(V488/M488,"")</f>
        <v>0.0993762464878518</v>
      </c>
      <c r="AZ488" s="12" t="n">
        <f aca="false">IF(AND(AE488="",AF488=""),"",N(AE488)+N(AF488))</f>
        <v>204022.94</v>
      </c>
      <c r="BA488" s="12" t="n">
        <f aca="false">IFERROR(AZ488/X488,"")</f>
        <v>29.5556917282341</v>
      </c>
      <c r="BB488" s="10" t="n">
        <f aca="false">IF(ISNUMBER(SEARCH("POPULATION?",AO488)),"",IFERROR(M488*1000000/I488/365,""))</f>
        <v>77.0726127279335</v>
      </c>
    </row>
    <row r="489" customFormat="false" ht="15" hidden="false" customHeight="false" outlineLevel="0" collapsed="false">
      <c r="A489" s="2" t="n">
        <v>2018</v>
      </c>
      <c r="B489" s="2" t="s">
        <v>155</v>
      </c>
      <c r="C489" s="2" t="s">
        <v>164</v>
      </c>
      <c r="D489" s="2" t="s">
        <v>165</v>
      </c>
      <c r="E489" s="2" t="s">
        <v>165</v>
      </c>
      <c r="F489" s="2" t="s">
        <v>890</v>
      </c>
      <c r="G489" s="2" t="s">
        <v>155</v>
      </c>
      <c r="H489" s="2" t="s">
        <v>71</v>
      </c>
      <c r="I489" s="6" t="n">
        <v>9730</v>
      </c>
      <c r="J489" s="7" t="n">
        <v>269.52</v>
      </c>
      <c r="K489" s="7" t="n">
        <v>0</v>
      </c>
      <c r="L489" s="7" t="n">
        <v>0</v>
      </c>
      <c r="M489" s="7" t="n">
        <v>269.52</v>
      </c>
      <c r="N489" s="7" t="n">
        <v>137.444</v>
      </c>
      <c r="O489" s="6" t="n">
        <v>109.317</v>
      </c>
      <c r="P489" s="6" t="n">
        <v>0</v>
      </c>
      <c r="Q489" s="6" t="n">
        <v>3.369</v>
      </c>
      <c r="R489" s="6" t="n">
        <v>250.13</v>
      </c>
      <c r="S489" s="7" t="n">
        <v>19.39</v>
      </c>
      <c r="T489" s="7" t="n">
        <v>2.001</v>
      </c>
      <c r="U489" s="7" t="n">
        <v>17.389</v>
      </c>
      <c r="V489" s="7" t="n">
        <v>22.759</v>
      </c>
      <c r="W489" s="6" t="n">
        <v>100</v>
      </c>
      <c r="X489" s="6" t="n">
        <v>800</v>
      </c>
      <c r="Y489" s="6" t="n">
        <v>101</v>
      </c>
      <c r="Z489" s="6" t="n">
        <v>844476.63</v>
      </c>
      <c r="AA489" s="6" t="n">
        <v>12.95</v>
      </c>
      <c r="AB489" s="6" t="n">
        <v>327.66</v>
      </c>
      <c r="AC489" s="6" t="s">
        <v>72</v>
      </c>
      <c r="AD489" s="6" t="n">
        <v>24.9961456818182</v>
      </c>
      <c r="AE489" s="6" t="n">
        <v>25912.95</v>
      </c>
      <c r="AF489" s="6" t="n">
        <v>5697.68</v>
      </c>
      <c r="AG489" s="6"/>
      <c r="AH489" s="6" t="n">
        <v>0.695667252917657</v>
      </c>
      <c r="AI489" s="8" t="b">
        <f aca="false">FALSE()</f>
        <v>0</v>
      </c>
      <c r="AJ489" s="6" t="n">
        <v>72.7941176470588</v>
      </c>
      <c r="AK489" s="6"/>
      <c r="AL489" s="6" t="n">
        <v>6.8527397260274</v>
      </c>
      <c r="AM489" s="9" t="b">
        <f aca="false">FALSE()</f>
        <v>0</v>
      </c>
      <c r="AN489" s="9" t="b">
        <f aca="false">FALSE()</f>
        <v>0</v>
      </c>
      <c r="AO489" s="2" t="s">
        <v>73</v>
      </c>
      <c r="AP489" s="2"/>
      <c r="AQ489" s="2" t="s">
        <v>86</v>
      </c>
      <c r="AR489" s="2" t="s">
        <v>982</v>
      </c>
      <c r="AS489" s="2" t="s">
        <v>983</v>
      </c>
      <c r="AT489" s="2" t="n">
        <v>224</v>
      </c>
      <c r="AU489" s="10" t="n">
        <f aca="false">IFERROR(U489*1000000/X489/365,"")</f>
        <v>59.5513698630137</v>
      </c>
      <c r="AV489" s="10" t="n">
        <f aca="false">IFERROR(T489*1000000/X489/365,"")</f>
        <v>6.8527397260274</v>
      </c>
      <c r="AW489" s="10" t="n">
        <f aca="false">IFERROR(U489*1000000/W489/365,"")</f>
        <v>476.41095890411</v>
      </c>
      <c r="AX489" s="11" t="n">
        <f aca="false">IFERROR(S489/M489,"")</f>
        <v>0.0719427129712081</v>
      </c>
      <c r="AY489" s="11" t="n">
        <f aca="false">IFERROR(V489/M489,"")</f>
        <v>0.0844427129712081</v>
      </c>
      <c r="AZ489" s="12" t="n">
        <f aca="false">IF(AND(AE489="",AF489=""),"",N(AE489)+N(AF489))</f>
        <v>31610.63</v>
      </c>
      <c r="BA489" s="12" t="n">
        <f aca="false">IFERROR(AZ489/X489,"")</f>
        <v>39.5132875</v>
      </c>
      <c r="BB489" s="10" t="n">
        <f aca="false">IF(ISNUMBER(SEARCH("POPULATION?",AO489)),"",IFERROR(M489*1000000/I489/365,""))</f>
        <v>75.8901293837728</v>
      </c>
    </row>
    <row r="490" customFormat="false" ht="15" hidden="false" customHeight="false" outlineLevel="0" collapsed="false">
      <c r="A490" s="2" t="n">
        <v>2018</v>
      </c>
      <c r="B490" s="2" t="s">
        <v>167</v>
      </c>
      <c r="C490" s="2" t="s">
        <v>168</v>
      </c>
      <c r="D490" s="2" t="s">
        <v>169</v>
      </c>
      <c r="E490" s="2" t="s">
        <v>169</v>
      </c>
      <c r="F490" s="2" t="s">
        <v>168</v>
      </c>
      <c r="G490" s="2" t="s">
        <v>167</v>
      </c>
      <c r="H490" s="2" t="s">
        <v>71</v>
      </c>
      <c r="I490" s="6" t="n">
        <v>4776</v>
      </c>
      <c r="J490" s="7" t="n">
        <v>138.967</v>
      </c>
      <c r="K490" s="7" t="n">
        <v>0</v>
      </c>
      <c r="L490" s="7" t="n">
        <v>0</v>
      </c>
      <c r="M490" s="7" t="n">
        <v>143.264948453608</v>
      </c>
      <c r="N490" s="7" t="n">
        <v>129.97</v>
      </c>
      <c r="O490" s="6"/>
      <c r="P490" s="6" t="n">
        <v>1.684</v>
      </c>
      <c r="Q490" s="6" t="n">
        <v>1.7908118556701</v>
      </c>
      <c r="R490" s="6" t="n">
        <v>133.44481185567</v>
      </c>
      <c r="S490" s="7" t="n">
        <v>9.82013659793816</v>
      </c>
      <c r="T490" s="7" t="n">
        <v>3.36990369766464</v>
      </c>
      <c r="U490" s="7" t="n">
        <v>6.45023290027352</v>
      </c>
      <c r="V490" s="7" t="n">
        <v>13.2949484536083</v>
      </c>
      <c r="W490" s="6" t="n">
        <v>58.4</v>
      </c>
      <c r="X490" s="6" t="n">
        <v>2267</v>
      </c>
      <c r="Y490" s="6" t="n">
        <v>65</v>
      </c>
      <c r="Z490" s="6" t="n">
        <v>574472</v>
      </c>
      <c r="AA490" s="6" t="n">
        <v>3.87</v>
      </c>
      <c r="AB490" s="6" t="n">
        <v>263.81</v>
      </c>
      <c r="AC490" s="6" t="s">
        <v>72</v>
      </c>
      <c r="AD490" s="6" t="n">
        <v>15.56345765</v>
      </c>
      <c r="AE490" s="6" t="n">
        <v>13041.53</v>
      </c>
      <c r="AF490" s="6" t="n">
        <v>1701.64</v>
      </c>
      <c r="AG490" s="6"/>
      <c r="AH490" s="6" t="n">
        <v>0.414447293482597</v>
      </c>
      <c r="AI490" s="8" t="b">
        <f aca="false">FALSE()</f>
        <v>0</v>
      </c>
      <c r="AJ490" s="6" t="n">
        <v>63.4333714068152</v>
      </c>
      <c r="AK490" s="6" t="n">
        <v>7.79526729583303</v>
      </c>
      <c r="AL490" s="6" t="n">
        <v>4.07261264680815</v>
      </c>
      <c r="AM490" s="9" t="b">
        <f aca="false">FALSE()</f>
        <v>0</v>
      </c>
      <c r="AN490" s="9" t="b">
        <f aca="false">FALSE()</f>
        <v>0</v>
      </c>
      <c r="AO490" s="2" t="s">
        <v>73</v>
      </c>
      <c r="AP490" s="2"/>
      <c r="AQ490" s="2" t="s">
        <v>74</v>
      </c>
      <c r="AR490" s="2" t="s">
        <v>982</v>
      </c>
      <c r="AS490" s="2" t="s">
        <v>983</v>
      </c>
      <c r="AT490" s="2" t="n">
        <v>154</v>
      </c>
      <c r="AU490" s="10" t="n">
        <f aca="false">IFERROR(U490*1000000/X490/365,"")</f>
        <v>7.79526729583303</v>
      </c>
      <c r="AV490" s="10" t="n">
        <f aca="false">IFERROR(T490*1000000/X490/365,"")</f>
        <v>4.07261264680815</v>
      </c>
      <c r="AW490" s="10" t="n">
        <f aca="false">IFERROR(U490*1000000/W490/365,"")</f>
        <v>302.600530131053</v>
      </c>
      <c r="AX490" s="11" t="n">
        <f aca="false">IFERROR(S490/M490,"")</f>
        <v>0.0685452841322041</v>
      </c>
      <c r="AY490" s="11" t="n">
        <f aca="false">IFERROR(V490/M490,"")</f>
        <v>0.0927997294321674</v>
      </c>
      <c r="AZ490" s="12" t="n">
        <f aca="false">IF(AND(AE490="",AF490=""),"",N(AE490)+N(AF490))</f>
        <v>14743.17</v>
      </c>
      <c r="BA490" s="12" t="n">
        <f aca="false">IFERROR(AZ490/X490,"")</f>
        <v>6.50338332598147</v>
      </c>
      <c r="BB490" s="10" t="n">
        <f aca="false">IF(ISNUMBER(SEARCH("POPULATION?",AO490)),"",IFERROR(M490*1000000/I490/365,""))</f>
        <v>82.1831465854434</v>
      </c>
    </row>
    <row r="491" customFormat="false" ht="15" hidden="false" customHeight="false" outlineLevel="0" collapsed="false">
      <c r="A491" s="2" t="n">
        <v>2018</v>
      </c>
      <c r="B491" s="2" t="s">
        <v>171</v>
      </c>
      <c r="C491" s="2" t="s">
        <v>172</v>
      </c>
      <c r="D491" s="2" t="s">
        <v>173</v>
      </c>
      <c r="E491" s="2" t="s">
        <v>173</v>
      </c>
      <c r="F491" s="2" t="s">
        <v>992</v>
      </c>
      <c r="G491" s="2" t="s">
        <v>171</v>
      </c>
      <c r="H491" s="2" t="s">
        <v>71</v>
      </c>
      <c r="I491" s="6" t="n">
        <v>6045</v>
      </c>
      <c r="J491" s="7" t="n">
        <v>188.38</v>
      </c>
      <c r="K491" s="7" t="n">
        <v>0</v>
      </c>
      <c r="L491" s="7" t="n">
        <v>0</v>
      </c>
      <c r="M491" s="7" t="n">
        <v>196.229166666667</v>
      </c>
      <c r="N491" s="7" t="n">
        <v>125.617</v>
      </c>
      <c r="O491" s="6" t="n">
        <v>0</v>
      </c>
      <c r="P491" s="6" t="n">
        <v>2.59</v>
      </c>
      <c r="Q491" s="6" t="n">
        <v>2.45286458333333</v>
      </c>
      <c r="R491" s="6" t="n">
        <v>130.659864583333</v>
      </c>
      <c r="S491" s="7" t="n">
        <v>65.5693020833333</v>
      </c>
      <c r="T491" s="7" t="n">
        <v>5.45461023531952</v>
      </c>
      <c r="U491" s="7" t="n">
        <v>60.1146918480138</v>
      </c>
      <c r="V491" s="7" t="n">
        <v>70.6121666666667</v>
      </c>
      <c r="W491" s="6" t="n">
        <v>140</v>
      </c>
      <c r="X491" s="6" t="n">
        <v>2421</v>
      </c>
      <c r="Y491" s="6" t="n">
        <v>77</v>
      </c>
      <c r="Z491" s="6" t="n">
        <v>805115</v>
      </c>
      <c r="AA491" s="6" t="n">
        <v>5.89</v>
      </c>
      <c r="AB491" s="6" t="n">
        <v>268.15</v>
      </c>
      <c r="AC491" s="6" t="s">
        <v>72</v>
      </c>
      <c r="AD491" s="6" t="n">
        <v>31.49305775</v>
      </c>
      <c r="AE491" s="6" t="n">
        <v>32127.65</v>
      </c>
      <c r="AF491" s="6" t="n">
        <v>16119.75</v>
      </c>
      <c r="AG491" s="6"/>
      <c r="AH491" s="6" t="n">
        <v>1.9088235993221</v>
      </c>
      <c r="AI491" s="8" t="b">
        <f aca="false">FALSE()</f>
        <v>0</v>
      </c>
      <c r="AJ491" s="6" t="n">
        <v>52.9242081447964</v>
      </c>
      <c r="AK491" s="6"/>
      <c r="AL491" s="6" t="n">
        <v>6.17271277613069</v>
      </c>
      <c r="AM491" s="9" t="b">
        <f aca="false">FALSE()</f>
        <v>0</v>
      </c>
      <c r="AN491" s="9" t="b">
        <f aca="false">FALSE()</f>
        <v>0</v>
      </c>
      <c r="AO491" s="2"/>
      <c r="AP491" s="2"/>
      <c r="AQ491" s="2" t="s">
        <v>86</v>
      </c>
      <c r="AR491" s="2" t="s">
        <v>982</v>
      </c>
      <c r="AS491" s="2" t="s">
        <v>983</v>
      </c>
      <c r="AT491" s="2" t="n">
        <v>26</v>
      </c>
      <c r="AU491" s="10" t="n">
        <f aca="false">IFERROR(U491*1000000/X491/365,"")</f>
        <v>68.0288252312967</v>
      </c>
      <c r="AV491" s="10" t="n">
        <f aca="false">IFERROR(T491*1000000/X491/365,"")</f>
        <v>6.17271277613069</v>
      </c>
      <c r="AW491" s="10" t="n">
        <f aca="false">IFERROR(U491*1000000/W491/365,"")</f>
        <v>1176.41275632121</v>
      </c>
      <c r="AX491" s="11" t="n">
        <f aca="false">IFERROR(S491/M491,"")</f>
        <v>0.334146565452808</v>
      </c>
      <c r="AY491" s="11" t="n">
        <f aca="false">IFERROR(V491/M491,"")</f>
        <v>0.359845418834271</v>
      </c>
      <c r="AZ491" s="12" t="n">
        <f aca="false">IF(AND(AE491="",AF491=""),"",N(AE491)+N(AF491))</f>
        <v>48247.4</v>
      </c>
      <c r="BA491" s="12" t="n">
        <f aca="false">IFERROR(AZ491/X491,"")</f>
        <v>19.9287071458075</v>
      </c>
      <c r="BB491" s="10" t="n">
        <f aca="false">IF(ISNUMBER(SEARCH("POPULATION?",AO491)),"",IFERROR(M491*1000000/I491/365,""))</f>
        <v>88.9353441275669</v>
      </c>
    </row>
    <row r="492" customFormat="false" ht="15" hidden="false" customHeight="false" outlineLevel="0" collapsed="false">
      <c r="A492" s="2" t="n">
        <v>2018</v>
      </c>
      <c r="B492" s="2" t="s">
        <v>171</v>
      </c>
      <c r="C492" s="2" t="s">
        <v>176</v>
      </c>
      <c r="D492" s="2" t="s">
        <v>177</v>
      </c>
      <c r="E492" s="2" t="s">
        <v>177</v>
      </c>
      <c r="F492" s="2" t="s">
        <v>993</v>
      </c>
      <c r="G492" s="2" t="s">
        <v>171</v>
      </c>
      <c r="H492" s="2" t="s">
        <v>71</v>
      </c>
      <c r="I492" s="6" t="n">
        <v>45380</v>
      </c>
      <c r="J492" s="7" t="n">
        <v>1700.262</v>
      </c>
      <c r="K492" s="7"/>
      <c r="L492" s="7" t="n">
        <v>329.671</v>
      </c>
      <c r="M492" s="7" t="n">
        <v>1370.24204319208</v>
      </c>
      <c r="N492" s="7" t="n">
        <v>1019.745</v>
      </c>
      <c r="O492" s="6" t="n">
        <v>0</v>
      </c>
      <c r="P492" s="6" t="n">
        <v>8.298</v>
      </c>
      <c r="Q492" s="6" t="n">
        <v>38.667</v>
      </c>
      <c r="R492" s="6" t="n">
        <v>1066.71</v>
      </c>
      <c r="S492" s="7" t="n">
        <v>303.532043192076</v>
      </c>
      <c r="T492" s="7" t="n">
        <v>16.3592403352529</v>
      </c>
      <c r="U492" s="7" t="n">
        <v>287.172802856823</v>
      </c>
      <c r="V492" s="7" t="n">
        <v>350.497043192076</v>
      </c>
      <c r="W492" s="6" t="n">
        <v>790.7</v>
      </c>
      <c r="X492" s="6" t="n">
        <v>19485</v>
      </c>
      <c r="Y492" s="6" t="n">
        <v>99.9</v>
      </c>
      <c r="Z492" s="6" t="n">
        <v>7144165.22</v>
      </c>
      <c r="AA492" s="6" t="n">
        <v>7.33</v>
      </c>
      <c r="AB492" s="6" t="n">
        <v>360.89</v>
      </c>
      <c r="AC492" s="6" t="s">
        <v>72</v>
      </c>
      <c r="AD492" s="6" t="n">
        <v>262.5531345495</v>
      </c>
      <c r="AE492" s="6" t="n">
        <v>119913.23</v>
      </c>
      <c r="AF492" s="6" t="n">
        <v>103637.79</v>
      </c>
      <c r="AG492" s="6"/>
      <c r="AH492" s="6" t="n">
        <v>1.09377023187922</v>
      </c>
      <c r="AI492" s="8" t="b">
        <f aca="false">TRUE()</f>
        <v>1</v>
      </c>
      <c r="AJ492" s="6" t="n">
        <v>73.182374049651</v>
      </c>
      <c r="AK492" s="6"/>
      <c r="AL492" s="6" t="n">
        <v>2.3002225576053</v>
      </c>
      <c r="AM492" s="9" t="b">
        <f aca="false">FALSE()</f>
        <v>0</v>
      </c>
      <c r="AN492" s="9" t="b">
        <f aca="false">FALSE()</f>
        <v>0</v>
      </c>
      <c r="AO492" s="2"/>
      <c r="AP492" s="2"/>
      <c r="AQ492" s="2" t="s">
        <v>994</v>
      </c>
      <c r="AR492" s="2" t="s">
        <v>982</v>
      </c>
      <c r="AS492" s="2" t="s">
        <v>983</v>
      </c>
      <c r="AT492" s="2" t="n">
        <v>39</v>
      </c>
      <c r="AU492" s="10" t="n">
        <f aca="false">IFERROR(U492*1000000/X492/365,"")</f>
        <v>40.3784861353585</v>
      </c>
      <c r="AV492" s="10" t="n">
        <f aca="false">IFERROR(T492*1000000/X492/365,"")</f>
        <v>2.3002225576053</v>
      </c>
      <c r="AW492" s="10" t="n">
        <f aca="false">IFERROR(U492*1000000/W492/365,"")</f>
        <v>995.03579404004</v>
      </c>
      <c r="AX492" s="11" t="n">
        <f aca="false">IFERROR(S492/M492,"")</f>
        <v>0.221517099624951</v>
      </c>
      <c r="AY492" s="11" t="n">
        <f aca="false">IFERROR(V492/M492,"")</f>
        <v>0.255792066032048</v>
      </c>
      <c r="AZ492" s="12" t="n">
        <f aca="false">IF(AND(AE492="",AF492=""),"",N(AE492)+N(AF492))</f>
        <v>223551.02</v>
      </c>
      <c r="BA492" s="12" t="n">
        <f aca="false">IFERROR(AZ492/X492,"")</f>
        <v>11.4729802412112</v>
      </c>
      <c r="BB492" s="10" t="n">
        <f aca="false">IF(ISNUMBER(SEARCH("POPULATION?",AO492)),"",IFERROR(M492*1000000/I492/365,""))</f>
        <v>82.7256013567062</v>
      </c>
    </row>
    <row r="493" customFormat="false" ht="15" hidden="false" customHeight="false" outlineLevel="0" collapsed="false">
      <c r="A493" s="2" t="n">
        <v>2018</v>
      </c>
      <c r="B493" s="2" t="s">
        <v>171</v>
      </c>
      <c r="C493" s="2" t="s">
        <v>178</v>
      </c>
      <c r="D493" s="2" t="s">
        <v>179</v>
      </c>
      <c r="E493" s="2" t="s">
        <v>179</v>
      </c>
      <c r="F493" s="2" t="s">
        <v>178</v>
      </c>
      <c r="G493" s="2" t="s">
        <v>171</v>
      </c>
      <c r="H493" s="2" t="s">
        <v>71</v>
      </c>
      <c r="I493" s="6" t="n">
        <v>25200</v>
      </c>
      <c r="J493" s="7" t="n">
        <v>1922.64</v>
      </c>
      <c r="K493" s="7" t="n">
        <v>0</v>
      </c>
      <c r="L493" s="7" t="n">
        <v>0</v>
      </c>
      <c r="M493" s="7" t="n">
        <v>1922.64</v>
      </c>
      <c r="N493" s="7" t="n">
        <v>1504.139</v>
      </c>
      <c r="O493" s="6" t="n">
        <v>0</v>
      </c>
      <c r="P493" s="6" t="n">
        <v>37.464</v>
      </c>
      <c r="Q493" s="6" t="n">
        <v>24.033</v>
      </c>
      <c r="R493" s="6" t="n">
        <v>1565.636</v>
      </c>
      <c r="S493" s="7" t="n">
        <v>357.004</v>
      </c>
      <c r="T493" s="7" t="n">
        <v>8.5669475</v>
      </c>
      <c r="U493" s="7" t="n">
        <v>348.4370525</v>
      </c>
      <c r="V493" s="7" t="n">
        <v>418.501</v>
      </c>
      <c r="W493" s="6" t="n">
        <v>243</v>
      </c>
      <c r="X493" s="6" t="n">
        <v>9955</v>
      </c>
      <c r="Y493" s="6" t="n">
        <v>75</v>
      </c>
      <c r="Z493" s="6" t="n">
        <v>4830522.56</v>
      </c>
      <c r="AA493" s="6" t="n">
        <v>4.24</v>
      </c>
      <c r="AB493" s="6" t="n">
        <v>2.51</v>
      </c>
      <c r="AC493" s="6" t="s">
        <v>72</v>
      </c>
      <c r="AD493" s="6" t="n">
        <v>76.865715</v>
      </c>
      <c r="AE493" s="6" t="n">
        <v>36323.86</v>
      </c>
      <c r="AF493" s="6" t="n">
        <v>874.58</v>
      </c>
      <c r="AG493" s="6"/>
      <c r="AH493" s="6" t="n">
        <v>4.5330620095058</v>
      </c>
      <c r="AI493" s="8" t="b">
        <f aca="false">TRUE()</f>
        <v>1</v>
      </c>
      <c r="AJ493" s="6" t="n">
        <v>80.4411764705883</v>
      </c>
      <c r="AK493" s="6" t="n">
        <v>95.8937279401142</v>
      </c>
      <c r="AL493" s="6" t="n">
        <v>2.3577186379805</v>
      </c>
      <c r="AM493" s="9" t="b">
        <f aca="false">FALSE()</f>
        <v>0</v>
      </c>
      <c r="AN493" s="9" t="b">
        <f aca="false">FALSE()</f>
        <v>0</v>
      </c>
      <c r="AO493" s="2"/>
      <c r="AP493" s="2"/>
      <c r="AQ493" s="2" t="s">
        <v>81</v>
      </c>
      <c r="AR493" s="2" t="s">
        <v>982</v>
      </c>
      <c r="AS493" s="2" t="s">
        <v>983</v>
      </c>
      <c r="AT493" s="2" t="n">
        <v>40</v>
      </c>
      <c r="AU493" s="10" t="n">
        <f aca="false">IFERROR(U493*1000000/X493/365,"")</f>
        <v>95.8937279401142</v>
      </c>
      <c r="AV493" s="10" t="n">
        <f aca="false">IFERROR(T493*1000000/X493/365,"")</f>
        <v>2.3577186379805</v>
      </c>
      <c r="AW493" s="10" t="n">
        <f aca="false">IFERROR(U493*1000000/W493/365,"")</f>
        <v>3928.48585038616</v>
      </c>
      <c r="AX493" s="11" t="n">
        <f aca="false">IFERROR(S493/M493,"")</f>
        <v>0.185684267465568</v>
      </c>
      <c r="AY493" s="11" t="n">
        <f aca="false">IFERROR(V493/M493,"")</f>
        <v>0.217669974618233</v>
      </c>
      <c r="AZ493" s="12" t="n">
        <f aca="false">IF(AND(AE493="",AF493=""),"",N(AE493)+N(AF493))</f>
        <v>37198.44</v>
      </c>
      <c r="BA493" s="12" t="n">
        <f aca="false">IFERROR(AZ493/X493,"")</f>
        <v>3.73665896534405</v>
      </c>
      <c r="BB493" s="10" t="n">
        <f aca="false">IF(ISNUMBER(SEARCH("POPULATION?",AO493)),"",IFERROR(M493*1000000/I493/365,""))</f>
        <v>209.028049575995</v>
      </c>
    </row>
    <row r="494" customFormat="false" ht="15" hidden="false" customHeight="false" outlineLevel="0" collapsed="false">
      <c r="A494" s="2" t="n">
        <v>2018</v>
      </c>
      <c r="B494" s="2" t="s">
        <v>171</v>
      </c>
      <c r="C494" s="2" t="s">
        <v>180</v>
      </c>
      <c r="D494" s="2" t="s">
        <v>181</v>
      </c>
      <c r="E494" s="2" t="s">
        <v>181</v>
      </c>
      <c r="F494" s="2" t="s">
        <v>180</v>
      </c>
      <c r="G494" s="2" t="s">
        <v>171</v>
      </c>
      <c r="H494" s="2" t="s">
        <v>71</v>
      </c>
      <c r="I494" s="6" t="n">
        <v>4500</v>
      </c>
      <c r="J494" s="7" t="n">
        <v>0</v>
      </c>
      <c r="K494" s="7" t="n">
        <v>125.9</v>
      </c>
      <c r="L494" s="7" t="n">
        <v>0</v>
      </c>
      <c r="M494" s="7" t="n">
        <v>125.9</v>
      </c>
      <c r="N494" s="7" t="n">
        <v>105.5</v>
      </c>
      <c r="O494" s="6" t="n">
        <v>0</v>
      </c>
      <c r="P494" s="6" t="n">
        <v>2.16</v>
      </c>
      <c r="Q494" s="6" t="n">
        <v>1.57375</v>
      </c>
      <c r="R494" s="6" t="n">
        <v>109.23375</v>
      </c>
      <c r="S494" s="7" t="n">
        <v>16.66625</v>
      </c>
      <c r="T494" s="7" t="n">
        <v>4.48326683937824</v>
      </c>
      <c r="U494" s="7" t="n">
        <v>12.1829831606218</v>
      </c>
      <c r="V494" s="7" t="n">
        <v>20.4</v>
      </c>
      <c r="W494" s="6" t="n">
        <v>44</v>
      </c>
      <c r="X494" s="6" t="n">
        <v>2699</v>
      </c>
      <c r="Y494" s="6" t="n">
        <v>50</v>
      </c>
      <c r="Z494" s="6" t="n">
        <v>754433</v>
      </c>
      <c r="AA494" s="6" t="n">
        <v>4.5</v>
      </c>
      <c r="AB494" s="6" t="n">
        <v>2170</v>
      </c>
      <c r="AC494" s="6" t="s">
        <v>72</v>
      </c>
      <c r="AD494" s="6" t="n">
        <v>11.7327425</v>
      </c>
      <c r="AE494" s="6" t="n">
        <v>20174.7</v>
      </c>
      <c r="AF494" s="6" t="n">
        <v>26437.07</v>
      </c>
      <c r="AG494" s="6"/>
      <c r="AH494" s="6" t="n">
        <v>1.0383747159389</v>
      </c>
      <c r="AI494" s="8" t="b">
        <f aca="false">FALSE()</f>
        <v>0</v>
      </c>
      <c r="AJ494" s="6" t="n">
        <v>54.0686274509804</v>
      </c>
      <c r="AK494" s="6" t="n">
        <v>12.366815878658</v>
      </c>
      <c r="AL494" s="6" t="n">
        <v>4.55091620882239</v>
      </c>
      <c r="AM494" s="9" t="b">
        <f aca="false">FALSE()</f>
        <v>0</v>
      </c>
      <c r="AN494" s="9" t="b">
        <f aca="false">FALSE()</f>
        <v>0</v>
      </c>
      <c r="AO494" s="2"/>
      <c r="AP494" s="2"/>
      <c r="AQ494" s="2" t="s">
        <v>81</v>
      </c>
      <c r="AR494" s="2" t="s">
        <v>982</v>
      </c>
      <c r="AS494" s="2" t="s">
        <v>983</v>
      </c>
      <c r="AT494" s="2" t="n">
        <v>210</v>
      </c>
      <c r="AU494" s="10" t="n">
        <f aca="false">IFERROR(U494*1000000/X494/365,"")</f>
        <v>12.366815878658</v>
      </c>
      <c r="AV494" s="10" t="n">
        <f aca="false">IFERROR(T494*1000000/X494/365,"")</f>
        <v>4.55091620882239</v>
      </c>
      <c r="AW494" s="10" t="n">
        <f aca="false">IFERROR(U494*1000000/W494/365,"")</f>
        <v>758.591728556772</v>
      </c>
      <c r="AX494" s="11" t="n">
        <f aca="false">IFERROR(S494/M494,"")</f>
        <v>0.132376886417792</v>
      </c>
      <c r="AY494" s="11" t="n">
        <f aca="false">IFERROR(V494/M494,"")</f>
        <v>0.162033359809373</v>
      </c>
      <c r="AZ494" s="12" t="n">
        <f aca="false">IF(AND(AE494="",AF494=""),"",N(AE494)+N(AF494))</f>
        <v>46611.77</v>
      </c>
      <c r="BA494" s="12" t="n">
        <f aca="false">IFERROR(AZ494/X494,"")</f>
        <v>17.2700148203038</v>
      </c>
      <c r="BB494" s="10" t="n">
        <f aca="false">IF(ISNUMBER(SEARCH("POPULATION?",AO494)),"",IFERROR(M494*1000000/I494/365,""))</f>
        <v>76.6514459665145</v>
      </c>
    </row>
    <row r="495" customFormat="false" ht="15" hidden="false" customHeight="false" outlineLevel="0" collapsed="false">
      <c r="A495" s="2" t="n">
        <v>2018</v>
      </c>
      <c r="B495" s="2" t="s">
        <v>171</v>
      </c>
      <c r="C495" s="2" t="s">
        <v>182</v>
      </c>
      <c r="D495" s="2" t="s">
        <v>183</v>
      </c>
      <c r="E495" s="2" t="s">
        <v>183</v>
      </c>
      <c r="F495" s="2" t="s">
        <v>182</v>
      </c>
      <c r="G495" s="2" t="s">
        <v>171</v>
      </c>
      <c r="H495" s="2" t="s">
        <v>71</v>
      </c>
      <c r="I495" s="6" t="n">
        <v>15667</v>
      </c>
      <c r="J495" s="7" t="n">
        <v>478.111</v>
      </c>
      <c r="K495" s="7" t="n">
        <v>151.199</v>
      </c>
      <c r="L495" s="7" t="n">
        <v>0</v>
      </c>
      <c r="M495" s="7" t="n">
        <v>629.31</v>
      </c>
      <c r="N495" s="7" t="n">
        <v>498.408</v>
      </c>
      <c r="O495" s="6" t="n">
        <v>0</v>
      </c>
      <c r="P495" s="6" t="n">
        <v>16.098</v>
      </c>
      <c r="Q495" s="6" t="n">
        <v>7.866375</v>
      </c>
      <c r="R495" s="6" t="n">
        <v>522.372375</v>
      </c>
      <c r="S495" s="7" t="n">
        <v>106.937625</v>
      </c>
      <c r="T495" s="7" t="n">
        <v>10.6544117512691</v>
      </c>
      <c r="U495" s="7" t="n">
        <v>96.283213248731</v>
      </c>
      <c r="V495" s="7" t="n">
        <v>130.902</v>
      </c>
      <c r="W495" s="6" t="n">
        <v>80.7</v>
      </c>
      <c r="X495" s="6" t="n">
        <v>6433</v>
      </c>
      <c r="Y495" s="6" t="n">
        <v>83</v>
      </c>
      <c r="Z495" s="6" t="n">
        <v>1050183.19</v>
      </c>
      <c r="AA495" s="6" t="n">
        <v>6.15</v>
      </c>
      <c r="AB495" s="6" t="n">
        <v>868.84</v>
      </c>
      <c r="AC495" s="6" t="s">
        <v>72</v>
      </c>
      <c r="AD495" s="6" t="n">
        <v>42.459563415</v>
      </c>
      <c r="AE495" s="6" t="n">
        <v>65524.63</v>
      </c>
      <c r="AF495" s="6" t="n">
        <v>83654.71</v>
      </c>
      <c r="AG495" s="6"/>
      <c r="AH495" s="6" t="n">
        <v>2.26764491918248</v>
      </c>
      <c r="AI495" s="8" t="b">
        <f aca="false">TRUE()</f>
        <v>1</v>
      </c>
      <c r="AJ495" s="6" t="n">
        <v>72.421568627451</v>
      </c>
      <c r="AK495" s="6" t="n">
        <v>41.0056933528663</v>
      </c>
      <c r="AL495" s="6" t="n">
        <v>4.53756710423739</v>
      </c>
      <c r="AM495" s="9" t="b">
        <f aca="false">FALSE()</f>
        <v>0</v>
      </c>
      <c r="AN495" s="9" t="b">
        <f aca="false">FALSE()</f>
        <v>0</v>
      </c>
      <c r="AO495" s="2"/>
      <c r="AP495" s="2"/>
      <c r="AQ495" s="2" t="s">
        <v>81</v>
      </c>
      <c r="AR495" s="2" t="s">
        <v>982</v>
      </c>
      <c r="AS495" s="2" t="s">
        <v>983</v>
      </c>
      <c r="AT495" s="2" t="n">
        <v>232</v>
      </c>
      <c r="AU495" s="10" t="n">
        <f aca="false">IFERROR(U495*1000000/X495/365,"")</f>
        <v>41.0056933528663</v>
      </c>
      <c r="AV495" s="10" t="n">
        <f aca="false">IFERROR(T495*1000000/X495/365,"")</f>
        <v>4.53756710423739</v>
      </c>
      <c r="AW495" s="10" t="n">
        <f aca="false">IFERROR(U495*1000000/W495/365,"")</f>
        <v>3268.7685915612</v>
      </c>
      <c r="AX495" s="11" t="n">
        <f aca="false">IFERROR(S495/M495,"")</f>
        <v>0.169928373933356</v>
      </c>
      <c r="AY495" s="11" t="n">
        <f aca="false">IFERROR(V495/M495,"")</f>
        <v>0.208008771511656</v>
      </c>
      <c r="AZ495" s="12" t="n">
        <f aca="false">IF(AND(AE495="",AF495=""),"",N(AE495)+N(AF495))</f>
        <v>149179.34</v>
      </c>
      <c r="BA495" s="12" t="n">
        <f aca="false">IFERROR(AZ495/X495,"")</f>
        <v>23.1896999844552</v>
      </c>
      <c r="BB495" s="10" t="n">
        <f aca="false">IF(ISNUMBER(SEARCH("POPULATION?",AO495)),"",IFERROR(M495*1000000/I495/365,""))</f>
        <v>110.048955530821</v>
      </c>
    </row>
    <row r="496" customFormat="false" ht="15" hidden="false" customHeight="false" outlineLevel="0" collapsed="false">
      <c r="A496" s="2" t="n">
        <v>2018</v>
      </c>
      <c r="B496" s="2" t="s">
        <v>185</v>
      </c>
      <c r="C496" s="2" t="s">
        <v>186</v>
      </c>
      <c r="D496" s="2" t="s">
        <v>187</v>
      </c>
      <c r="E496" s="2" t="s">
        <v>187</v>
      </c>
      <c r="F496" s="2" t="s">
        <v>893</v>
      </c>
      <c r="G496" s="2" t="s">
        <v>185</v>
      </c>
      <c r="H496" s="2" t="s">
        <v>71</v>
      </c>
      <c r="I496" s="6" t="n">
        <v>50994</v>
      </c>
      <c r="J496" s="7" t="n">
        <v>1434</v>
      </c>
      <c r="K496" s="7" t="n">
        <v>473</v>
      </c>
      <c r="L496" s="7" t="n">
        <v>75</v>
      </c>
      <c r="M496" s="7" t="n">
        <v>1848.94303863376</v>
      </c>
      <c r="N496" s="7" t="n">
        <v>1370</v>
      </c>
      <c r="O496" s="6"/>
      <c r="P496" s="6" t="n">
        <v>0</v>
      </c>
      <c r="Q496" s="6" t="n">
        <v>23.111787982922</v>
      </c>
      <c r="R496" s="6" t="n">
        <v>1393.11178798292</v>
      </c>
      <c r="S496" s="7" t="n">
        <v>455.831250650839</v>
      </c>
      <c r="T496" s="7" t="n">
        <v>21.8857414349682</v>
      </c>
      <c r="U496" s="7" t="n">
        <v>433.94550921587</v>
      </c>
      <c r="V496" s="7" t="n">
        <v>478.943038633761</v>
      </c>
      <c r="W496" s="6" t="n">
        <v>538</v>
      </c>
      <c r="X496" s="6" t="n">
        <v>20638</v>
      </c>
      <c r="Y496" s="6" t="n">
        <v>113</v>
      </c>
      <c r="Z496" s="6" t="n">
        <v>5568589</v>
      </c>
      <c r="AA496" s="6" t="n">
        <v>3.75</v>
      </c>
      <c r="AB496" s="6" t="n">
        <v>1200</v>
      </c>
      <c r="AC496" s="6" t="s">
        <v>72</v>
      </c>
      <c r="AD496" s="6" t="n">
        <v>247.7290186</v>
      </c>
      <c r="AE496" s="6" t="n">
        <v>82071.53</v>
      </c>
      <c r="AF496" s="6" t="n">
        <v>520734.61</v>
      </c>
      <c r="AG496" s="6"/>
      <c r="AH496" s="6" t="n">
        <v>1.75169429753625</v>
      </c>
      <c r="AI496" s="8" t="b">
        <f aca="false">TRUE()</f>
        <v>1</v>
      </c>
      <c r="AJ496" s="6" t="n">
        <v>74.3305342021134</v>
      </c>
      <c r="AK496" s="6" t="n">
        <v>57.6069292601452</v>
      </c>
      <c r="AL496" s="6" t="n">
        <v>2.90536560898678</v>
      </c>
      <c r="AM496" s="9" t="b">
        <f aca="false">TRUE()</f>
        <v>1</v>
      </c>
      <c r="AN496" s="9" t="b">
        <f aca="false">FALSE()</f>
        <v>0</v>
      </c>
      <c r="AO496" s="2"/>
      <c r="AP496" s="2"/>
      <c r="AQ496" s="2" t="s">
        <v>74</v>
      </c>
      <c r="AR496" s="2" t="s">
        <v>982</v>
      </c>
      <c r="AS496" s="2" t="s">
        <v>983</v>
      </c>
      <c r="AT496" s="2" t="n">
        <v>42</v>
      </c>
      <c r="AU496" s="10" t="n">
        <f aca="false">IFERROR(U496*1000000/X496/365,"")</f>
        <v>57.6069292601452</v>
      </c>
      <c r="AV496" s="10" t="n">
        <f aca="false">IFERROR(T496*1000000/X496/365,"")</f>
        <v>2.90536560898678</v>
      </c>
      <c r="AW496" s="10" t="n">
        <f aca="false">IFERROR(U496*1000000/W496/365,"")</f>
        <v>2209.83607076371</v>
      </c>
      <c r="AX496" s="11" t="n">
        <f aca="false">IFERROR(S496/M496,"")</f>
        <v>0.246536124221364</v>
      </c>
      <c r="AY496" s="11" t="n">
        <f aca="false">IFERROR(V496/M496,"")</f>
        <v>0.259036124221364</v>
      </c>
      <c r="AZ496" s="12" t="n">
        <f aca="false">IF(AND(AE496="",AF496=""),"",N(AE496)+N(AF496))</f>
        <v>602806.14</v>
      </c>
      <c r="BA496" s="12" t="n">
        <f aca="false">IFERROR(AZ496/X496,"")</f>
        <v>29.2085541234616</v>
      </c>
      <c r="BB496" s="10" t="n">
        <f aca="false">IF(ISNUMBER(SEARCH("POPULATION?",AO496)),"",IFERROR(M496*1000000/I496/365,""))</f>
        <v>99.3371252719906</v>
      </c>
    </row>
    <row r="497" customFormat="false" ht="15" hidden="false" customHeight="false" outlineLevel="0" collapsed="false">
      <c r="A497" s="2" t="n">
        <v>2018</v>
      </c>
      <c r="B497" s="2" t="s">
        <v>185</v>
      </c>
      <c r="C497" s="2" t="s">
        <v>189</v>
      </c>
      <c r="D497" s="2" t="s">
        <v>190</v>
      </c>
      <c r="E497" s="2" t="s">
        <v>190</v>
      </c>
      <c r="F497" s="2" t="s">
        <v>189</v>
      </c>
      <c r="G497" s="2" t="s">
        <v>185</v>
      </c>
      <c r="H497" s="2" t="s">
        <v>71</v>
      </c>
      <c r="I497" s="6" t="n">
        <v>9446</v>
      </c>
      <c r="J497" s="7" t="n">
        <v>0</v>
      </c>
      <c r="K497" s="7" t="n">
        <v>303</v>
      </c>
      <c r="L497" s="7" t="n">
        <v>0</v>
      </c>
      <c r="M497" s="7" t="n">
        <v>303</v>
      </c>
      <c r="N497" s="7" t="n">
        <v>191</v>
      </c>
      <c r="O497" s="6"/>
      <c r="P497" s="6" t="n">
        <v>0</v>
      </c>
      <c r="Q497" s="6" t="n">
        <v>3.7875</v>
      </c>
      <c r="R497" s="6" t="n">
        <v>194.7875</v>
      </c>
      <c r="S497" s="7" t="n">
        <v>108.2125</v>
      </c>
      <c r="T497" s="7" t="n">
        <v>5.13295918367346</v>
      </c>
      <c r="U497" s="7" t="n">
        <v>103.079540816327</v>
      </c>
      <c r="V497" s="7" t="n">
        <v>112</v>
      </c>
      <c r="W497" s="6" t="n">
        <v>38</v>
      </c>
      <c r="X497" s="6" t="n">
        <v>3242</v>
      </c>
      <c r="Y497" s="6" t="n">
        <v>110</v>
      </c>
      <c r="Z497" s="6" t="n">
        <v>1717121</v>
      </c>
      <c r="AA497" s="6" t="n">
        <v>7.83</v>
      </c>
      <c r="AB497" s="6" t="n">
        <v>1.62</v>
      </c>
      <c r="AC497" s="6" t="s">
        <v>162</v>
      </c>
      <c r="AD497" s="6" t="n">
        <v>27.778982</v>
      </c>
      <c r="AE497" s="6" t="n">
        <v>40191.07</v>
      </c>
      <c r="AF497" s="6" t="n">
        <v>807112.8</v>
      </c>
      <c r="AG497" s="6"/>
      <c r="AH497" s="6" t="n">
        <v>3.71070260300851</v>
      </c>
      <c r="AI497" s="8" t="b">
        <f aca="false">TRUE()</f>
        <v>1</v>
      </c>
      <c r="AJ497" s="6" t="n">
        <v>79.9222222222222</v>
      </c>
      <c r="AK497" s="6" t="n">
        <v>87.1097164918717</v>
      </c>
      <c r="AL497" s="6" t="n">
        <v>4.33772420514435</v>
      </c>
      <c r="AM497" s="9" t="b">
        <f aca="false">TRUE()</f>
        <v>1</v>
      </c>
      <c r="AN497" s="9" t="b">
        <f aca="false">FALSE()</f>
        <v>0</v>
      </c>
      <c r="AO497" s="2" t="s">
        <v>163</v>
      </c>
      <c r="AP497" s="2"/>
      <c r="AQ497" s="2" t="s">
        <v>74</v>
      </c>
      <c r="AR497" s="2" t="s">
        <v>982</v>
      </c>
      <c r="AS497" s="2" t="s">
        <v>983</v>
      </c>
      <c r="AT497" s="2" t="n">
        <v>96</v>
      </c>
      <c r="AU497" s="10" t="n">
        <f aca="false">IFERROR(U497*1000000/X497/365,"")</f>
        <v>87.1097164918717</v>
      </c>
      <c r="AV497" s="10" t="n">
        <f aca="false">IFERROR(T497*1000000/X497/365,"")</f>
        <v>4.33772420514435</v>
      </c>
      <c r="AW497" s="10" t="n">
        <f aca="false">IFERROR(U497*1000000/W497/365,"")</f>
        <v>7431.83423333284</v>
      </c>
      <c r="AX497" s="11" t="n">
        <f aca="false">IFERROR(S497/M497,"")</f>
        <v>0.35713696369637</v>
      </c>
      <c r="AY497" s="11" t="n">
        <f aca="false">IFERROR(V497/M497,"")</f>
        <v>0.36963696369637</v>
      </c>
      <c r="AZ497" s="12" t="n">
        <f aca="false">IF(AND(AE497="",AF497=""),"",N(AE497)+N(AF497))</f>
        <v>847303.87</v>
      </c>
      <c r="BA497" s="12" t="n">
        <f aca="false">IFERROR(AZ497/X497,"")</f>
        <v>261.352211597779</v>
      </c>
      <c r="BB497" s="10" t="n">
        <f aca="false">IF(ISNUMBER(SEARCH("POPULATION?",AO497)),"",IFERROR(M497*1000000/I497/365,""))</f>
        <v>87.8823826277123</v>
      </c>
    </row>
    <row r="498" customFormat="false" ht="15" hidden="false" customHeight="false" outlineLevel="0" collapsed="false">
      <c r="A498" s="2" t="n">
        <v>2018</v>
      </c>
      <c r="B498" s="2" t="s">
        <v>185</v>
      </c>
      <c r="C498" s="2" t="s">
        <v>191</v>
      </c>
      <c r="D498" s="2" t="s">
        <v>192</v>
      </c>
      <c r="E498" s="2" t="s">
        <v>192</v>
      </c>
      <c r="F498" s="2" t="s">
        <v>191</v>
      </c>
      <c r="G498" s="2" t="s">
        <v>185</v>
      </c>
      <c r="H498" s="2" t="s">
        <v>71</v>
      </c>
      <c r="I498" s="6" t="n">
        <v>3584</v>
      </c>
      <c r="J498" s="7" t="n">
        <v>113.45</v>
      </c>
      <c r="K498" s="7" t="n">
        <v>27</v>
      </c>
      <c r="L498" s="7" t="n">
        <v>0</v>
      </c>
      <c r="M498" s="7" t="n">
        <v>138.797320908562</v>
      </c>
      <c r="N498" s="7" t="n">
        <v>125.15</v>
      </c>
      <c r="O498" s="6" t="n">
        <v>0</v>
      </c>
      <c r="P498" s="6" t="n">
        <v>6.875</v>
      </c>
      <c r="Q498" s="6" t="n">
        <v>1.73496651135702</v>
      </c>
      <c r="R498" s="6" t="n">
        <v>133.759966511357</v>
      </c>
      <c r="S498" s="7" t="n">
        <v>5.03735439720444</v>
      </c>
      <c r="T498" s="7" t="n">
        <v>0.79202545942857</v>
      </c>
      <c r="U498" s="7" t="n">
        <v>4.24532893777587</v>
      </c>
      <c r="V498" s="7" t="n">
        <v>13.6473209085615</v>
      </c>
      <c r="W498" s="6" t="n">
        <v>28</v>
      </c>
      <c r="X498" s="6" t="n">
        <v>1300</v>
      </c>
      <c r="Y498" s="6" t="n">
        <v>99.8</v>
      </c>
      <c r="Z498" s="6" t="n">
        <v>460157.56</v>
      </c>
      <c r="AA498" s="6" t="n">
        <v>4.6</v>
      </c>
      <c r="AB498" s="6" t="n">
        <v>303.22</v>
      </c>
      <c r="AC498" s="6" t="s">
        <v>162</v>
      </c>
      <c r="AD498" s="6"/>
      <c r="AE498" s="6" t="n">
        <v>3643.32</v>
      </c>
      <c r="AF498" s="6" t="n">
        <v>19528.51</v>
      </c>
      <c r="AG498" s="6"/>
      <c r="AH498" s="6"/>
      <c r="AI498" s="8" t="b">
        <f aca="false">FALSE()</f>
        <v>0</v>
      </c>
      <c r="AJ498" s="6" t="n">
        <v>64.3094190270489</v>
      </c>
      <c r="AK498" s="6" t="n">
        <v>8.9469524505287</v>
      </c>
      <c r="AL498" s="6" t="n">
        <v>1.66917905042902</v>
      </c>
      <c r="AM498" s="9" t="b">
        <f aca="false">TRUE()</f>
        <v>1</v>
      </c>
      <c r="AN498" s="9" t="b">
        <f aca="false">FALSE()</f>
        <v>0</v>
      </c>
      <c r="AO498" s="2" t="s">
        <v>163</v>
      </c>
      <c r="AP498" s="2"/>
      <c r="AQ498" s="2" t="s">
        <v>103</v>
      </c>
      <c r="AR498" s="2" t="s">
        <v>982</v>
      </c>
      <c r="AS498" s="2" t="s">
        <v>983</v>
      </c>
      <c r="AT498" s="2" t="n">
        <v>181</v>
      </c>
      <c r="AU498" s="10" t="n">
        <f aca="false">IFERROR(U498*1000000/X498/365,"")</f>
        <v>8.9469524505287</v>
      </c>
      <c r="AV498" s="10" t="n">
        <f aca="false">IFERROR(T498*1000000/X498/365,"")</f>
        <v>1.66917905042902</v>
      </c>
      <c r="AW498" s="10" t="n">
        <f aca="false">IFERROR(U498*1000000/W498/365,"")</f>
        <v>415.394220917404</v>
      </c>
      <c r="AX498" s="11" t="n">
        <f aca="false">IFERROR(S498/M498,"")</f>
        <v>0.0362928791725238</v>
      </c>
      <c r="AY498" s="11" t="n">
        <f aca="false">IFERROR(V498/M498,"")</f>
        <v>0.0983255355307052</v>
      </c>
      <c r="AZ498" s="12" t="n">
        <f aca="false">IF(AND(AE498="",AF498=""),"",N(AE498)+N(AF498))</f>
        <v>23171.83</v>
      </c>
      <c r="BA498" s="12" t="n">
        <f aca="false">IFERROR(AZ498/X498,"")</f>
        <v>17.8244846153846</v>
      </c>
      <c r="BB498" s="10" t="n">
        <f aca="false">IF(ISNUMBER(SEARCH("POPULATION?",AO498)),"",IFERROR(M498*1000000/I498/365,""))</f>
        <v>106.101180978291</v>
      </c>
    </row>
    <row r="499" customFormat="false" ht="15" hidden="false" customHeight="false" outlineLevel="0" collapsed="false">
      <c r="A499" s="2" t="n">
        <v>2018</v>
      </c>
      <c r="B499" s="2" t="s">
        <v>193</v>
      </c>
      <c r="C499" s="2" t="s">
        <v>194</v>
      </c>
      <c r="D499" s="2" t="s">
        <v>195</v>
      </c>
      <c r="E499" s="2" t="s">
        <v>195</v>
      </c>
      <c r="F499" s="2" t="s">
        <v>194</v>
      </c>
      <c r="G499" s="2" t="s">
        <v>193</v>
      </c>
      <c r="H499" s="2" t="s">
        <v>71</v>
      </c>
      <c r="I499" s="6" t="n">
        <v>5940</v>
      </c>
      <c r="J499" s="7" t="n">
        <v>251.072</v>
      </c>
      <c r="K499" s="7" t="n">
        <v>0</v>
      </c>
      <c r="L499" s="7" t="n">
        <v>1.575</v>
      </c>
      <c r="M499" s="7" t="n">
        <v>252.209370221288</v>
      </c>
      <c r="N499" s="7" t="n">
        <v>231.385</v>
      </c>
      <c r="O499" s="6" t="n">
        <v>0</v>
      </c>
      <c r="P499" s="6" t="n">
        <v>0.991</v>
      </c>
      <c r="Q499" s="6" t="n">
        <v>3.1526171277661</v>
      </c>
      <c r="R499" s="6" t="n">
        <v>235.528617127766</v>
      </c>
      <c r="S499" s="7" t="n">
        <v>16.6807530935215</v>
      </c>
      <c r="T499" s="7" t="n">
        <v>3.55621824878555</v>
      </c>
      <c r="U499" s="7" t="n">
        <v>13.124534844736</v>
      </c>
      <c r="V499" s="7" t="n">
        <v>20.8243702212876</v>
      </c>
      <c r="W499" s="6" t="n">
        <v>58.8</v>
      </c>
      <c r="X499" s="6" t="n">
        <v>2324</v>
      </c>
      <c r="Y499" s="6" t="n">
        <v>52</v>
      </c>
      <c r="Z499" s="6" t="n">
        <v>551898</v>
      </c>
      <c r="AA499" s="6" t="n">
        <v>2.94</v>
      </c>
      <c r="AB499" s="6" t="n">
        <v>273.87</v>
      </c>
      <c r="AC499" s="6" t="s">
        <v>72</v>
      </c>
      <c r="AD499" s="6" t="n">
        <v>12.65411784</v>
      </c>
      <c r="AE499" s="6" t="n">
        <v>10455.28</v>
      </c>
      <c r="AF499" s="6" t="n">
        <v>3594.42</v>
      </c>
      <c r="AG499" s="6"/>
      <c r="AH499" s="6" t="n">
        <v>1.03717501375315</v>
      </c>
      <c r="AI499" s="8" t="b">
        <f aca="false">FALSE()</f>
        <v>0</v>
      </c>
      <c r="AJ499" s="6" t="n">
        <v>67.4748722905867</v>
      </c>
      <c r="AK499" s="6" t="n">
        <v>15.4723019413104</v>
      </c>
      <c r="AL499" s="6" t="n">
        <v>4.1923681993558</v>
      </c>
      <c r="AM499" s="9" t="b">
        <f aca="false">FALSE()</f>
        <v>0</v>
      </c>
      <c r="AN499" s="9" t="b">
        <f aca="false">FALSE()</f>
        <v>0</v>
      </c>
      <c r="AO499" s="2"/>
      <c r="AP499" s="2"/>
      <c r="AQ499" s="2" t="s">
        <v>81</v>
      </c>
      <c r="AR499" s="2" t="s">
        <v>982</v>
      </c>
      <c r="AS499" s="2" t="s">
        <v>983</v>
      </c>
      <c r="AT499" s="2" t="n">
        <v>93</v>
      </c>
      <c r="AU499" s="10" t="n">
        <f aca="false">IFERROR(U499*1000000/X499/365,"")</f>
        <v>15.4723019413104</v>
      </c>
      <c r="AV499" s="10" t="n">
        <f aca="false">IFERROR(T499*1000000/X499/365,"")</f>
        <v>4.1923681993558</v>
      </c>
      <c r="AW499" s="10" t="n">
        <f aca="false">IFERROR(U499*1000000/W499/365,"")</f>
        <v>611.524314823222</v>
      </c>
      <c r="AX499" s="11" t="n">
        <f aca="false">IFERROR(S499/M499,"")</f>
        <v>0.0661385145162763</v>
      </c>
      <c r="AY499" s="11" t="n">
        <f aca="false">IFERROR(V499/M499,"")</f>
        <v>0.0825677896226314</v>
      </c>
      <c r="AZ499" s="12" t="n">
        <f aca="false">IF(AND(AE499="",AF499=""),"",N(AE499)+N(AF499))</f>
        <v>14049.7</v>
      </c>
      <c r="BA499" s="12" t="n">
        <f aca="false">IFERROR(AZ499/X499,"")</f>
        <v>6.04548192771084</v>
      </c>
      <c r="BB499" s="10" t="n">
        <f aca="false">IF(ISNUMBER(SEARCH("POPULATION?",AO499)),"",IFERROR(M499*1000000/I499/365,""))</f>
        <v>116.327369688339</v>
      </c>
    </row>
    <row r="500" customFormat="false" ht="15" hidden="false" customHeight="false" outlineLevel="0" collapsed="false">
      <c r="A500" s="2" t="n">
        <v>2018</v>
      </c>
      <c r="B500" s="2" t="s">
        <v>197</v>
      </c>
      <c r="C500" s="2" t="s">
        <v>198</v>
      </c>
      <c r="D500" s="2" t="s">
        <v>199</v>
      </c>
      <c r="E500" s="2" t="s">
        <v>199</v>
      </c>
      <c r="F500" s="2" t="s">
        <v>198</v>
      </c>
      <c r="G500" s="2" t="s">
        <v>197</v>
      </c>
      <c r="H500" s="2" t="s">
        <v>71</v>
      </c>
      <c r="I500" s="6" t="n">
        <v>8141</v>
      </c>
      <c r="J500" s="7" t="n">
        <v>317.426</v>
      </c>
      <c r="K500" s="7" t="n">
        <v>0</v>
      </c>
      <c r="L500" s="7" t="n">
        <v>0</v>
      </c>
      <c r="M500" s="7" t="n">
        <v>306.726</v>
      </c>
      <c r="N500" s="7" t="n">
        <v>252.688</v>
      </c>
      <c r="O500" s="6"/>
      <c r="P500" s="6" t="n">
        <v>17.269</v>
      </c>
      <c r="Q500" s="6" t="n">
        <v>1.652</v>
      </c>
      <c r="R500" s="6" t="n">
        <v>271.609</v>
      </c>
      <c r="S500" s="7" t="n">
        <v>35.117</v>
      </c>
      <c r="T500" s="7" t="n">
        <v>6.90786153061227</v>
      </c>
      <c r="U500" s="7" t="n">
        <v>28.2091384693878</v>
      </c>
      <c r="V500" s="7" t="n">
        <v>54.038</v>
      </c>
      <c r="W500" s="6" t="n">
        <v>51</v>
      </c>
      <c r="X500" s="6" t="n">
        <v>3585</v>
      </c>
      <c r="Y500" s="6" t="n">
        <v>55</v>
      </c>
      <c r="Z500" s="6" t="n">
        <v>1024119.02</v>
      </c>
      <c r="AA500" s="6" t="n">
        <v>6</v>
      </c>
      <c r="AB500" s="6" t="n">
        <v>199.22</v>
      </c>
      <c r="AC500" s="6" t="s">
        <v>72</v>
      </c>
      <c r="AD500" s="6" t="n">
        <v>16.3342245</v>
      </c>
      <c r="AE500" s="6" t="n">
        <v>41447.17</v>
      </c>
      <c r="AF500" s="6" t="n">
        <v>5619.82</v>
      </c>
      <c r="AG500" s="6"/>
      <c r="AH500" s="6" t="n">
        <v>1.72699588336059</v>
      </c>
      <c r="AI500" s="8" t="b">
        <f aca="false">TRUE()</f>
        <v>1</v>
      </c>
      <c r="AJ500" s="6" t="n">
        <v>49.1309650537162</v>
      </c>
      <c r="AK500" s="6" t="n">
        <v>21.5579667712789</v>
      </c>
      <c r="AL500" s="6" t="n">
        <v>5.27912078914218</v>
      </c>
      <c r="AM500" s="9" t="b">
        <f aca="false">FALSE()</f>
        <v>0</v>
      </c>
      <c r="AN500" s="9" t="b">
        <f aca="false">FALSE()</f>
        <v>0</v>
      </c>
      <c r="AO500" s="2" t="s">
        <v>122</v>
      </c>
      <c r="AP500" s="2"/>
      <c r="AQ500" s="2" t="s">
        <v>74</v>
      </c>
      <c r="AR500" s="2" t="s">
        <v>982</v>
      </c>
      <c r="AS500" s="2" t="s">
        <v>983</v>
      </c>
      <c r="AT500" s="2" t="n">
        <v>100</v>
      </c>
      <c r="AU500" s="10" t="n">
        <f aca="false">IFERROR(U500*1000000/X500/365,"")</f>
        <v>21.5579667712789</v>
      </c>
      <c r="AV500" s="10" t="n">
        <f aca="false">IFERROR(T500*1000000/X500/365,"")</f>
        <v>5.27912078914218</v>
      </c>
      <c r="AW500" s="10" t="n">
        <f aca="false">IFERROR(U500*1000000/W500/365,"")</f>
        <v>1515.39825245167</v>
      </c>
      <c r="AX500" s="11" t="n">
        <f aca="false">IFERROR(S500/M500,"")</f>
        <v>0.114489805233335</v>
      </c>
      <c r="AY500" s="11" t="n">
        <f aca="false">IFERROR(V500/M500,"")</f>
        <v>0.176176783187601</v>
      </c>
      <c r="AZ500" s="12" t="n">
        <f aca="false">IF(AND(AE500="",AF500=""),"",N(AE500)+N(AF500))</f>
        <v>47066.99</v>
      </c>
      <c r="BA500" s="12" t="n">
        <f aca="false">IFERROR(AZ500/X500,"")</f>
        <v>13.1288675034868</v>
      </c>
      <c r="BB500" s="10" t="n">
        <f aca="false">IF(ISNUMBER(SEARCH("POPULATION?",AO500)),"",IFERROR(M500*1000000/I500/365,""))</f>
        <v>103.223830669384</v>
      </c>
    </row>
    <row r="501" customFormat="false" ht="15" hidden="false" customHeight="false" outlineLevel="0" collapsed="false">
      <c r="A501" s="2" t="n">
        <v>2018</v>
      </c>
      <c r="B501" s="2" t="s">
        <v>197</v>
      </c>
      <c r="C501" s="2" t="s">
        <v>201</v>
      </c>
      <c r="D501" s="2" t="s">
        <v>202</v>
      </c>
      <c r="E501" s="2" t="s">
        <v>202</v>
      </c>
      <c r="F501" s="2" t="s">
        <v>201</v>
      </c>
      <c r="G501" s="2" t="s">
        <v>197</v>
      </c>
      <c r="H501" s="2" t="s">
        <v>71</v>
      </c>
      <c r="I501" s="6" t="n">
        <v>5000</v>
      </c>
      <c r="J501" s="7" t="n">
        <v>207.593</v>
      </c>
      <c r="K501" s="7" t="n">
        <v>0</v>
      </c>
      <c r="L501" s="7" t="n">
        <v>0</v>
      </c>
      <c r="M501" s="7" t="n">
        <v>230.658888888889</v>
      </c>
      <c r="N501" s="7" t="n">
        <v>154.955</v>
      </c>
      <c r="O501" s="6" t="n">
        <v>0</v>
      </c>
      <c r="P501" s="6" t="n">
        <v>0</v>
      </c>
      <c r="Q501" s="6" t="n">
        <v>2.88323611111111</v>
      </c>
      <c r="R501" s="6" t="n">
        <v>157.838236111111</v>
      </c>
      <c r="S501" s="7" t="n">
        <v>72.8206527777778</v>
      </c>
      <c r="T501" s="7" t="n">
        <v>10.8547794030733</v>
      </c>
      <c r="U501" s="7" t="n">
        <v>61.9658733747045</v>
      </c>
      <c r="V501" s="7" t="n">
        <v>75.7038888888889</v>
      </c>
      <c r="W501" s="6" t="n">
        <v>27.7</v>
      </c>
      <c r="X501" s="6" t="n">
        <v>2461</v>
      </c>
      <c r="Y501" s="6" t="n">
        <v>45</v>
      </c>
      <c r="Z501" s="6" t="n">
        <v>620522</v>
      </c>
      <c r="AA501" s="6" t="n">
        <v>1.75</v>
      </c>
      <c r="AB501" s="6" t="n">
        <v>377.53</v>
      </c>
      <c r="AC501" s="6" t="s">
        <v>72</v>
      </c>
      <c r="AD501" s="6" t="n">
        <v>8.524689975</v>
      </c>
      <c r="AE501" s="6" t="n">
        <v>18995.86</v>
      </c>
      <c r="AF501" s="6" t="n">
        <v>23393.98</v>
      </c>
      <c r="AG501" s="6"/>
      <c r="AH501" s="6" t="n">
        <v>7.26898849769659</v>
      </c>
      <c r="AI501" s="8" t="b">
        <f aca="false">FALSE()</f>
        <v>0</v>
      </c>
      <c r="AJ501" s="6" t="n">
        <v>72.4535353535353</v>
      </c>
      <c r="AK501" s="6" t="n">
        <v>68.9839561540352</v>
      </c>
      <c r="AL501" s="6" t="n">
        <v>12.0841615815748</v>
      </c>
      <c r="AM501" s="9" t="b">
        <f aca="false">FALSE()</f>
        <v>0</v>
      </c>
      <c r="AN501" s="9" t="b">
        <f aca="false">FALSE()</f>
        <v>0</v>
      </c>
      <c r="AO501" s="2"/>
      <c r="AP501" s="2"/>
      <c r="AQ501" s="2" t="s">
        <v>81</v>
      </c>
      <c r="AR501" s="2" t="s">
        <v>982</v>
      </c>
      <c r="AS501" s="2" t="s">
        <v>983</v>
      </c>
      <c r="AT501" s="2" t="n">
        <v>101</v>
      </c>
      <c r="AU501" s="10" t="n">
        <f aca="false">IFERROR(U501*1000000/X501/365,"")</f>
        <v>68.9839561540352</v>
      </c>
      <c r="AV501" s="10" t="n">
        <f aca="false">IFERROR(T501*1000000/X501/365,"")</f>
        <v>12.0841615815748</v>
      </c>
      <c r="AW501" s="10" t="n">
        <f aca="false">IFERROR(U501*1000000/W501/365,"")</f>
        <v>6128.86339693432</v>
      </c>
      <c r="AX501" s="11" t="n">
        <f aca="false">IFERROR(S501/M501,"")</f>
        <v>0.315707116810297</v>
      </c>
      <c r="AY501" s="11" t="n">
        <f aca="false">IFERROR(V501/M501,"")</f>
        <v>0.328207116810297</v>
      </c>
      <c r="AZ501" s="12" t="n">
        <f aca="false">IF(AND(AE501="",AF501=""),"",N(AE501)+N(AF501))</f>
        <v>42389.84</v>
      </c>
      <c r="BA501" s="12" t="n">
        <f aca="false">IFERROR(AZ501/X501,"")</f>
        <v>17.2246403900853</v>
      </c>
      <c r="BB501" s="10" t="n">
        <f aca="false">IF(ISNUMBER(SEARCH("POPULATION?",AO501)),"",IFERROR(M501*1000000/I501/365,""))</f>
        <v>126.388432267884</v>
      </c>
    </row>
    <row r="502" customFormat="false" ht="15" hidden="false" customHeight="false" outlineLevel="0" collapsed="false">
      <c r="A502" s="2" t="n">
        <v>2018</v>
      </c>
      <c r="B502" s="2" t="s">
        <v>197</v>
      </c>
      <c r="C502" s="2" t="s">
        <v>204</v>
      </c>
      <c r="D502" s="2" t="s">
        <v>205</v>
      </c>
      <c r="E502" s="2" t="s">
        <v>205</v>
      </c>
      <c r="F502" s="2" t="s">
        <v>896</v>
      </c>
      <c r="G502" s="2" t="s">
        <v>197</v>
      </c>
      <c r="H502" s="2" t="s">
        <v>71</v>
      </c>
      <c r="I502" s="6" t="n">
        <v>11799</v>
      </c>
      <c r="J502" s="7" t="n">
        <v>374</v>
      </c>
      <c r="K502" s="7" t="n">
        <v>0</v>
      </c>
      <c r="L502" s="7" t="n">
        <v>0</v>
      </c>
      <c r="M502" s="7" t="n">
        <v>372.139303482587</v>
      </c>
      <c r="N502" s="7" t="n">
        <v>327</v>
      </c>
      <c r="O502" s="6" t="n">
        <v>0</v>
      </c>
      <c r="P502" s="6" t="n">
        <v>2.9</v>
      </c>
      <c r="Q502" s="6" t="n">
        <v>4.65174129353234</v>
      </c>
      <c r="R502" s="6" t="n">
        <v>334.551741293532</v>
      </c>
      <c r="S502" s="7" t="n">
        <v>37.5875621890548</v>
      </c>
      <c r="T502" s="7" t="n">
        <v>5.54784825870647</v>
      </c>
      <c r="U502" s="7" t="n">
        <v>32.0397139303483</v>
      </c>
      <c r="V502" s="7" t="n">
        <v>45.1393034825871</v>
      </c>
      <c r="W502" s="6" t="n">
        <v>57.2</v>
      </c>
      <c r="X502" s="6" t="n">
        <v>5480</v>
      </c>
      <c r="Y502" s="6" t="n">
        <v>49</v>
      </c>
      <c r="Z502" s="6" t="n">
        <v>1949159.36</v>
      </c>
      <c r="AA502" s="6" t="n">
        <v>5.78</v>
      </c>
      <c r="AB502" s="6" t="n">
        <v>319.42</v>
      </c>
      <c r="AC502" s="6" t="s">
        <v>162</v>
      </c>
      <c r="AD502" s="6" t="n">
        <v>20.23601902</v>
      </c>
      <c r="AE502" s="6" t="n">
        <v>32066.56</v>
      </c>
      <c r="AF502" s="6" t="n">
        <v>185189.55</v>
      </c>
      <c r="AG502" s="6"/>
      <c r="AH502" s="6" t="n">
        <v>1.58330123621065</v>
      </c>
      <c r="AI502" s="8" t="b">
        <f aca="false">TRUE()</f>
        <v>1</v>
      </c>
      <c r="AJ502" s="6" t="n">
        <v>57.5882352941176</v>
      </c>
      <c r="AK502" s="6" t="n">
        <v>16.0182551396602</v>
      </c>
      <c r="AL502" s="6" t="n">
        <v>2.77364676467677</v>
      </c>
      <c r="AM502" s="9" t="b">
        <f aca="false">FALSE()</f>
        <v>0</v>
      </c>
      <c r="AN502" s="9" t="b">
        <f aca="false">FALSE()</f>
        <v>0</v>
      </c>
      <c r="AO502" s="2" t="s">
        <v>163</v>
      </c>
      <c r="AP502" s="2"/>
      <c r="AQ502" s="2" t="s">
        <v>81</v>
      </c>
      <c r="AR502" s="2" t="s">
        <v>982</v>
      </c>
      <c r="AS502" s="2" t="s">
        <v>983</v>
      </c>
      <c r="AT502" s="2" t="n">
        <v>61</v>
      </c>
      <c r="AU502" s="10" t="n">
        <f aca="false">IFERROR(U502*1000000/X502/365,"")</f>
        <v>16.0182551396602</v>
      </c>
      <c r="AV502" s="10" t="n">
        <f aca="false">IFERROR(T502*1000000/X502/365,"")</f>
        <v>2.77364676467677</v>
      </c>
      <c r="AW502" s="10" t="n">
        <f aca="false">IFERROR(U502*1000000/W502/365,"")</f>
        <v>1534.61605184157</v>
      </c>
      <c r="AX502" s="11" t="n">
        <f aca="false">IFERROR(S502/M502,"")</f>
        <v>0.101004010695187</v>
      </c>
      <c r="AY502" s="11" t="n">
        <f aca="false">IFERROR(V502/M502,"")</f>
        <v>0.12129679144385</v>
      </c>
      <c r="AZ502" s="12" t="n">
        <f aca="false">IF(AND(AE502="",AF502=""),"",N(AE502)+N(AF502))</f>
        <v>217256.11</v>
      </c>
      <c r="BA502" s="12" t="n">
        <f aca="false">IFERROR(AZ502/X502,"")</f>
        <v>39.6452755474453</v>
      </c>
      <c r="BB502" s="10" t="n">
        <f aca="false">IF(ISNUMBER(SEARCH("POPULATION?",AO502)),"",IFERROR(M502*1000000/I502/365,""))</f>
        <v>86.4106903609401</v>
      </c>
    </row>
    <row r="503" customFormat="false" ht="15" hidden="false" customHeight="false" outlineLevel="0" collapsed="false">
      <c r="A503" s="2" t="n">
        <v>2018</v>
      </c>
      <c r="B503" s="2" t="s">
        <v>197</v>
      </c>
      <c r="C503" s="2" t="s">
        <v>207</v>
      </c>
      <c r="D503" s="2" t="s">
        <v>208</v>
      </c>
      <c r="E503" s="2" t="s">
        <v>208</v>
      </c>
      <c r="F503" s="2" t="s">
        <v>207</v>
      </c>
      <c r="G503" s="2" t="s">
        <v>197</v>
      </c>
      <c r="H503" s="2" t="s">
        <v>71</v>
      </c>
      <c r="I503" s="6" t="n">
        <v>21187</v>
      </c>
      <c r="J503" s="7" t="n">
        <v>420.347</v>
      </c>
      <c r="K503" s="7" t="n">
        <v>362.316</v>
      </c>
      <c r="L503" s="7" t="n">
        <v>3.179</v>
      </c>
      <c r="M503" s="7" t="n">
        <v>818.031021153694</v>
      </c>
      <c r="N503" s="7" t="n">
        <v>683.143</v>
      </c>
      <c r="O503" s="6" t="n">
        <v>0</v>
      </c>
      <c r="P503" s="6" t="n">
        <v>2.38</v>
      </c>
      <c r="Q503" s="6" t="n">
        <v>10.2253877644212</v>
      </c>
      <c r="R503" s="6" t="n">
        <v>695.748387764421</v>
      </c>
      <c r="S503" s="7" t="n">
        <v>122.282633389272</v>
      </c>
      <c r="T503" s="7" t="n">
        <v>21.3304478733971</v>
      </c>
      <c r="U503" s="7" t="n">
        <v>100.952185515875</v>
      </c>
      <c r="V503" s="7" t="n">
        <v>134.888021153693</v>
      </c>
      <c r="W503" s="6" t="n">
        <v>107.5</v>
      </c>
      <c r="X503" s="6" t="n">
        <v>10358</v>
      </c>
      <c r="Y503" s="6" t="n">
        <v>61</v>
      </c>
      <c r="Z503" s="6" t="n">
        <v>2039222</v>
      </c>
      <c r="AA503" s="6" t="n">
        <v>8.48</v>
      </c>
      <c r="AB503" s="6" t="n">
        <v>2492.84</v>
      </c>
      <c r="AC503" s="6" t="s">
        <v>72</v>
      </c>
      <c r="AD503" s="6" t="n">
        <v>47.541897875</v>
      </c>
      <c r="AE503" s="6" t="n">
        <v>180882.2</v>
      </c>
      <c r="AF503" s="6" t="n">
        <v>251657.65</v>
      </c>
      <c r="AG503" s="6"/>
      <c r="AH503" s="6" t="n">
        <v>2.12343616952997</v>
      </c>
      <c r="AI503" s="8" t="b">
        <f aca="false">TRUE()</f>
        <v>1</v>
      </c>
      <c r="AJ503" s="6" t="n">
        <v>66.6337284318993</v>
      </c>
      <c r="AK503" s="6" t="n">
        <v>26.7021944565051</v>
      </c>
      <c r="AL503" s="6" t="n">
        <v>5.64197559517152</v>
      </c>
      <c r="AM503" s="9" t="b">
        <f aca="false">FALSE()</f>
        <v>0</v>
      </c>
      <c r="AN503" s="9" t="b">
        <f aca="false">FALSE()</f>
        <v>0</v>
      </c>
      <c r="AO503" s="2"/>
      <c r="AP503" s="2"/>
      <c r="AQ503" s="2" t="s">
        <v>81</v>
      </c>
      <c r="AR503" s="2" t="s">
        <v>982</v>
      </c>
      <c r="AS503" s="2" t="s">
        <v>983</v>
      </c>
      <c r="AT503" s="2" t="n">
        <v>174</v>
      </c>
      <c r="AU503" s="10" t="n">
        <f aca="false">IFERROR(U503*1000000/X503/365,"")</f>
        <v>26.7021944565051</v>
      </c>
      <c r="AV503" s="10" t="n">
        <f aca="false">IFERROR(T503*1000000/X503/365,"")</f>
        <v>5.64197559517152</v>
      </c>
      <c r="AW503" s="10" t="n">
        <f aca="false">IFERROR(U503*1000000/W503/365,"")</f>
        <v>2572.84958307423</v>
      </c>
      <c r="AX503" s="11" t="n">
        <f aca="false">IFERROR(S503/M503,"")</f>
        <v>0.149484102958362</v>
      </c>
      <c r="AY503" s="11" t="n">
        <f aca="false">IFERROR(V503/M503,"")</f>
        <v>0.164893528076059</v>
      </c>
      <c r="AZ503" s="12" t="n">
        <f aca="false">IF(AND(AE503="",AF503=""),"",N(AE503)+N(AF503))</f>
        <v>432539.85</v>
      </c>
      <c r="BA503" s="12" t="n">
        <f aca="false">IFERROR(AZ503/X503,"")</f>
        <v>41.759012357598</v>
      </c>
      <c r="BB503" s="10" t="n">
        <f aca="false">IF(ISNUMBER(SEARCH("POPULATION?",AO503)),"",IFERROR(M503*1000000/I503/365,""))</f>
        <v>105.780944913066</v>
      </c>
    </row>
    <row r="504" customFormat="false" ht="15" hidden="false" customHeight="false" outlineLevel="0" collapsed="false">
      <c r="A504" s="2" t="n">
        <v>2018</v>
      </c>
      <c r="B504" s="2" t="s">
        <v>197</v>
      </c>
      <c r="C504" s="2" t="s">
        <v>209</v>
      </c>
      <c r="D504" s="2" t="s">
        <v>897</v>
      </c>
      <c r="E504" s="2" t="s">
        <v>897</v>
      </c>
      <c r="F504" s="2" t="s">
        <v>209</v>
      </c>
      <c r="G504" s="2" t="s">
        <v>197</v>
      </c>
      <c r="H504" s="2" t="s">
        <v>71</v>
      </c>
      <c r="I504" s="6" t="n">
        <v>5500</v>
      </c>
      <c r="J504" s="7" t="n">
        <v>10.9561</v>
      </c>
      <c r="K504" s="7" t="n">
        <v>330.07162</v>
      </c>
      <c r="L504" s="7" t="n">
        <v>0</v>
      </c>
      <c r="M504" s="7" t="n">
        <v>347.271535815003</v>
      </c>
      <c r="N504" s="7" t="n">
        <v>162.96495732</v>
      </c>
      <c r="O504" s="6" t="n">
        <v>0</v>
      </c>
      <c r="P504" s="6" t="n">
        <v>169.537</v>
      </c>
      <c r="Q504" s="6" t="n">
        <v>4.34089419768754</v>
      </c>
      <c r="R504" s="6" t="n">
        <v>336.842851517688</v>
      </c>
      <c r="S504" s="7" t="n">
        <v>10.4286842973153</v>
      </c>
      <c r="T504" s="7" t="n">
        <v>1.27559123283751</v>
      </c>
      <c r="U504" s="7" t="n">
        <v>9.15309306447782</v>
      </c>
      <c r="V504" s="7" t="n">
        <v>184.306578495003</v>
      </c>
      <c r="W504" s="6" t="n">
        <v>59</v>
      </c>
      <c r="X504" s="6" t="n">
        <v>4030</v>
      </c>
      <c r="Y504" s="6" t="n">
        <v>62</v>
      </c>
      <c r="Z504" s="6" t="n">
        <v>843250</v>
      </c>
      <c r="AA504" s="6" t="n">
        <v>2.82</v>
      </c>
      <c r="AB504" s="6" t="n">
        <v>1493.44</v>
      </c>
      <c r="AC504" s="6" t="s">
        <v>72</v>
      </c>
      <c r="AD504" s="6" t="n">
        <v>20.9031047</v>
      </c>
      <c r="AE504" s="6" t="n">
        <v>3598.01</v>
      </c>
      <c r="AF504" s="6" t="n">
        <v>13669.6</v>
      </c>
      <c r="AG504" s="6"/>
      <c r="AH504" s="6" t="n">
        <v>0.437881989103648</v>
      </c>
      <c r="AI504" s="8" t="b">
        <f aca="false">TRUE()</f>
        <v>1</v>
      </c>
      <c r="AJ504" s="6" t="n">
        <v>50.4377789328622</v>
      </c>
      <c r="AK504" s="6" t="n">
        <v>6.22257253100229</v>
      </c>
      <c r="AL504" s="6" t="n">
        <v>0.867188709906868</v>
      </c>
      <c r="AM504" s="9" t="b">
        <f aca="false">FALSE()</f>
        <v>0</v>
      </c>
      <c r="AN504" s="9" t="b">
        <f aca="false">FALSE()</f>
        <v>0</v>
      </c>
      <c r="AO504" s="2" t="s">
        <v>73</v>
      </c>
      <c r="AP504" s="2"/>
      <c r="AQ504" s="2" t="s">
        <v>81</v>
      </c>
      <c r="AR504" s="2" t="s">
        <v>982</v>
      </c>
      <c r="AS504" s="2" t="s">
        <v>983</v>
      </c>
      <c r="AT504" s="2" t="n">
        <v>175</v>
      </c>
      <c r="AU504" s="10" t="n">
        <f aca="false">IFERROR(U504*1000000/X504/365,"")</f>
        <v>6.22257253100229</v>
      </c>
      <c r="AV504" s="10" t="n">
        <f aca="false">IFERROR(T504*1000000/X504/365,"")</f>
        <v>0.867188709906868</v>
      </c>
      <c r="AW504" s="10" t="n">
        <f aca="false">IFERROR(U504*1000000/W504/365,"")</f>
        <v>425.033344066767</v>
      </c>
      <c r="AX504" s="11" t="n">
        <f aca="false">IFERROR(S504/M504,"")</f>
        <v>0.0300303457720499</v>
      </c>
      <c r="AY504" s="11" t="n">
        <f aca="false">IFERROR(V504/M504,"")</f>
        <v>0.530727570465741</v>
      </c>
      <c r="AZ504" s="12" t="n">
        <f aca="false">IF(AND(AE504="",AF504=""),"",N(AE504)+N(AF504))</f>
        <v>17267.61</v>
      </c>
      <c r="BA504" s="12" t="n">
        <f aca="false">IFERROR(AZ504/X504,"")</f>
        <v>4.28476674937965</v>
      </c>
      <c r="BB504" s="10" t="n">
        <f aca="false">IF(ISNUMBER(SEARCH("POPULATION?",AO504)),"",IFERROR(M504*1000000/I504/365,""))</f>
        <v>172.98706640847</v>
      </c>
    </row>
    <row r="505" customFormat="false" ht="15" hidden="false" customHeight="false" outlineLevel="0" collapsed="false">
      <c r="A505" s="2" t="n">
        <v>2018</v>
      </c>
      <c r="B505" s="2" t="s">
        <v>197</v>
      </c>
      <c r="C505" s="2" t="s">
        <v>211</v>
      </c>
      <c r="D505" s="2" t="s">
        <v>212</v>
      </c>
      <c r="E505" s="2" t="s">
        <v>212</v>
      </c>
      <c r="F505" s="2" t="s">
        <v>211</v>
      </c>
      <c r="G505" s="2" t="s">
        <v>197</v>
      </c>
      <c r="H505" s="2" t="s">
        <v>71</v>
      </c>
      <c r="I505" s="6" t="n">
        <v>13589</v>
      </c>
      <c r="J505" s="7" t="n">
        <v>630.456</v>
      </c>
      <c r="K505" s="7" t="n">
        <v>0</v>
      </c>
      <c r="L505" s="7" t="n">
        <v>0</v>
      </c>
      <c r="M505" s="7" t="n">
        <v>649.954639175258</v>
      </c>
      <c r="N505" s="7" t="n">
        <v>488.91</v>
      </c>
      <c r="O505" s="6" t="n">
        <v>0</v>
      </c>
      <c r="P505" s="6" t="n">
        <v>6.91</v>
      </c>
      <c r="Q505" s="6" t="n">
        <v>8.12443298969072</v>
      </c>
      <c r="R505" s="6" t="n">
        <v>503.944432989691</v>
      </c>
      <c r="S505" s="7" t="n">
        <v>146.010206185567</v>
      </c>
      <c r="T505" s="7" t="n">
        <v>25.1795286164354</v>
      </c>
      <c r="U505" s="7" t="n">
        <v>120.830677569132</v>
      </c>
      <c r="V505" s="7" t="n">
        <v>161.044639175258</v>
      </c>
      <c r="W505" s="6" t="n">
        <v>101</v>
      </c>
      <c r="X505" s="6" t="n">
        <v>6019</v>
      </c>
      <c r="Y505" s="6" t="n">
        <v>57.5</v>
      </c>
      <c r="Z505" s="6" t="n">
        <v>2219849</v>
      </c>
      <c r="AA505" s="6" t="n">
        <v>3.44</v>
      </c>
      <c r="AB505" s="6" t="n">
        <v>193.34</v>
      </c>
      <c r="AC505" s="6" t="s">
        <v>72</v>
      </c>
      <c r="AD505" s="6" t="n">
        <v>30.41634425</v>
      </c>
      <c r="AE505" s="6" t="n">
        <v>86506.54</v>
      </c>
      <c r="AF505" s="6" t="n">
        <v>23361.4</v>
      </c>
      <c r="AG505" s="6"/>
      <c r="AH505" s="6" t="n">
        <v>3.97255753604023</v>
      </c>
      <c r="AI505" s="8" t="b">
        <f aca="false">TRUE()</f>
        <v>1</v>
      </c>
      <c r="AJ505" s="6" t="n">
        <v>53.6196459166191</v>
      </c>
      <c r="AK505" s="6" t="n">
        <v>54.9996597847144</v>
      </c>
      <c r="AL505" s="6" t="n">
        <v>11.4612078265563</v>
      </c>
      <c r="AM505" s="9" t="b">
        <f aca="false">FALSE()</f>
        <v>0</v>
      </c>
      <c r="AN505" s="9" t="b">
        <f aca="false">FALSE()</f>
        <v>0</v>
      </c>
      <c r="AO505" s="2"/>
      <c r="AP505" s="2"/>
      <c r="AQ505" s="2" t="s">
        <v>81</v>
      </c>
      <c r="AR505" s="2" t="s">
        <v>982</v>
      </c>
      <c r="AS505" s="2" t="s">
        <v>983</v>
      </c>
      <c r="AT505" s="2" t="n">
        <v>188</v>
      </c>
      <c r="AU505" s="10" t="n">
        <f aca="false">IFERROR(U505*1000000/X505/365,"")</f>
        <v>54.9996597847144</v>
      </c>
      <c r="AV505" s="10" t="n">
        <f aca="false">IFERROR(T505*1000000/X505/365,"")</f>
        <v>11.4612078265563</v>
      </c>
      <c r="AW505" s="10" t="n">
        <f aca="false">IFERROR(U505*1000000/W505/365,"")</f>
        <v>3277.65299251679</v>
      </c>
      <c r="AX505" s="11" t="n">
        <f aca="false">IFERROR(S505/M505,"")</f>
        <v>0.224646763612369</v>
      </c>
      <c r="AY505" s="11" t="n">
        <f aca="false">IFERROR(V505/M505,"")</f>
        <v>0.247778274772546</v>
      </c>
      <c r="AZ505" s="12" t="n">
        <f aca="false">IF(AND(AE505="",AF505=""),"",N(AE505)+N(AF505))</f>
        <v>109867.94</v>
      </c>
      <c r="BA505" s="12" t="n">
        <f aca="false">IFERROR(AZ505/X505,"")</f>
        <v>18.2535205183585</v>
      </c>
      <c r="BB505" s="10" t="n">
        <f aca="false">IF(ISNUMBER(SEARCH("POPULATION?",AO505)),"",IFERROR(M505*1000000/I505/365,""))</f>
        <v>131.039638058433</v>
      </c>
    </row>
    <row r="506" customFormat="false" ht="15" hidden="false" customHeight="false" outlineLevel="0" collapsed="false">
      <c r="A506" s="2" t="n">
        <v>2018</v>
      </c>
      <c r="B506" s="2" t="s">
        <v>197</v>
      </c>
      <c r="C506" s="2" t="s">
        <v>213</v>
      </c>
      <c r="D506" s="2" t="s">
        <v>214</v>
      </c>
      <c r="E506" s="2" t="s">
        <v>214</v>
      </c>
      <c r="F506" s="2" t="s">
        <v>213</v>
      </c>
      <c r="G506" s="2" t="s">
        <v>197</v>
      </c>
      <c r="H506" s="2" t="s">
        <v>71</v>
      </c>
      <c r="I506" s="6" t="n">
        <v>168958</v>
      </c>
      <c r="J506" s="7" t="n">
        <v>6307.013052</v>
      </c>
      <c r="K506" s="7" t="n">
        <v>0</v>
      </c>
      <c r="L506" s="7" t="n">
        <v>45.72393</v>
      </c>
      <c r="M506" s="7" t="n">
        <v>6456.18618046907</v>
      </c>
      <c r="N506" s="7" t="n">
        <v>5081.15</v>
      </c>
      <c r="O506" s="6" t="n">
        <v>0</v>
      </c>
      <c r="P506" s="6" t="n">
        <v>263.79</v>
      </c>
      <c r="Q506" s="6" t="n">
        <v>80.7023272558634</v>
      </c>
      <c r="R506" s="6" t="n">
        <v>5425.64232725586</v>
      </c>
      <c r="S506" s="7" t="n">
        <v>1030.54385321321</v>
      </c>
      <c r="T506" s="7" t="n">
        <v>269.586274927085</v>
      </c>
      <c r="U506" s="7" t="n">
        <v>760.957578286123</v>
      </c>
      <c r="V506" s="7" t="n">
        <v>1375.03618046907</v>
      </c>
      <c r="W506" s="6" t="n">
        <v>677</v>
      </c>
      <c r="X506" s="6" t="n">
        <v>57053</v>
      </c>
      <c r="Y506" s="6" t="n">
        <v>52</v>
      </c>
      <c r="Z506" s="6" t="n">
        <v>20230160</v>
      </c>
      <c r="AA506" s="6" t="n">
        <v>1.68</v>
      </c>
      <c r="AB506" s="6" t="n">
        <v>163.82</v>
      </c>
      <c r="AC506" s="6" t="s">
        <v>72</v>
      </c>
      <c r="AD506" s="6" t="n">
        <v>231.9454696</v>
      </c>
      <c r="AE506" s="6" t="n">
        <v>452904.94</v>
      </c>
      <c r="AF506" s="6" t="n">
        <v>124660.07</v>
      </c>
      <c r="AG506" s="6"/>
      <c r="AH506" s="6" t="n">
        <v>3.28076068740824</v>
      </c>
      <c r="AI506" s="8" t="b">
        <f aca="false">TRUE()</f>
        <v>1</v>
      </c>
      <c r="AJ506" s="6" t="n">
        <v>54.3856057781345</v>
      </c>
      <c r="AK506" s="6" t="n">
        <v>36.5417293214323</v>
      </c>
      <c r="AL506" s="6" t="n">
        <v>12.9457265007416</v>
      </c>
      <c r="AM506" s="9" t="b">
        <f aca="false">FALSE()</f>
        <v>0</v>
      </c>
      <c r="AN506" s="9" t="b">
        <f aca="false">FALSE()</f>
        <v>0</v>
      </c>
      <c r="AO506" s="2" t="s">
        <v>919</v>
      </c>
      <c r="AP506" s="2"/>
      <c r="AQ506" s="2" t="s">
        <v>81</v>
      </c>
      <c r="AR506" s="2" t="s">
        <v>982</v>
      </c>
      <c r="AS506" s="2" t="s">
        <v>983</v>
      </c>
      <c r="AT506" s="2" t="n">
        <v>189</v>
      </c>
      <c r="AU506" s="10" t="n">
        <f aca="false">IFERROR(U506*1000000/X506/365,"")</f>
        <v>36.5417293214323</v>
      </c>
      <c r="AV506" s="10" t="n">
        <f aca="false">IFERROR(T506*1000000/X506/365,"")</f>
        <v>12.9457265007416</v>
      </c>
      <c r="AW506" s="10" t="n">
        <f aca="false">IFERROR(U506*1000000/W506/365,"")</f>
        <v>3079.49081680307</v>
      </c>
      <c r="AX506" s="11" t="n">
        <f aca="false">IFERROR(S506/M506,"")</f>
        <v>0.159621148524303</v>
      </c>
      <c r="AY506" s="11" t="n">
        <f aca="false">IFERROR(V506/M506,"")</f>
        <v>0.212979635659944</v>
      </c>
      <c r="AZ506" s="12" t="n">
        <f aca="false">IF(AND(AE506="",AF506=""),"",N(AE506)+N(AF506))</f>
        <v>577565.01</v>
      </c>
      <c r="BA506" s="12" t="n">
        <f aca="false">IFERROR(AZ506/X506,"")</f>
        <v>10.1233065745885</v>
      </c>
      <c r="BB506" s="10" t="str">
        <f aca="false">IF(ISNUMBER(SEARCH("POPULATION?",AO506)),"",IFERROR(M506*1000000/I506/365,""))</f>
        <v/>
      </c>
    </row>
    <row r="507" customFormat="false" ht="15" hidden="false" customHeight="false" outlineLevel="0" collapsed="false">
      <c r="A507" s="2" t="n">
        <v>2018</v>
      </c>
      <c r="B507" s="2" t="s">
        <v>197</v>
      </c>
      <c r="C507" s="2" t="s">
        <v>215</v>
      </c>
      <c r="D507" s="2" t="s">
        <v>216</v>
      </c>
      <c r="E507" s="2" t="s">
        <v>216</v>
      </c>
      <c r="F507" s="2" t="s">
        <v>217</v>
      </c>
      <c r="G507" s="2" t="s">
        <v>197</v>
      </c>
      <c r="H507" s="2" t="s">
        <v>71</v>
      </c>
      <c r="I507" s="6" t="n">
        <v>3530</v>
      </c>
      <c r="J507" s="7" t="n">
        <v>90.123435</v>
      </c>
      <c r="K507" s="7" t="n">
        <v>0</v>
      </c>
      <c r="L507" s="7" t="n">
        <v>1.187</v>
      </c>
      <c r="M507" s="7" t="n">
        <v>89.8467727272727</v>
      </c>
      <c r="N507" s="7" t="n">
        <v>82.92</v>
      </c>
      <c r="O507" s="6" t="n">
        <v>0</v>
      </c>
      <c r="P507" s="6" t="n">
        <v>3.5</v>
      </c>
      <c r="Q507" s="6" t="n">
        <v>1.12308465909091</v>
      </c>
      <c r="R507" s="6" t="n">
        <v>87.5430846590909</v>
      </c>
      <c r="S507" s="7" t="n">
        <v>2.30368806818183</v>
      </c>
      <c r="T507" s="7" t="n">
        <v>2.19559040120594</v>
      </c>
      <c r="U507" s="7" t="n">
        <v>0.108097666975891</v>
      </c>
      <c r="V507" s="7" t="n">
        <v>6.92677272727274</v>
      </c>
      <c r="W507" s="6" t="n">
        <v>18</v>
      </c>
      <c r="X507" s="6" t="n">
        <v>1066</v>
      </c>
      <c r="Y507" s="6" t="n">
        <v>53.7</v>
      </c>
      <c r="Z507" s="6" t="n">
        <v>339362</v>
      </c>
      <c r="AA507" s="6" t="n">
        <v>3.45</v>
      </c>
      <c r="AB507" s="6" t="n">
        <v>390.81</v>
      </c>
      <c r="AC507" s="6" t="s">
        <v>72</v>
      </c>
      <c r="AD507" s="6"/>
      <c r="AE507" s="6" t="n">
        <v>7572.5</v>
      </c>
      <c r="AF507" s="6" t="n">
        <v>42.25</v>
      </c>
      <c r="AG507" s="6"/>
      <c r="AH507" s="6"/>
      <c r="AI507" s="8" t="b">
        <f aca="false">FALSE()</f>
        <v>0</v>
      </c>
      <c r="AJ507" s="6" t="n">
        <v>55.6745902159423</v>
      </c>
      <c r="AK507" s="6" t="n">
        <v>0.277821755829991</v>
      </c>
      <c r="AL507" s="6" t="n">
        <v>5.64288571077626</v>
      </c>
      <c r="AM507" s="9" t="b">
        <f aca="false">FALSE()</f>
        <v>0</v>
      </c>
      <c r="AN507" s="9" t="b">
        <f aca="false">FALSE()</f>
        <v>0</v>
      </c>
      <c r="AO507" s="2"/>
      <c r="AP507" s="2"/>
      <c r="AQ507" s="2" t="s">
        <v>103</v>
      </c>
      <c r="AR507" s="2" t="s">
        <v>982</v>
      </c>
      <c r="AS507" s="2" t="s">
        <v>983</v>
      </c>
      <c r="AT507" s="2" t="n">
        <v>190</v>
      </c>
      <c r="AU507" s="10" t="n">
        <f aca="false">IFERROR(U507*1000000/X507/365,"")</f>
        <v>0.277821755829991</v>
      </c>
      <c r="AV507" s="10" t="n">
        <f aca="false">IFERROR(T507*1000000/X507/365,"")</f>
        <v>5.64288571077626</v>
      </c>
      <c r="AW507" s="10" t="n">
        <f aca="false">IFERROR(U507*1000000/W507/365,"")</f>
        <v>16.4532217619317</v>
      </c>
      <c r="AX507" s="11" t="n">
        <f aca="false">IFERROR(S507/M507,"")</f>
        <v>0.0256401871570235</v>
      </c>
      <c r="AY507" s="11" t="n">
        <f aca="false">IFERROR(V507/M507,"")</f>
        <v>0.0770953982765609</v>
      </c>
      <c r="AZ507" s="12" t="n">
        <f aca="false">IF(AND(AE507="",AF507=""),"",N(AE507)+N(AF507))</f>
        <v>7614.75</v>
      </c>
      <c r="BA507" s="12" t="n">
        <f aca="false">IFERROR(AZ507/X507,"")</f>
        <v>7.14329268292683</v>
      </c>
      <c r="BB507" s="10" t="n">
        <f aca="false">IF(ISNUMBER(SEARCH("POPULATION?",AO507)),"",IFERROR(M507*1000000/I507/365,""))</f>
        <v>69.7324480789109</v>
      </c>
    </row>
    <row r="508" customFormat="false" ht="15" hidden="false" customHeight="false" outlineLevel="0" collapsed="false">
      <c r="A508" s="2" t="n">
        <v>2018</v>
      </c>
      <c r="B508" s="2" t="s">
        <v>197</v>
      </c>
      <c r="C508" s="2" t="s">
        <v>218</v>
      </c>
      <c r="D508" s="2" t="s">
        <v>219</v>
      </c>
      <c r="E508" s="2" t="s">
        <v>219</v>
      </c>
      <c r="F508" s="2" t="s">
        <v>218</v>
      </c>
      <c r="G508" s="2" t="s">
        <v>197</v>
      </c>
      <c r="H508" s="2" t="s">
        <v>71</v>
      </c>
      <c r="I508" s="6" t="n">
        <v>4247</v>
      </c>
      <c r="J508" s="7" t="n">
        <v>234.937778</v>
      </c>
      <c r="K508" s="7" t="n">
        <v>0</v>
      </c>
      <c r="L508" s="7" t="n">
        <v>0</v>
      </c>
      <c r="M508" s="7" t="n">
        <v>242.203894845361</v>
      </c>
      <c r="N508" s="7" t="n">
        <v>176.52</v>
      </c>
      <c r="O508" s="6" t="n">
        <v>0</v>
      </c>
      <c r="P508" s="6" t="n">
        <v>0.37</v>
      </c>
      <c r="Q508" s="6" t="n">
        <v>3.02754868556701</v>
      </c>
      <c r="R508" s="6" t="n">
        <v>179.917548685567</v>
      </c>
      <c r="S508" s="7" t="n">
        <v>62.2863461597938</v>
      </c>
      <c r="T508" s="7" t="n">
        <v>9.01416160251209</v>
      </c>
      <c r="U508" s="7" t="n">
        <v>53.2721845572817</v>
      </c>
      <c r="V508" s="7" t="n">
        <v>65.6838948453608</v>
      </c>
      <c r="W508" s="6" t="n">
        <v>24.3</v>
      </c>
      <c r="X508" s="6" t="n">
        <v>1707</v>
      </c>
      <c r="Y508" s="6" t="n">
        <v>62.9</v>
      </c>
      <c r="Z508" s="6" t="n">
        <v>748325.61</v>
      </c>
      <c r="AA508" s="6" t="n">
        <v>3.22</v>
      </c>
      <c r="AB508" s="6" t="n">
        <v>156.34</v>
      </c>
      <c r="AC508" s="6" t="s">
        <v>72</v>
      </c>
      <c r="AD508" s="6"/>
      <c r="AE508" s="6" t="n">
        <v>29040.94</v>
      </c>
      <c r="AF508" s="6" t="n">
        <v>8328.57</v>
      </c>
      <c r="AG508" s="6"/>
      <c r="AH508" s="6"/>
      <c r="AI508" s="8" t="b">
        <f aca="false">FALSE()</f>
        <v>0</v>
      </c>
      <c r="AJ508" s="6" t="n">
        <v>54.384351798972</v>
      </c>
      <c r="AK508" s="6" t="n">
        <v>85.5015761967751</v>
      </c>
      <c r="AL508" s="6" t="n">
        <v>14.4676819903734</v>
      </c>
      <c r="AM508" s="9" t="b">
        <f aca="false">FALSE()</f>
        <v>0</v>
      </c>
      <c r="AN508" s="9" t="b">
        <f aca="false">FALSE()</f>
        <v>0</v>
      </c>
      <c r="AO508" s="2"/>
      <c r="AP508" s="2"/>
      <c r="AQ508" s="2" t="s">
        <v>103</v>
      </c>
      <c r="AR508" s="2" t="s">
        <v>982</v>
      </c>
      <c r="AS508" s="2" t="s">
        <v>983</v>
      </c>
      <c r="AT508" s="2" t="n">
        <v>191</v>
      </c>
      <c r="AU508" s="10" t="n">
        <f aca="false">IFERROR(U508*1000000/X508/365,"")</f>
        <v>85.5015761967751</v>
      </c>
      <c r="AV508" s="10" t="n">
        <f aca="false">IFERROR(T508*1000000/X508/365,"")</f>
        <v>14.4676819903734</v>
      </c>
      <c r="AW508" s="10" t="n">
        <f aca="false">IFERROR(U508*1000000/W508/365,"")</f>
        <v>6006.22183406976</v>
      </c>
      <c r="AX508" s="11" t="n">
        <f aca="false">IFERROR(S508/M508,"")</f>
        <v>0.257164923791013</v>
      </c>
      <c r="AY508" s="11" t="n">
        <f aca="false">IFERROR(V508/M508,"")</f>
        <v>0.271192562313244</v>
      </c>
      <c r="AZ508" s="12" t="n">
        <f aca="false">IF(AND(AE508="",AF508=""),"",N(AE508)+N(AF508))</f>
        <v>37369.51</v>
      </c>
      <c r="BA508" s="12" t="n">
        <f aca="false">IFERROR(AZ508/X508,"")</f>
        <v>21.8919214997071</v>
      </c>
      <c r="BB508" s="10" t="n">
        <f aca="false">IF(ISNUMBER(SEARCH("POPULATION?",AO508)),"",IFERROR(M508*1000000/I508/365,""))</f>
        <v>156.244952824305</v>
      </c>
    </row>
    <row r="509" customFormat="false" ht="15" hidden="false" customHeight="false" outlineLevel="0" collapsed="false">
      <c r="A509" s="2" t="n">
        <v>2018</v>
      </c>
      <c r="B509" s="2" t="s">
        <v>197</v>
      </c>
      <c r="C509" s="2" t="s">
        <v>220</v>
      </c>
      <c r="D509" s="2" t="s">
        <v>221</v>
      </c>
      <c r="E509" s="2" t="s">
        <v>221</v>
      </c>
      <c r="F509" s="2" t="s">
        <v>220</v>
      </c>
      <c r="G509" s="2" t="s">
        <v>197</v>
      </c>
      <c r="H509" s="2" t="s">
        <v>71</v>
      </c>
      <c r="I509" s="6" t="n">
        <v>13526</v>
      </c>
      <c r="J509" s="7" t="n">
        <v>496.491732</v>
      </c>
      <c r="K509" s="7" t="n">
        <v>0</v>
      </c>
      <c r="L509" s="7" t="n">
        <v>0</v>
      </c>
      <c r="M509" s="7" t="n">
        <v>511.847146391753</v>
      </c>
      <c r="N509" s="7" t="n">
        <v>378</v>
      </c>
      <c r="O509" s="6" t="n">
        <v>0</v>
      </c>
      <c r="P509" s="6" t="n">
        <v>0.62</v>
      </c>
      <c r="Q509" s="6" t="n">
        <v>6.39808932989691</v>
      </c>
      <c r="R509" s="6" t="n">
        <v>385.018089329897</v>
      </c>
      <c r="S509" s="7" t="n">
        <v>126.829057061856</v>
      </c>
      <c r="T509" s="7" t="n">
        <v>9.95155664148962</v>
      </c>
      <c r="U509" s="7" t="n">
        <v>116.877500420366</v>
      </c>
      <c r="V509" s="7" t="n">
        <v>133.847146391753</v>
      </c>
      <c r="W509" s="6" t="n">
        <v>56.71</v>
      </c>
      <c r="X509" s="6" t="n">
        <v>5223</v>
      </c>
      <c r="Y509" s="6" t="n">
        <v>55.7</v>
      </c>
      <c r="Z509" s="6" t="n">
        <v>1612839</v>
      </c>
      <c r="AA509" s="6" t="n">
        <v>3.54</v>
      </c>
      <c r="AB509" s="6" t="n">
        <v>128.22</v>
      </c>
      <c r="AC509" s="6" t="s">
        <v>72</v>
      </c>
      <c r="AD509" s="6" t="n">
        <v>22.16534998855</v>
      </c>
      <c r="AE509" s="6" t="n">
        <v>35253.74</v>
      </c>
      <c r="AF509" s="6" t="n">
        <v>14986.03</v>
      </c>
      <c r="AG509" s="6"/>
      <c r="AH509" s="6" t="n">
        <v>5.2729824018453</v>
      </c>
      <c r="AI509" s="8" t="b">
        <f aca="false">TRUE()</f>
        <v>1</v>
      </c>
      <c r="AJ509" s="6" t="n">
        <v>55.4039596421093</v>
      </c>
      <c r="AK509" s="6" t="n">
        <v>61.3081236681622</v>
      </c>
      <c r="AL509" s="6" t="n">
        <v>5.22009166069446</v>
      </c>
      <c r="AM509" s="9" t="b">
        <f aca="false">FALSE()</f>
        <v>0</v>
      </c>
      <c r="AN509" s="9" t="b">
        <f aca="false">FALSE()</f>
        <v>0</v>
      </c>
      <c r="AO509" s="2"/>
      <c r="AP509" s="2"/>
      <c r="AQ509" s="2" t="s">
        <v>81</v>
      </c>
      <c r="AR509" s="2" t="s">
        <v>982</v>
      </c>
      <c r="AS509" s="2" t="s">
        <v>983</v>
      </c>
      <c r="AT509" s="2" t="n">
        <v>192</v>
      </c>
      <c r="AU509" s="10" t="n">
        <f aca="false">IFERROR(U509*1000000/X509/365,"")</f>
        <v>61.3081236681622</v>
      </c>
      <c r="AV509" s="10" t="n">
        <f aca="false">IFERROR(T509*1000000/X509/365,"")</f>
        <v>5.22009166069446</v>
      </c>
      <c r="AW509" s="10" t="n">
        <f aca="false">IFERROR(U509*1000000/W509/365,"")</f>
        <v>5646.48791956994</v>
      </c>
      <c r="AX509" s="11" t="n">
        <f aca="false">IFERROR(S509/M509,"")</f>
        <v>0.247786976944059</v>
      </c>
      <c r="AY509" s="11" t="n">
        <f aca="false">IFERROR(V509/M509,"")</f>
        <v>0.261498276067969</v>
      </c>
      <c r="AZ509" s="12" t="n">
        <f aca="false">IF(AND(AE509="",AF509=""),"",N(AE509)+N(AF509))</f>
        <v>50239.77</v>
      </c>
      <c r="BA509" s="12" t="n">
        <f aca="false">IFERROR(AZ509/X509,"")</f>
        <v>9.61894887995405</v>
      </c>
      <c r="BB509" s="10" t="n">
        <f aca="false">IF(ISNUMBER(SEARCH("POPULATION?",AO509)),"",IFERROR(M509*1000000/I509/365,""))</f>
        <v>103.6759536462</v>
      </c>
    </row>
    <row r="510" customFormat="false" ht="15" hidden="false" customHeight="false" outlineLevel="0" collapsed="false">
      <c r="A510" s="2" t="n">
        <v>2018</v>
      </c>
      <c r="B510" s="2" t="s">
        <v>197</v>
      </c>
      <c r="C510" s="2" t="s">
        <v>222</v>
      </c>
      <c r="D510" s="2" t="s">
        <v>223</v>
      </c>
      <c r="E510" s="2" t="s">
        <v>223</v>
      </c>
      <c r="F510" s="2" t="s">
        <v>224</v>
      </c>
      <c r="G510" s="2" t="s">
        <v>197</v>
      </c>
      <c r="H510" s="2" t="s">
        <v>71</v>
      </c>
      <c r="I510" s="6" t="n">
        <v>11058</v>
      </c>
      <c r="J510" s="7" t="n">
        <v>509.596</v>
      </c>
      <c r="K510" s="7" t="n">
        <v>0</v>
      </c>
      <c r="L510" s="7" t="n">
        <v>0</v>
      </c>
      <c r="M510" s="7" t="n">
        <v>506.883</v>
      </c>
      <c r="N510" s="7" t="n">
        <v>449.953</v>
      </c>
      <c r="O510" s="6" t="n">
        <v>0</v>
      </c>
      <c r="P510" s="6" t="n">
        <v>0.223</v>
      </c>
      <c r="Q510" s="6" t="n">
        <v>1.329</v>
      </c>
      <c r="R510" s="6" t="n">
        <v>451.505</v>
      </c>
      <c r="S510" s="7" t="n">
        <v>55.378</v>
      </c>
      <c r="T510" s="7" t="n">
        <v>9.2475620812183</v>
      </c>
      <c r="U510" s="7" t="n">
        <v>46.1304379187817</v>
      </c>
      <c r="V510" s="7" t="n">
        <v>56.93</v>
      </c>
      <c r="W510" s="6" t="n">
        <v>95.4</v>
      </c>
      <c r="X510" s="6" t="n">
        <v>4706</v>
      </c>
      <c r="Y510" s="6" t="n">
        <v>56.9</v>
      </c>
      <c r="Z510" s="6" t="n">
        <v>816616</v>
      </c>
      <c r="AA510" s="6" t="n">
        <v>4.3</v>
      </c>
      <c r="AB510" s="6" t="n">
        <v>370.49</v>
      </c>
      <c r="AC510" s="6" t="s">
        <v>162</v>
      </c>
      <c r="AD510" s="6" t="n">
        <v>25.379397759</v>
      </c>
      <c r="AE510" s="6" t="n">
        <v>39764.52</v>
      </c>
      <c r="AF510" s="6" t="n">
        <v>198360.88</v>
      </c>
      <c r="AG510" s="6"/>
      <c r="AH510" s="6" t="n">
        <v>1.81763327707108</v>
      </c>
      <c r="AI510" s="8" t="b">
        <f aca="false">TRUE()</f>
        <v>1</v>
      </c>
      <c r="AJ510" s="6" t="n">
        <v>78.8877185946181</v>
      </c>
      <c r="AK510" s="6" t="n">
        <v>26.8560903997705</v>
      </c>
      <c r="AL510" s="6" t="n">
        <v>5.38372004332464</v>
      </c>
      <c r="AM510" s="9" t="b">
        <f aca="false">FALSE()</f>
        <v>0</v>
      </c>
      <c r="AN510" s="9" t="b">
        <f aca="false">FALSE()</f>
        <v>0</v>
      </c>
      <c r="AO510" s="2" t="s">
        <v>163</v>
      </c>
      <c r="AP510" s="2"/>
      <c r="AQ510" s="2" t="s">
        <v>81</v>
      </c>
      <c r="AR510" s="2" t="s">
        <v>982</v>
      </c>
      <c r="AS510" s="2" t="s">
        <v>983</v>
      </c>
      <c r="AT510" s="2" t="n">
        <v>211</v>
      </c>
      <c r="AU510" s="10" t="n">
        <f aca="false">IFERROR(U510*1000000/X510/365,"")</f>
        <v>26.8560903997704</v>
      </c>
      <c r="AV510" s="10" t="n">
        <f aca="false">IFERROR(T510*1000000/X510/365,"")</f>
        <v>5.38372004332464</v>
      </c>
      <c r="AW510" s="10" t="n">
        <f aca="false">IFERROR(U510*1000000/W510/365,"")</f>
        <v>1324.78785556939</v>
      </c>
      <c r="AX510" s="11" t="n">
        <f aca="false">IFERROR(S510/M510,"")</f>
        <v>0.109252036466009</v>
      </c>
      <c r="AY510" s="11" t="n">
        <f aca="false">IFERROR(V510/M510,"")</f>
        <v>0.112313887031129</v>
      </c>
      <c r="AZ510" s="12" t="n">
        <f aca="false">IF(AND(AE510="",AF510=""),"",N(AE510)+N(AF510))</f>
        <v>238125.4</v>
      </c>
      <c r="BA510" s="12" t="n">
        <f aca="false">IFERROR(AZ510/X510,"")</f>
        <v>50.6003824904377</v>
      </c>
      <c r="BB510" s="10" t="n">
        <f aca="false">IF(ISNUMBER(SEARCH("POPULATION?",AO510)),"",IFERROR(M510*1000000/I510/365,""))</f>
        <v>125.585146314452</v>
      </c>
    </row>
    <row r="511" customFormat="false" ht="15" hidden="false" customHeight="false" outlineLevel="0" collapsed="false">
      <c r="A511" s="2" t="n">
        <v>2018</v>
      </c>
      <c r="B511" s="2" t="s">
        <v>197</v>
      </c>
      <c r="C511" s="2" t="s">
        <v>225</v>
      </c>
      <c r="D511" s="2" t="s">
        <v>226</v>
      </c>
      <c r="E511" s="2" t="s">
        <v>226</v>
      </c>
      <c r="F511" s="2" t="s">
        <v>899</v>
      </c>
      <c r="G511" s="2" t="s">
        <v>197</v>
      </c>
      <c r="H511" s="2" t="s">
        <v>71</v>
      </c>
      <c r="I511" s="6" t="n">
        <v>8047</v>
      </c>
      <c r="J511" s="7" t="n">
        <v>273.774</v>
      </c>
      <c r="K511" s="7" t="n">
        <v>0</v>
      </c>
      <c r="L511" s="7" t="n">
        <v>0</v>
      </c>
      <c r="M511" s="7" t="n">
        <v>280.793846153846</v>
      </c>
      <c r="N511" s="7" t="n">
        <v>253.844</v>
      </c>
      <c r="O511" s="6" t="n">
        <v>0</v>
      </c>
      <c r="P511" s="6" t="n">
        <v>0.974</v>
      </c>
      <c r="Q511" s="6" t="n">
        <v>3.50992307692308</v>
      </c>
      <c r="R511" s="6" t="n">
        <v>258.327923076923</v>
      </c>
      <c r="S511" s="7" t="n">
        <v>22.4659230769231</v>
      </c>
      <c r="T511" s="7" t="n">
        <v>2.61708707769616</v>
      </c>
      <c r="U511" s="7" t="n">
        <v>19.848835999227</v>
      </c>
      <c r="V511" s="7" t="n">
        <v>26.9498461538462</v>
      </c>
      <c r="W511" s="6" t="n">
        <v>33.9</v>
      </c>
      <c r="X511" s="6" t="n">
        <v>3406</v>
      </c>
      <c r="Y511" s="6" t="n">
        <v>62.3</v>
      </c>
      <c r="Z511" s="6" t="n">
        <v>783324</v>
      </c>
      <c r="AA511" s="6" t="n">
        <v>3.93</v>
      </c>
      <c r="AB511" s="6" t="n">
        <v>113.52</v>
      </c>
      <c r="AC511" s="6" t="s">
        <v>72</v>
      </c>
      <c r="AD511" s="6" t="n">
        <v>15.7880121105</v>
      </c>
      <c r="AE511" s="6" t="n">
        <v>10285.15</v>
      </c>
      <c r="AF511" s="6" t="n">
        <v>2253.24</v>
      </c>
      <c r="AG511" s="6"/>
      <c r="AH511" s="6" t="n">
        <v>1.25720932187696</v>
      </c>
      <c r="AI511" s="8" t="b">
        <f aca="false">TRUE()</f>
        <v>1</v>
      </c>
      <c r="AJ511" s="6" t="n">
        <v>73.2871831659493</v>
      </c>
      <c r="AK511" s="6" t="n">
        <v>15.9660518498596</v>
      </c>
      <c r="AL511" s="6" t="n">
        <v>2.10513845646776</v>
      </c>
      <c r="AM511" s="9" t="b">
        <f aca="false">FALSE()</f>
        <v>0</v>
      </c>
      <c r="AN511" s="9" t="b">
        <f aca="false">FALSE()</f>
        <v>0</v>
      </c>
      <c r="AO511" s="2"/>
      <c r="AP511" s="2"/>
      <c r="AQ511" s="2" t="s">
        <v>81</v>
      </c>
      <c r="AR511" s="2" t="s">
        <v>982</v>
      </c>
      <c r="AS511" s="2" t="s">
        <v>983</v>
      </c>
      <c r="AT511" s="2" t="n">
        <v>218</v>
      </c>
      <c r="AU511" s="10" t="n">
        <f aca="false">IFERROR(U511*1000000/X511/365,"")</f>
        <v>15.9660518498596</v>
      </c>
      <c r="AV511" s="10" t="n">
        <f aca="false">IFERROR(T511*1000000/X511/365,"")</f>
        <v>2.10513845646776</v>
      </c>
      <c r="AW511" s="10" t="n">
        <f aca="false">IFERROR(U511*1000000/W511/365,"")</f>
        <v>1604.14078467911</v>
      </c>
      <c r="AX511" s="11" t="n">
        <f aca="false">IFERROR(S511/M511,"")</f>
        <v>0.0800086019855794</v>
      </c>
      <c r="AY511" s="11" t="n">
        <f aca="false">IFERROR(V511/M511,"")</f>
        <v>0.0959773389730216</v>
      </c>
      <c r="AZ511" s="12" t="n">
        <f aca="false">IF(AND(AE511="",AF511=""),"",N(AE511)+N(AF511))</f>
        <v>12538.39</v>
      </c>
      <c r="BA511" s="12" t="n">
        <f aca="false">IFERROR(AZ511/X511,"")</f>
        <v>3.68126541397534</v>
      </c>
      <c r="BB511" s="10" t="n">
        <f aca="false">IF(ISNUMBER(SEARCH("POPULATION?",AO511)),"",IFERROR(M511*1000000/I511/365,""))</f>
        <v>95.6006224233472</v>
      </c>
    </row>
    <row r="512" customFormat="false" ht="15" hidden="false" customHeight="false" outlineLevel="0" collapsed="false">
      <c r="A512" s="2" t="n">
        <v>2018</v>
      </c>
      <c r="B512" s="2" t="s">
        <v>197</v>
      </c>
      <c r="C512" s="2" t="s">
        <v>228</v>
      </c>
      <c r="D512" s="2" t="s">
        <v>229</v>
      </c>
      <c r="E512" s="2" t="s">
        <v>229</v>
      </c>
      <c r="F512" s="2" t="s">
        <v>900</v>
      </c>
      <c r="G512" s="2" t="s">
        <v>197</v>
      </c>
      <c r="H512" s="2" t="s">
        <v>71</v>
      </c>
      <c r="I512" s="6" t="n">
        <v>7500</v>
      </c>
      <c r="J512" s="7" t="n">
        <v>128.68</v>
      </c>
      <c r="K512" s="7" t="n">
        <v>1.02</v>
      </c>
      <c r="L512" s="7" t="n">
        <v>0</v>
      </c>
      <c r="M512" s="7" t="n">
        <v>128.415841584158</v>
      </c>
      <c r="N512" s="7" t="n">
        <v>0.023</v>
      </c>
      <c r="O512" s="6" t="n">
        <v>0.06</v>
      </c>
      <c r="P512" s="6"/>
      <c r="Q512" s="6" t="n">
        <v>1.60519801980198</v>
      </c>
      <c r="R512" s="6" t="n">
        <v>1.68819801980198</v>
      </c>
      <c r="S512" s="7" t="n">
        <v>126.727643564356</v>
      </c>
      <c r="T512" s="7" t="n">
        <v>0.322307630276186</v>
      </c>
      <c r="U512" s="7" t="n">
        <v>126.40533593408</v>
      </c>
      <c r="V512" s="7" t="n">
        <v>128.332841584158</v>
      </c>
      <c r="W512" s="6" t="n">
        <v>66.4</v>
      </c>
      <c r="X512" s="6" t="n">
        <v>980</v>
      </c>
      <c r="Y512" s="6" t="n">
        <v>55</v>
      </c>
      <c r="Z512" s="6" t="n">
        <v>130664</v>
      </c>
      <c r="AA512" s="6" t="n">
        <v>1.2</v>
      </c>
      <c r="AB512" s="6" t="n">
        <v>0.21</v>
      </c>
      <c r="AC512" s="6" t="s">
        <v>72</v>
      </c>
      <c r="AD512" s="6" t="n">
        <v>10.1624468</v>
      </c>
      <c r="AE512" s="6" t="n">
        <v>386.77</v>
      </c>
      <c r="AF512" s="6" t="n">
        <v>26.55</v>
      </c>
      <c r="AG512" s="6"/>
      <c r="AH512" s="6" t="n">
        <v>12.4384745545807</v>
      </c>
      <c r="AI512" s="8" t="b">
        <f aca="false">FALSE()</f>
        <v>0</v>
      </c>
      <c r="AJ512" s="6" t="n">
        <v>49.8444538095245</v>
      </c>
      <c r="AK512" s="6"/>
      <c r="AL512" s="6" t="n">
        <v>0.901055717853468</v>
      </c>
      <c r="AM512" s="9" t="b">
        <f aca="false">FALSE()</f>
        <v>0</v>
      </c>
      <c r="AN512" s="9" t="b">
        <f aca="false">FALSE()</f>
        <v>0</v>
      </c>
      <c r="AO512" s="2" t="s">
        <v>122</v>
      </c>
      <c r="AP512" s="2"/>
      <c r="AQ512" s="2" t="s">
        <v>980</v>
      </c>
      <c r="AR512" s="2" t="s">
        <v>982</v>
      </c>
      <c r="AS512" s="2" t="s">
        <v>983</v>
      </c>
      <c r="AT512" s="2" t="n">
        <v>223</v>
      </c>
      <c r="AU512" s="10" t="n">
        <f aca="false">IFERROR(U512*1000000/X512/365,"")</f>
        <v>353.383662102545</v>
      </c>
      <c r="AV512" s="10" t="n">
        <f aca="false">IFERROR(T512*1000000/X512/365,"")</f>
        <v>0.901055717853468</v>
      </c>
      <c r="AW512" s="10" t="n">
        <f aca="false">IFERROR(U512*1000000/W512/365,"")</f>
        <v>5215.60224187491</v>
      </c>
      <c r="AX512" s="11" t="n">
        <f aca="false">IFERROR(S512/M512,"")</f>
        <v>0.98685366229761</v>
      </c>
      <c r="AY512" s="11" t="n">
        <f aca="false">IFERROR(V512/M512,"")</f>
        <v>0.99935366229761</v>
      </c>
      <c r="AZ512" s="12" t="n">
        <f aca="false">IF(AND(AE512="",AF512=""),"",N(AE512)+N(AF512))</f>
        <v>413.32</v>
      </c>
      <c r="BA512" s="12" t="n">
        <f aca="false">IFERROR(AZ512/X512,"")</f>
        <v>0.421755102040816</v>
      </c>
      <c r="BB512" s="10" t="n">
        <f aca="false">IF(ISNUMBER(SEARCH("POPULATION?",AO512)),"",IFERROR(M512*1000000/I512/365,""))</f>
        <v>46.909896469099</v>
      </c>
    </row>
    <row r="513" customFormat="false" ht="15" hidden="false" customHeight="false" outlineLevel="0" collapsed="false">
      <c r="A513" s="2" t="n">
        <v>2018</v>
      </c>
      <c r="B513" s="2" t="s">
        <v>231</v>
      </c>
      <c r="C513" s="2" t="s">
        <v>232</v>
      </c>
      <c r="D513" s="2" t="s">
        <v>901</v>
      </c>
      <c r="E513" s="2" t="s">
        <v>901</v>
      </c>
      <c r="F513" s="2" t="s">
        <v>232</v>
      </c>
      <c r="G513" s="2" t="s">
        <v>231</v>
      </c>
      <c r="H513" s="2" t="s">
        <v>71</v>
      </c>
      <c r="I513" s="6" t="n">
        <v>3068</v>
      </c>
      <c r="J513" s="7" t="n">
        <v>105.94</v>
      </c>
      <c r="K513" s="7" t="n">
        <v>0</v>
      </c>
      <c r="L513" s="7" t="n">
        <v>0</v>
      </c>
      <c r="M513" s="7" t="n">
        <v>107.010101010101</v>
      </c>
      <c r="N513" s="7" t="n">
        <v>62.707</v>
      </c>
      <c r="O513" s="6" t="n">
        <v>0</v>
      </c>
      <c r="P513" s="6" t="n">
        <v>12.339</v>
      </c>
      <c r="Q513" s="6" t="n">
        <v>1.33762626262626</v>
      </c>
      <c r="R513" s="6" t="n">
        <v>76.3836262626263</v>
      </c>
      <c r="S513" s="7" t="n">
        <v>30.6264747474748</v>
      </c>
      <c r="T513" s="7" t="n">
        <v>1.18256565656565</v>
      </c>
      <c r="U513" s="7" t="n">
        <v>29.4439090909091</v>
      </c>
      <c r="V513" s="7" t="n">
        <v>44.303101010101</v>
      </c>
      <c r="W513" s="6" t="n">
        <v>61</v>
      </c>
      <c r="X513" s="6" t="n">
        <v>1375</v>
      </c>
      <c r="Y513" s="6" t="n">
        <v>65</v>
      </c>
      <c r="Z513" s="6" t="n">
        <v>555862.4</v>
      </c>
      <c r="AA513" s="6" t="n">
        <v>4.61</v>
      </c>
      <c r="AB513" s="6" t="n">
        <v>544.3</v>
      </c>
      <c r="AC513" s="6" t="s">
        <v>162</v>
      </c>
      <c r="AD513" s="6" t="n">
        <v>12.7227685</v>
      </c>
      <c r="AE513" s="6" t="n">
        <v>5451.63</v>
      </c>
      <c r="AF513" s="6" t="n">
        <v>135736.42</v>
      </c>
      <c r="AG513" s="6"/>
      <c r="AH513" s="6" t="n">
        <v>2.31426902807428</v>
      </c>
      <c r="AI513" s="8" t="b">
        <f aca="false">FALSE()</f>
        <v>0</v>
      </c>
      <c r="AJ513" s="6" t="n">
        <v>72.410405746457</v>
      </c>
      <c r="AK513" s="6"/>
      <c r="AL513" s="6" t="n">
        <v>2.3562952061084</v>
      </c>
      <c r="AM513" s="9" t="b">
        <f aca="false">FALSE()</f>
        <v>0</v>
      </c>
      <c r="AN513" s="9" t="b">
        <f aca="false">FALSE()</f>
        <v>0</v>
      </c>
      <c r="AO513" s="2" t="s">
        <v>163</v>
      </c>
      <c r="AP513" s="2"/>
      <c r="AQ513" s="2" t="s">
        <v>86</v>
      </c>
      <c r="AR513" s="2" t="s">
        <v>982</v>
      </c>
      <c r="AS513" s="2" t="s">
        <v>983</v>
      </c>
      <c r="AT513" s="2" t="n">
        <v>68</v>
      </c>
      <c r="AU513" s="10" t="n">
        <f aca="false">IFERROR(U513*1000000/X513/365,"")</f>
        <v>58.6678138797691</v>
      </c>
      <c r="AV513" s="10" t="n">
        <f aca="false">IFERROR(T513*1000000/X513/365,"")</f>
        <v>2.3562952061084</v>
      </c>
      <c r="AW513" s="10" t="n">
        <f aca="false">IFERROR(U513*1000000/W513/365,"")</f>
        <v>1322.43023089643</v>
      </c>
      <c r="AX513" s="11" t="n">
        <f aca="false">IFERROR(S513/M513,"")</f>
        <v>0.286201717953559</v>
      </c>
      <c r="AY513" s="11" t="n">
        <f aca="false">IFERROR(V513/M513,"")</f>
        <v>0.414008589767793</v>
      </c>
      <c r="AZ513" s="12" t="n">
        <f aca="false">IF(AND(AE513="",AF513=""),"",N(AE513)+N(AF513))</f>
        <v>141188.05</v>
      </c>
      <c r="BA513" s="12" t="n">
        <f aca="false">IFERROR(AZ513/X513,"")</f>
        <v>102.682218181818</v>
      </c>
      <c r="BB513" s="10" t="n">
        <f aca="false">IF(ISNUMBER(SEARCH("POPULATION?",AO513)),"",IFERROR(M513*1000000/I513/365,""))</f>
        <v>95.5600909164875</v>
      </c>
    </row>
    <row r="514" customFormat="false" ht="15" hidden="false" customHeight="false" outlineLevel="0" collapsed="false">
      <c r="A514" s="2" t="n">
        <v>2018</v>
      </c>
      <c r="B514" s="2" t="s">
        <v>236</v>
      </c>
      <c r="C514" s="2" t="s">
        <v>237</v>
      </c>
      <c r="D514" s="2" t="s">
        <v>238</v>
      </c>
      <c r="E514" s="2" t="s">
        <v>238</v>
      </c>
      <c r="F514" s="2" t="s">
        <v>902</v>
      </c>
      <c r="G514" s="2" t="s">
        <v>236</v>
      </c>
      <c r="H514" s="2" t="s">
        <v>71</v>
      </c>
      <c r="I514" s="6" t="n">
        <v>7306</v>
      </c>
      <c r="J514" s="7" t="n">
        <v>322.845187</v>
      </c>
      <c r="K514" s="7" t="n">
        <v>7.157182</v>
      </c>
      <c r="L514" s="7" t="n">
        <v>11.212006</v>
      </c>
      <c r="M514" s="7" t="n">
        <v>318.591892686977</v>
      </c>
      <c r="N514" s="7" t="n">
        <v>193.404911</v>
      </c>
      <c r="O514" s="6" t="n">
        <v>0</v>
      </c>
      <c r="P514" s="6" t="n">
        <v>0</v>
      </c>
      <c r="Q514" s="6" t="n">
        <v>3.98239865858721</v>
      </c>
      <c r="R514" s="6" t="n">
        <v>197.387309658587</v>
      </c>
      <c r="S514" s="7" t="n">
        <v>121.20458302839</v>
      </c>
      <c r="T514" s="7" t="n">
        <v>11.4591978513227</v>
      </c>
      <c r="U514" s="7" t="n">
        <v>109.745385177067</v>
      </c>
      <c r="V514" s="7" t="n">
        <v>125.186981686977</v>
      </c>
      <c r="W514" s="6" t="n">
        <v>300</v>
      </c>
      <c r="X514" s="6" t="n">
        <v>3494</v>
      </c>
      <c r="Y514" s="6" t="n">
        <v>90</v>
      </c>
      <c r="Z514" s="6" t="n">
        <v>738267.2</v>
      </c>
      <c r="AA514" s="6" t="n">
        <v>8.21</v>
      </c>
      <c r="AB514" s="6" t="n">
        <v>472.86</v>
      </c>
      <c r="AC514" s="6" t="s">
        <v>72</v>
      </c>
      <c r="AD514" s="6" t="n">
        <v>70.532235</v>
      </c>
      <c r="AE514" s="6" t="n">
        <v>94080.01</v>
      </c>
      <c r="AF514" s="6" t="n">
        <v>51894.2</v>
      </c>
      <c r="AG514" s="6"/>
      <c r="AH514" s="6" t="n">
        <v>1.55596069197392</v>
      </c>
      <c r="AI514" s="8" t="b">
        <f aca="false">TRUE()</f>
        <v>1</v>
      </c>
      <c r="AJ514" s="6" t="n">
        <v>55.5131263306064</v>
      </c>
      <c r="AK514" s="6"/>
      <c r="AL514" s="6" t="n">
        <v>8.98542146719049</v>
      </c>
      <c r="AM514" s="9" t="b">
        <f aca="false">TRUE()</f>
        <v>1</v>
      </c>
      <c r="AN514" s="9" t="b">
        <f aca="false">FALSE()</f>
        <v>0</v>
      </c>
      <c r="AO514" s="2"/>
      <c r="AP514" s="2"/>
      <c r="AQ514" s="2" t="s">
        <v>86</v>
      </c>
      <c r="AR514" s="2" t="s">
        <v>982</v>
      </c>
      <c r="AS514" s="2" t="s">
        <v>983</v>
      </c>
      <c r="AT514" s="2" t="n">
        <v>47</v>
      </c>
      <c r="AU514" s="10" t="n">
        <f aca="false">IFERROR(U514*1000000/X514/365,"")</f>
        <v>86.0538889972377</v>
      </c>
      <c r="AV514" s="10" t="n">
        <f aca="false">IFERROR(T514*1000000/X514/365,"")</f>
        <v>8.9854214671905</v>
      </c>
      <c r="AW514" s="10" t="n">
        <f aca="false">IFERROR(U514*1000000/W514/365,"")</f>
        <v>1002.24096052116</v>
      </c>
      <c r="AX514" s="11" t="n">
        <f aca="false">IFERROR(S514/M514,"")</f>
        <v>0.380438378409949</v>
      </c>
      <c r="AY514" s="11" t="n">
        <f aca="false">IFERROR(V514/M514,"")</f>
        <v>0.392938378409949</v>
      </c>
      <c r="AZ514" s="12" t="n">
        <f aca="false">IF(AND(AE514="",AF514=""),"",N(AE514)+N(AF514))</f>
        <v>145974.21</v>
      </c>
      <c r="BA514" s="12" t="n">
        <f aca="false">IFERROR(AZ514/X514,"")</f>
        <v>41.7785374928449</v>
      </c>
      <c r="BB514" s="10" t="n">
        <f aca="false">IF(ISNUMBER(SEARCH("POPULATION?",AO514)),"",IFERROR(M514*1000000/I514/365,""))</f>
        <v>119.470914387116</v>
      </c>
    </row>
    <row r="515" customFormat="false" ht="15" hidden="false" customHeight="false" outlineLevel="0" collapsed="false">
      <c r="A515" s="2" t="n">
        <v>2018</v>
      </c>
      <c r="B515" s="2" t="s">
        <v>236</v>
      </c>
      <c r="C515" s="2" t="s">
        <v>241</v>
      </c>
      <c r="D515" s="2" t="s">
        <v>242</v>
      </c>
      <c r="E515" s="2" t="s">
        <v>242</v>
      </c>
      <c r="F515" s="2" t="s">
        <v>241</v>
      </c>
      <c r="G515" s="2" t="s">
        <v>236</v>
      </c>
      <c r="H515" s="2" t="s">
        <v>71</v>
      </c>
      <c r="I515" s="6" t="n">
        <v>11651</v>
      </c>
      <c r="J515" s="7" t="n">
        <v>687.141</v>
      </c>
      <c r="K515" s="7" t="n">
        <v>0</v>
      </c>
      <c r="L515" s="7" t="n">
        <v>0.239</v>
      </c>
      <c r="M515" s="7" t="n">
        <v>663.668879845792</v>
      </c>
      <c r="N515" s="7" t="n">
        <v>509.14</v>
      </c>
      <c r="O515" s="6"/>
      <c r="P515" s="6" t="n">
        <v>3.6</v>
      </c>
      <c r="Q515" s="6" t="n">
        <v>8.29586099807239</v>
      </c>
      <c r="R515" s="6" t="n">
        <v>521.035860998072</v>
      </c>
      <c r="S515" s="7" t="n">
        <v>142.633018847719</v>
      </c>
      <c r="T515" s="7" t="n">
        <v>10.7402455498683</v>
      </c>
      <c r="U515" s="7" t="n">
        <v>131.892773297851</v>
      </c>
      <c r="V515" s="7" t="n">
        <v>154.528879845792</v>
      </c>
      <c r="W515" s="6" t="n">
        <v>225</v>
      </c>
      <c r="X515" s="6" t="n">
        <v>5573</v>
      </c>
      <c r="Y515" s="6" t="n">
        <v>80</v>
      </c>
      <c r="Z515" s="6" t="n">
        <v>3057404.84</v>
      </c>
      <c r="AA515" s="6" t="n">
        <v>3.73</v>
      </c>
      <c r="AB515" s="6" t="n">
        <v>481.26</v>
      </c>
      <c r="AC515" s="6" t="s">
        <v>162</v>
      </c>
      <c r="AD515" s="6" t="n">
        <v>59.95344</v>
      </c>
      <c r="AE515" s="6" t="n">
        <v>40061.12</v>
      </c>
      <c r="AF515" s="6" t="n">
        <v>491960.04</v>
      </c>
      <c r="AG515" s="6"/>
      <c r="AH515" s="6" t="n">
        <v>2.19992002623787</v>
      </c>
      <c r="AI515" s="8" t="b">
        <f aca="false">TRUE()</f>
        <v>1</v>
      </c>
      <c r="AJ515" s="6" t="n">
        <v>62.9507631334212</v>
      </c>
      <c r="AK515" s="6"/>
      <c r="AL515" s="6" t="n">
        <v>5.27998031107334</v>
      </c>
      <c r="AM515" s="9" t="b">
        <f aca="false">TRUE()</f>
        <v>1</v>
      </c>
      <c r="AN515" s="9" t="b">
        <f aca="false">FALSE()</f>
        <v>0</v>
      </c>
      <c r="AO515" s="2" t="s">
        <v>163</v>
      </c>
      <c r="AP515" s="2"/>
      <c r="AQ515" s="2" t="s">
        <v>123</v>
      </c>
      <c r="AR515" s="2" t="s">
        <v>982</v>
      </c>
      <c r="AS515" s="2" t="s">
        <v>983</v>
      </c>
      <c r="AT515" s="2" t="n">
        <v>204</v>
      </c>
      <c r="AU515" s="10" t="n">
        <f aca="false">IFERROR(U515*1000000/X515/365,"")</f>
        <v>64.8394157239778</v>
      </c>
      <c r="AV515" s="10" t="n">
        <f aca="false">IFERROR(T515*1000000/X515/365,"")</f>
        <v>5.27998031107334</v>
      </c>
      <c r="AW515" s="10" t="n">
        <f aca="false">IFERROR(U515*1000000/W515/365,"")</f>
        <v>1606.00028368768</v>
      </c>
      <c r="AX515" s="11" t="n">
        <f aca="false">IFERROR(S515/M515,"")</f>
        <v>0.214915936514698</v>
      </c>
      <c r="AY515" s="11" t="n">
        <f aca="false">IFERROR(V515/M515,"")</f>
        <v>0.232840328269871</v>
      </c>
      <c r="AZ515" s="12" t="n">
        <f aca="false">IF(AND(AE515="",AF515=""),"",N(AE515)+N(AF515))</f>
        <v>532021.16</v>
      </c>
      <c r="BA515" s="12" t="n">
        <f aca="false">IFERROR(AZ515/X515,"")</f>
        <v>95.4640516777319</v>
      </c>
      <c r="BB515" s="10" t="n">
        <f aca="false">IF(ISNUMBER(SEARCH("POPULATION?",AO515)),"",IFERROR(M515*1000000/I515/365,""))</f>
        <v>156.061359856416</v>
      </c>
    </row>
    <row r="516" customFormat="false" ht="15" hidden="false" customHeight="false" outlineLevel="0" collapsed="false">
      <c r="A516" s="2" t="n">
        <v>2018</v>
      </c>
      <c r="B516" s="2" t="s">
        <v>243</v>
      </c>
      <c r="C516" s="2" t="s">
        <v>244</v>
      </c>
      <c r="D516" s="2" t="s">
        <v>245</v>
      </c>
      <c r="E516" s="2" t="s">
        <v>245</v>
      </c>
      <c r="F516" s="2" t="s">
        <v>244</v>
      </c>
      <c r="G516" s="2" t="s">
        <v>243</v>
      </c>
      <c r="H516" s="2" t="s">
        <v>71</v>
      </c>
      <c r="I516" s="6" t="n">
        <v>14300</v>
      </c>
      <c r="J516" s="7" t="n">
        <v>1112.09</v>
      </c>
      <c r="K516" s="7" t="n">
        <v>65.834</v>
      </c>
      <c r="L516" s="7" t="n">
        <v>87.478</v>
      </c>
      <c r="M516" s="7" t="n">
        <v>1112.7</v>
      </c>
      <c r="N516" s="7" t="n">
        <v>752.053</v>
      </c>
      <c r="O516" s="6"/>
      <c r="P516" s="6" t="n">
        <v>9.537</v>
      </c>
      <c r="Q516" s="6" t="n">
        <v>13.90875</v>
      </c>
      <c r="R516" s="6" t="n">
        <v>775.49875</v>
      </c>
      <c r="S516" s="7" t="n">
        <v>337.20125</v>
      </c>
      <c r="T516" s="7" t="n">
        <v>20.2045355612245</v>
      </c>
      <c r="U516" s="7" t="n">
        <v>316.996714438775</v>
      </c>
      <c r="V516" s="7" t="n">
        <v>360.647</v>
      </c>
      <c r="W516" s="6" t="n">
        <v>150</v>
      </c>
      <c r="X516" s="6" t="n">
        <v>10300</v>
      </c>
      <c r="Y516" s="6" t="n">
        <v>80</v>
      </c>
      <c r="Z516" s="6" t="n">
        <v>5507335</v>
      </c>
      <c r="AA516" s="6" t="n">
        <v>6.97</v>
      </c>
      <c r="AB516" s="6" t="n">
        <v>538.32</v>
      </c>
      <c r="AC516" s="6" t="s">
        <v>72</v>
      </c>
      <c r="AD516" s="6" t="n">
        <v>68.8098</v>
      </c>
      <c r="AE516" s="6" t="n">
        <v>140765.65</v>
      </c>
      <c r="AF516" s="6" t="n">
        <v>170644.59</v>
      </c>
      <c r="AG516" s="6"/>
      <c r="AH516" s="6" t="n">
        <v>4.60685417540489</v>
      </c>
      <c r="AI516" s="8" t="b">
        <f aca="false">TRUE()</f>
        <v>1</v>
      </c>
      <c r="AJ516" s="6" t="n">
        <v>63.9332379563732</v>
      </c>
      <c r="AK516" s="6" t="n">
        <v>84.3188494317796</v>
      </c>
      <c r="AL516" s="6" t="n">
        <v>5.37426135422916</v>
      </c>
      <c r="AM516" s="9" t="b">
        <f aca="false">FALSE()</f>
        <v>0</v>
      </c>
      <c r="AN516" s="9" t="b">
        <f aca="false">FALSE()</f>
        <v>0</v>
      </c>
      <c r="AO516" s="2"/>
      <c r="AP516" s="2"/>
      <c r="AQ516" s="2" t="s">
        <v>74</v>
      </c>
      <c r="AR516" s="2" t="s">
        <v>982</v>
      </c>
      <c r="AS516" s="2" t="s">
        <v>983</v>
      </c>
      <c r="AT516" s="2" t="n">
        <v>38</v>
      </c>
      <c r="AU516" s="10" t="n">
        <f aca="false">IFERROR(U516*1000000/X516/365,"")</f>
        <v>84.3188494317796</v>
      </c>
      <c r="AV516" s="10" t="n">
        <f aca="false">IFERROR(T516*1000000/X516/365,"")</f>
        <v>5.37426135422916</v>
      </c>
      <c r="AW516" s="10" t="n">
        <f aca="false">IFERROR(U516*1000000/W516/365,"")</f>
        <v>5789.89432764886</v>
      </c>
      <c r="AX516" s="11" t="n">
        <f aca="false">IFERROR(S516/M516,"")</f>
        <v>0.303047766693628</v>
      </c>
      <c r="AY516" s="11" t="n">
        <f aca="false">IFERROR(V516/M516,"")</f>
        <v>0.324118810101555</v>
      </c>
      <c r="AZ516" s="12" t="n">
        <f aca="false">IF(AND(AE516="",AF516=""),"",N(AE516)+N(AF516))</f>
        <v>311410.24</v>
      </c>
      <c r="BA516" s="12" t="n">
        <f aca="false">IFERROR(AZ516/X516,"")</f>
        <v>30.2340038834951</v>
      </c>
      <c r="BB516" s="10" t="n">
        <f aca="false">IF(ISNUMBER(SEARCH("POPULATION?",AO516)),"",IFERROR(M516*1000000/I516/365,""))</f>
        <v>213.181339208736</v>
      </c>
    </row>
    <row r="517" customFormat="false" ht="15" hidden="false" customHeight="false" outlineLevel="0" collapsed="false">
      <c r="A517" s="2" t="n">
        <v>2018</v>
      </c>
      <c r="B517" s="2" t="s">
        <v>243</v>
      </c>
      <c r="C517" s="2" t="s">
        <v>247</v>
      </c>
      <c r="D517" s="2" t="s">
        <v>248</v>
      </c>
      <c r="E517" s="2" t="s">
        <v>248</v>
      </c>
      <c r="F517" s="2" t="s">
        <v>249</v>
      </c>
      <c r="G517" s="2" t="s">
        <v>243</v>
      </c>
      <c r="H517" s="2" t="s">
        <v>71</v>
      </c>
      <c r="I517" s="6" t="n">
        <v>189542</v>
      </c>
      <c r="J517" s="7" t="n">
        <v>5983.39</v>
      </c>
      <c r="K517" s="7" t="n">
        <v>27.204</v>
      </c>
      <c r="L517" s="7" t="n">
        <v>375.084</v>
      </c>
      <c r="M517" s="7" t="n">
        <v>5618.18934827271</v>
      </c>
      <c r="N517" s="7" t="n">
        <v>4726.207</v>
      </c>
      <c r="O517" s="6" t="n">
        <v>0</v>
      </c>
      <c r="P517" s="6" t="n">
        <v>107.446</v>
      </c>
      <c r="Q517" s="6" t="n">
        <v>0.428</v>
      </c>
      <c r="R517" s="6" t="n">
        <v>4834.081</v>
      </c>
      <c r="S517" s="7" t="n">
        <v>784.108348272708</v>
      </c>
      <c r="T517" s="7" t="n">
        <v>81.9404772203426</v>
      </c>
      <c r="U517" s="7" t="n">
        <v>702.167871052366</v>
      </c>
      <c r="V517" s="7" t="n">
        <v>891.982348272708</v>
      </c>
      <c r="W517" s="6" t="n">
        <v>1251</v>
      </c>
      <c r="X517" s="6" t="n">
        <v>69730</v>
      </c>
      <c r="Y517" s="6" t="n">
        <v>107.31</v>
      </c>
      <c r="Z517" s="6" t="n">
        <v>36034112</v>
      </c>
      <c r="AA517" s="6" t="n">
        <v>5.68</v>
      </c>
      <c r="AB517" s="6" t="n">
        <v>254.13</v>
      </c>
      <c r="AC517" s="6" t="s">
        <v>72</v>
      </c>
      <c r="AD517" s="6" t="n">
        <v>674.7657789915</v>
      </c>
      <c r="AE517" s="6" t="n">
        <v>465421.91</v>
      </c>
      <c r="AF517" s="6" t="n">
        <v>178441.92</v>
      </c>
      <c r="AG517" s="6"/>
      <c r="AH517" s="6" t="n">
        <v>1.04060978329669</v>
      </c>
      <c r="AI517" s="8" t="b">
        <f aca="false">TRUE()</f>
        <v>1</v>
      </c>
      <c r="AJ517" s="6" t="n">
        <v>88.141718237801</v>
      </c>
      <c r="AK517" s="6" t="n">
        <v>27.5885213240254</v>
      </c>
      <c r="AL517" s="6" t="n">
        <v>3.21948168848308</v>
      </c>
      <c r="AM517" s="9" t="b">
        <f aca="false">FALSE()</f>
        <v>0</v>
      </c>
      <c r="AN517" s="9" t="b">
        <f aca="false">FALSE()</f>
        <v>0</v>
      </c>
      <c r="AO517" s="2"/>
      <c r="AP517" s="2"/>
      <c r="AQ517" s="2" t="s">
        <v>81</v>
      </c>
      <c r="AR517" s="2" t="s">
        <v>982</v>
      </c>
      <c r="AS517" s="2" t="s">
        <v>983</v>
      </c>
      <c r="AT517" s="2" t="n">
        <v>48</v>
      </c>
      <c r="AU517" s="10" t="n">
        <f aca="false">IFERROR(U517*1000000/X517/365,"")</f>
        <v>27.5885213240254</v>
      </c>
      <c r="AV517" s="10" t="n">
        <f aca="false">IFERROR(T517*1000000/X517/365,"")</f>
        <v>3.21948168848308</v>
      </c>
      <c r="AW517" s="10" t="n">
        <f aca="false">IFERROR(U517*1000000/W517/365,"")</f>
        <v>1537.76785925203</v>
      </c>
      <c r="AX517" s="11" t="n">
        <f aca="false">IFERROR(S517/M517,"")</f>
        <v>0.139566023796222</v>
      </c>
      <c r="AY517" s="11" t="n">
        <f aca="false">IFERROR(V517/M517,"")</f>
        <v>0.15876687184759</v>
      </c>
      <c r="AZ517" s="12" t="n">
        <f aca="false">IF(AND(AE517="",AF517=""),"",N(AE517)+N(AF517))</f>
        <v>643863.83</v>
      </c>
      <c r="BA517" s="12" t="n">
        <f aca="false">IFERROR(AZ517/X517,"")</f>
        <v>9.23367029972752</v>
      </c>
      <c r="BB517" s="10" t="n">
        <f aca="false">IF(ISNUMBER(SEARCH("POPULATION?",AO517)),"",IFERROR(M517*1000000/I517/365,""))</f>
        <v>81.2078567510567</v>
      </c>
    </row>
    <row r="518" customFormat="false" ht="15" hidden="false" customHeight="false" outlineLevel="0" collapsed="false">
      <c r="A518" s="2" t="n">
        <v>2018</v>
      </c>
      <c r="B518" s="2" t="s">
        <v>243</v>
      </c>
      <c r="C518" s="2" t="s">
        <v>250</v>
      </c>
      <c r="D518" s="2" t="s">
        <v>251</v>
      </c>
      <c r="E518" s="2" t="s">
        <v>251</v>
      </c>
      <c r="F518" s="2" t="s">
        <v>904</v>
      </c>
      <c r="G518" s="2" t="s">
        <v>243</v>
      </c>
      <c r="H518" s="2" t="s">
        <v>71</v>
      </c>
      <c r="I518" s="6" t="n">
        <v>10070</v>
      </c>
      <c r="J518" s="7" t="n">
        <v>131.919</v>
      </c>
      <c r="K518" s="7" t="n">
        <v>619.715</v>
      </c>
      <c r="L518" s="7" t="n">
        <v>13.772</v>
      </c>
      <c r="M518" s="7" t="n">
        <v>737.862</v>
      </c>
      <c r="N518" s="7" t="n">
        <v>528.804</v>
      </c>
      <c r="O518" s="6" t="n">
        <v>1.498</v>
      </c>
      <c r="P518" s="6" t="n">
        <v>23.566</v>
      </c>
      <c r="Q518" s="6" t="n">
        <v>9.223275</v>
      </c>
      <c r="R518" s="6" t="n">
        <v>563.091275</v>
      </c>
      <c r="S518" s="7" t="n">
        <v>174.770725</v>
      </c>
      <c r="T518" s="7" t="n">
        <v>4.55105096491221</v>
      </c>
      <c r="U518" s="7" t="n">
        <v>170.219674035088</v>
      </c>
      <c r="V518" s="7" t="n">
        <v>207.56</v>
      </c>
      <c r="W518" s="6" t="n">
        <v>75.2</v>
      </c>
      <c r="X518" s="6" t="n">
        <v>6895</v>
      </c>
      <c r="Y518" s="6" t="n">
        <v>139.63</v>
      </c>
      <c r="Z518" s="6" t="n">
        <v>2952233.03</v>
      </c>
      <c r="AA518" s="6" t="n">
        <v>7.4</v>
      </c>
      <c r="AB518" s="6" t="n">
        <v>2845.83</v>
      </c>
      <c r="AC518" s="6" t="s">
        <v>72</v>
      </c>
      <c r="AD518" s="6" t="n">
        <v>73.4446720759</v>
      </c>
      <c r="AE518" s="6" t="n">
        <v>33677.78</v>
      </c>
      <c r="AF518" s="6" t="n">
        <v>484416.26</v>
      </c>
      <c r="AG518" s="6"/>
      <c r="AH518" s="6" t="n">
        <v>2.31765857514045</v>
      </c>
      <c r="AI518" s="8" t="b">
        <f aca="false">TRUE()</f>
        <v>1</v>
      </c>
      <c r="AJ518" s="6" t="n">
        <v>78.859649122807</v>
      </c>
      <c r="AK518" s="6" t="n">
        <v>67.6367326075428</v>
      </c>
      <c r="AL518" s="6" t="n">
        <v>1.80835863387693</v>
      </c>
      <c r="AM518" s="9" t="b">
        <f aca="false">FALSE()</f>
        <v>0</v>
      </c>
      <c r="AN518" s="9" t="b">
        <f aca="false">FALSE()</f>
        <v>0</v>
      </c>
      <c r="AO518" s="2"/>
      <c r="AP518" s="2"/>
      <c r="AQ518" s="2" t="s">
        <v>81</v>
      </c>
      <c r="AR518" s="2" t="s">
        <v>982</v>
      </c>
      <c r="AS518" s="2" t="s">
        <v>983</v>
      </c>
      <c r="AT518" s="2" t="n">
        <v>243</v>
      </c>
      <c r="AU518" s="10" t="n">
        <f aca="false">IFERROR(U518*1000000/X518/365,"")</f>
        <v>67.6367326075428</v>
      </c>
      <c r="AV518" s="10" t="n">
        <f aca="false">IFERROR(T518*1000000/X518/365,"")</f>
        <v>1.80835863387693</v>
      </c>
      <c r="AW518" s="10" t="n">
        <f aca="false">IFERROR(U518*1000000/W518/365,"")</f>
        <v>6201.53286341765</v>
      </c>
      <c r="AX518" s="11" t="n">
        <f aca="false">IFERROR(S518/M518,"")</f>
        <v>0.23686099162174</v>
      </c>
      <c r="AY518" s="11" t="n">
        <f aca="false">IFERROR(V518/M518,"")</f>
        <v>0.281299213131995</v>
      </c>
      <c r="AZ518" s="12" t="n">
        <f aca="false">IF(AND(AE518="",AF518=""),"",N(AE518)+N(AF518))</f>
        <v>518094.04</v>
      </c>
      <c r="BA518" s="12" t="n">
        <f aca="false">IFERROR(AZ518/X518,"")</f>
        <v>75.140542422045</v>
      </c>
      <c r="BB518" s="10" t="n">
        <f aca="false">IF(ISNUMBER(SEARCH("POPULATION?",AO518)),"",IFERROR(M518*1000000/I518/365,""))</f>
        <v>200.748731482363</v>
      </c>
    </row>
    <row r="519" customFormat="false" ht="15" hidden="false" customHeight="false" outlineLevel="0" collapsed="false">
      <c r="A519" s="2" t="n">
        <v>2018</v>
      </c>
      <c r="B519" s="2" t="s">
        <v>252</v>
      </c>
      <c r="C519" s="2" t="s">
        <v>253</v>
      </c>
      <c r="D519" s="2" t="s">
        <v>254</v>
      </c>
      <c r="E519" s="2" t="s">
        <v>254</v>
      </c>
      <c r="F519" s="2" t="s">
        <v>905</v>
      </c>
      <c r="G519" s="2" t="s">
        <v>252</v>
      </c>
      <c r="H519" s="2" t="s">
        <v>71</v>
      </c>
      <c r="I519" s="6" t="n">
        <v>120266</v>
      </c>
      <c r="J519" s="7" t="n">
        <v>4553.4</v>
      </c>
      <c r="K519" s="7" t="n">
        <v>0</v>
      </c>
      <c r="L519" s="7" t="n">
        <v>0</v>
      </c>
      <c r="M519" s="7" t="n">
        <v>4553.4</v>
      </c>
      <c r="N519" s="7" t="n">
        <v>3995.239881</v>
      </c>
      <c r="O519" s="6"/>
      <c r="P519" s="6" t="n">
        <v>50.869399</v>
      </c>
      <c r="Q519" s="6" t="n">
        <v>61.9989</v>
      </c>
      <c r="R519" s="6" t="n">
        <v>4108.10818</v>
      </c>
      <c r="S519" s="7" t="n">
        <v>445.29182</v>
      </c>
      <c r="T519" s="7" t="n">
        <v>62.2413904095709</v>
      </c>
      <c r="U519" s="7" t="n">
        <v>383.050429590429</v>
      </c>
      <c r="V519" s="7" t="n">
        <v>558.160118999999</v>
      </c>
      <c r="W519" s="6" t="n">
        <v>804.5</v>
      </c>
      <c r="X519" s="6" t="n">
        <v>43053</v>
      </c>
      <c r="Y519" s="6" t="n">
        <v>89.5</v>
      </c>
      <c r="Z519" s="6" t="n">
        <v>8222291.95</v>
      </c>
      <c r="AA519" s="6" t="n">
        <v>7.34</v>
      </c>
      <c r="AB519" s="6" t="n">
        <v>304.96</v>
      </c>
      <c r="AC519" s="6" t="s">
        <v>72</v>
      </c>
      <c r="AD519" s="6" t="n">
        <v>353.1453119125</v>
      </c>
      <c r="AE519" s="6" t="n">
        <v>457073.96</v>
      </c>
      <c r="AF519" s="6" t="n">
        <v>116815.06</v>
      </c>
      <c r="AG519" s="6"/>
      <c r="AH519" s="6" t="n">
        <v>1.08468218795253</v>
      </c>
      <c r="AI519" s="8" t="b">
        <f aca="false">TRUE()</f>
        <v>1</v>
      </c>
      <c r="AJ519" s="6" t="n">
        <v>81.7156862745098</v>
      </c>
      <c r="AK519" s="6" t="n">
        <v>24.3758444650686</v>
      </c>
      <c r="AL519" s="6" t="n">
        <v>3.96080081031509</v>
      </c>
      <c r="AM519" s="9" t="b">
        <f aca="false">FALSE()</f>
        <v>0</v>
      </c>
      <c r="AN519" s="9" t="b">
        <f aca="false">FALSE()</f>
        <v>0</v>
      </c>
      <c r="AO519" s="2"/>
      <c r="AP519" s="2"/>
      <c r="AQ519" s="2" t="s">
        <v>74</v>
      </c>
      <c r="AR519" s="2" t="s">
        <v>982</v>
      </c>
      <c r="AS519" s="2" t="s">
        <v>983</v>
      </c>
      <c r="AT519" s="2" t="n">
        <v>9</v>
      </c>
      <c r="AU519" s="10" t="n">
        <f aca="false">IFERROR(U519*1000000/X519/365,"")</f>
        <v>24.3758444650686</v>
      </c>
      <c r="AV519" s="10" t="n">
        <f aca="false">IFERROR(T519*1000000/X519/365,"")</f>
        <v>3.96080081031509</v>
      </c>
      <c r="AW519" s="10" t="n">
        <f aca="false">IFERROR(U519*1000000/W519/365,"")</f>
        <v>1304.47884618347</v>
      </c>
      <c r="AX519" s="11" t="n">
        <f aca="false">IFERROR(S519/M519,"")</f>
        <v>0.097793257785391</v>
      </c>
      <c r="AY519" s="11" t="n">
        <f aca="false">IFERROR(V519/M519,"")</f>
        <v>0.122580954671235</v>
      </c>
      <c r="AZ519" s="12" t="n">
        <f aca="false">IF(AND(AE519="",AF519=""),"",N(AE519)+N(AF519))</f>
        <v>573889.02</v>
      </c>
      <c r="BA519" s="12" t="n">
        <f aca="false">IFERROR(AZ519/X519,"")</f>
        <v>13.3298264929273</v>
      </c>
      <c r="BB519" s="10" t="n">
        <f aca="false">IF(ISNUMBER(SEARCH("POPULATION?",AO519)),"",IFERROR(M519*1000000/I519/365,""))</f>
        <v>103.728971555973</v>
      </c>
    </row>
    <row r="520" customFormat="false" ht="15" hidden="false" customHeight="false" outlineLevel="0" collapsed="false">
      <c r="A520" s="2" t="n">
        <v>2018</v>
      </c>
      <c r="B520" s="2" t="s">
        <v>257</v>
      </c>
      <c r="C520" s="2" t="s">
        <v>258</v>
      </c>
      <c r="D520" s="2" t="s">
        <v>259</v>
      </c>
      <c r="E520" s="2" t="s">
        <v>259</v>
      </c>
      <c r="F520" s="2" t="s">
        <v>258</v>
      </c>
      <c r="G520" s="2" t="s">
        <v>257</v>
      </c>
      <c r="H520" s="2" t="s">
        <v>71</v>
      </c>
      <c r="I520" s="6" t="n">
        <v>270000</v>
      </c>
      <c r="J520" s="7" t="n">
        <v>9278.254</v>
      </c>
      <c r="K520" s="7" t="n">
        <v>0</v>
      </c>
      <c r="L520" s="7" t="n">
        <v>401.376</v>
      </c>
      <c r="M520" s="7" t="n">
        <v>8720.88729761086</v>
      </c>
      <c r="N520" s="7" t="n">
        <v>7934.287</v>
      </c>
      <c r="O520" s="6" t="n">
        <v>1.02</v>
      </c>
      <c r="P520" s="6" t="n">
        <v>39.665</v>
      </c>
      <c r="Q520" s="6" t="n">
        <v>37.6459</v>
      </c>
      <c r="R520" s="6" t="n">
        <v>8012.6179</v>
      </c>
      <c r="S520" s="7" t="n">
        <v>708.269397610855</v>
      </c>
      <c r="T520" s="7" t="n">
        <v>22.5843182440271</v>
      </c>
      <c r="U520" s="7" t="n">
        <v>685.685079366828</v>
      </c>
      <c r="V520" s="7" t="n">
        <v>785.580297610855</v>
      </c>
      <c r="W520" s="6" t="n">
        <v>1376.98</v>
      </c>
      <c r="X520" s="6" t="n">
        <v>81682</v>
      </c>
      <c r="Y520" s="6" t="n">
        <v>92.5</v>
      </c>
      <c r="Z520" s="6" t="n">
        <v>33459128</v>
      </c>
      <c r="AA520" s="6" t="n">
        <v>3.61</v>
      </c>
      <c r="AB520" s="6" t="n">
        <v>472.82</v>
      </c>
      <c r="AC520" s="6" t="s">
        <v>162</v>
      </c>
      <c r="AD520" s="6" t="n">
        <v>665.1807327725</v>
      </c>
      <c r="AE520" s="6" t="n">
        <v>81529.39</v>
      </c>
      <c r="AF520" s="6" t="n">
        <v>2475323.14</v>
      </c>
      <c r="AG520" s="6"/>
      <c r="AH520" s="6" t="n">
        <v>1.03082522626424</v>
      </c>
      <c r="AI520" s="8" t="b">
        <f aca="false">TRUE()</f>
        <v>1</v>
      </c>
      <c r="AJ520" s="6" t="n">
        <v>87.5211325608665</v>
      </c>
      <c r="AK520" s="6" t="n">
        <v>22.9988156330557</v>
      </c>
      <c r="AL520" s="6" t="n">
        <v>0.757508931027447</v>
      </c>
      <c r="AM520" s="9" t="b">
        <f aca="false">FALSE()</f>
        <v>0</v>
      </c>
      <c r="AN520" s="9" t="b">
        <f aca="false">FALSE()</f>
        <v>0</v>
      </c>
      <c r="AO520" s="2" t="s">
        <v>163</v>
      </c>
      <c r="AP520" s="2"/>
      <c r="AQ520" s="2" t="s">
        <v>81</v>
      </c>
      <c r="AR520" s="2" t="s">
        <v>982</v>
      </c>
      <c r="AS520" s="2" t="s">
        <v>983</v>
      </c>
      <c r="AT520" s="2" t="n">
        <v>53</v>
      </c>
      <c r="AU520" s="10" t="n">
        <f aca="false">IFERROR(U520*1000000/X520/365,"")</f>
        <v>22.9988156330557</v>
      </c>
      <c r="AV520" s="10" t="n">
        <f aca="false">IFERROR(T520*1000000/X520/365,"")</f>
        <v>0.757508931027447</v>
      </c>
      <c r="AW520" s="10" t="n">
        <f aca="false">IFERROR(U520*1000000/W520/365,"")</f>
        <v>1364.28216716238</v>
      </c>
      <c r="AX520" s="11" t="n">
        <f aca="false">IFERROR(S520/M520,"")</f>
        <v>0.0812152907657561</v>
      </c>
      <c r="AY520" s="11" t="n">
        <f aca="false">IFERROR(V520/M520,"")</f>
        <v>0.0900803176101209</v>
      </c>
      <c r="AZ520" s="12" t="n">
        <f aca="false">IF(AND(AE520="",AF520=""),"",N(AE520)+N(AF520))</f>
        <v>2556852.53</v>
      </c>
      <c r="BA520" s="12" t="n">
        <f aca="false">IFERROR(AZ520/X520,"")</f>
        <v>31.3025211184839</v>
      </c>
      <c r="BB520" s="10" t="n">
        <f aca="false">IF(ISNUMBER(SEARCH("POPULATION?",AO520)),"",IFERROR(M520*1000000/I520/365,""))</f>
        <v>88.4920070787504</v>
      </c>
    </row>
    <row r="521" customFormat="false" ht="15" hidden="false" customHeight="false" outlineLevel="0" collapsed="false">
      <c r="A521" s="2" t="n">
        <v>2018</v>
      </c>
      <c r="B521" s="2" t="s">
        <v>261</v>
      </c>
      <c r="C521" s="2" t="s">
        <v>262</v>
      </c>
      <c r="D521" s="2" t="s">
        <v>263</v>
      </c>
      <c r="E521" s="2" t="s">
        <v>263</v>
      </c>
      <c r="F521" s="2" t="s">
        <v>262</v>
      </c>
      <c r="G521" s="2" t="s">
        <v>261</v>
      </c>
      <c r="H521" s="2" t="s">
        <v>71</v>
      </c>
      <c r="I521" s="6" t="n">
        <v>3234</v>
      </c>
      <c r="J521" s="7" t="n">
        <v>142.304</v>
      </c>
      <c r="K521" s="7" t="n">
        <v>0</v>
      </c>
      <c r="L521" s="7" t="n">
        <v>0</v>
      </c>
      <c r="M521" s="7" t="n">
        <v>142.304</v>
      </c>
      <c r="N521" s="7" t="n">
        <v>104.341</v>
      </c>
      <c r="O521" s="6"/>
      <c r="P521" s="6" t="n">
        <v>12.107</v>
      </c>
      <c r="Q521" s="6" t="n">
        <v>1.7788</v>
      </c>
      <c r="R521" s="6" t="n">
        <v>118.2268</v>
      </c>
      <c r="S521" s="7" t="n">
        <v>24.0772</v>
      </c>
      <c r="T521" s="7" t="n">
        <v>10.7425255434783</v>
      </c>
      <c r="U521" s="7" t="n">
        <v>13.3346744565218</v>
      </c>
      <c r="V521" s="7" t="n">
        <v>37.963</v>
      </c>
      <c r="W521" s="6" t="n">
        <v>45</v>
      </c>
      <c r="X521" s="6" t="n">
        <v>1591</v>
      </c>
      <c r="Y521" s="6" t="n">
        <v>45</v>
      </c>
      <c r="Z521" s="6" t="n">
        <v>403737.31</v>
      </c>
      <c r="AA521" s="6" t="n">
        <v>3.65</v>
      </c>
      <c r="AB521" s="6" t="n">
        <v>0.41</v>
      </c>
      <c r="AC521" s="6" t="s">
        <v>72</v>
      </c>
      <c r="AD521" s="6" t="n">
        <v>7.9184925</v>
      </c>
      <c r="AE521" s="6" t="n">
        <v>39210.22</v>
      </c>
      <c r="AF521" s="6" t="n">
        <v>5.47</v>
      </c>
      <c r="AG521" s="6"/>
      <c r="AH521" s="6" t="n">
        <v>1.68399154972007</v>
      </c>
      <c r="AI521" s="8" t="b">
        <f aca="false">FALSE()</f>
        <v>0</v>
      </c>
      <c r="AJ521" s="6" t="n">
        <v>51.4117647058824</v>
      </c>
      <c r="AK521" s="6" t="n">
        <v>22.9625107953501</v>
      </c>
      <c r="AL521" s="6" t="n">
        <v>18.4987912202686</v>
      </c>
      <c r="AM521" s="9" t="b">
        <f aca="false">FALSE()</f>
        <v>0</v>
      </c>
      <c r="AN521" s="9" t="b">
        <f aca="false">FALSE()</f>
        <v>0</v>
      </c>
      <c r="AO521" s="2"/>
      <c r="AP521" s="2"/>
      <c r="AQ521" s="2" t="s">
        <v>74</v>
      </c>
      <c r="AR521" s="2" t="s">
        <v>982</v>
      </c>
      <c r="AS521" s="2" t="s">
        <v>983</v>
      </c>
      <c r="AT521" s="2" t="n">
        <v>123</v>
      </c>
      <c r="AU521" s="10" t="n">
        <f aca="false">IFERROR(U521*1000000/X521/365,"")</f>
        <v>22.9625107953502</v>
      </c>
      <c r="AV521" s="10" t="n">
        <f aca="false">IFERROR(T521*1000000/X521/365,"")</f>
        <v>18.4987912202685</v>
      </c>
      <c r="AW521" s="10" t="n">
        <f aca="false">IFERROR(U521*1000000/W521/365,"")</f>
        <v>811.852326120046</v>
      </c>
      <c r="AX521" s="11" t="n">
        <f aca="false">IFERROR(S521/M521,"")</f>
        <v>0.169195525073083</v>
      </c>
      <c r="AY521" s="11" t="n">
        <f aca="false">IFERROR(V521/M521,"")</f>
        <v>0.266773948729481</v>
      </c>
      <c r="AZ521" s="12" t="n">
        <f aca="false">IF(AND(AE521="",AF521=""),"",N(AE521)+N(AF521))</f>
        <v>39215.69</v>
      </c>
      <c r="BA521" s="12" t="n">
        <f aca="false">IFERROR(AZ521/X521,"")</f>
        <v>24.6484538026399</v>
      </c>
      <c r="BB521" s="10" t="n">
        <f aca="false">IF(ISNUMBER(SEARCH("POPULATION?",AO521)),"",IFERROR(M521*1000000/I521/365,""))</f>
        <v>120.55472251167</v>
      </c>
    </row>
    <row r="522" customFormat="false" ht="15" hidden="false" customHeight="false" outlineLevel="0" collapsed="false">
      <c r="A522" s="2" t="n">
        <v>2018</v>
      </c>
      <c r="B522" s="2" t="s">
        <v>265</v>
      </c>
      <c r="C522" s="2" t="s">
        <v>266</v>
      </c>
      <c r="D522" s="2" t="s">
        <v>267</v>
      </c>
      <c r="E522" s="2" t="s">
        <v>267</v>
      </c>
      <c r="F522" s="2" t="s">
        <v>266</v>
      </c>
      <c r="G522" s="2" t="s">
        <v>265</v>
      </c>
      <c r="H522" s="2" t="s">
        <v>71</v>
      </c>
      <c r="I522" s="6" t="n">
        <v>7774</v>
      </c>
      <c r="J522" s="7" t="n">
        <v>0</v>
      </c>
      <c r="K522" s="7" t="n">
        <v>328.222</v>
      </c>
      <c r="L522" s="7" t="n">
        <v>0</v>
      </c>
      <c r="M522" s="7" t="n">
        <v>329.87135678392</v>
      </c>
      <c r="N522" s="7" t="n">
        <v>266.1274</v>
      </c>
      <c r="O522" s="6" t="n">
        <v>0</v>
      </c>
      <c r="P522" s="6" t="n">
        <v>3.019</v>
      </c>
      <c r="Q522" s="6" t="n">
        <v>4.123391959799</v>
      </c>
      <c r="R522" s="6" t="n">
        <v>273.269791959799</v>
      </c>
      <c r="S522" s="7" t="n">
        <v>56.6015648241205</v>
      </c>
      <c r="T522" s="7" t="n">
        <v>6.98278056542918</v>
      </c>
      <c r="U522" s="7" t="n">
        <v>49.6187842586914</v>
      </c>
      <c r="V522" s="7" t="n">
        <v>63.7439567839195</v>
      </c>
      <c r="W522" s="6" t="n">
        <v>62.52</v>
      </c>
      <c r="X522" s="6" t="n">
        <v>3511</v>
      </c>
      <c r="Y522" s="6" t="n">
        <v>128</v>
      </c>
      <c r="Z522" s="6" t="n">
        <v>1878265.03</v>
      </c>
      <c r="AA522" s="6" t="n">
        <v>6.96</v>
      </c>
      <c r="AB522" s="6" t="n">
        <v>1712.55</v>
      </c>
      <c r="AC522" s="6" t="s">
        <v>72</v>
      </c>
      <c r="AD522" s="6" t="n">
        <v>40.407343104</v>
      </c>
      <c r="AE522" s="6" t="n">
        <v>48600.15</v>
      </c>
      <c r="AF522" s="6" t="n">
        <v>84974.65</v>
      </c>
      <c r="AG522" s="6"/>
      <c r="AH522" s="6" t="n">
        <v>1.22796453434177</v>
      </c>
      <c r="AI522" s="8" t="b">
        <f aca="false">TRUE()</f>
        <v>1</v>
      </c>
      <c r="AJ522" s="6" t="n">
        <v>77.9433713784021</v>
      </c>
      <c r="AK522" s="6" t="n">
        <v>38.7188478158206</v>
      </c>
      <c r="AL522" s="6" t="n">
        <v>5.44884809419256</v>
      </c>
      <c r="AM522" s="9" t="b">
        <f aca="false">FALSE()</f>
        <v>0</v>
      </c>
      <c r="AN522" s="9" t="b">
        <f aca="false">FALSE()</f>
        <v>0</v>
      </c>
      <c r="AO522" s="2"/>
      <c r="AP522" s="2"/>
      <c r="AQ522" s="2" t="s">
        <v>81</v>
      </c>
      <c r="AR522" s="2" t="s">
        <v>982</v>
      </c>
      <c r="AS522" s="2" t="s">
        <v>983</v>
      </c>
      <c r="AT522" s="2" t="n">
        <v>13</v>
      </c>
      <c r="AU522" s="10" t="n">
        <f aca="false">IFERROR(U522*1000000/X522/365,"")</f>
        <v>38.7188478158206</v>
      </c>
      <c r="AV522" s="10" t="n">
        <f aca="false">IFERROR(T522*1000000/X522/365,"")</f>
        <v>5.44884809419256</v>
      </c>
      <c r="AW522" s="10" t="n">
        <f aca="false">IFERROR(U522*1000000/W522/365,"")</f>
        <v>2174.37419515909</v>
      </c>
      <c r="AX522" s="11" t="n">
        <f aca="false">IFERROR(S522/M522,"")</f>
        <v>0.171586782726325</v>
      </c>
      <c r="AY522" s="11" t="n">
        <f aca="false">IFERROR(V522/M522,"")</f>
        <v>0.193238835300498</v>
      </c>
      <c r="AZ522" s="12" t="n">
        <f aca="false">IF(AND(AE522="",AF522=""),"",N(AE522)+N(AF522))</f>
        <v>133574.8</v>
      </c>
      <c r="BA522" s="12" t="n">
        <f aca="false">IFERROR(AZ522/X522,"")</f>
        <v>38.0446596411279</v>
      </c>
      <c r="BB522" s="10" t="n">
        <f aca="false">IF(ISNUMBER(SEARCH("POPULATION?",AO522)),"",IFERROR(M522*1000000/I522/365,""))</f>
        <v>116.253812950058</v>
      </c>
    </row>
    <row r="523" customFormat="false" ht="15" hidden="false" customHeight="false" outlineLevel="0" collapsed="false">
      <c r="A523" s="2" t="n">
        <v>2018</v>
      </c>
      <c r="B523" s="2" t="s">
        <v>265</v>
      </c>
      <c r="C523" s="2" t="s">
        <v>270</v>
      </c>
      <c r="D523" s="2" t="s">
        <v>271</v>
      </c>
      <c r="E523" s="2" t="s">
        <v>907</v>
      </c>
      <c r="F523" s="2" t="s">
        <v>908</v>
      </c>
      <c r="G523" s="2" t="s">
        <v>265</v>
      </c>
      <c r="H523" s="2" t="s">
        <v>71</v>
      </c>
      <c r="I523" s="6" t="n">
        <v>533000</v>
      </c>
      <c r="J523" s="7" t="n">
        <v>29792.4</v>
      </c>
      <c r="K523" s="7" t="n">
        <v>0</v>
      </c>
      <c r="L523" s="7" t="n">
        <v>10077.193</v>
      </c>
      <c r="M523" s="7" t="n">
        <v>19865.925171302</v>
      </c>
      <c r="N523" s="7" t="n">
        <v>18450.894</v>
      </c>
      <c r="O523" s="6" t="n">
        <v>0</v>
      </c>
      <c r="P523" s="6" t="n">
        <v>0</v>
      </c>
      <c r="Q523" s="6" t="n">
        <v>42.031</v>
      </c>
      <c r="R523" s="6" t="n">
        <v>18492.925</v>
      </c>
      <c r="S523" s="7" t="n">
        <v>1373.00017130197</v>
      </c>
      <c r="T523" s="7" t="n">
        <v>216.507509428004</v>
      </c>
      <c r="U523" s="7" t="n">
        <v>1156.49266187397</v>
      </c>
      <c r="V523" s="7" t="n">
        <v>1415.03117130197</v>
      </c>
      <c r="W523" s="6" t="n">
        <v>3117.8</v>
      </c>
      <c r="X523" s="6" t="n">
        <v>183787</v>
      </c>
      <c r="Y523" s="6" t="n">
        <v>110</v>
      </c>
      <c r="Z523" s="6" t="n">
        <v>148246450.97</v>
      </c>
      <c r="AA523" s="6" t="n">
        <v>5.13</v>
      </c>
      <c r="AB523" s="6" t="n">
        <v>2047.2</v>
      </c>
      <c r="AC523" s="6" t="s">
        <v>72</v>
      </c>
      <c r="AD523" s="6" t="n">
        <v>1784.0792222</v>
      </c>
      <c r="AE523" s="6" t="n">
        <v>1109696.67</v>
      </c>
      <c r="AF523" s="6" t="n">
        <v>2367571.78</v>
      </c>
      <c r="AG523" s="6"/>
      <c r="AH523" s="6" t="n">
        <v>0.648229432574111</v>
      </c>
      <c r="AI523" s="8" t="b">
        <f aca="false">TRUE()</f>
        <v>1</v>
      </c>
      <c r="AJ523" s="6" t="n">
        <v>70.8732834689775</v>
      </c>
      <c r="AK523" s="6" t="n">
        <v>17.2399192882524</v>
      </c>
      <c r="AL523" s="6" t="n">
        <v>3.22749301477722</v>
      </c>
      <c r="AM523" s="9" t="b">
        <f aca="false">FALSE()</f>
        <v>0</v>
      </c>
      <c r="AN523" s="9" t="b">
        <f aca="false">FALSE()</f>
        <v>0</v>
      </c>
      <c r="AO523" s="2" t="s">
        <v>909</v>
      </c>
      <c r="AP523" s="2" t="s">
        <v>910</v>
      </c>
      <c r="AQ523" s="2" t="s">
        <v>81</v>
      </c>
      <c r="AR523" s="2" t="s">
        <v>982</v>
      </c>
      <c r="AS523" s="2" t="s">
        <v>983</v>
      </c>
      <c r="AT523" s="2" t="n">
        <v>55</v>
      </c>
      <c r="AU523" s="10" t="n">
        <f aca="false">IFERROR(U523*1000000/X523/365,"")</f>
        <v>17.2399192882524</v>
      </c>
      <c r="AV523" s="10" t="n">
        <f aca="false">IFERROR(T523*1000000/X523/365,"")</f>
        <v>3.22749301477722</v>
      </c>
      <c r="AW523" s="10" t="n">
        <f aca="false">IFERROR(U523*1000000/W523/365,"")</f>
        <v>1016.25282129388</v>
      </c>
      <c r="AX523" s="11" t="n">
        <f aca="false">IFERROR(S523/M523,"")</f>
        <v>0.0691133264352262</v>
      </c>
      <c r="AY523" s="11" t="n">
        <f aca="false">IFERROR(V523/M523,"")</f>
        <v>0.0712290597644103</v>
      </c>
      <c r="AZ523" s="12" t="n">
        <f aca="false">IF(AND(AE523="",AF523=""),"",N(AE523)+N(AF523))</f>
        <v>3477268.45</v>
      </c>
      <c r="BA523" s="12" t="n">
        <f aca="false">IFERROR(AZ523/X523,"")</f>
        <v>18.9201001703058</v>
      </c>
      <c r="BB523" s="10" t="n">
        <f aca="false">IF(ISNUMBER(SEARCH("POPULATION?",AO523)),"",IFERROR(M523*1000000/I523/365,""))</f>
        <v>102.114807223532</v>
      </c>
    </row>
    <row r="524" customFormat="false" ht="15" hidden="false" customHeight="false" outlineLevel="0" collapsed="false">
      <c r="A524" s="2" t="n">
        <v>2018</v>
      </c>
      <c r="B524" s="2" t="s">
        <v>265</v>
      </c>
      <c r="C524" s="2" t="s">
        <v>273</v>
      </c>
      <c r="D524" s="2" t="s">
        <v>274</v>
      </c>
      <c r="E524" s="2" t="s">
        <v>274</v>
      </c>
      <c r="F524" s="2" t="s">
        <v>911</v>
      </c>
      <c r="G524" s="2" t="s">
        <v>265</v>
      </c>
      <c r="H524" s="2" t="s">
        <v>71</v>
      </c>
      <c r="I524" s="6" t="n">
        <v>60100</v>
      </c>
      <c r="J524" s="7" t="n">
        <v>0</v>
      </c>
      <c r="K524" s="7" t="n">
        <v>2710.139</v>
      </c>
      <c r="L524" s="7" t="n">
        <v>0</v>
      </c>
      <c r="M524" s="7" t="n">
        <v>2709.05537784886</v>
      </c>
      <c r="N524" s="7" t="n">
        <v>2453.421</v>
      </c>
      <c r="O524" s="6" t="n">
        <v>0.000438</v>
      </c>
      <c r="P524" s="6" t="n">
        <v>0</v>
      </c>
      <c r="Q524" s="6" t="n">
        <v>33.8631922231108</v>
      </c>
      <c r="R524" s="6" t="n">
        <v>2487.28463022311</v>
      </c>
      <c r="S524" s="7" t="n">
        <v>221.77074762575</v>
      </c>
      <c r="T524" s="7" t="n">
        <v>18.5620677613005</v>
      </c>
      <c r="U524" s="7" t="n">
        <v>203.20867986445</v>
      </c>
      <c r="V524" s="7" t="n">
        <v>255.633939848861</v>
      </c>
      <c r="W524" s="6" t="n">
        <v>344.98</v>
      </c>
      <c r="X524" s="6" t="n">
        <v>19339</v>
      </c>
      <c r="Y524" s="6" t="n">
        <v>86</v>
      </c>
      <c r="Z524" s="6" t="n">
        <v>19692485</v>
      </c>
      <c r="AA524" s="6" t="n">
        <v>7.52</v>
      </c>
      <c r="AB524" s="6" t="n">
        <v>3157.03</v>
      </c>
      <c r="AC524" s="6" t="s">
        <v>72</v>
      </c>
      <c r="AD524" s="6" t="n">
        <v>149.642150602</v>
      </c>
      <c r="AE524" s="6" t="n">
        <v>139586.75</v>
      </c>
      <c r="AF524" s="6" t="n">
        <v>641535.9</v>
      </c>
      <c r="AG524" s="6"/>
      <c r="AH524" s="6" t="n">
        <v>1.35796417685094</v>
      </c>
      <c r="AI524" s="8" t="b">
        <f aca="false">TRUE()</f>
        <v>1</v>
      </c>
      <c r="AJ524" s="6" t="n">
        <v>80.3081277293004</v>
      </c>
      <c r="AK524" s="6" t="n">
        <v>28.7882573668582</v>
      </c>
      <c r="AL524" s="6" t="n">
        <v>2.62965924649395</v>
      </c>
      <c r="AM524" s="9" t="b">
        <f aca="false">FALSE()</f>
        <v>0</v>
      </c>
      <c r="AN524" s="9" t="b">
        <f aca="false">FALSE()</f>
        <v>0</v>
      </c>
      <c r="AO524" s="2"/>
      <c r="AP524" s="2"/>
      <c r="AQ524" s="2" t="s">
        <v>81</v>
      </c>
      <c r="AR524" s="2" t="s">
        <v>982</v>
      </c>
      <c r="AS524" s="2" t="s">
        <v>983</v>
      </c>
      <c r="AT524" s="2" t="n">
        <v>149</v>
      </c>
      <c r="AU524" s="10" t="n">
        <f aca="false">IFERROR(U524*1000000/X524/365,"")</f>
        <v>28.7882573668582</v>
      </c>
      <c r="AV524" s="10" t="n">
        <f aca="false">IFERROR(T524*1000000/X524/365,"")</f>
        <v>2.62965924649395</v>
      </c>
      <c r="AW524" s="10" t="n">
        <f aca="false">IFERROR(U524*1000000/W524/365,"")</f>
        <v>1613.82140766905</v>
      </c>
      <c r="AX524" s="11" t="n">
        <f aca="false">IFERROR(S524/M524,"")</f>
        <v>0.0818627590410678</v>
      </c>
      <c r="AY524" s="11" t="n">
        <f aca="false">IFERROR(V524/M524,"")</f>
        <v>0.0943627590410678</v>
      </c>
      <c r="AZ524" s="12" t="n">
        <f aca="false">IF(AND(AE524="",AF524=""),"",N(AE524)+N(AF524))</f>
        <v>781122.65</v>
      </c>
      <c r="BA524" s="12" t="n">
        <f aca="false">IFERROR(AZ524/X524,"")</f>
        <v>40.391056931589</v>
      </c>
      <c r="BB524" s="10" t="n">
        <f aca="false">IF(ISNUMBER(SEARCH("POPULATION?",AO524)),"",IFERROR(M524*1000000/I524/365,""))</f>
        <v>123.495333250467</v>
      </c>
    </row>
    <row r="525" customFormat="false" ht="15" hidden="false" customHeight="false" outlineLevel="0" collapsed="false">
      <c r="A525" s="2" t="n">
        <v>2018</v>
      </c>
      <c r="B525" s="2" t="s">
        <v>265</v>
      </c>
      <c r="C525" s="2" t="s">
        <v>276</v>
      </c>
      <c r="D525" s="2" t="s">
        <v>277</v>
      </c>
      <c r="E525" s="2" t="s">
        <v>277</v>
      </c>
      <c r="F525" s="2" t="s">
        <v>276</v>
      </c>
      <c r="G525" s="2" t="s">
        <v>265</v>
      </c>
      <c r="H525" s="2" t="s">
        <v>71</v>
      </c>
      <c r="I525" s="6" t="n">
        <v>14000</v>
      </c>
      <c r="J525" s="7" t="n">
        <v>0</v>
      </c>
      <c r="K525" s="7" t="n">
        <v>498.177</v>
      </c>
      <c r="L525" s="7" t="n">
        <v>0</v>
      </c>
      <c r="M525" s="7" t="n">
        <v>495.698507462687</v>
      </c>
      <c r="N525" s="7" t="n">
        <v>366.356</v>
      </c>
      <c r="O525" s="6" t="n">
        <v>0</v>
      </c>
      <c r="P525" s="6" t="n">
        <v>0.196</v>
      </c>
      <c r="Q525" s="6" t="n">
        <v>6.19623134328358</v>
      </c>
      <c r="R525" s="6" t="n">
        <v>372.748231343284</v>
      </c>
      <c r="S525" s="7" t="n">
        <v>122.950276119403</v>
      </c>
      <c r="T525" s="7" t="n">
        <v>9.63578932988119</v>
      </c>
      <c r="U525" s="7" t="n">
        <v>113.314486789522</v>
      </c>
      <c r="V525" s="7" t="n">
        <v>129.342507462687</v>
      </c>
      <c r="W525" s="6" t="n">
        <v>97</v>
      </c>
      <c r="X525" s="6" t="n">
        <v>7513</v>
      </c>
      <c r="Y525" s="6" t="n">
        <v>125</v>
      </c>
      <c r="Z525" s="6" t="n">
        <v>4337383</v>
      </c>
      <c r="AA525" s="6" t="n">
        <v>7.68</v>
      </c>
      <c r="AB525" s="6" t="n">
        <v>2926.52</v>
      </c>
      <c r="AC525" s="6" t="s">
        <v>162</v>
      </c>
      <c r="AD525" s="6" t="n">
        <v>75.359725</v>
      </c>
      <c r="AE525" s="6" t="n">
        <v>74002.86</v>
      </c>
      <c r="AF525" s="6" t="n">
        <v>870255.26</v>
      </c>
      <c r="AG525" s="6"/>
      <c r="AH525" s="6" t="n">
        <v>1.50364782766288</v>
      </c>
      <c r="AI525" s="8" t="b">
        <f aca="false">TRUE()</f>
        <v>1</v>
      </c>
      <c r="AJ525" s="6" t="n">
        <v>79.6068188469418</v>
      </c>
      <c r="AK525" s="6" t="n">
        <v>41.3217953864523</v>
      </c>
      <c r="AL525" s="6" t="n">
        <v>3.51383240005222</v>
      </c>
      <c r="AM525" s="9" t="b">
        <f aca="false">FALSE()</f>
        <v>0</v>
      </c>
      <c r="AN525" s="9" t="b">
        <f aca="false">FALSE()</f>
        <v>0</v>
      </c>
      <c r="AO525" s="2" t="s">
        <v>163</v>
      </c>
      <c r="AP525" s="2"/>
      <c r="AQ525" s="2" t="s">
        <v>81</v>
      </c>
      <c r="AR525" s="2" t="s">
        <v>982</v>
      </c>
      <c r="AS525" s="2" t="s">
        <v>983</v>
      </c>
      <c r="AT525" s="2" t="n">
        <v>176</v>
      </c>
      <c r="AU525" s="10" t="n">
        <f aca="false">IFERROR(U525*1000000/X525/365,"")</f>
        <v>41.3217953864523</v>
      </c>
      <c r="AV525" s="10" t="n">
        <f aca="false">IFERROR(T525*1000000/X525/365,"")</f>
        <v>3.51383240005222</v>
      </c>
      <c r="AW525" s="10" t="n">
        <f aca="false">IFERROR(U525*1000000/W525/365,"")</f>
        <v>3200.52215194243</v>
      </c>
      <c r="AX525" s="11" t="n">
        <f aca="false">IFERROR(S525/M525,"")</f>
        <v>0.248034388380034</v>
      </c>
      <c r="AY525" s="11" t="n">
        <f aca="false">IFERROR(V525/M525,"")</f>
        <v>0.260929790014393</v>
      </c>
      <c r="AZ525" s="12" t="n">
        <f aca="false">IF(AND(AE525="",AF525=""),"",N(AE525)+N(AF525))</f>
        <v>944258.12</v>
      </c>
      <c r="BA525" s="12" t="n">
        <f aca="false">IFERROR(AZ525/X525,"")</f>
        <v>125.683231731665</v>
      </c>
      <c r="BB525" s="10" t="n">
        <f aca="false">IF(ISNUMBER(SEARCH("POPULATION?",AO525)),"",IFERROR(M525*1000000/I525/365,""))</f>
        <v>97.0055787598213</v>
      </c>
    </row>
    <row r="526" customFormat="false" ht="15" hidden="false" customHeight="false" outlineLevel="0" collapsed="false">
      <c r="A526" s="2" t="n">
        <v>2018</v>
      </c>
      <c r="B526" s="2" t="s">
        <v>265</v>
      </c>
      <c r="C526" s="2" t="s">
        <v>278</v>
      </c>
      <c r="D526" s="2" t="s">
        <v>279</v>
      </c>
      <c r="E526" s="2" t="s">
        <v>279</v>
      </c>
      <c r="F526" s="2" t="s">
        <v>280</v>
      </c>
      <c r="G526" s="2" t="s">
        <v>265</v>
      </c>
      <c r="H526" s="2" t="s">
        <v>71</v>
      </c>
      <c r="I526" s="6" t="n">
        <v>35000</v>
      </c>
      <c r="J526" s="7" t="n">
        <v>0</v>
      </c>
      <c r="K526" s="7" t="n">
        <v>1426.592</v>
      </c>
      <c r="L526" s="7" t="n">
        <v>0</v>
      </c>
      <c r="M526" s="7" t="n">
        <v>1428.44898367878</v>
      </c>
      <c r="N526" s="7" t="n">
        <v>1252.205</v>
      </c>
      <c r="O526" s="6" t="n">
        <v>0</v>
      </c>
      <c r="P526" s="6" t="n">
        <v>15.461</v>
      </c>
      <c r="Q526" s="6" t="n">
        <v>17.8556122959848</v>
      </c>
      <c r="R526" s="6" t="n">
        <v>1285.52161229599</v>
      </c>
      <c r="S526" s="7" t="n">
        <v>142.927371382798</v>
      </c>
      <c r="T526" s="7" t="n">
        <v>29.412263623692</v>
      </c>
      <c r="U526" s="7" t="n">
        <v>113.515107759106</v>
      </c>
      <c r="V526" s="7" t="n">
        <v>176.243983678783</v>
      </c>
      <c r="W526" s="6" t="n">
        <v>200.5</v>
      </c>
      <c r="X526" s="6" t="n">
        <v>15625</v>
      </c>
      <c r="Y526" s="6" t="n">
        <v>106</v>
      </c>
      <c r="Z526" s="6" t="n">
        <v>10846444.38</v>
      </c>
      <c r="AA526" s="6" t="n">
        <v>5.09</v>
      </c>
      <c r="AB526" s="6" t="n">
        <v>3088.62</v>
      </c>
      <c r="AC526" s="6" t="s">
        <v>72</v>
      </c>
      <c r="AD526" s="6" t="n">
        <v>132.64692395</v>
      </c>
      <c r="AE526" s="6" t="n">
        <v>149708.42</v>
      </c>
      <c r="AF526" s="6" t="n">
        <v>350605.03</v>
      </c>
      <c r="AG526" s="6"/>
      <c r="AH526" s="6" t="n">
        <v>0.85576886654299</v>
      </c>
      <c r="AI526" s="8" t="b">
        <f aca="false">TRUE()</f>
        <v>1</v>
      </c>
      <c r="AJ526" s="6" t="n">
        <v>78.7525050767336</v>
      </c>
      <c r="AK526" s="6" t="n">
        <v>19.9040188947473</v>
      </c>
      <c r="AL526" s="6" t="n">
        <v>5.15721882716792</v>
      </c>
      <c r="AM526" s="9" t="b">
        <f aca="false">FALSE()</f>
        <v>0</v>
      </c>
      <c r="AN526" s="9" t="b">
        <f aca="false">FALSE()</f>
        <v>0</v>
      </c>
      <c r="AO526" s="2" t="s">
        <v>73</v>
      </c>
      <c r="AP526" s="2"/>
      <c r="AQ526" s="2" t="s">
        <v>81</v>
      </c>
      <c r="AR526" s="2" t="s">
        <v>982</v>
      </c>
      <c r="AS526" s="2" t="s">
        <v>983</v>
      </c>
      <c r="AT526" s="2" t="n">
        <v>194</v>
      </c>
      <c r="AU526" s="10" t="n">
        <f aca="false">IFERROR(U526*1000000/X526/365,"")</f>
        <v>19.9040188947473</v>
      </c>
      <c r="AV526" s="10" t="n">
        <f aca="false">IFERROR(T526*1000000/X526/365,"")</f>
        <v>5.15721882716792</v>
      </c>
      <c r="AW526" s="10" t="n">
        <f aca="false">IFERROR(U526*1000000/W526/365,"")</f>
        <v>1551.12366698467</v>
      </c>
      <c r="AX526" s="11" t="n">
        <f aca="false">IFERROR(S526/M526,"")</f>
        <v>0.100057736059084</v>
      </c>
      <c r="AY526" s="11" t="n">
        <f aca="false">IFERROR(V526/M526,"")</f>
        <v>0.123381363767637</v>
      </c>
      <c r="AZ526" s="12" t="n">
        <f aca="false">IF(AND(AE526="",AF526=""),"",N(AE526)+N(AF526))</f>
        <v>500313.45</v>
      </c>
      <c r="BA526" s="12" t="n">
        <f aca="false">IFERROR(AZ526/X526,"")</f>
        <v>32.0200608</v>
      </c>
      <c r="BB526" s="10" t="n">
        <f aca="false">IF(ISNUMBER(SEARCH("POPULATION?",AO526)),"",IFERROR(M526*1000000/I526/365,""))</f>
        <v>111.815967411255</v>
      </c>
    </row>
    <row r="527" customFormat="false" ht="15" hidden="false" customHeight="false" outlineLevel="0" collapsed="false">
      <c r="A527" s="2" t="n">
        <v>2018</v>
      </c>
      <c r="B527" s="2" t="s">
        <v>281</v>
      </c>
      <c r="C527" s="2" t="s">
        <v>282</v>
      </c>
      <c r="D527" s="2" t="s">
        <v>283</v>
      </c>
      <c r="E527" s="2" t="s">
        <v>283</v>
      </c>
      <c r="F527" s="2" t="s">
        <v>284</v>
      </c>
      <c r="G527" s="2" t="s">
        <v>281</v>
      </c>
      <c r="H527" s="2" t="s">
        <v>71</v>
      </c>
      <c r="I527" s="6" t="n">
        <v>11872</v>
      </c>
      <c r="J527" s="7" t="n">
        <v>1191.162</v>
      </c>
      <c r="K527" s="7" t="n">
        <v>0</v>
      </c>
      <c r="L527" s="7" t="n">
        <v>0</v>
      </c>
      <c r="M527" s="7" t="n">
        <v>1203.19393939394</v>
      </c>
      <c r="N527" s="7" t="n">
        <v>1075.156</v>
      </c>
      <c r="O527" s="6" t="n">
        <v>0</v>
      </c>
      <c r="P527" s="6" t="n">
        <v>0</v>
      </c>
      <c r="Q527" s="6" t="n">
        <v>15.0399242424242</v>
      </c>
      <c r="R527" s="6" t="n">
        <v>1090.19592424242</v>
      </c>
      <c r="S527" s="7" t="n">
        <v>112.998015151515</v>
      </c>
      <c r="T527" s="7" t="n">
        <v>62.2830327432218</v>
      </c>
      <c r="U527" s="7" t="n">
        <v>50.7149824082936</v>
      </c>
      <c r="V527" s="7" t="n">
        <v>128.03793939394</v>
      </c>
      <c r="W527" s="6" t="n">
        <v>125</v>
      </c>
      <c r="X527" s="6" t="n">
        <v>6454</v>
      </c>
      <c r="Y527" s="6" t="n">
        <v>70</v>
      </c>
      <c r="Z527" s="6" t="n">
        <v>2781217.63</v>
      </c>
      <c r="AA527" s="6" t="n">
        <v>3.58</v>
      </c>
      <c r="AB527" s="6" t="n">
        <v>159.39</v>
      </c>
      <c r="AC527" s="6" t="s">
        <v>72</v>
      </c>
      <c r="AD527" s="6" t="n">
        <v>42.0131425</v>
      </c>
      <c r="AE527" s="6" t="n">
        <v>222973.26</v>
      </c>
      <c r="AF527" s="6" t="n">
        <v>8083.46</v>
      </c>
      <c r="AG527" s="6"/>
      <c r="AH527" s="6" t="n">
        <v>1.20712185260347</v>
      </c>
      <c r="AI527" s="8" t="b">
        <f aca="false">TRUE()</f>
        <v>1</v>
      </c>
      <c r="AJ527" s="6" t="n">
        <v>75.4920792079208</v>
      </c>
      <c r="AK527" s="6" t="n">
        <v>21.5285338213505</v>
      </c>
      <c r="AL527" s="6" t="n">
        <v>26.4391766147878</v>
      </c>
      <c r="AM527" s="9" t="b">
        <f aca="false">FALSE()</f>
        <v>0</v>
      </c>
      <c r="AN527" s="9" t="b">
        <f aca="false">FALSE()</f>
        <v>0</v>
      </c>
      <c r="AO527" s="2"/>
      <c r="AP527" s="2"/>
      <c r="AQ527" s="2" t="s">
        <v>81</v>
      </c>
      <c r="AR527" s="2" t="s">
        <v>982</v>
      </c>
      <c r="AS527" s="2" t="s">
        <v>983</v>
      </c>
      <c r="AT527" s="2" t="n">
        <v>77</v>
      </c>
      <c r="AU527" s="10" t="n">
        <f aca="false">IFERROR(U527*1000000/X527/365,"")</f>
        <v>21.5285338213505</v>
      </c>
      <c r="AV527" s="10" t="n">
        <f aca="false">IFERROR(T527*1000000/X527/365,"")</f>
        <v>26.4391766147878</v>
      </c>
      <c r="AW527" s="10" t="n">
        <f aca="false">IFERROR(U527*1000000/W527/365,"")</f>
        <v>1111.56125826397</v>
      </c>
      <c r="AX527" s="11" t="n">
        <f aca="false">IFERROR(S527/M527,"")</f>
        <v>0.0939150468198282</v>
      </c>
      <c r="AY527" s="11" t="n">
        <f aca="false">IFERROR(V527/M527,"")</f>
        <v>0.106415046819828</v>
      </c>
      <c r="AZ527" s="12" t="n">
        <f aca="false">IF(AND(AE527="",AF527=""),"",N(AE527)+N(AF527))</f>
        <v>231056.72</v>
      </c>
      <c r="BA527" s="12" t="n">
        <f aca="false">IFERROR(AZ527/X527,"")</f>
        <v>35.8005453982027</v>
      </c>
      <c r="BB527" s="10" t="n">
        <f aca="false">IF(ISNUMBER(SEARCH("POPULATION?",AO527)),"",IFERROR(M527*1000000/I527/365,""))</f>
        <v>277.663557257768</v>
      </c>
    </row>
    <row r="528" customFormat="false" ht="15" hidden="false" customHeight="false" outlineLevel="0" collapsed="false">
      <c r="A528" s="2" t="n">
        <v>2018</v>
      </c>
      <c r="B528" s="2" t="s">
        <v>286</v>
      </c>
      <c r="C528" s="2" t="s">
        <v>287</v>
      </c>
      <c r="D528" s="2" t="s">
        <v>288</v>
      </c>
      <c r="E528" s="2" t="s">
        <v>912</v>
      </c>
      <c r="F528" s="2" t="s">
        <v>995</v>
      </c>
      <c r="G528" s="2" t="s">
        <v>286</v>
      </c>
      <c r="H528" s="2" t="s">
        <v>71</v>
      </c>
      <c r="I528" s="6" t="n">
        <v>14361</v>
      </c>
      <c r="J528" s="7" t="n">
        <v>930.83</v>
      </c>
      <c r="K528" s="7" t="n">
        <v>0</v>
      </c>
      <c r="L528" s="7" t="n">
        <v>0</v>
      </c>
      <c r="M528" s="7" t="n">
        <v>921.613861386139</v>
      </c>
      <c r="N528" s="7" t="n">
        <v>662.292</v>
      </c>
      <c r="O528" s="6" t="n">
        <v>0</v>
      </c>
      <c r="P528" s="6" t="n">
        <v>17.989</v>
      </c>
      <c r="Q528" s="6" t="n">
        <v>39.68</v>
      </c>
      <c r="R528" s="6" t="n">
        <v>719.961</v>
      </c>
      <c r="S528" s="7" t="n">
        <v>201.652861386139</v>
      </c>
      <c r="T528" s="7" t="n">
        <v>17.8430503677511</v>
      </c>
      <c r="U528" s="7" t="n">
        <v>183.809811018388</v>
      </c>
      <c r="V528" s="7" t="n">
        <v>259.321861386139</v>
      </c>
      <c r="W528" s="6" t="n">
        <v>219.89</v>
      </c>
      <c r="X528" s="6" t="n">
        <v>7323</v>
      </c>
      <c r="Y528" s="6" t="n">
        <v>65</v>
      </c>
      <c r="Z528" s="6" t="n">
        <v>1396797</v>
      </c>
      <c r="AA528" s="6" t="n">
        <v>2.4</v>
      </c>
      <c r="AB528" s="6" t="n">
        <v>189.58</v>
      </c>
      <c r="AC528" s="6" t="s">
        <v>72</v>
      </c>
      <c r="AD528" s="6" t="n">
        <v>54.2841025025</v>
      </c>
      <c r="AE528" s="6" t="n">
        <v>42823.32</v>
      </c>
      <c r="AF528" s="6" t="n">
        <v>34846.66</v>
      </c>
      <c r="AG528" s="6"/>
      <c r="AH528" s="6" t="n">
        <v>3.38607073792778</v>
      </c>
      <c r="AI528" s="8" t="b">
        <f aca="false">TRUE()</f>
        <v>1</v>
      </c>
      <c r="AJ528" s="6" t="n">
        <v>66.8025626092021</v>
      </c>
      <c r="AK528" s="6" t="n">
        <v>68.7680627253923</v>
      </c>
      <c r="AL528" s="6" t="n">
        <v>6.6755523010635</v>
      </c>
      <c r="AM528" s="9" t="b">
        <f aca="false">FALSE()</f>
        <v>0</v>
      </c>
      <c r="AN528" s="9" t="b">
        <f aca="false">FALSE()</f>
        <v>0</v>
      </c>
      <c r="AO528" s="2" t="s">
        <v>881</v>
      </c>
      <c r="AP528" s="2" t="s">
        <v>913</v>
      </c>
      <c r="AQ528" s="2" t="s">
        <v>81</v>
      </c>
      <c r="AR528" s="2" t="s">
        <v>982</v>
      </c>
      <c r="AS528" s="2" t="s">
        <v>983</v>
      </c>
      <c r="AT528" s="2" t="n">
        <v>160</v>
      </c>
      <c r="AU528" s="10" t="n">
        <f aca="false">IFERROR(U528*1000000/X528/365,"")</f>
        <v>68.7680627253923</v>
      </c>
      <c r="AV528" s="10" t="n">
        <f aca="false">IFERROR(T528*1000000/X528/365,"")</f>
        <v>6.6755523010635</v>
      </c>
      <c r="AW528" s="10" t="n">
        <f aca="false">IFERROR(U528*1000000/W528/365,"")</f>
        <v>2290.18383436285</v>
      </c>
      <c r="AX528" s="11" t="n">
        <f aca="false">IFERROR(S528/M528,"")</f>
        <v>0.218804067337752</v>
      </c>
      <c r="AY528" s="11" t="n">
        <f aca="false">IFERROR(V528/M528,"")</f>
        <v>0.281377995982081</v>
      </c>
      <c r="AZ528" s="12" t="n">
        <f aca="false">IF(AND(AE528="",AF528=""),"",N(AE528)+N(AF528))</f>
        <v>77669.98</v>
      </c>
      <c r="BA528" s="12" t="n">
        <f aca="false">IFERROR(AZ528/X528,"")</f>
        <v>10.6063061586781</v>
      </c>
      <c r="BB528" s="10" t="n">
        <f aca="false">IF(ISNUMBER(SEARCH("POPULATION?",AO528)),"",IFERROR(M528*1000000/I528/365,""))</f>
        <v>175.821285652092</v>
      </c>
    </row>
    <row r="529" customFormat="false" ht="15" hidden="false" customHeight="false" outlineLevel="0" collapsed="false">
      <c r="A529" s="2" t="n">
        <v>2018</v>
      </c>
      <c r="B529" s="2" t="s">
        <v>291</v>
      </c>
      <c r="C529" s="2" t="s">
        <v>292</v>
      </c>
      <c r="D529" s="2" t="s">
        <v>293</v>
      </c>
      <c r="E529" s="2" t="s">
        <v>293</v>
      </c>
      <c r="F529" s="2" t="s">
        <v>996</v>
      </c>
      <c r="G529" s="2" t="s">
        <v>291</v>
      </c>
      <c r="H529" s="2" t="s">
        <v>71</v>
      </c>
      <c r="I529" s="6" t="n">
        <v>101967</v>
      </c>
      <c r="J529" s="7" t="n">
        <v>5390.4</v>
      </c>
      <c r="K529" s="7" t="n">
        <v>0</v>
      </c>
      <c r="L529" s="7" t="n">
        <v>476.771</v>
      </c>
      <c r="M529" s="7" t="n">
        <v>4910.56282093887</v>
      </c>
      <c r="N529" s="7" t="n">
        <v>4414.5418</v>
      </c>
      <c r="O529" s="6"/>
      <c r="P529" s="6" t="n">
        <v>88.68</v>
      </c>
      <c r="Q529" s="6" t="n">
        <v>61.3820352617359</v>
      </c>
      <c r="R529" s="6" t="n">
        <v>4564.60383526174</v>
      </c>
      <c r="S529" s="7" t="n">
        <v>345.958985677136</v>
      </c>
      <c r="T529" s="7" t="n">
        <v>41.8519817350962</v>
      </c>
      <c r="U529" s="7" t="n">
        <v>304.10700394204</v>
      </c>
      <c r="V529" s="7" t="n">
        <v>496.021020938872</v>
      </c>
      <c r="W529" s="6" t="n">
        <v>774.88</v>
      </c>
      <c r="X529" s="6" t="n">
        <v>46178</v>
      </c>
      <c r="Y529" s="6" t="n">
        <v>44.12</v>
      </c>
      <c r="Z529" s="6" t="n">
        <v>6833992.59</v>
      </c>
      <c r="AA529" s="6" t="n">
        <v>3.73</v>
      </c>
      <c r="AB529" s="6" t="n">
        <v>272.86</v>
      </c>
      <c r="AC529" s="6" t="s">
        <v>72</v>
      </c>
      <c r="AD529" s="6" t="n">
        <v>179.05494432304</v>
      </c>
      <c r="AE529" s="6" t="n">
        <v>156107.89</v>
      </c>
      <c r="AF529" s="6" t="n">
        <v>82978.64</v>
      </c>
      <c r="AG529" s="6"/>
      <c r="AH529" s="6" t="n">
        <v>1.6984004831131</v>
      </c>
      <c r="AI529" s="8" t="b">
        <f aca="false">TRUE()</f>
        <v>1</v>
      </c>
      <c r="AJ529" s="6" t="n">
        <v>71.2669656686606</v>
      </c>
      <c r="AK529" s="6" t="n">
        <v>18.0425716534672</v>
      </c>
      <c r="AL529" s="6" t="n">
        <v>2.48306474203728</v>
      </c>
      <c r="AM529" s="9" t="b">
        <f aca="false">FALSE()</f>
        <v>0</v>
      </c>
      <c r="AN529" s="9" t="b">
        <f aca="false">FALSE()</f>
        <v>0</v>
      </c>
      <c r="AO529" s="2"/>
      <c r="AP529" s="2"/>
      <c r="AQ529" s="2" t="s">
        <v>74</v>
      </c>
      <c r="AR529" s="2" t="s">
        <v>982</v>
      </c>
      <c r="AS529" s="2" t="s">
        <v>983</v>
      </c>
      <c r="AT529" s="2" t="n">
        <v>58</v>
      </c>
      <c r="AU529" s="10" t="n">
        <f aca="false">IFERROR(U529*1000000/X529/365,"")</f>
        <v>18.0425716534672</v>
      </c>
      <c r="AV529" s="10" t="n">
        <f aca="false">IFERROR(T529*1000000/X529/365,"")</f>
        <v>2.48306474203728</v>
      </c>
      <c r="AW529" s="10" t="n">
        <f aca="false">IFERROR(U529*1000000/W529/365,"")</f>
        <v>1075.2243880521</v>
      </c>
      <c r="AX529" s="11" t="n">
        <f aca="false">IFERROR(S529/M529,"")</f>
        <v>0.0704520028135982</v>
      </c>
      <c r="AY529" s="11" t="n">
        <f aca="false">IFERROR(V529/M529,"")</f>
        <v>0.101011032548818</v>
      </c>
      <c r="AZ529" s="12" t="n">
        <f aca="false">IF(AND(AE529="",AF529=""),"",N(AE529)+N(AF529))</f>
        <v>239086.53</v>
      </c>
      <c r="BA529" s="12" t="n">
        <f aca="false">IFERROR(AZ529/X529,"")</f>
        <v>5.17749859240331</v>
      </c>
      <c r="BB529" s="10" t="n">
        <f aca="false">IF(ISNUMBER(SEARCH("POPULATION?",AO529)),"",IFERROR(M529*1000000/I529/365,""))</f>
        <v>131.94069424123</v>
      </c>
    </row>
    <row r="530" customFormat="false" ht="15" hidden="false" customHeight="false" outlineLevel="0" collapsed="false">
      <c r="A530" s="2" t="n">
        <v>2018</v>
      </c>
      <c r="B530" s="2" t="s">
        <v>291</v>
      </c>
      <c r="C530" s="2" t="s">
        <v>295</v>
      </c>
      <c r="D530" s="2" t="s">
        <v>296</v>
      </c>
      <c r="E530" s="2" t="s">
        <v>296</v>
      </c>
      <c r="F530" s="2" t="s">
        <v>295</v>
      </c>
      <c r="G530" s="2" t="s">
        <v>291</v>
      </c>
      <c r="H530" s="2" t="s">
        <v>71</v>
      </c>
      <c r="I530" s="6" t="n">
        <v>12165</v>
      </c>
      <c r="J530" s="7" t="n">
        <v>13.920993</v>
      </c>
      <c r="K530" s="7" t="n">
        <v>336.68</v>
      </c>
      <c r="L530" s="7" t="n">
        <v>0</v>
      </c>
      <c r="M530" s="7" t="n">
        <v>350.597626233668</v>
      </c>
      <c r="N530" s="7" t="n">
        <v>291.562208</v>
      </c>
      <c r="O530" s="6" t="n">
        <v>0</v>
      </c>
      <c r="P530" s="6" t="n">
        <v>0</v>
      </c>
      <c r="Q530" s="6" t="n">
        <v>4.38247032792085</v>
      </c>
      <c r="R530" s="6" t="n">
        <v>295.944678327921</v>
      </c>
      <c r="S530" s="7" t="n">
        <v>54.6529479057468</v>
      </c>
      <c r="T530" s="7" t="n">
        <v>7.55564872844133</v>
      </c>
      <c r="U530" s="7" t="n">
        <v>47.0972991773055</v>
      </c>
      <c r="V530" s="7" t="n">
        <v>59.0354182336677</v>
      </c>
      <c r="W530" s="6" t="n">
        <v>68.5</v>
      </c>
      <c r="X530" s="6" t="n">
        <v>6383</v>
      </c>
      <c r="Y530" s="6" t="n">
        <v>80</v>
      </c>
      <c r="Z530" s="6" t="n">
        <v>1956215.29</v>
      </c>
      <c r="AA530" s="6" t="n">
        <v>6.35</v>
      </c>
      <c r="AB530" s="6" t="n">
        <v>1800.19</v>
      </c>
      <c r="AC530" s="6" t="s">
        <v>72</v>
      </c>
      <c r="AD530" s="6" t="n">
        <v>38.778622</v>
      </c>
      <c r="AE530" s="6" t="n">
        <v>47978.37</v>
      </c>
      <c r="AF530" s="6" t="n">
        <v>84784.09</v>
      </c>
      <c r="AG530" s="6"/>
      <c r="AH530" s="6" t="n">
        <v>1.21451709081631</v>
      </c>
      <c r="AI530" s="8" t="b">
        <f aca="false">TRUE()</f>
        <v>1</v>
      </c>
      <c r="AJ530" s="6" t="n">
        <v>71.1104229965457</v>
      </c>
      <c r="AK530" s="6" t="n">
        <v>20.2152117148957</v>
      </c>
      <c r="AL530" s="6" t="n">
        <v>3.24305302760171</v>
      </c>
      <c r="AM530" s="9" t="b">
        <f aca="false">FALSE()</f>
        <v>0</v>
      </c>
      <c r="AN530" s="9" t="b">
        <f aca="false">FALSE()</f>
        <v>0</v>
      </c>
      <c r="AO530" s="2"/>
      <c r="AP530" s="2"/>
      <c r="AQ530" s="2" t="s">
        <v>81</v>
      </c>
      <c r="AR530" s="2" t="s">
        <v>982</v>
      </c>
      <c r="AS530" s="2" t="s">
        <v>983</v>
      </c>
      <c r="AT530" s="2" t="n">
        <v>106</v>
      </c>
      <c r="AU530" s="10" t="n">
        <f aca="false">IFERROR(U530*1000000/X530/365,"")</f>
        <v>20.2152117148957</v>
      </c>
      <c r="AV530" s="10" t="n">
        <f aca="false">IFERROR(T530*1000000/X530/365,"")</f>
        <v>3.24305302760171</v>
      </c>
      <c r="AW530" s="10" t="n">
        <f aca="false">IFERROR(U530*1000000/W530/365,"")</f>
        <v>1883.70359673255</v>
      </c>
      <c r="AX530" s="11" t="n">
        <f aca="false">IFERROR(S530/M530,"")</f>
        <v>0.155885105363838</v>
      </c>
      <c r="AY530" s="11" t="n">
        <f aca="false">IFERROR(V530/M530,"")</f>
        <v>0.168385105363838</v>
      </c>
      <c r="AZ530" s="12" t="n">
        <f aca="false">IF(AND(AE530="",AF530=""),"",N(AE530)+N(AF530))</f>
        <v>132762.46</v>
      </c>
      <c r="BA530" s="12" t="n">
        <f aca="false">IFERROR(AZ530/X530,"")</f>
        <v>20.7993827353909</v>
      </c>
      <c r="BB530" s="10" t="n">
        <f aca="false">IF(ISNUMBER(SEARCH("POPULATION?",AO530)),"",IFERROR(M530*1000000/I530/365,""))</f>
        <v>78.9594280095418</v>
      </c>
    </row>
    <row r="531" customFormat="false" ht="15" hidden="false" customHeight="false" outlineLevel="0" collapsed="false">
      <c r="A531" s="2" t="n">
        <v>2018</v>
      </c>
      <c r="B531" s="2" t="s">
        <v>291</v>
      </c>
      <c r="C531" s="2" t="s">
        <v>298</v>
      </c>
      <c r="D531" s="2" t="s">
        <v>299</v>
      </c>
      <c r="E531" s="2" t="s">
        <v>299</v>
      </c>
      <c r="F531" s="2" t="s">
        <v>298</v>
      </c>
      <c r="G531" s="2" t="s">
        <v>291</v>
      </c>
      <c r="H531" s="2" t="s">
        <v>71</v>
      </c>
      <c r="I531" s="6" t="n">
        <v>6099</v>
      </c>
      <c r="J531" s="7" t="n">
        <v>0</v>
      </c>
      <c r="K531" s="7" t="n">
        <v>173.601</v>
      </c>
      <c r="L531" s="7" t="n">
        <v>0</v>
      </c>
      <c r="M531" s="7" t="n">
        <v>171.035467980296</v>
      </c>
      <c r="N531" s="7" t="n">
        <v>132.111</v>
      </c>
      <c r="O531" s="6" t="n">
        <v>0.012</v>
      </c>
      <c r="P531" s="6" t="n">
        <v>4.81</v>
      </c>
      <c r="Q531" s="6" t="n">
        <v>2.1379433497537</v>
      </c>
      <c r="R531" s="6" t="n">
        <v>139.070943349754</v>
      </c>
      <c r="S531" s="7" t="n">
        <v>31.9645246305419</v>
      </c>
      <c r="T531" s="7" t="n">
        <v>3.55217229239971</v>
      </c>
      <c r="U531" s="7" t="n">
        <v>28.4123523381422</v>
      </c>
      <c r="V531" s="7" t="n">
        <v>38.9124679802956</v>
      </c>
      <c r="W531" s="6" t="n">
        <v>69</v>
      </c>
      <c r="X531" s="6" t="n">
        <v>2300</v>
      </c>
      <c r="Y531" s="6" t="n">
        <v>70</v>
      </c>
      <c r="Z531" s="6" t="n">
        <v>968292</v>
      </c>
      <c r="AA531" s="6" t="n">
        <v>7.86</v>
      </c>
      <c r="AB531" s="6" t="n">
        <v>1841</v>
      </c>
      <c r="AC531" s="6" t="s">
        <v>72</v>
      </c>
      <c r="AD531" s="6" t="n">
        <v>18.3523095</v>
      </c>
      <c r="AE531" s="6" t="n">
        <v>27920.07</v>
      </c>
      <c r="AF531" s="6" t="n">
        <v>52307.14</v>
      </c>
      <c r="AG531" s="6"/>
      <c r="AH531" s="6" t="n">
        <v>1.54816222656566</v>
      </c>
      <c r="AI531" s="8" t="b">
        <f aca="false">FALSE()</f>
        <v>0</v>
      </c>
      <c r="AJ531" s="6" t="n">
        <v>63.2931034482759</v>
      </c>
      <c r="AK531" s="6" t="n">
        <v>33.844374434952</v>
      </c>
      <c r="AL531" s="6" t="n">
        <v>4.23129516664647</v>
      </c>
      <c r="AM531" s="9" t="b">
        <f aca="false">FALSE()</f>
        <v>0</v>
      </c>
      <c r="AN531" s="9" t="b">
        <f aca="false">FALSE()</f>
        <v>0</v>
      </c>
      <c r="AO531" s="2"/>
      <c r="AP531" s="2"/>
      <c r="AQ531" s="2" t="s">
        <v>81</v>
      </c>
      <c r="AR531" s="2" t="s">
        <v>982</v>
      </c>
      <c r="AS531" s="2" t="s">
        <v>983</v>
      </c>
      <c r="AT531" s="2" t="n">
        <v>111</v>
      </c>
      <c r="AU531" s="10" t="n">
        <f aca="false">IFERROR(U531*1000000/X531/365,"")</f>
        <v>33.844374434952</v>
      </c>
      <c r="AV531" s="10" t="n">
        <f aca="false">IFERROR(T531*1000000/X531/365,"")</f>
        <v>4.23129516664647</v>
      </c>
      <c r="AW531" s="10" t="n">
        <f aca="false">IFERROR(U531*1000000/W531/365,"")</f>
        <v>1128.1458144984</v>
      </c>
      <c r="AX531" s="11" t="n">
        <f aca="false">IFERROR(S531/M531,"")</f>
        <v>0.186888281173496</v>
      </c>
      <c r="AY531" s="11" t="n">
        <f aca="false">IFERROR(V531/M531,"")</f>
        <v>0.227511103046642</v>
      </c>
      <c r="AZ531" s="12" t="n">
        <f aca="false">IF(AND(AE531="",AF531=""),"",N(AE531)+N(AF531))</f>
        <v>80227.21</v>
      </c>
      <c r="BA531" s="12" t="n">
        <f aca="false">IFERROR(AZ531/X531,"")</f>
        <v>34.8813956521739</v>
      </c>
      <c r="BB531" s="10" t="n">
        <f aca="false">IF(ISNUMBER(SEARCH("POPULATION?",AO531)),"",IFERROR(M531*1000000/I531/365,""))</f>
        <v>76.8306809696158</v>
      </c>
    </row>
    <row r="532" customFormat="false" ht="15" hidden="false" customHeight="false" outlineLevel="0" collapsed="false">
      <c r="A532" s="2" t="n">
        <v>2018</v>
      </c>
      <c r="B532" s="2" t="s">
        <v>300</v>
      </c>
      <c r="C532" s="2" t="s">
        <v>301</v>
      </c>
      <c r="D532" s="2" t="s">
        <v>302</v>
      </c>
      <c r="E532" s="2" t="s">
        <v>302</v>
      </c>
      <c r="F532" s="2" t="s">
        <v>301</v>
      </c>
      <c r="G532" s="2" t="s">
        <v>300</v>
      </c>
      <c r="H532" s="2" t="s">
        <v>71</v>
      </c>
      <c r="I532" s="6" t="n">
        <v>5252</v>
      </c>
      <c r="J532" s="7" t="n">
        <v>300.101</v>
      </c>
      <c r="K532" s="7" t="n">
        <v>0</v>
      </c>
      <c r="L532" s="7" t="n">
        <v>0</v>
      </c>
      <c r="M532" s="7" t="n">
        <v>300.101</v>
      </c>
      <c r="N532" s="7" t="n">
        <v>203.575</v>
      </c>
      <c r="O532" s="6"/>
      <c r="P532" s="6" t="n">
        <v>2.04</v>
      </c>
      <c r="Q532" s="6" t="n">
        <v>3.7512625</v>
      </c>
      <c r="R532" s="6" t="n">
        <v>209.3662625</v>
      </c>
      <c r="S532" s="7" t="n">
        <v>90.7347375</v>
      </c>
      <c r="T532" s="7" t="n">
        <v>3.33610919191919</v>
      </c>
      <c r="U532" s="7" t="n">
        <v>87.3986283080808</v>
      </c>
      <c r="V532" s="7" t="n">
        <v>96.526</v>
      </c>
      <c r="W532" s="6" t="n">
        <v>74.2</v>
      </c>
      <c r="X532" s="6" t="n">
        <v>2711</v>
      </c>
      <c r="Y532" s="6" t="n">
        <v>54</v>
      </c>
      <c r="Z532" s="6" t="n">
        <v>859125</v>
      </c>
      <c r="AA532" s="6" t="n">
        <v>2.54</v>
      </c>
      <c r="AB532" s="6" t="n">
        <v>3.49</v>
      </c>
      <c r="AC532" s="6" t="s">
        <v>162</v>
      </c>
      <c r="AD532" s="6" t="n">
        <v>15.92709912</v>
      </c>
      <c r="AE532" s="6" t="n">
        <v>8473.72</v>
      </c>
      <c r="AF532" s="6" t="n">
        <v>221992.52</v>
      </c>
      <c r="AG532" s="6"/>
      <c r="AH532" s="6" t="n">
        <v>5.48741661300597</v>
      </c>
      <c r="AI532" s="8" t="b">
        <f aca="false">FALSE()</f>
        <v>0</v>
      </c>
      <c r="AJ532" s="6" t="n">
        <v>63.3823529411765</v>
      </c>
      <c r="AK532" s="6" t="n">
        <v>88.3247129230793</v>
      </c>
      <c r="AL532" s="6" t="n">
        <v>3.37145893889349</v>
      </c>
      <c r="AM532" s="9" t="b">
        <f aca="false">FALSE()</f>
        <v>0</v>
      </c>
      <c r="AN532" s="9" t="b">
        <f aca="false">FALSE()</f>
        <v>0</v>
      </c>
      <c r="AO532" s="2" t="s">
        <v>163</v>
      </c>
      <c r="AP532" s="2"/>
      <c r="AQ532" s="2" t="s">
        <v>74</v>
      </c>
      <c r="AR532" s="2" t="s">
        <v>982</v>
      </c>
      <c r="AS532" s="2" t="s">
        <v>983</v>
      </c>
      <c r="AT532" s="2" t="n">
        <v>3</v>
      </c>
      <c r="AU532" s="10" t="n">
        <f aca="false">IFERROR(U532*1000000/X532/365,"")</f>
        <v>88.3247129230793</v>
      </c>
      <c r="AV532" s="10" t="n">
        <f aca="false">IFERROR(T532*1000000/X532/365,"")</f>
        <v>3.37145893889349</v>
      </c>
      <c r="AW532" s="10" t="n">
        <f aca="false">IFERROR(U532*1000000/W532/365,"")</f>
        <v>3227.06599372598</v>
      </c>
      <c r="AX532" s="11" t="n">
        <f aca="false">IFERROR(S532/M532,"")</f>
        <v>0.302347334730641</v>
      </c>
      <c r="AY532" s="11" t="n">
        <f aca="false">IFERROR(V532/M532,"")</f>
        <v>0.32164504616779</v>
      </c>
      <c r="AZ532" s="12" t="n">
        <f aca="false">IF(AND(AE532="",AF532=""),"",N(AE532)+N(AF532))</f>
        <v>230466.24</v>
      </c>
      <c r="BA532" s="12" t="n">
        <f aca="false">IFERROR(AZ532/X532,"")</f>
        <v>85.0115234230911</v>
      </c>
      <c r="BB532" s="10" t="n">
        <f aca="false">IF(ISNUMBER(SEARCH("POPULATION?",AO532)),"",IFERROR(M532*1000000/I532/365,""))</f>
        <v>156.548842450104</v>
      </c>
    </row>
    <row r="533" customFormat="false" ht="15" hidden="false" customHeight="false" outlineLevel="0" collapsed="false">
      <c r="A533" s="2" t="n">
        <v>2018</v>
      </c>
      <c r="B533" s="2" t="s">
        <v>304</v>
      </c>
      <c r="C533" s="2" t="s">
        <v>305</v>
      </c>
      <c r="D533" s="2" t="s">
        <v>306</v>
      </c>
      <c r="E533" s="2" t="s">
        <v>306</v>
      </c>
      <c r="F533" s="2" t="s">
        <v>305</v>
      </c>
      <c r="G533" s="2" t="s">
        <v>304</v>
      </c>
      <c r="H533" s="2" t="s">
        <v>71</v>
      </c>
      <c r="I533" s="6" t="n">
        <v>68803</v>
      </c>
      <c r="J533" s="7" t="n">
        <v>571.708</v>
      </c>
      <c r="K533" s="7" t="n">
        <v>2255.595</v>
      </c>
      <c r="L533" s="7" t="n">
        <v>268.66</v>
      </c>
      <c r="M533" s="7" t="n">
        <v>2668.26829660456</v>
      </c>
      <c r="N533" s="7" t="n">
        <v>2479.125</v>
      </c>
      <c r="O533" s="6" t="n">
        <v>0</v>
      </c>
      <c r="P533" s="6" t="n">
        <v>12.535</v>
      </c>
      <c r="Q533" s="6" t="n">
        <v>9.1</v>
      </c>
      <c r="R533" s="6" t="n">
        <v>2500.76</v>
      </c>
      <c r="S533" s="7" t="n">
        <v>167.508296604559</v>
      </c>
      <c r="T533" s="7" t="n">
        <v>20.1204832415114</v>
      </c>
      <c r="U533" s="7" t="n">
        <v>147.387813363047</v>
      </c>
      <c r="V533" s="7" t="n">
        <v>189.143296604559</v>
      </c>
      <c r="W533" s="6" t="n">
        <v>1052.1</v>
      </c>
      <c r="X533" s="6" t="n">
        <v>31403</v>
      </c>
      <c r="Y533" s="6" t="n">
        <v>110</v>
      </c>
      <c r="Z533" s="6" t="n">
        <v>29711323</v>
      </c>
      <c r="AA533" s="6" t="n">
        <v>7.69</v>
      </c>
      <c r="AB533" s="6" t="n">
        <v>3964.75</v>
      </c>
      <c r="AC533" s="6" t="s">
        <v>72</v>
      </c>
      <c r="AD533" s="6" t="n">
        <v>417.65278665</v>
      </c>
      <c r="AE533" s="6" t="n">
        <v>154726.52</v>
      </c>
      <c r="AF533" s="6" t="n">
        <v>584355.83</v>
      </c>
      <c r="AG533" s="6"/>
      <c r="AH533" s="6" t="n">
        <v>0.352895558402106</v>
      </c>
      <c r="AI533" s="8" t="b">
        <f aca="false">TRUE()</f>
        <v>1</v>
      </c>
      <c r="AJ533" s="6" t="n">
        <v>83.8028028558798</v>
      </c>
      <c r="AK533" s="6"/>
      <c r="AL533" s="6" t="n">
        <v>1.75539316691333</v>
      </c>
      <c r="AM533" s="9" t="b">
        <f aca="false">FALSE()</f>
        <v>0</v>
      </c>
      <c r="AN533" s="9" t="b">
        <f aca="false">FALSE()</f>
        <v>0</v>
      </c>
      <c r="AO533" s="2" t="s">
        <v>73</v>
      </c>
      <c r="AP533" s="2"/>
      <c r="AQ533" s="2" t="s">
        <v>86</v>
      </c>
      <c r="AR533" s="2" t="s">
        <v>982</v>
      </c>
      <c r="AS533" s="2" t="s">
        <v>983</v>
      </c>
      <c r="AT533" s="2" t="n">
        <v>66</v>
      </c>
      <c r="AU533" s="10" t="n">
        <f aca="false">IFERROR(U533*1000000/X533/365,"")</f>
        <v>12.8587150397067</v>
      </c>
      <c r="AV533" s="10" t="n">
        <f aca="false">IFERROR(T533*1000000/X533/365,"")</f>
        <v>1.75539316691333</v>
      </c>
      <c r="AW533" s="10" t="n">
        <f aca="false">IFERROR(U533*1000000/W533/365,"")</f>
        <v>383.805938971496</v>
      </c>
      <c r="AX533" s="11" t="n">
        <f aca="false">IFERROR(S533/M533,"")</f>
        <v>0.0627779061115097</v>
      </c>
      <c r="AY533" s="11" t="n">
        <f aca="false">IFERROR(V533/M533,"")</f>
        <v>0.070886161202473</v>
      </c>
      <c r="AZ533" s="12" t="n">
        <f aca="false">IF(AND(AE533="",AF533=""),"",N(AE533)+N(AF533))</f>
        <v>739082.35</v>
      </c>
      <c r="BA533" s="12" t="n">
        <f aca="false">IFERROR(AZ533/X533,"")</f>
        <v>23.535405852944</v>
      </c>
      <c r="BB533" s="10" t="n">
        <f aca="false">IF(ISNUMBER(SEARCH("POPULATION?",AO533)),"",IFERROR(M533*1000000/I533/365,""))</f>
        <v>106.250077762401</v>
      </c>
    </row>
    <row r="534" customFormat="false" ht="15" hidden="false" customHeight="false" outlineLevel="0" collapsed="false">
      <c r="A534" s="2" t="n">
        <v>2018</v>
      </c>
      <c r="B534" s="2" t="s">
        <v>304</v>
      </c>
      <c r="C534" s="2" t="s">
        <v>308</v>
      </c>
      <c r="D534" s="2" t="s">
        <v>309</v>
      </c>
      <c r="E534" s="2" t="s">
        <v>309</v>
      </c>
      <c r="F534" s="2" t="s">
        <v>997</v>
      </c>
      <c r="G534" s="2" t="s">
        <v>304</v>
      </c>
      <c r="H534" s="2" t="s">
        <v>71</v>
      </c>
      <c r="I534" s="6" t="n">
        <v>34000</v>
      </c>
      <c r="J534" s="7" t="n">
        <v>2511.16</v>
      </c>
      <c r="K534" s="7" t="n">
        <v>53.37</v>
      </c>
      <c r="L534" s="7" t="n">
        <v>1148.275</v>
      </c>
      <c r="M534" s="7" t="n">
        <v>1415.20340015685</v>
      </c>
      <c r="N534" s="7" t="n">
        <v>1082.917</v>
      </c>
      <c r="O534" s="6" t="n">
        <v>0</v>
      </c>
      <c r="P534" s="6" t="n">
        <v>65.182</v>
      </c>
      <c r="Q534" s="6" t="n">
        <v>17.6900425019606</v>
      </c>
      <c r="R534" s="6" t="n">
        <v>1165.78904250196</v>
      </c>
      <c r="S534" s="7" t="n">
        <v>249.414357654887</v>
      </c>
      <c r="T534" s="7" t="n">
        <v>6.24530100039212</v>
      </c>
      <c r="U534" s="7" t="n">
        <v>243.169056654495</v>
      </c>
      <c r="V534" s="7" t="n">
        <v>332.286400156847</v>
      </c>
      <c r="W534" s="6" t="n">
        <v>259.9</v>
      </c>
      <c r="X534" s="6" t="n">
        <v>19976</v>
      </c>
      <c r="Y534" s="6" t="n">
        <v>85</v>
      </c>
      <c r="Z534" s="6" t="n">
        <v>11031139</v>
      </c>
      <c r="AA534" s="6" t="n">
        <v>7.35</v>
      </c>
      <c r="AB534" s="6" t="n">
        <v>462.42</v>
      </c>
      <c r="AC534" s="6" t="s">
        <v>72</v>
      </c>
      <c r="AD534" s="6" t="n">
        <v>136.586290475</v>
      </c>
      <c r="AE534" s="6" t="n">
        <v>45902.96</v>
      </c>
      <c r="AF534" s="6" t="n">
        <v>112446.24</v>
      </c>
      <c r="AG534" s="6"/>
      <c r="AH534" s="6" t="n">
        <v>1.78033282702705</v>
      </c>
      <c r="AI534" s="8" t="b">
        <f aca="false">TRUE()</f>
        <v>1</v>
      </c>
      <c r="AJ534" s="6" t="n">
        <v>73.5686274509804</v>
      </c>
      <c r="AK534" s="6" t="n">
        <v>33.3508506995373</v>
      </c>
      <c r="AL534" s="6" t="n">
        <v>0.856548543237106</v>
      </c>
      <c r="AM534" s="9" t="b">
        <f aca="false">FALSE()</f>
        <v>0</v>
      </c>
      <c r="AN534" s="9" t="b">
        <f aca="false">FALSE()</f>
        <v>0</v>
      </c>
      <c r="AO534" s="2"/>
      <c r="AP534" s="2"/>
      <c r="AQ534" s="2" t="s">
        <v>81</v>
      </c>
      <c r="AR534" s="2" t="s">
        <v>982</v>
      </c>
      <c r="AS534" s="2" t="s">
        <v>983</v>
      </c>
      <c r="AT534" s="2" t="n">
        <v>162</v>
      </c>
      <c r="AU534" s="10" t="n">
        <f aca="false">IFERROR(U534*1000000/X534/365,"")</f>
        <v>33.3508506995374</v>
      </c>
      <c r="AV534" s="10" t="n">
        <f aca="false">IFERROR(T534*1000000/X534/365,"")</f>
        <v>0.856548543237106</v>
      </c>
      <c r="AW534" s="10" t="n">
        <f aca="false">IFERROR(U534*1000000/W534/365,"")</f>
        <v>2563.35742044616</v>
      </c>
      <c r="AX534" s="11" t="n">
        <f aca="false">IFERROR(S534/M534,"")</f>
        <v>0.176239230083283</v>
      </c>
      <c r="AY534" s="11" t="n">
        <f aca="false">IFERROR(V534/M534,"")</f>
        <v>0.234797627054895</v>
      </c>
      <c r="AZ534" s="12" t="n">
        <f aca="false">IF(AND(AE534="",AF534=""),"",N(AE534)+N(AF534))</f>
        <v>158349.2</v>
      </c>
      <c r="BA534" s="12" t="n">
        <f aca="false">IFERROR(AZ534/X534,"")</f>
        <v>7.92697236684021</v>
      </c>
      <c r="BB534" s="10" t="n">
        <f aca="false">IF(ISNUMBER(SEARCH("POPULATION?",AO534)),"",IFERROR(M534*1000000/I534/365,""))</f>
        <v>114.037340866789</v>
      </c>
    </row>
    <row r="535" customFormat="false" ht="15" hidden="false" customHeight="false" outlineLevel="0" collapsed="false">
      <c r="A535" s="2" t="n">
        <v>2018</v>
      </c>
      <c r="B535" s="2" t="s">
        <v>304</v>
      </c>
      <c r="C535" s="2" t="s">
        <v>311</v>
      </c>
      <c r="D535" s="2" t="s">
        <v>312</v>
      </c>
      <c r="E535" s="2" t="s">
        <v>312</v>
      </c>
      <c r="F535" s="2" t="s">
        <v>311</v>
      </c>
      <c r="G535" s="2" t="s">
        <v>304</v>
      </c>
      <c r="H535" s="2" t="s">
        <v>71</v>
      </c>
      <c r="I535" s="6" t="n">
        <v>3466</v>
      </c>
      <c r="J535" s="7" t="n">
        <v>144.019</v>
      </c>
      <c r="K535" s="7" t="n">
        <v>16.899</v>
      </c>
      <c r="L535" s="7" t="n">
        <v>0</v>
      </c>
      <c r="M535" s="7" t="n">
        <v>141.709642170032</v>
      </c>
      <c r="N535" s="7" t="n">
        <v>129.322</v>
      </c>
      <c r="O535" s="6" t="n">
        <v>0.023</v>
      </c>
      <c r="P535" s="6" t="n">
        <v>0.179</v>
      </c>
      <c r="Q535" s="6" t="n">
        <v>1.7713705271254</v>
      </c>
      <c r="R535" s="6" t="n">
        <v>131.295370527125</v>
      </c>
      <c r="S535" s="7" t="n">
        <v>10.4142716429067</v>
      </c>
      <c r="T535" s="7" t="n">
        <v>8.94360038202083</v>
      </c>
      <c r="U535" s="7" t="n">
        <v>1.47067126088584</v>
      </c>
      <c r="V535" s="7" t="n">
        <v>12.3646421700321</v>
      </c>
      <c r="W535" s="6" t="n">
        <v>55</v>
      </c>
      <c r="X535" s="6" t="n">
        <v>2370</v>
      </c>
      <c r="Y535" s="6" t="n">
        <v>60</v>
      </c>
      <c r="Z535" s="6" t="n">
        <v>1236900</v>
      </c>
      <c r="AA535" s="6" t="n">
        <v>0.91</v>
      </c>
      <c r="AB535" s="6" t="n">
        <v>96.94</v>
      </c>
      <c r="AC535" s="6" t="s">
        <v>72</v>
      </c>
      <c r="AD535" s="6" t="n">
        <v>14.301795</v>
      </c>
      <c r="AE535" s="6" t="n">
        <v>8138.68</v>
      </c>
      <c r="AF535" s="6" t="n">
        <v>142.57</v>
      </c>
      <c r="AG535" s="6"/>
      <c r="AH535" s="6" t="n">
        <v>0.102831236280889</v>
      </c>
      <c r="AI535" s="8" t="b">
        <f aca="false">FALSE()</f>
        <v>0</v>
      </c>
      <c r="AJ535" s="6" t="n">
        <v>44.4771202320333</v>
      </c>
      <c r="AK535" s="6" t="n">
        <v>1.70009971780341</v>
      </c>
      <c r="AL535" s="6" t="n">
        <v>10.3388247870306</v>
      </c>
      <c r="AM535" s="9" t="b">
        <f aca="false">FALSE()</f>
        <v>0</v>
      </c>
      <c r="AN535" s="9" t="b">
        <f aca="false">FALSE()</f>
        <v>0</v>
      </c>
      <c r="AO535" s="2" t="s">
        <v>313</v>
      </c>
      <c r="AP535" s="2"/>
      <c r="AQ535" s="2" t="s">
        <v>81</v>
      </c>
      <c r="AR535" s="2" t="s">
        <v>982</v>
      </c>
      <c r="AS535" s="2" t="s">
        <v>983</v>
      </c>
      <c r="AT535" s="2" t="n">
        <v>193</v>
      </c>
      <c r="AU535" s="10" t="n">
        <f aca="false">IFERROR(U535*1000000/X535/365,"")</f>
        <v>1.70009971780341</v>
      </c>
      <c r="AV535" s="10" t="n">
        <f aca="false">IFERROR(T535*1000000/X535/365,"")</f>
        <v>10.3388247870306</v>
      </c>
      <c r="AW535" s="10" t="n">
        <f aca="false">IFERROR(U535*1000000/W535/365,"")</f>
        <v>73.2588423853469</v>
      </c>
      <c r="AX535" s="11" t="n">
        <f aca="false">IFERROR(S535/M535,"")</f>
        <v>0.07349021198156</v>
      </c>
      <c r="AY535" s="11" t="n">
        <f aca="false">IFERROR(V535/M535,"")</f>
        <v>0.0872533582097131</v>
      </c>
      <c r="AZ535" s="12" t="n">
        <f aca="false">IF(AND(AE535="",AF535=""),"",N(AE535)+N(AF535))</f>
        <v>8281.25</v>
      </c>
      <c r="BA535" s="12" t="n">
        <f aca="false">IFERROR(AZ535/X535,"")</f>
        <v>3.49419831223629</v>
      </c>
      <c r="BB535" s="10" t="n">
        <f aca="false">IF(ISNUMBER(SEARCH("POPULATION?",AO535)),"",IFERROR(M535*1000000/I535/365,""))</f>
        <v>112.015463065894</v>
      </c>
    </row>
    <row r="536" customFormat="false" ht="15" hidden="false" customHeight="false" outlineLevel="0" collapsed="false">
      <c r="A536" s="2" t="n">
        <v>2018</v>
      </c>
      <c r="B536" s="2" t="s">
        <v>314</v>
      </c>
      <c r="C536" s="2" t="s">
        <v>315</v>
      </c>
      <c r="D536" s="2" t="s">
        <v>316</v>
      </c>
      <c r="E536" s="2" t="s">
        <v>316</v>
      </c>
      <c r="F536" s="2" t="s">
        <v>315</v>
      </c>
      <c r="G536" s="2" t="s">
        <v>314</v>
      </c>
      <c r="H536" s="2" t="s">
        <v>71</v>
      </c>
      <c r="I536" s="6" t="n">
        <v>10691</v>
      </c>
      <c r="J536" s="7" t="n">
        <v>719.143</v>
      </c>
      <c r="K536" s="7" t="n">
        <v>0</v>
      </c>
      <c r="L536" s="7" t="n">
        <v>0</v>
      </c>
      <c r="M536" s="7" t="n">
        <v>719.143</v>
      </c>
      <c r="N536" s="7" t="n">
        <v>426.305</v>
      </c>
      <c r="O536" s="6" t="n">
        <v>0</v>
      </c>
      <c r="P536" s="6" t="n">
        <v>0</v>
      </c>
      <c r="Q536" s="6" t="n">
        <v>8.9892875</v>
      </c>
      <c r="R536" s="6" t="n">
        <v>435.2942875</v>
      </c>
      <c r="S536" s="7" t="n">
        <v>283.8487125</v>
      </c>
      <c r="T536" s="7" t="n">
        <v>9.53394298437345</v>
      </c>
      <c r="U536" s="7" t="n">
        <v>274.314769515627</v>
      </c>
      <c r="V536" s="7" t="n">
        <v>292.838</v>
      </c>
      <c r="W536" s="6" t="n">
        <v>132.6</v>
      </c>
      <c r="X536" s="6" t="n">
        <v>6164</v>
      </c>
      <c r="Y536" s="6" t="n">
        <v>70</v>
      </c>
      <c r="Z536" s="6" t="n">
        <v>1301627</v>
      </c>
      <c r="AA536" s="6" t="n">
        <v>3.09</v>
      </c>
      <c r="AB536" s="6" t="n">
        <v>808</v>
      </c>
      <c r="AC536" s="6" t="s">
        <v>72</v>
      </c>
      <c r="AD536" s="6" t="n">
        <v>41.9522313</v>
      </c>
      <c r="AE536" s="6" t="n">
        <v>29459.88</v>
      </c>
      <c r="AF536" s="6" t="n">
        <v>221646.33</v>
      </c>
      <c r="AG536" s="6"/>
      <c r="AH536" s="6" t="n">
        <v>6.53874087301828</v>
      </c>
      <c r="AI536" s="8" t="b">
        <f aca="false">TRUE()</f>
        <v>1</v>
      </c>
      <c r="AJ536" s="6" t="n">
        <v>74.1888888888889</v>
      </c>
      <c r="AK536" s="6" t="n">
        <v>121.925261801013</v>
      </c>
      <c r="AL536" s="6" t="n">
        <v>4.23757166418064</v>
      </c>
      <c r="AM536" s="9" t="b">
        <f aca="false">FALSE()</f>
        <v>0</v>
      </c>
      <c r="AN536" s="9" t="b">
        <f aca="false">FALSE()</f>
        <v>0</v>
      </c>
      <c r="AO536" s="2"/>
      <c r="AP536" s="2"/>
      <c r="AQ536" s="2" t="s">
        <v>81</v>
      </c>
      <c r="AR536" s="2" t="s">
        <v>982</v>
      </c>
      <c r="AS536" s="2" t="s">
        <v>983</v>
      </c>
      <c r="AT536" s="2" t="n">
        <v>63</v>
      </c>
      <c r="AU536" s="10" t="n">
        <f aca="false">IFERROR(U536*1000000/X536/365,"")</f>
        <v>121.925261801013</v>
      </c>
      <c r="AV536" s="10" t="n">
        <f aca="false">IFERROR(T536*1000000/X536/365,"")</f>
        <v>4.23757166418064</v>
      </c>
      <c r="AW536" s="10" t="n">
        <f aca="false">IFERROR(U536*1000000/W536/365,"")</f>
        <v>5667.77763002596</v>
      </c>
      <c r="AX536" s="11" t="n">
        <f aca="false">IFERROR(S536/M536,"")</f>
        <v>0.394704130471965</v>
      </c>
      <c r="AY536" s="11" t="n">
        <f aca="false">IFERROR(V536/M536,"")</f>
        <v>0.407204130471965</v>
      </c>
      <c r="AZ536" s="12" t="n">
        <f aca="false">IF(AND(AE536="",AF536=""),"",N(AE536)+N(AF536))</f>
        <v>251106.21</v>
      </c>
      <c r="BA536" s="12" t="n">
        <f aca="false">IFERROR(AZ536/X536,"")</f>
        <v>40.7375421804023</v>
      </c>
      <c r="BB536" s="10" t="n">
        <f aca="false">IF(ISNUMBER(SEARCH("POPULATION?",AO536)),"",IFERROR(M536*1000000/I536/365,""))</f>
        <v>184.290973203681</v>
      </c>
    </row>
    <row r="537" customFormat="false" ht="15" hidden="false" customHeight="false" outlineLevel="0" collapsed="false">
      <c r="A537" s="2" t="n">
        <v>2018</v>
      </c>
      <c r="B537" s="2" t="s">
        <v>314</v>
      </c>
      <c r="C537" s="2" t="s">
        <v>916</v>
      </c>
      <c r="D537" s="2" t="s">
        <v>917</v>
      </c>
      <c r="E537" s="2" t="s">
        <v>917</v>
      </c>
      <c r="F537" s="2" t="s">
        <v>916</v>
      </c>
      <c r="G537" s="2" t="s">
        <v>314</v>
      </c>
      <c r="H537" s="2" t="s">
        <v>71</v>
      </c>
      <c r="I537" s="6" t="n">
        <v>3505</v>
      </c>
      <c r="J537" s="7" t="n">
        <v>97.935</v>
      </c>
      <c r="K537" s="7" t="n">
        <v>0</v>
      </c>
      <c r="L537" s="7" t="n">
        <v>0</v>
      </c>
      <c r="M537" s="7" t="n">
        <v>97.935</v>
      </c>
      <c r="N537" s="7" t="n">
        <v>74.91</v>
      </c>
      <c r="O537" s="6" t="n">
        <v>0</v>
      </c>
      <c r="P537" s="6" t="n">
        <v>0</v>
      </c>
      <c r="Q537" s="6" t="n">
        <v>1.2241875</v>
      </c>
      <c r="R537" s="6" t="n">
        <v>76.1341875</v>
      </c>
      <c r="S537" s="7" t="n">
        <v>21.8008125</v>
      </c>
      <c r="T537" s="7" t="n">
        <v>0.544646300701044</v>
      </c>
      <c r="U537" s="7" t="n">
        <v>21.256166199299</v>
      </c>
      <c r="V537" s="7" t="n">
        <v>23.025</v>
      </c>
      <c r="W537" s="6" t="n">
        <v>110</v>
      </c>
      <c r="X537" s="6" t="n">
        <v>1636</v>
      </c>
      <c r="Y537" s="6" t="n">
        <v>62</v>
      </c>
      <c r="Z537" s="6" t="n">
        <v>535711</v>
      </c>
      <c r="AA537" s="6" t="n">
        <v>3</v>
      </c>
      <c r="AB537" s="6" t="n">
        <v>463.85</v>
      </c>
      <c r="AC537" s="6" t="s">
        <v>72</v>
      </c>
      <c r="AD537" s="6" t="n">
        <v>19.020515</v>
      </c>
      <c r="AE537" s="6" t="n">
        <v>1633.94</v>
      </c>
      <c r="AF537" s="6" t="n">
        <v>9859.67</v>
      </c>
      <c r="AG537" s="6"/>
      <c r="AH537" s="6" t="n">
        <v>1.1175389414692</v>
      </c>
      <c r="AI537" s="8" t="b">
        <f aca="false">FALSE()</f>
        <v>0</v>
      </c>
      <c r="AJ537" s="6" t="n">
        <v>66.5333333333333</v>
      </c>
      <c r="AK537" s="6"/>
      <c r="AL537" s="6" t="n">
        <v>0.912091470511177</v>
      </c>
      <c r="AM537" s="9" t="b">
        <f aca="false">FALSE()</f>
        <v>0</v>
      </c>
      <c r="AN537" s="9" t="b">
        <f aca="false">FALSE()</f>
        <v>0</v>
      </c>
      <c r="AO537" s="2"/>
      <c r="AP537" s="2"/>
      <c r="AQ537" s="2" t="s">
        <v>86</v>
      </c>
      <c r="AR537" s="2" t="s">
        <v>982</v>
      </c>
      <c r="AS537" s="2" t="s">
        <v>983</v>
      </c>
      <c r="AT537" s="2" t="n">
        <v>133</v>
      </c>
      <c r="AU537" s="10" t="n">
        <f aca="false">IFERROR(U537*1000000/X537/365,"")</f>
        <v>35.5966208917489</v>
      </c>
      <c r="AV537" s="10" t="n">
        <f aca="false">IFERROR(T537*1000000/X537/365,"")</f>
        <v>0.912091470511177</v>
      </c>
      <c r="AW537" s="10" t="n">
        <f aca="false">IFERROR(U537*1000000/W537/365,"")</f>
        <v>529.418834353648</v>
      </c>
      <c r="AX537" s="11" t="n">
        <f aca="false">IFERROR(S537/M537,"")</f>
        <v>0.222604916526268</v>
      </c>
      <c r="AY537" s="11" t="n">
        <f aca="false">IFERROR(V537/M537,"")</f>
        <v>0.235104916526268</v>
      </c>
      <c r="AZ537" s="12" t="n">
        <f aca="false">IF(AND(AE537="",AF537=""),"",N(AE537)+N(AF537))</f>
        <v>11493.61</v>
      </c>
      <c r="BA537" s="12" t="n">
        <f aca="false">IFERROR(AZ537/X537,"")</f>
        <v>7.02543398533007</v>
      </c>
      <c r="BB537" s="10" t="n">
        <f aca="false">IF(ISNUMBER(SEARCH("POPULATION?",AO537)),"",IFERROR(M537*1000000/I537/365,""))</f>
        <v>76.5520880151642</v>
      </c>
    </row>
    <row r="538" customFormat="false" ht="15" hidden="false" customHeight="false" outlineLevel="0" collapsed="false">
      <c r="A538" s="2" t="n">
        <v>2018</v>
      </c>
      <c r="B538" s="2" t="s">
        <v>318</v>
      </c>
      <c r="C538" s="2" t="s">
        <v>319</v>
      </c>
      <c r="D538" s="2" t="s">
        <v>320</v>
      </c>
      <c r="E538" s="2" t="s">
        <v>320</v>
      </c>
      <c r="F538" s="2" t="s">
        <v>918</v>
      </c>
      <c r="G538" s="2" t="s">
        <v>318</v>
      </c>
      <c r="H538" s="2" t="s">
        <v>71</v>
      </c>
      <c r="I538" s="6" t="n">
        <v>36400</v>
      </c>
      <c r="J538" s="7" t="n">
        <v>693.1</v>
      </c>
      <c r="K538" s="7" t="n">
        <v>0</v>
      </c>
      <c r="L538" s="7" t="n">
        <v>0</v>
      </c>
      <c r="M538" s="7" t="n">
        <v>684.543209876543</v>
      </c>
      <c r="N538" s="7" t="n">
        <v>455.207</v>
      </c>
      <c r="O538" s="6" t="n">
        <v>0</v>
      </c>
      <c r="P538" s="6" t="n">
        <v>0</v>
      </c>
      <c r="Q538" s="6" t="n">
        <v>8.55679012345679</v>
      </c>
      <c r="R538" s="6" t="n">
        <v>463.763790123457</v>
      </c>
      <c r="S538" s="7" t="n">
        <v>220.779419753087</v>
      </c>
      <c r="T538" s="7" t="n">
        <v>26.8076386825861</v>
      </c>
      <c r="U538" s="7" t="n">
        <v>193.9717810705</v>
      </c>
      <c r="V538" s="7" t="n">
        <v>229.336209876543</v>
      </c>
      <c r="W538" s="6" t="n">
        <v>351</v>
      </c>
      <c r="X538" s="6" t="n">
        <v>8494</v>
      </c>
      <c r="Y538" s="6" t="n">
        <v>104</v>
      </c>
      <c r="Z538" s="6" t="n">
        <v>3051385</v>
      </c>
      <c r="AA538" s="6" t="n">
        <v>4.77</v>
      </c>
      <c r="AB538" s="6" t="n">
        <v>580.44</v>
      </c>
      <c r="AC538" s="6" t="s">
        <v>72</v>
      </c>
      <c r="AD538" s="6" t="n">
        <v>120.4474596</v>
      </c>
      <c r="AE538" s="6" t="n">
        <v>127872.44</v>
      </c>
      <c r="AF538" s="6" t="n">
        <v>112588.98</v>
      </c>
      <c r="AG538" s="6"/>
      <c r="AH538" s="6" t="n">
        <v>1.61042650226639</v>
      </c>
      <c r="AI538" s="8" t="b">
        <f aca="false">TRUE()</f>
        <v>1</v>
      </c>
      <c r="AJ538" s="6" t="n">
        <v>78.7148148148148</v>
      </c>
      <c r="AK538" s="6"/>
      <c r="AL538" s="6" t="n">
        <v>8.64676070540885</v>
      </c>
      <c r="AM538" s="9" t="b">
        <f aca="false">TRUE()</f>
        <v>1</v>
      </c>
      <c r="AN538" s="9" t="b">
        <f aca="false">FALSE()</f>
        <v>0</v>
      </c>
      <c r="AO538" s="2"/>
      <c r="AP538" s="2"/>
      <c r="AQ538" s="2" t="s">
        <v>86</v>
      </c>
      <c r="AR538" s="2" t="s">
        <v>982</v>
      </c>
      <c r="AS538" s="2" t="s">
        <v>983</v>
      </c>
      <c r="AT538" s="2" t="n">
        <v>70</v>
      </c>
      <c r="AU538" s="10" t="n">
        <f aca="false">IFERROR(U538*1000000/X538/365,"")</f>
        <v>62.5652857522314</v>
      </c>
      <c r="AV538" s="10" t="n">
        <f aca="false">IFERROR(T538*1000000/X538/365,"")</f>
        <v>8.64676070540885</v>
      </c>
      <c r="AW538" s="10" t="n">
        <f aca="false">IFERROR(U538*1000000/W538/365,"")</f>
        <v>1514.04426546853</v>
      </c>
      <c r="AX538" s="11" t="n">
        <f aca="false">IFERROR(S538/M538,"")</f>
        <v>0.322520794257683</v>
      </c>
      <c r="AY538" s="11" t="n">
        <f aca="false">IFERROR(V538/M538,"")</f>
        <v>0.335020794257683</v>
      </c>
      <c r="AZ538" s="12" t="n">
        <f aca="false">IF(AND(AE538="",AF538=""),"",N(AE538)+N(AF538))</f>
        <v>240461.42</v>
      </c>
      <c r="BA538" s="12" t="n">
        <f aca="false">IFERROR(AZ538/X538,"")</f>
        <v>28.3095620437956</v>
      </c>
      <c r="BB538" s="10" t="n">
        <f aca="false">IF(ISNUMBER(SEARCH("POPULATION?",AO538)),"",IFERROR(M538*1000000/I538/365,""))</f>
        <v>51.5236496971657</v>
      </c>
    </row>
    <row r="539" customFormat="false" ht="15" hidden="false" customHeight="false" outlineLevel="0" collapsed="false">
      <c r="A539" s="2" t="n">
        <v>2018</v>
      </c>
      <c r="B539" s="2" t="s">
        <v>322</v>
      </c>
      <c r="C539" s="2" t="s">
        <v>323</v>
      </c>
      <c r="D539" s="2" t="s">
        <v>324</v>
      </c>
      <c r="E539" s="2" t="s">
        <v>324</v>
      </c>
      <c r="F539" s="2" t="s">
        <v>323</v>
      </c>
      <c r="G539" s="2" t="s">
        <v>322</v>
      </c>
      <c r="H539" s="2" t="s">
        <v>71</v>
      </c>
      <c r="I539" s="6" t="n">
        <v>13843</v>
      </c>
      <c r="J539" s="7" t="n">
        <v>529.55</v>
      </c>
      <c r="K539" s="7" t="n">
        <v>1.905</v>
      </c>
      <c r="L539" s="7" t="n">
        <v>12.737</v>
      </c>
      <c r="M539" s="7" t="n">
        <v>524.060720131704</v>
      </c>
      <c r="N539" s="7" t="n">
        <v>395.211</v>
      </c>
      <c r="O539" s="6" t="n">
        <v>0</v>
      </c>
      <c r="P539" s="6" t="n">
        <v>1.618</v>
      </c>
      <c r="Q539" s="6" t="n">
        <v>6.55075900164631</v>
      </c>
      <c r="R539" s="6" t="n">
        <v>403.379759001646</v>
      </c>
      <c r="S539" s="7" t="n">
        <v>120.680961130058</v>
      </c>
      <c r="T539" s="7" t="n">
        <v>2.29817930032926</v>
      </c>
      <c r="U539" s="7" t="n">
        <v>118.382781829729</v>
      </c>
      <c r="V539" s="7" t="n">
        <v>128.849720131704</v>
      </c>
      <c r="W539" s="6" t="n">
        <v>191.19</v>
      </c>
      <c r="X539" s="6" t="n">
        <v>6063</v>
      </c>
      <c r="Y539" s="6" t="n">
        <v>99</v>
      </c>
      <c r="Z539" s="6" t="n">
        <v>3561592.89</v>
      </c>
      <c r="AA539" s="6" t="n">
        <v>13.55</v>
      </c>
      <c r="AB539" s="6" t="n">
        <v>341.96</v>
      </c>
      <c r="AC539" s="6" t="s">
        <v>72</v>
      </c>
      <c r="AD539" s="6" t="n">
        <v>70.2387757665</v>
      </c>
      <c r="AE539" s="6" t="n">
        <v>31140.33</v>
      </c>
      <c r="AF539" s="6" t="n">
        <v>40482.18</v>
      </c>
      <c r="AG539" s="6"/>
      <c r="AH539" s="6" t="n">
        <v>1.68543344524224</v>
      </c>
      <c r="AI539" s="8" t="b">
        <f aca="false">TRUE()</f>
        <v>1</v>
      </c>
      <c r="AJ539" s="6" t="n">
        <v>81.3417624313727</v>
      </c>
      <c r="AK539" s="6"/>
      <c r="AL539" s="6" t="n">
        <v>1.03849276673886</v>
      </c>
      <c r="AM539" s="9" t="b">
        <f aca="false">FALSE()</f>
        <v>0</v>
      </c>
      <c r="AN539" s="9" t="b">
        <f aca="false">FALSE()</f>
        <v>0</v>
      </c>
      <c r="AO539" s="2"/>
      <c r="AP539" s="2"/>
      <c r="AQ539" s="2" t="s">
        <v>86</v>
      </c>
      <c r="AR539" s="2" t="s">
        <v>982</v>
      </c>
      <c r="AS539" s="2" t="s">
        <v>983</v>
      </c>
      <c r="AT539" s="2" t="n">
        <v>87</v>
      </c>
      <c r="AU539" s="10" t="n">
        <f aca="false">IFERROR(U539*1000000/X539/365,"")</f>
        <v>53.4943738371432</v>
      </c>
      <c r="AV539" s="10" t="n">
        <f aca="false">IFERROR(T539*1000000/X539/365,"")</f>
        <v>1.03849276673886</v>
      </c>
      <c r="AW539" s="10" t="n">
        <f aca="false">IFERROR(U539*1000000/W539/365,"")</f>
        <v>1696.40874823265</v>
      </c>
      <c r="AX539" s="11" t="n">
        <f aca="false">IFERROR(S539/M539,"")</f>
        <v>0.230280493259882</v>
      </c>
      <c r="AY539" s="11" t="n">
        <f aca="false">IFERROR(V539/M539,"")</f>
        <v>0.245867921754034</v>
      </c>
      <c r="AZ539" s="12" t="n">
        <f aca="false">IF(AND(AE539="",AF539=""),"",N(AE539)+N(AF539))</f>
        <v>71622.51</v>
      </c>
      <c r="BA539" s="12" t="n">
        <f aca="false">IFERROR(AZ539/X539,"")</f>
        <v>11.8130479960416</v>
      </c>
      <c r="BB539" s="10" t="n">
        <f aca="false">IF(ISNUMBER(SEARCH("POPULATION?",AO539)),"",IFERROR(M539*1000000/I539/365,""))</f>
        <v>103.719048969254</v>
      </c>
    </row>
    <row r="540" customFormat="false" ht="15" hidden="false" customHeight="false" outlineLevel="0" collapsed="false">
      <c r="A540" s="2" t="n">
        <v>2018</v>
      </c>
      <c r="B540" s="2" t="s">
        <v>326</v>
      </c>
      <c r="C540" s="2" t="s">
        <v>327</v>
      </c>
      <c r="D540" s="2" t="s">
        <v>328</v>
      </c>
      <c r="E540" s="2" t="s">
        <v>328</v>
      </c>
      <c r="F540" s="2" t="s">
        <v>920</v>
      </c>
      <c r="G540" s="2" t="s">
        <v>921</v>
      </c>
      <c r="H540" s="2" t="s">
        <v>71</v>
      </c>
      <c r="I540" s="6" t="n">
        <v>743000</v>
      </c>
      <c r="J540" s="7" t="n">
        <v>22624.43</v>
      </c>
      <c r="K540" s="7" t="n">
        <v>0</v>
      </c>
      <c r="L540" s="7" t="n">
        <v>52.33</v>
      </c>
      <c r="M540" s="7" t="n">
        <v>24012.8723404255</v>
      </c>
      <c r="N540" s="7" t="n">
        <v>19800.297</v>
      </c>
      <c r="O540" s="6"/>
      <c r="P540" s="6"/>
      <c r="Q540" s="6" t="n">
        <v>300.160904255319</v>
      </c>
      <c r="R540" s="6" t="n">
        <v>20100.4579042553</v>
      </c>
      <c r="S540" s="7" t="n">
        <v>3912.41443617021</v>
      </c>
      <c r="T540" s="7" t="n">
        <v>1151.65381808791</v>
      </c>
      <c r="U540" s="7" t="n">
        <v>2760.7606180823</v>
      </c>
      <c r="V540" s="7" t="n">
        <v>4212.57534042553</v>
      </c>
      <c r="W540" s="6" t="n">
        <v>3036.7</v>
      </c>
      <c r="X540" s="6" t="n">
        <v>196002</v>
      </c>
      <c r="Y540" s="6" t="n">
        <v>111.3</v>
      </c>
      <c r="Z540" s="6" t="n">
        <v>74359722</v>
      </c>
      <c r="AA540" s="6" t="n">
        <v>3.05</v>
      </c>
      <c r="AB540" s="6" t="n">
        <v>229.54</v>
      </c>
      <c r="AC540" s="6" t="s">
        <v>72</v>
      </c>
      <c r="AD540" s="6" t="n">
        <v>1861.7739949515</v>
      </c>
      <c r="AE540" s="6" t="n">
        <v>3512544.15</v>
      </c>
      <c r="AF540" s="6" t="n">
        <v>633704.99</v>
      </c>
      <c r="AG540" s="6"/>
      <c r="AH540" s="6" t="n">
        <v>1.48286560321959</v>
      </c>
      <c r="AI540" s="8" t="b">
        <f aca="false">TRUE()</f>
        <v>1</v>
      </c>
      <c r="AJ540" s="6" t="n">
        <v>47.8773206020547</v>
      </c>
      <c r="AK540" s="6" t="n">
        <v>38.5900537789075</v>
      </c>
      <c r="AL540" s="6" t="n">
        <v>16.0978762459917</v>
      </c>
      <c r="AM540" s="9" t="b">
        <f aca="false">FALSE()</f>
        <v>0</v>
      </c>
      <c r="AN540" s="9" t="b">
        <f aca="false">FALSE()</f>
        <v>0</v>
      </c>
      <c r="AO540" s="2" t="s">
        <v>122</v>
      </c>
      <c r="AP540" s="2"/>
      <c r="AQ540" s="2" t="s">
        <v>145</v>
      </c>
      <c r="AR540" s="2" t="s">
        <v>982</v>
      </c>
      <c r="AS540" s="2" t="s">
        <v>983</v>
      </c>
      <c r="AT540" s="2" t="n">
        <v>75</v>
      </c>
      <c r="AU540" s="10" t="n">
        <f aca="false">IFERROR(U540*1000000/X540/365,"")</f>
        <v>38.5900537789075</v>
      </c>
      <c r="AV540" s="10" t="n">
        <f aca="false">IFERROR(T540*1000000/X540/365,"")</f>
        <v>16.0978762459917</v>
      </c>
      <c r="AW540" s="10" t="n">
        <f aca="false">IFERROR(U540*1000000/W540/365,"")</f>
        <v>2490.77212789325</v>
      </c>
      <c r="AX540" s="11" t="n">
        <f aca="false">IFERROR(S540/M540,"")</f>
        <v>0.162929881136447</v>
      </c>
      <c r="AY540" s="11" t="n">
        <f aca="false">IFERROR(V540/M540,"")</f>
        <v>0.175429881136447</v>
      </c>
      <c r="AZ540" s="12" t="n">
        <f aca="false">IF(AND(AE540="",AF540=""),"",N(AE540)+N(AF540))</f>
        <v>4146249.14</v>
      </c>
      <c r="BA540" s="12" t="n">
        <f aca="false">IFERROR(AZ540/X540,"")</f>
        <v>21.1541164886073</v>
      </c>
      <c r="BB540" s="10" t="n">
        <f aca="false">IF(ISNUMBER(SEARCH("POPULATION?",AO540)),"",IFERROR(M540*1000000/I540/365,""))</f>
        <v>88.5446720641071</v>
      </c>
    </row>
    <row r="541" customFormat="false" ht="15" hidden="false" customHeight="false" outlineLevel="0" collapsed="false">
      <c r="A541" s="2" t="n">
        <v>2018</v>
      </c>
      <c r="B541" s="2" t="s">
        <v>331</v>
      </c>
      <c r="C541" s="2" t="s">
        <v>332</v>
      </c>
      <c r="D541" s="2" t="s">
        <v>333</v>
      </c>
      <c r="E541" s="2" t="s">
        <v>333</v>
      </c>
      <c r="F541" s="2" t="s">
        <v>332</v>
      </c>
      <c r="G541" s="2" t="s">
        <v>331</v>
      </c>
      <c r="H541" s="2" t="s">
        <v>71</v>
      </c>
      <c r="I541" s="6" t="n">
        <v>13302</v>
      </c>
      <c r="J541" s="7" t="n">
        <v>952.933</v>
      </c>
      <c r="K541" s="7" t="n">
        <v>0</v>
      </c>
      <c r="L541" s="7" t="n">
        <v>0</v>
      </c>
      <c r="M541" s="7" t="n">
        <v>952.933</v>
      </c>
      <c r="N541" s="7" t="n">
        <v>629.922</v>
      </c>
      <c r="O541" s="6" t="n">
        <v>0</v>
      </c>
      <c r="P541" s="6" t="n">
        <v>4</v>
      </c>
      <c r="Q541" s="6" t="n">
        <v>11.9116625</v>
      </c>
      <c r="R541" s="6" t="n">
        <v>645.8336625</v>
      </c>
      <c r="S541" s="7" t="n">
        <v>307.0993375</v>
      </c>
      <c r="T541" s="7" t="n">
        <v>10.3603900252526</v>
      </c>
      <c r="U541" s="7" t="n">
        <v>296.738947474747</v>
      </c>
      <c r="V541" s="7" t="n">
        <v>323.011</v>
      </c>
      <c r="W541" s="6" t="n">
        <v>161</v>
      </c>
      <c r="X541" s="6" t="n">
        <v>5550</v>
      </c>
      <c r="Y541" s="6" t="n">
        <v>52</v>
      </c>
      <c r="Z541" s="6" t="n">
        <v>195000</v>
      </c>
      <c r="AA541" s="6" t="n">
        <v>2.05</v>
      </c>
      <c r="AB541" s="6" t="n">
        <v>150</v>
      </c>
      <c r="AC541" s="6" t="s">
        <v>162</v>
      </c>
      <c r="AD541" s="6" t="n">
        <v>32.3326198</v>
      </c>
      <c r="AE541" s="6" t="n">
        <v>21238.8</v>
      </c>
      <c r="AF541" s="6" t="n">
        <v>608314.84</v>
      </c>
      <c r="AG541" s="6"/>
      <c r="AH541" s="6" t="n">
        <v>9.17769575463685</v>
      </c>
      <c r="AI541" s="8" t="b">
        <f aca="false">TRUE()</f>
        <v>1</v>
      </c>
      <c r="AJ541" s="6" t="n">
        <v>50.8921568627451</v>
      </c>
      <c r="AK541" s="6" t="n">
        <v>146.483498691718</v>
      </c>
      <c r="AL541" s="6" t="n">
        <v>5.11434778489576</v>
      </c>
      <c r="AM541" s="9" t="b">
        <f aca="false">FALSE()</f>
        <v>0</v>
      </c>
      <c r="AN541" s="9" t="b">
        <f aca="false">FALSE()</f>
        <v>0</v>
      </c>
      <c r="AO541" s="2" t="s">
        <v>163</v>
      </c>
      <c r="AP541" s="2"/>
      <c r="AQ541" s="2" t="s">
        <v>81</v>
      </c>
      <c r="AR541" s="2" t="s">
        <v>982</v>
      </c>
      <c r="AS541" s="2" t="s">
        <v>983</v>
      </c>
      <c r="AT541" s="2" t="n">
        <v>14</v>
      </c>
      <c r="AU541" s="10" t="n">
        <f aca="false">IFERROR(U541*1000000/X541/365,"")</f>
        <v>146.483498691718</v>
      </c>
      <c r="AV541" s="10" t="n">
        <f aca="false">IFERROR(T541*1000000/X541/365,"")</f>
        <v>5.11434778489576</v>
      </c>
      <c r="AW541" s="10" t="n">
        <f aca="false">IFERROR(U541*1000000/W541/365,"")</f>
        <v>5049.58644558406</v>
      </c>
      <c r="AX541" s="11" t="n">
        <f aca="false">IFERROR(S541/M541,"")</f>
        <v>0.322267502017455</v>
      </c>
      <c r="AY541" s="11" t="n">
        <f aca="false">IFERROR(V541/M541,"")</f>
        <v>0.338965068897813</v>
      </c>
      <c r="AZ541" s="12" t="n">
        <f aca="false">IF(AND(AE541="",AF541=""),"",N(AE541)+N(AF541))</f>
        <v>629553.64</v>
      </c>
      <c r="BA541" s="12" t="n">
        <f aca="false">IFERROR(AZ541/X541,"")</f>
        <v>113.433088288288</v>
      </c>
      <c r="BB541" s="10" t="n">
        <f aca="false">IF(ISNUMBER(SEARCH("POPULATION?",AO541)),"",IFERROR(M541*1000000/I541/365,""))</f>
        <v>196.269383736713</v>
      </c>
    </row>
    <row r="542" customFormat="false" ht="15" hidden="false" customHeight="false" outlineLevel="0" collapsed="false">
      <c r="A542" s="2" t="n">
        <v>2018</v>
      </c>
      <c r="B542" s="2" t="s">
        <v>335</v>
      </c>
      <c r="C542" s="2" t="s">
        <v>336</v>
      </c>
      <c r="D542" s="2" t="s">
        <v>337</v>
      </c>
      <c r="E542" s="2" t="s">
        <v>337</v>
      </c>
      <c r="F542" s="2" t="s">
        <v>336</v>
      </c>
      <c r="G542" s="2" t="s">
        <v>335</v>
      </c>
      <c r="H542" s="2" t="s">
        <v>71</v>
      </c>
      <c r="I542" s="6" t="n">
        <v>7073</v>
      </c>
      <c r="J542" s="7" t="n">
        <v>349.029</v>
      </c>
      <c r="K542" s="7" t="n">
        <v>0</v>
      </c>
      <c r="L542" s="7" t="n">
        <v>0</v>
      </c>
      <c r="M542" s="7" t="n">
        <v>306.596099789178</v>
      </c>
      <c r="N542" s="7" t="n">
        <v>223.207</v>
      </c>
      <c r="O542" s="6"/>
      <c r="P542" s="6" t="n">
        <v>14.8</v>
      </c>
      <c r="Q542" s="6" t="n">
        <v>3.83245124736472</v>
      </c>
      <c r="R542" s="6" t="n">
        <v>241.839451247365</v>
      </c>
      <c r="S542" s="7" t="n">
        <v>64.756648541813</v>
      </c>
      <c r="T542" s="7" t="n">
        <v>6.18179346375867</v>
      </c>
      <c r="U542" s="7" t="n">
        <v>58.5748550780543</v>
      </c>
      <c r="V542" s="7" t="n">
        <v>83.3890997891777</v>
      </c>
      <c r="W542" s="6" t="n">
        <v>64.8</v>
      </c>
      <c r="X542" s="6" t="n">
        <v>3405</v>
      </c>
      <c r="Y542" s="6" t="n">
        <v>60</v>
      </c>
      <c r="Z542" s="6" t="n">
        <v>1382076</v>
      </c>
      <c r="AA542" s="6" t="n">
        <v>1.29</v>
      </c>
      <c r="AB542" s="6" t="n">
        <v>389.19</v>
      </c>
      <c r="AC542" s="6" t="s">
        <v>162</v>
      </c>
      <c r="AD542" s="6" t="n">
        <v>18.8628642</v>
      </c>
      <c r="AE542" s="6" t="n">
        <v>7974.51</v>
      </c>
      <c r="AF542" s="6" t="n">
        <v>75561.56</v>
      </c>
      <c r="AG542" s="6"/>
      <c r="AH542" s="6" t="n">
        <v>3.10530015256402</v>
      </c>
      <c r="AI542" s="8" t="b">
        <f aca="false">TRUE()</f>
        <v>1</v>
      </c>
      <c r="AJ542" s="6" t="n">
        <v>52.8980199247654</v>
      </c>
      <c r="AK542" s="6" t="n">
        <v>47.1304126309451</v>
      </c>
      <c r="AL542" s="6" t="n">
        <v>4.97398544747544</v>
      </c>
      <c r="AM542" s="9" t="b">
        <f aca="false">FALSE()</f>
        <v>0</v>
      </c>
      <c r="AN542" s="9" t="b">
        <f aca="false">FALSE()</f>
        <v>0</v>
      </c>
      <c r="AO542" s="2" t="s">
        <v>163</v>
      </c>
      <c r="AP542" s="2"/>
      <c r="AQ542" s="2" t="s">
        <v>74</v>
      </c>
      <c r="AR542" s="2" t="s">
        <v>982</v>
      </c>
      <c r="AS542" s="2" t="s">
        <v>983</v>
      </c>
      <c r="AT542" s="2" t="n">
        <v>82</v>
      </c>
      <c r="AU542" s="10" t="n">
        <f aca="false">IFERROR(U542*1000000/X542/365,"")</f>
        <v>47.1304126309451</v>
      </c>
      <c r="AV542" s="10" t="n">
        <f aca="false">IFERROR(T542*1000000/X542/365,"")</f>
        <v>4.97398544747544</v>
      </c>
      <c r="AW542" s="10" t="n">
        <f aca="false">IFERROR(U542*1000000/W542/365,"")</f>
        <v>2476.52862667235</v>
      </c>
      <c r="AX542" s="11" t="n">
        <f aca="false">IFERROR(S542/M542,"")</f>
        <v>0.211211586143272</v>
      </c>
      <c r="AY542" s="11" t="n">
        <f aca="false">IFERROR(V542/M542,"")</f>
        <v>0.27198356354343</v>
      </c>
      <c r="AZ542" s="12" t="n">
        <f aca="false">IF(AND(AE542="",AF542=""),"",N(AE542)+N(AF542))</f>
        <v>83536.07</v>
      </c>
      <c r="BA542" s="12" t="n">
        <f aca="false">IFERROR(AZ542/X542,"")</f>
        <v>24.5333538913363</v>
      </c>
      <c r="BB542" s="10" t="n">
        <f aca="false">IF(ISNUMBER(SEARCH("POPULATION?",AO542)),"",IFERROR(M542*1000000/I542/365,""))</f>
        <v>118.759976599872</v>
      </c>
    </row>
    <row r="543" customFormat="false" ht="15" hidden="false" customHeight="false" outlineLevel="0" collapsed="false">
      <c r="A543" s="2" t="n">
        <v>2018</v>
      </c>
      <c r="B543" s="2" t="s">
        <v>339</v>
      </c>
      <c r="C543" s="2" t="s">
        <v>340</v>
      </c>
      <c r="D543" s="2" t="s">
        <v>341</v>
      </c>
      <c r="E543" s="2" t="s">
        <v>341</v>
      </c>
      <c r="F543" s="2" t="s">
        <v>340</v>
      </c>
      <c r="G543" s="2" t="s">
        <v>339</v>
      </c>
      <c r="H543" s="2" t="s">
        <v>71</v>
      </c>
      <c r="I543" s="6" t="n">
        <v>3522</v>
      </c>
      <c r="J543" s="7" t="n">
        <v>207.489</v>
      </c>
      <c r="K543" s="7" t="n">
        <v>0</v>
      </c>
      <c r="L543" s="7" t="n">
        <v>0</v>
      </c>
      <c r="M543" s="7" t="n">
        <v>207.489</v>
      </c>
      <c r="N543" s="7" t="n">
        <v>142.132</v>
      </c>
      <c r="O543" s="6"/>
      <c r="P543" s="6" t="n">
        <v>0.056</v>
      </c>
      <c r="Q543" s="6" t="n">
        <v>2.5936125</v>
      </c>
      <c r="R543" s="6" t="n">
        <v>144.7816125</v>
      </c>
      <c r="S543" s="7" t="n">
        <v>62.7073875</v>
      </c>
      <c r="T543" s="7" t="n">
        <v>0.8740525</v>
      </c>
      <c r="U543" s="7" t="n">
        <v>61.833335</v>
      </c>
      <c r="V543" s="7" t="n">
        <v>65.357</v>
      </c>
      <c r="W543" s="6" t="n">
        <v>35.1</v>
      </c>
      <c r="X543" s="6" t="n">
        <v>868</v>
      </c>
      <c r="Y543" s="6" t="n">
        <v>65</v>
      </c>
      <c r="Z543" s="6" t="n">
        <v>296552.96</v>
      </c>
      <c r="AA543" s="6" t="n">
        <v>4</v>
      </c>
      <c r="AB543" s="6" t="n">
        <v>132.51</v>
      </c>
      <c r="AC543" s="6" t="s">
        <v>72</v>
      </c>
      <c r="AD543" s="6"/>
      <c r="AE543" s="6" t="n">
        <v>3496.21</v>
      </c>
      <c r="AF543" s="6" t="n">
        <v>8193.54</v>
      </c>
      <c r="AG543" s="6"/>
      <c r="AH543" s="6"/>
      <c r="AI543" s="8" t="b">
        <f aca="false">FALSE()</f>
        <v>0</v>
      </c>
      <c r="AJ543" s="6" t="n">
        <v>62.7941176470588</v>
      </c>
      <c r="AK543" s="6"/>
      <c r="AL543" s="6" t="n">
        <v>2.75882993497885</v>
      </c>
      <c r="AM543" s="9" t="b">
        <f aca="false">FALSE()</f>
        <v>0</v>
      </c>
      <c r="AN543" s="9" t="b">
        <f aca="false">FALSE()</f>
        <v>0</v>
      </c>
      <c r="AO543" s="2"/>
      <c r="AP543" s="2"/>
      <c r="AQ543" s="2" t="s">
        <v>343</v>
      </c>
      <c r="AR543" s="2" t="s">
        <v>982</v>
      </c>
      <c r="AS543" s="2" t="s">
        <v>983</v>
      </c>
      <c r="AT543" s="2" t="n">
        <v>219</v>
      </c>
      <c r="AU543" s="10" t="n">
        <f aca="false">IFERROR(U543*1000000/X543/365,"")</f>
        <v>195.168660438104</v>
      </c>
      <c r="AV543" s="10" t="n">
        <f aca="false">IFERROR(T543*1000000/X543/365,"")</f>
        <v>2.75882993497885</v>
      </c>
      <c r="AW543" s="10" t="n">
        <f aca="false">IFERROR(U543*1000000/W543/365,"")</f>
        <v>4826.39308433829</v>
      </c>
      <c r="AX543" s="11" t="n">
        <f aca="false">IFERROR(S543/M543,"")</f>
        <v>0.302220298425459</v>
      </c>
      <c r="AY543" s="11" t="n">
        <f aca="false">IFERROR(V543/M543,"")</f>
        <v>0.314990192251155</v>
      </c>
      <c r="AZ543" s="12" t="n">
        <f aca="false">IF(AND(AE543="",AF543=""),"",N(AE543)+N(AF543))</f>
        <v>11689.75</v>
      </c>
      <c r="BA543" s="12" t="n">
        <f aca="false">IFERROR(AZ543/X543,"")</f>
        <v>13.4674539170507</v>
      </c>
      <c r="BB543" s="10" t="n">
        <f aca="false">IF(ISNUMBER(SEARCH("POPULATION?",AO543)),"",IFERROR(M543*1000000/I543/365,""))</f>
        <v>161.403467830389</v>
      </c>
    </row>
    <row r="544" customFormat="false" ht="15" hidden="false" customHeight="false" outlineLevel="0" collapsed="false">
      <c r="A544" s="2" t="n">
        <v>2018</v>
      </c>
      <c r="B544" s="2" t="s">
        <v>339</v>
      </c>
      <c r="C544" s="2" t="s">
        <v>344</v>
      </c>
      <c r="D544" s="2" t="s">
        <v>345</v>
      </c>
      <c r="E544" s="2" t="s">
        <v>345</v>
      </c>
      <c r="F544" s="2" t="s">
        <v>344</v>
      </c>
      <c r="G544" s="2" t="s">
        <v>339</v>
      </c>
      <c r="H544" s="2" t="s">
        <v>71</v>
      </c>
      <c r="I544" s="6" t="n">
        <v>3973</v>
      </c>
      <c r="J544" s="7" t="n">
        <v>717.587</v>
      </c>
      <c r="K544" s="7" t="n">
        <v>0</v>
      </c>
      <c r="L544" s="7" t="n">
        <v>0</v>
      </c>
      <c r="M544" s="7" t="n">
        <v>717.587</v>
      </c>
      <c r="N544" s="7" t="n">
        <v>573.04324</v>
      </c>
      <c r="O544" s="6" t="n">
        <v>2</v>
      </c>
      <c r="P544" s="6" t="n">
        <v>15</v>
      </c>
      <c r="Q544" s="6" t="n">
        <v>8.9698375</v>
      </c>
      <c r="R544" s="6" t="n">
        <v>599.0130775</v>
      </c>
      <c r="S544" s="7" t="n">
        <v>118.5739225</v>
      </c>
      <c r="T544" s="7" t="n">
        <v>12.1815487979696</v>
      </c>
      <c r="U544" s="7" t="n">
        <v>106.39237370203</v>
      </c>
      <c r="V544" s="7" t="n">
        <v>142.54376</v>
      </c>
      <c r="W544" s="6" t="n">
        <v>76</v>
      </c>
      <c r="X544" s="6" t="n">
        <v>1452</v>
      </c>
      <c r="Y544" s="6" t="n">
        <v>56</v>
      </c>
      <c r="Z544" s="6" t="n">
        <v>433566.29</v>
      </c>
      <c r="AA544" s="6" t="n">
        <v>2.17</v>
      </c>
      <c r="AB544" s="6" t="n">
        <v>172.36</v>
      </c>
      <c r="AC544" s="6" t="s">
        <v>72</v>
      </c>
      <c r="AD544" s="6" t="n">
        <v>12.8559424</v>
      </c>
      <c r="AE544" s="6" t="n">
        <v>26433.96</v>
      </c>
      <c r="AF544" s="6" t="n">
        <v>18337.79</v>
      </c>
      <c r="AG544" s="6"/>
      <c r="AH544" s="6" t="n">
        <v>8.27573509523739</v>
      </c>
      <c r="AI544" s="8" t="b">
        <f aca="false">FALSE()</f>
        <v>0</v>
      </c>
      <c r="AJ544" s="6" t="n">
        <v>54.4473684210526</v>
      </c>
      <c r="AK544" s="6"/>
      <c r="AL544" s="6" t="n">
        <v>22.9849216913272</v>
      </c>
      <c r="AM544" s="9" t="b">
        <f aca="false">FALSE()</f>
        <v>0</v>
      </c>
      <c r="AN544" s="9" t="b">
        <f aca="false">FALSE()</f>
        <v>0</v>
      </c>
      <c r="AO544" s="2"/>
      <c r="AP544" s="2"/>
      <c r="AQ544" s="2" t="s">
        <v>86</v>
      </c>
      <c r="AR544" s="2" t="s">
        <v>982</v>
      </c>
      <c r="AS544" s="2" t="s">
        <v>983</v>
      </c>
      <c r="AT544" s="2" t="n">
        <v>231</v>
      </c>
      <c r="AU544" s="10" t="n">
        <f aca="false">IFERROR(U544*1000000/X544/365,"")</f>
        <v>200.747903132251</v>
      </c>
      <c r="AV544" s="10" t="n">
        <f aca="false">IFERROR(T544*1000000/X544/365,"")</f>
        <v>22.9849216913272</v>
      </c>
      <c r="AW544" s="10" t="n">
        <f aca="false">IFERROR(U544*1000000/W544/365,"")</f>
        <v>3835.34151773722</v>
      </c>
      <c r="AX544" s="11" t="n">
        <f aca="false">IFERROR(S544/M544,"")</f>
        <v>0.165239786255883</v>
      </c>
      <c r="AY544" s="11" t="n">
        <f aca="false">IFERROR(V544/M544,"")</f>
        <v>0.198643174973906</v>
      </c>
      <c r="AZ544" s="12" t="n">
        <f aca="false">IF(AND(AE544="",AF544=""),"",N(AE544)+N(AF544))</f>
        <v>44771.75</v>
      </c>
      <c r="BA544" s="12" t="n">
        <f aca="false">IFERROR(AZ544/X544,"")</f>
        <v>30.8345385674931</v>
      </c>
      <c r="BB544" s="10" t="n">
        <f aca="false">IF(ISNUMBER(SEARCH("POPULATION?",AO544)),"",IFERROR(M544*1000000/I544/365,""))</f>
        <v>494.838102396657</v>
      </c>
    </row>
    <row r="545" customFormat="false" ht="15" hidden="false" customHeight="false" outlineLevel="0" collapsed="false">
      <c r="A545" s="2" t="n">
        <v>2018</v>
      </c>
      <c r="B545" s="2" t="s">
        <v>346</v>
      </c>
      <c r="C545" s="2" t="s">
        <v>347</v>
      </c>
      <c r="D545" s="2" t="s">
        <v>348</v>
      </c>
      <c r="E545" s="2" t="s">
        <v>348</v>
      </c>
      <c r="F545" s="2" t="s">
        <v>347</v>
      </c>
      <c r="G545" s="2" t="s">
        <v>346</v>
      </c>
      <c r="H545" s="2" t="s">
        <v>71</v>
      </c>
      <c r="I545" s="6" t="n">
        <v>87029</v>
      </c>
      <c r="J545" s="7" t="n">
        <v>3991.052</v>
      </c>
      <c r="K545" s="7" t="n">
        <v>0</v>
      </c>
      <c r="L545" s="7" t="n">
        <v>0</v>
      </c>
      <c r="M545" s="7" t="n">
        <v>4051.00690215185</v>
      </c>
      <c r="N545" s="7" t="n">
        <v>3645.5</v>
      </c>
      <c r="O545" s="6" t="n">
        <v>0</v>
      </c>
      <c r="P545" s="6" t="n">
        <v>59.15</v>
      </c>
      <c r="Q545" s="6" t="n">
        <v>61.9</v>
      </c>
      <c r="R545" s="6" t="n">
        <v>3766.55</v>
      </c>
      <c r="S545" s="7" t="n">
        <v>284.456902151847</v>
      </c>
      <c r="T545" s="7" t="n">
        <v>94.8463692961959</v>
      </c>
      <c r="U545" s="7" t="n">
        <v>189.610532855651</v>
      </c>
      <c r="V545" s="7" t="n">
        <v>405.506902151847</v>
      </c>
      <c r="W545" s="6" t="n">
        <v>675</v>
      </c>
      <c r="X545" s="6" t="n">
        <v>38939</v>
      </c>
      <c r="Y545" s="6" t="n">
        <v>55</v>
      </c>
      <c r="Z545" s="6" t="n">
        <v>8961901</v>
      </c>
      <c r="AA545" s="6" t="n">
        <v>5.31</v>
      </c>
      <c r="AB545" s="6" t="n">
        <v>233.27</v>
      </c>
      <c r="AC545" s="6" t="s">
        <v>72</v>
      </c>
      <c r="AD545" s="6" t="n">
        <v>190.563945</v>
      </c>
      <c r="AE545" s="6" t="n">
        <v>503634.22</v>
      </c>
      <c r="AF545" s="6" t="n">
        <v>44230.45</v>
      </c>
      <c r="AG545" s="6"/>
      <c r="AH545" s="6" t="n">
        <v>0.994996891230665</v>
      </c>
      <c r="AI545" s="8" t="b">
        <f aca="false">TRUE()</f>
        <v>1</v>
      </c>
      <c r="AJ545" s="6" t="n">
        <v>66.4898753352346</v>
      </c>
      <c r="AK545" s="6" t="n">
        <v>13.3408899030096</v>
      </c>
      <c r="AL545" s="6" t="n">
        <v>6.67333692608748</v>
      </c>
      <c r="AM545" s="9" t="b">
        <f aca="false">FALSE()</f>
        <v>0</v>
      </c>
      <c r="AN545" s="9" t="b">
        <f aca="false">FALSE()</f>
        <v>0</v>
      </c>
      <c r="AO545" s="2" t="s">
        <v>73</v>
      </c>
      <c r="AP545" s="2"/>
      <c r="AQ545" s="2" t="s">
        <v>81</v>
      </c>
      <c r="AR545" s="2" t="s">
        <v>982</v>
      </c>
      <c r="AS545" s="2" t="s">
        <v>983</v>
      </c>
      <c r="AT545" s="2" t="n">
        <v>5</v>
      </c>
      <c r="AU545" s="10" t="n">
        <f aca="false">IFERROR(U545*1000000/X545/365,"")</f>
        <v>13.3408899030096</v>
      </c>
      <c r="AV545" s="10" t="n">
        <f aca="false">IFERROR(T545*1000000/X545/365,"")</f>
        <v>6.67333692608748</v>
      </c>
      <c r="AW545" s="10" t="n">
        <f aca="false">IFERROR(U545*1000000/W545/365,"")</f>
        <v>769.601351012284</v>
      </c>
      <c r="AX545" s="11" t="n">
        <f aca="false">IFERROR(S545/M545,"")</f>
        <v>0.0702188144880097</v>
      </c>
      <c r="AY545" s="11" t="n">
        <f aca="false">IFERROR(V545/M545,"")</f>
        <v>0.10010027431364</v>
      </c>
      <c r="AZ545" s="12" t="n">
        <f aca="false">IF(AND(AE545="",AF545=""),"",N(AE545)+N(AF545))</f>
        <v>547864.67</v>
      </c>
      <c r="BA545" s="12" t="n">
        <f aca="false">IFERROR(AZ545/X545,"")</f>
        <v>14.0698186907727</v>
      </c>
      <c r="BB545" s="10" t="n">
        <f aca="false">IF(ISNUMBER(SEARCH("POPULATION?",AO545)),"",IFERROR(M545*1000000/I545/365,""))</f>
        <v>127.52816931128</v>
      </c>
    </row>
    <row r="546" customFormat="false" ht="15" hidden="false" customHeight="false" outlineLevel="0" collapsed="false">
      <c r="A546" s="2" t="n">
        <v>2018</v>
      </c>
      <c r="B546" s="2" t="s">
        <v>346</v>
      </c>
      <c r="C546" s="2" t="s">
        <v>351</v>
      </c>
      <c r="D546" s="2" t="s">
        <v>352</v>
      </c>
      <c r="E546" s="2" t="s">
        <v>352</v>
      </c>
      <c r="F546" s="2" t="s">
        <v>922</v>
      </c>
      <c r="G546" s="2" t="s">
        <v>346</v>
      </c>
      <c r="H546" s="2" t="s">
        <v>71</v>
      </c>
      <c r="I546" s="6" t="n">
        <v>3350</v>
      </c>
      <c r="J546" s="7" t="n">
        <v>117.158</v>
      </c>
      <c r="K546" s="7" t="n">
        <v>0</v>
      </c>
      <c r="L546" s="7" t="n">
        <v>0</v>
      </c>
      <c r="M546" s="7" t="n">
        <v>112.651923076923</v>
      </c>
      <c r="N546" s="7" t="n">
        <v>32.12</v>
      </c>
      <c r="O546" s="6" t="n">
        <v>17.41</v>
      </c>
      <c r="P546" s="6" t="n">
        <v>0</v>
      </c>
      <c r="Q546" s="6" t="n">
        <v>1.40814903846154</v>
      </c>
      <c r="R546" s="6" t="n">
        <v>50.9381490384615</v>
      </c>
      <c r="S546" s="7" t="n">
        <v>61.7137740384615</v>
      </c>
      <c r="T546" s="7" t="n">
        <v>0.686374252136753</v>
      </c>
      <c r="U546" s="7" t="n">
        <v>61.0273997863248</v>
      </c>
      <c r="V546" s="7" t="n">
        <v>63.1219230769231</v>
      </c>
      <c r="W546" s="6" t="n">
        <v>39</v>
      </c>
      <c r="X546" s="6" t="n">
        <v>320</v>
      </c>
      <c r="Y546" s="6" t="n">
        <v>66.2</v>
      </c>
      <c r="Z546" s="6" t="n">
        <v>173069</v>
      </c>
      <c r="AA546" s="6" t="n">
        <v>0.32</v>
      </c>
      <c r="AB546" s="6" t="n">
        <v>361.15</v>
      </c>
      <c r="AC546" s="6" t="s">
        <v>72</v>
      </c>
      <c r="AD546" s="6"/>
      <c r="AE546" s="6" t="n">
        <v>219.64</v>
      </c>
      <c r="AF546" s="6" t="n">
        <v>22040.05</v>
      </c>
      <c r="AG546" s="6"/>
      <c r="AH546" s="6"/>
      <c r="AI546" s="8" t="b">
        <f aca="false">FALSE()</f>
        <v>0</v>
      </c>
      <c r="AJ546" s="6" t="n">
        <v>31.5739064856712</v>
      </c>
      <c r="AK546" s="6"/>
      <c r="AL546" s="6" t="n">
        <v>5.87649188473248</v>
      </c>
      <c r="AM546" s="9" t="b">
        <f aca="false">FALSE()</f>
        <v>0</v>
      </c>
      <c r="AN546" s="9" t="b">
        <f aca="false">FALSE()</f>
        <v>0</v>
      </c>
      <c r="AO546" s="2" t="s">
        <v>122</v>
      </c>
      <c r="AP546" s="2"/>
      <c r="AQ546" s="2" t="s">
        <v>354</v>
      </c>
      <c r="AR546" s="2" t="s">
        <v>982</v>
      </c>
      <c r="AS546" s="2" t="s">
        <v>983</v>
      </c>
      <c r="AT546" s="2" t="n">
        <v>227</v>
      </c>
      <c r="AU546" s="10" t="n">
        <f aca="false">IFERROR(U546*1000000/X546/365,"")</f>
        <v>522.494861184288</v>
      </c>
      <c r="AV546" s="10" t="n">
        <f aca="false">IFERROR(T546*1000000/X546/365,"")</f>
        <v>5.87649188473247</v>
      </c>
      <c r="AW546" s="10" t="n">
        <f aca="false">IFERROR(U546*1000000/W546/365,"")</f>
        <v>4287.13732253774</v>
      </c>
      <c r="AX546" s="11" t="n">
        <f aca="false">IFERROR(S546/M546,"")</f>
        <v>0.547827079670189</v>
      </c>
      <c r="AY546" s="11" t="n">
        <f aca="false">IFERROR(V546/M546,"")</f>
        <v>0.560327079670189</v>
      </c>
      <c r="AZ546" s="12" t="n">
        <f aca="false">IF(AND(AE546="",AF546=""),"",N(AE546)+N(AF546))</f>
        <v>22259.69</v>
      </c>
      <c r="BA546" s="12" t="n">
        <f aca="false">IFERROR(AZ546/X546,"")</f>
        <v>69.56153125</v>
      </c>
      <c r="BB546" s="10" t="n">
        <f aca="false">IF(ISNUMBER(SEARCH("POPULATION?",AO546)),"",IFERROR(M546*1000000/I546/365,""))</f>
        <v>92.129971847821</v>
      </c>
    </row>
    <row r="547" customFormat="false" ht="15" hidden="false" customHeight="false" outlineLevel="0" collapsed="false">
      <c r="A547" s="2" t="n">
        <v>2018</v>
      </c>
      <c r="B547" s="2" t="s">
        <v>355</v>
      </c>
      <c r="C547" s="2" t="s">
        <v>356</v>
      </c>
      <c r="D547" s="2" t="s">
        <v>357</v>
      </c>
      <c r="E547" s="2" t="s">
        <v>357</v>
      </c>
      <c r="F547" s="2" t="s">
        <v>923</v>
      </c>
      <c r="G547" s="2" t="s">
        <v>355</v>
      </c>
      <c r="H547" s="2" t="s">
        <v>71</v>
      </c>
      <c r="I547" s="6" t="n">
        <v>109694</v>
      </c>
      <c r="J547" s="7" t="n">
        <v>4201.591</v>
      </c>
      <c r="K547" s="7" t="n">
        <v>0.424</v>
      </c>
      <c r="L547" s="7" t="n">
        <v>0</v>
      </c>
      <c r="M547" s="7" t="n">
        <v>4038.151</v>
      </c>
      <c r="N547" s="7" t="n">
        <v>3470.971</v>
      </c>
      <c r="O547" s="6" t="n">
        <v>0</v>
      </c>
      <c r="P547" s="6" t="n">
        <v>0</v>
      </c>
      <c r="Q547" s="6" t="n">
        <v>50.4768875</v>
      </c>
      <c r="R547" s="6" t="n">
        <v>3521.4478875</v>
      </c>
      <c r="S547" s="7" t="n">
        <v>516.7031125</v>
      </c>
      <c r="T547" s="7" t="n">
        <v>82.0355897469707</v>
      </c>
      <c r="U547" s="7" t="n">
        <v>434.66752275303</v>
      </c>
      <c r="V547" s="7" t="n">
        <v>567.18</v>
      </c>
      <c r="W547" s="6" t="n">
        <v>944</v>
      </c>
      <c r="X547" s="6" t="n">
        <v>43936</v>
      </c>
      <c r="Y547" s="6" t="n">
        <v>98</v>
      </c>
      <c r="Z547" s="6" t="n">
        <v>16581670</v>
      </c>
      <c r="AA547" s="6" t="n">
        <v>5.77</v>
      </c>
      <c r="AB547" s="6" t="n">
        <v>325.24</v>
      </c>
      <c r="AC547" s="6" t="s">
        <v>72</v>
      </c>
      <c r="AD547" s="6" t="n">
        <v>418.4174288</v>
      </c>
      <c r="AE547" s="6" t="n">
        <v>473345.35</v>
      </c>
      <c r="AF547" s="6" t="n">
        <v>141371.27</v>
      </c>
      <c r="AG547" s="6"/>
      <c r="AH547" s="6" t="n">
        <v>1.03883703888634</v>
      </c>
      <c r="AI547" s="8" t="b">
        <f aca="false">TRUE()</f>
        <v>1</v>
      </c>
      <c r="AJ547" s="6" t="n">
        <v>78.2340414228918</v>
      </c>
      <c r="AK547" s="6" t="n">
        <v>27.1046505223681</v>
      </c>
      <c r="AL547" s="6" t="n">
        <v>5.1155098416483</v>
      </c>
      <c r="AM547" s="9" t="b">
        <f aca="false">FALSE()</f>
        <v>0</v>
      </c>
      <c r="AN547" s="9" t="b">
        <f aca="false">FALSE()</f>
        <v>0</v>
      </c>
      <c r="AO547" s="2"/>
      <c r="AP547" s="2"/>
      <c r="AQ547" s="2" t="s">
        <v>81</v>
      </c>
      <c r="AR547" s="2" t="s">
        <v>982</v>
      </c>
      <c r="AS547" s="2" t="s">
        <v>983</v>
      </c>
      <c r="AT547" s="2" t="n">
        <v>78</v>
      </c>
      <c r="AU547" s="10" t="n">
        <f aca="false">IFERROR(U547*1000000/X547/365,"")</f>
        <v>27.1046505223681</v>
      </c>
      <c r="AV547" s="10" t="n">
        <f aca="false">IFERROR(T547*1000000/X547/365,"")</f>
        <v>5.1155098416483</v>
      </c>
      <c r="AW547" s="10" t="n">
        <f aca="false">IFERROR(U547*1000000/W547/365,"")</f>
        <v>1261.5147514309</v>
      </c>
      <c r="AX547" s="11" t="n">
        <f aca="false">IFERROR(S547/M547,"")</f>
        <v>0.127955371777826</v>
      </c>
      <c r="AY547" s="11" t="n">
        <f aca="false">IFERROR(V547/M547,"")</f>
        <v>0.140455371777826</v>
      </c>
      <c r="AZ547" s="12" t="n">
        <f aca="false">IF(AND(AE547="",AF547=""),"",N(AE547)+N(AF547))</f>
        <v>614716.62</v>
      </c>
      <c r="BA547" s="12" t="n">
        <f aca="false">IFERROR(AZ547/X547,"")</f>
        <v>13.9911830844865</v>
      </c>
      <c r="BB547" s="10" t="n">
        <f aca="false">IF(ISNUMBER(SEARCH("POPULATION?",AO547)),"",IFERROR(M547*1000000/I547/365,""))</f>
        <v>100.857179036778</v>
      </c>
    </row>
    <row r="548" customFormat="false" ht="15" hidden="false" customHeight="false" outlineLevel="0" collapsed="false">
      <c r="A548" s="2" t="n">
        <v>2018</v>
      </c>
      <c r="B548" s="2" t="s">
        <v>360</v>
      </c>
      <c r="C548" s="2" t="s">
        <v>361</v>
      </c>
      <c r="D548" s="2" t="s">
        <v>362</v>
      </c>
      <c r="E548" s="2" t="s">
        <v>362</v>
      </c>
      <c r="F548" s="2" t="s">
        <v>361</v>
      </c>
      <c r="G548" s="2" t="s">
        <v>360</v>
      </c>
      <c r="H548" s="2" t="s">
        <v>71</v>
      </c>
      <c r="I548" s="6" t="n">
        <v>4855</v>
      </c>
      <c r="J548" s="7" t="n">
        <v>361.301</v>
      </c>
      <c r="K548" s="7" t="n">
        <v>0</v>
      </c>
      <c r="L548" s="7" t="n">
        <v>0</v>
      </c>
      <c r="M548" s="7" t="n">
        <v>361.301</v>
      </c>
      <c r="N548" s="7" t="n">
        <v>209.11</v>
      </c>
      <c r="O548" s="6" t="n">
        <v>0</v>
      </c>
      <c r="P548" s="6" t="n">
        <v>32.9</v>
      </c>
      <c r="Q548" s="6" t="n">
        <v>4.5162625</v>
      </c>
      <c r="R548" s="6" t="n">
        <v>246.5262625</v>
      </c>
      <c r="S548" s="7" t="n">
        <v>114.7747375</v>
      </c>
      <c r="T548" s="7" t="n">
        <v>10.2035922668394</v>
      </c>
      <c r="U548" s="7" t="n">
        <v>104.571145233161</v>
      </c>
      <c r="V548" s="7" t="n">
        <v>152.191</v>
      </c>
      <c r="W548" s="6" t="n">
        <v>54</v>
      </c>
      <c r="X548" s="6" t="n">
        <v>2667</v>
      </c>
      <c r="Y548" s="6" t="n">
        <v>51</v>
      </c>
      <c r="Z548" s="6" t="n">
        <v>292815</v>
      </c>
      <c r="AA548" s="6" t="n">
        <v>4.25</v>
      </c>
      <c r="AB548" s="6" t="n">
        <v>36.26</v>
      </c>
      <c r="AC548" s="6" t="s">
        <v>72</v>
      </c>
      <c r="AD548" s="6" t="n">
        <v>12.88511685</v>
      </c>
      <c r="AE548" s="6" t="n">
        <v>43365.27</v>
      </c>
      <c r="AF548" s="6" t="n">
        <v>3791.75</v>
      </c>
      <c r="AG548" s="6"/>
      <c r="AH548" s="6" t="n">
        <v>8.11565362196623</v>
      </c>
      <c r="AI548" s="8" t="b">
        <f aca="false">FALSE()</f>
        <v>0</v>
      </c>
      <c r="AJ548" s="6" t="n">
        <v>64.3235294117647</v>
      </c>
      <c r="AK548" s="6" t="n">
        <v>107.422680281226</v>
      </c>
      <c r="AL548" s="6" t="n">
        <v>10.4818325108396</v>
      </c>
      <c r="AM548" s="9" t="b">
        <f aca="false">FALSE()</f>
        <v>0</v>
      </c>
      <c r="AN548" s="9" t="b">
        <f aca="false">FALSE()</f>
        <v>0</v>
      </c>
      <c r="AO548" s="2"/>
      <c r="AP548" s="2"/>
      <c r="AQ548" s="2" t="s">
        <v>81</v>
      </c>
      <c r="AR548" s="2" t="s">
        <v>982</v>
      </c>
      <c r="AS548" s="2" t="s">
        <v>983</v>
      </c>
      <c r="AT548" s="2" t="n">
        <v>24</v>
      </c>
      <c r="AU548" s="10" t="n">
        <f aca="false">IFERROR(U548*1000000/X548/365,"")</f>
        <v>107.422680281226</v>
      </c>
      <c r="AV548" s="10" t="n">
        <f aca="false">IFERROR(T548*1000000/X548/365,"")</f>
        <v>10.4818325108396</v>
      </c>
      <c r="AW548" s="10" t="n">
        <f aca="false">IFERROR(U548*1000000/W548/365,"")</f>
        <v>5305.48682055609</v>
      </c>
      <c r="AX548" s="11" t="n">
        <f aca="false">IFERROR(S548/M548,"")</f>
        <v>0.317670688705539</v>
      </c>
      <c r="AY548" s="11" t="n">
        <f aca="false">IFERROR(V548/M548,"")</f>
        <v>0.421230497562974</v>
      </c>
      <c r="AZ548" s="12" t="n">
        <f aca="false">IF(AND(AE548="",AF548=""),"",N(AE548)+N(AF548))</f>
        <v>47157.02</v>
      </c>
      <c r="BA548" s="12" t="n">
        <f aca="false">IFERROR(AZ548/X548,"")</f>
        <v>17.6816722909636</v>
      </c>
      <c r="BB548" s="10" t="n">
        <f aca="false">IF(ISNUMBER(SEARCH("POPULATION?",AO548)),"",IFERROR(M548*1000000/I548/365,""))</f>
        <v>203.885840046273</v>
      </c>
    </row>
    <row r="549" customFormat="false" ht="15" hidden="false" customHeight="false" outlineLevel="0" collapsed="false">
      <c r="A549" s="2" t="n">
        <v>2018</v>
      </c>
      <c r="B549" s="2" t="s">
        <v>364</v>
      </c>
      <c r="C549" s="2" t="s">
        <v>365</v>
      </c>
      <c r="D549" s="2" t="s">
        <v>366</v>
      </c>
      <c r="E549" s="2" t="s">
        <v>366</v>
      </c>
      <c r="F549" s="2" t="s">
        <v>365</v>
      </c>
      <c r="G549" s="2" t="s">
        <v>364</v>
      </c>
      <c r="H549" s="2" t="s">
        <v>71</v>
      </c>
      <c r="I549" s="6" t="n">
        <v>9869</v>
      </c>
      <c r="J549" s="7" t="n">
        <v>0</v>
      </c>
      <c r="K549" s="7" t="n">
        <v>762.042</v>
      </c>
      <c r="L549" s="7" t="n">
        <v>0</v>
      </c>
      <c r="M549" s="7" t="n">
        <v>758.250746268657</v>
      </c>
      <c r="N549" s="7" t="n">
        <v>643.613</v>
      </c>
      <c r="O549" s="6"/>
      <c r="P549" s="6" t="n">
        <v>103.048</v>
      </c>
      <c r="Q549" s="6" t="n">
        <v>0.01</v>
      </c>
      <c r="R549" s="6" t="n">
        <v>746.671</v>
      </c>
      <c r="S549" s="7" t="n">
        <v>11.5797462686568</v>
      </c>
      <c r="T549" s="7" t="n">
        <v>0.678088534828845</v>
      </c>
      <c r="U549" s="7" t="n">
        <v>10.9016577338279</v>
      </c>
      <c r="V549" s="7" t="n">
        <v>114.637746268657</v>
      </c>
      <c r="W549" s="6" t="n">
        <v>94.7</v>
      </c>
      <c r="X549" s="6" t="n">
        <v>3735</v>
      </c>
      <c r="Y549" s="6" t="n">
        <v>45</v>
      </c>
      <c r="Z549" s="6" t="n">
        <v>1171349</v>
      </c>
      <c r="AA549" s="6" t="n">
        <v>2.02</v>
      </c>
      <c r="AB549" s="6" t="n">
        <v>1537.12</v>
      </c>
      <c r="AC549" s="6" t="s">
        <v>162</v>
      </c>
      <c r="AD549" s="6" t="n">
        <v>17.617077225</v>
      </c>
      <c r="AE549" s="6" t="n">
        <v>1369.74</v>
      </c>
      <c r="AF549" s="6" t="n">
        <v>22021.35</v>
      </c>
      <c r="AG549" s="6"/>
      <c r="AH549" s="6" t="n">
        <v>0.618811939948679</v>
      </c>
      <c r="AI549" s="8" t="b">
        <f aca="false">TRUE()</f>
        <v>1</v>
      </c>
      <c r="AJ549" s="6" t="n">
        <v>75.256072578285</v>
      </c>
      <c r="AK549" s="6" t="n">
        <v>7.99666812185944</v>
      </c>
      <c r="AL549" s="6" t="n">
        <v>0.497396735676107</v>
      </c>
      <c r="AM549" s="9" t="b">
        <f aca="false">FALSE()</f>
        <v>0</v>
      </c>
      <c r="AN549" s="9" t="b">
        <f aca="false">FALSE()</f>
        <v>0</v>
      </c>
      <c r="AO549" s="2" t="s">
        <v>184</v>
      </c>
      <c r="AP549" s="2"/>
      <c r="AQ549" s="2" t="s">
        <v>74</v>
      </c>
      <c r="AR549" s="2" t="s">
        <v>982</v>
      </c>
      <c r="AS549" s="2" t="s">
        <v>983</v>
      </c>
      <c r="AT549" s="2" t="n">
        <v>84</v>
      </c>
      <c r="AU549" s="10" t="n">
        <f aca="false">IFERROR(U549*1000000/X549/365,"")</f>
        <v>7.99666812185944</v>
      </c>
      <c r="AV549" s="10" t="n">
        <f aca="false">IFERROR(T549*1000000/X549/365,"")</f>
        <v>0.497396735676107</v>
      </c>
      <c r="AW549" s="10" t="n">
        <f aca="false">IFERROR(U549*1000000/W549/365,"")</f>
        <v>315.391292873759</v>
      </c>
      <c r="AX549" s="11" t="n">
        <f aca="false">IFERROR(S549/M549,"")</f>
        <v>0.0152716582550569</v>
      </c>
      <c r="AY549" s="11" t="n">
        <f aca="false">IFERROR(V549/M549,"")</f>
        <v>0.151187119607581</v>
      </c>
      <c r="AZ549" s="12" t="n">
        <f aca="false">IF(AND(AE549="",AF549=""),"",N(AE549)+N(AF549))</f>
        <v>23391.09</v>
      </c>
      <c r="BA549" s="12" t="n">
        <f aca="false">IFERROR(AZ549/X549,"")</f>
        <v>6.26267469879518</v>
      </c>
      <c r="BB549" s="10" t="n">
        <f aca="false">IF(ISNUMBER(SEARCH("POPULATION?",AO549)),"",IFERROR(M549*1000000/I549/365,""))</f>
        <v>210.497447040798</v>
      </c>
    </row>
    <row r="550" customFormat="false" ht="15" hidden="false" customHeight="false" outlineLevel="0" collapsed="false">
      <c r="A550" s="2" t="n">
        <v>2018</v>
      </c>
      <c r="B550" s="2" t="s">
        <v>364</v>
      </c>
      <c r="C550" s="2" t="s">
        <v>368</v>
      </c>
      <c r="D550" s="2" t="s">
        <v>369</v>
      </c>
      <c r="E550" s="2" t="s">
        <v>369</v>
      </c>
      <c r="F550" s="2" t="s">
        <v>368</v>
      </c>
      <c r="G550" s="2" t="s">
        <v>364</v>
      </c>
      <c r="H550" s="2" t="s">
        <v>71</v>
      </c>
      <c r="I550" s="6" t="n">
        <v>9880</v>
      </c>
      <c r="J550" s="7" t="n">
        <v>345.279</v>
      </c>
      <c r="K550" s="7" t="n">
        <v>0.017</v>
      </c>
      <c r="L550" s="7" t="n">
        <v>0</v>
      </c>
      <c r="M550" s="7" t="n">
        <v>345.296</v>
      </c>
      <c r="N550" s="7" t="n">
        <v>601.591</v>
      </c>
      <c r="O550" s="6" t="n">
        <v>0</v>
      </c>
      <c r="P550" s="6" t="n">
        <v>57.599</v>
      </c>
      <c r="Q550" s="6" t="n">
        <v>4.3162</v>
      </c>
      <c r="R550" s="6" t="n">
        <v>663.5062</v>
      </c>
      <c r="S550" s="7" t="n">
        <v>-318.2102</v>
      </c>
      <c r="T550" s="7" t="n">
        <v>2.3672175</v>
      </c>
      <c r="U550" s="7" t="n">
        <v>-320.5774175</v>
      </c>
      <c r="V550" s="7" t="n">
        <v>-256.295</v>
      </c>
      <c r="W550" s="6" t="n">
        <v>1381.5</v>
      </c>
      <c r="X550" s="6" t="n">
        <v>4942</v>
      </c>
      <c r="Y550" s="6" t="n">
        <v>65</v>
      </c>
      <c r="Z550" s="6" t="n">
        <v>476645</v>
      </c>
      <c r="AA550" s="6" t="n">
        <v>4.5</v>
      </c>
      <c r="AB550" s="6" t="n">
        <v>98543.63</v>
      </c>
      <c r="AC550" s="6" t="s">
        <v>72</v>
      </c>
      <c r="AD550" s="6" t="n">
        <v>194.905975875</v>
      </c>
      <c r="AE550" s="6" t="n">
        <v>10652.48</v>
      </c>
      <c r="AF550" s="6" t="n">
        <v>-31590862.42</v>
      </c>
      <c r="AG550" s="6"/>
      <c r="AH550" s="6" t="n">
        <v>-1.64477982812388</v>
      </c>
      <c r="AI550" s="8" t="b">
        <f aca="false">TRUE()</f>
        <v>1</v>
      </c>
      <c r="AJ550" s="6" t="n">
        <v>67</v>
      </c>
      <c r="AK550" s="6"/>
      <c r="AL550" s="6" t="n">
        <v>1.3123284899353</v>
      </c>
      <c r="AM550" s="9" t="b">
        <f aca="false">FALSE()</f>
        <v>0</v>
      </c>
      <c r="AN550" s="9" t="b">
        <f aca="false">FALSE()</f>
        <v>0</v>
      </c>
      <c r="AO550" s="2" t="s">
        <v>110</v>
      </c>
      <c r="AP550" s="2"/>
      <c r="AQ550" s="2" t="s">
        <v>86</v>
      </c>
      <c r="AR550" s="2" t="s">
        <v>982</v>
      </c>
      <c r="AS550" s="2" t="s">
        <v>983</v>
      </c>
      <c r="AT550" s="2" t="n">
        <v>180</v>
      </c>
      <c r="AU550" s="10" t="n">
        <f aca="false">IFERROR(U550*1000000/X550/365,"")</f>
        <v>-177.720415726537</v>
      </c>
      <c r="AV550" s="10" t="n">
        <f aca="false">IFERROR(T550*1000000/X550/365,"")</f>
        <v>1.3123284899353</v>
      </c>
      <c r="AW550" s="10" t="n">
        <f aca="false">IFERROR(U550*1000000/W550/365,"")</f>
        <v>-635.754103887476</v>
      </c>
      <c r="AX550" s="11" t="n">
        <f aca="false">IFERROR(S550/M550,"")</f>
        <v>-0.921557735971456</v>
      </c>
      <c r="AY550" s="11" t="n">
        <f aca="false">IFERROR(V550/M550,"")</f>
        <v>-0.74224723136092</v>
      </c>
      <c r="AZ550" s="12" t="n">
        <f aca="false">IF(AND(AE550="",AF550=""),"",N(AE550)+N(AF550))</f>
        <v>-31580209.94</v>
      </c>
      <c r="BA550" s="12" t="n">
        <f aca="false">IFERROR(AZ550/X550,"")</f>
        <v>-6390.16793605828</v>
      </c>
      <c r="BB550" s="10" t="n">
        <f aca="false">IF(ISNUMBER(SEARCH("POPULATION?",AO550)),"",IFERROR(M550*1000000/I550/365,""))</f>
        <v>95.7506516554822</v>
      </c>
    </row>
    <row r="551" customFormat="false" ht="15" hidden="false" customHeight="false" outlineLevel="0" collapsed="false">
      <c r="A551" s="2" t="n">
        <v>2018</v>
      </c>
      <c r="B551" s="2" t="s">
        <v>370</v>
      </c>
      <c r="C551" s="2" t="s">
        <v>371</v>
      </c>
      <c r="D551" s="2" t="s">
        <v>372</v>
      </c>
      <c r="E551" s="2" t="s">
        <v>372</v>
      </c>
      <c r="F551" s="2" t="s">
        <v>371</v>
      </c>
      <c r="G551" s="2" t="s">
        <v>370</v>
      </c>
      <c r="H551" s="2" t="s">
        <v>71</v>
      </c>
      <c r="I551" s="6" t="n">
        <v>7800</v>
      </c>
      <c r="J551" s="7" t="n">
        <v>519.03</v>
      </c>
      <c r="K551" s="7" t="n">
        <v>0</v>
      </c>
      <c r="L551" s="7" t="n">
        <v>0</v>
      </c>
      <c r="M551" s="7" t="n">
        <v>527.89869812856</v>
      </c>
      <c r="N551" s="7" t="n">
        <v>462.707</v>
      </c>
      <c r="O551" s="6" t="n">
        <v>0.534</v>
      </c>
      <c r="P551" s="6" t="n">
        <v>6.037</v>
      </c>
      <c r="Q551" s="6" t="n">
        <v>6.598733726607</v>
      </c>
      <c r="R551" s="6" t="n">
        <v>475.876733726607</v>
      </c>
      <c r="S551" s="7" t="n">
        <v>52.0219644019528</v>
      </c>
      <c r="T551" s="7" t="n">
        <v>10.6314866738492</v>
      </c>
      <c r="U551" s="7" t="n">
        <v>41.3904777281036</v>
      </c>
      <c r="V551" s="7" t="n">
        <v>64.6576981285598</v>
      </c>
      <c r="W551" s="6" t="n">
        <v>122.43</v>
      </c>
      <c r="X551" s="6" t="n">
        <v>3861</v>
      </c>
      <c r="Y551" s="6" t="n">
        <v>73</v>
      </c>
      <c r="Z551" s="6" t="n">
        <v>1574996</v>
      </c>
      <c r="AA551" s="6" t="n">
        <v>4.27</v>
      </c>
      <c r="AB551" s="6" t="n">
        <v>520.53</v>
      </c>
      <c r="AC551" s="6" t="s">
        <v>72</v>
      </c>
      <c r="AD551" s="6" t="n">
        <v>33.0796689135</v>
      </c>
      <c r="AE551" s="6" t="n">
        <v>45396.45</v>
      </c>
      <c r="AF551" s="6" t="n">
        <v>21544.99</v>
      </c>
      <c r="AG551" s="6"/>
      <c r="AH551" s="6" t="n">
        <v>1.25123615464035</v>
      </c>
      <c r="AI551" s="8" t="b">
        <f aca="false">TRUE()</f>
        <v>1</v>
      </c>
      <c r="AJ551" s="6" t="n">
        <v>80.2810330310434</v>
      </c>
      <c r="AK551" s="6"/>
      <c r="AL551" s="6" t="n">
        <v>7.54399397831437</v>
      </c>
      <c r="AM551" s="9" t="b">
        <f aca="false">FALSE()</f>
        <v>0</v>
      </c>
      <c r="AN551" s="9" t="b">
        <f aca="false">FALSE()</f>
        <v>0</v>
      </c>
      <c r="AO551" s="2"/>
      <c r="AP551" s="2"/>
      <c r="AQ551" s="2" t="s">
        <v>86</v>
      </c>
      <c r="AR551" s="2" t="s">
        <v>982</v>
      </c>
      <c r="AS551" s="2" t="s">
        <v>983</v>
      </c>
      <c r="AT551" s="2" t="n">
        <v>85</v>
      </c>
      <c r="AU551" s="10" t="n">
        <f aca="false">IFERROR(U551*1000000/X551/365,"")</f>
        <v>29.3702587718446</v>
      </c>
      <c r="AV551" s="10" t="n">
        <f aca="false">IFERROR(T551*1000000/X551/365,"")</f>
        <v>7.54399397831437</v>
      </c>
      <c r="AW551" s="10" t="n">
        <f aca="false">IFERROR(U551*1000000/W551/365,"")</f>
        <v>926.231880405881</v>
      </c>
      <c r="AX551" s="11" t="n">
        <f aca="false">IFERROR(S551/M551,"")</f>
        <v>0.0985453546037801</v>
      </c>
      <c r="AY551" s="11" t="n">
        <f aca="false">IFERROR(V551/M551,"")</f>
        <v>0.12248126081344</v>
      </c>
      <c r="AZ551" s="12" t="n">
        <f aca="false">IF(AND(AE551="",AF551=""),"",N(AE551)+N(AF551))</f>
        <v>66941.44</v>
      </c>
      <c r="BA551" s="12" t="n">
        <f aca="false">IFERROR(AZ551/X551,"")</f>
        <v>17.3378502978503</v>
      </c>
      <c r="BB551" s="10" t="n">
        <f aca="false">IF(ISNUMBER(SEARCH("POPULATION?",AO551)),"",IFERROR(M551*1000000/I551/365,""))</f>
        <v>185.422795268198</v>
      </c>
    </row>
    <row r="552" customFormat="false" ht="15" hidden="false" customHeight="false" outlineLevel="0" collapsed="false">
      <c r="A552" s="2" t="n">
        <v>2018</v>
      </c>
      <c r="B552" s="2" t="s">
        <v>374</v>
      </c>
      <c r="C552" s="2" t="s">
        <v>375</v>
      </c>
      <c r="D552" s="2" t="s">
        <v>376</v>
      </c>
      <c r="E552" s="2" t="s">
        <v>376</v>
      </c>
      <c r="F552" s="2" t="s">
        <v>375</v>
      </c>
      <c r="G552" s="2" t="s">
        <v>374</v>
      </c>
      <c r="H552" s="2" t="s">
        <v>71</v>
      </c>
      <c r="I552" s="6" t="n">
        <v>8500</v>
      </c>
      <c r="J552" s="7" t="n">
        <v>398.551325</v>
      </c>
      <c r="K552" s="7" t="n">
        <v>0</v>
      </c>
      <c r="L552" s="7" t="n">
        <v>0</v>
      </c>
      <c r="M552" s="7" t="n">
        <v>400.631325</v>
      </c>
      <c r="N552" s="7" t="n">
        <v>327.588</v>
      </c>
      <c r="O552" s="6" t="n">
        <v>0</v>
      </c>
      <c r="P552" s="6" t="n">
        <v>2.3671</v>
      </c>
      <c r="Q552" s="6" t="n">
        <v>5.0078915625</v>
      </c>
      <c r="R552" s="6" t="n">
        <v>334.9629915625</v>
      </c>
      <c r="S552" s="7" t="n">
        <v>65.6683334375</v>
      </c>
      <c r="T552" s="7" t="n">
        <v>5.4636943125</v>
      </c>
      <c r="U552" s="7" t="n">
        <v>60.204639125</v>
      </c>
      <c r="V552" s="7" t="n">
        <v>73.043325</v>
      </c>
      <c r="W552" s="6" t="n">
        <v>60</v>
      </c>
      <c r="X552" s="6" t="n">
        <v>3093</v>
      </c>
      <c r="Y552" s="6" t="n">
        <v>55</v>
      </c>
      <c r="Z552" s="6" t="n">
        <v>919299</v>
      </c>
      <c r="AA552" s="6" t="n">
        <v>2.32</v>
      </c>
      <c r="AB552" s="6" t="n">
        <v>276.59</v>
      </c>
      <c r="AC552" s="6" t="s">
        <v>72</v>
      </c>
      <c r="AD552" s="6" t="n">
        <v>15.83014125</v>
      </c>
      <c r="AE552" s="6" t="n">
        <v>12678.7</v>
      </c>
      <c r="AF552" s="6" t="n">
        <v>16652.15</v>
      </c>
      <c r="AG552" s="6"/>
      <c r="AH552" s="6" t="n">
        <v>3.80316499860669</v>
      </c>
      <c r="AI552" s="8" t="b">
        <f aca="false">TRUE()</f>
        <v>1</v>
      </c>
      <c r="AJ552" s="6" t="n">
        <v>61.410579923266</v>
      </c>
      <c r="AK552" s="6" t="n">
        <v>53.3282304496676</v>
      </c>
      <c r="AL552" s="6" t="n">
        <v>4.83964614086603</v>
      </c>
      <c r="AM552" s="9" t="b">
        <f aca="false">FALSE()</f>
        <v>0</v>
      </c>
      <c r="AN552" s="9" t="b">
        <f aca="false">FALSE()</f>
        <v>0</v>
      </c>
      <c r="AO552" s="2"/>
      <c r="AP552" s="2"/>
      <c r="AQ552" s="2" t="s">
        <v>81</v>
      </c>
      <c r="AR552" s="2" t="s">
        <v>982</v>
      </c>
      <c r="AS552" s="2" t="s">
        <v>983</v>
      </c>
      <c r="AT552" s="2" t="n">
        <v>205</v>
      </c>
      <c r="AU552" s="10" t="n">
        <f aca="false">IFERROR(U552*1000000/X552/365,"")</f>
        <v>53.3282304496676</v>
      </c>
      <c r="AV552" s="10" t="n">
        <f aca="false">IFERROR(T552*1000000/X552/365,"")</f>
        <v>4.83964614086603</v>
      </c>
      <c r="AW552" s="10" t="n">
        <f aca="false">IFERROR(U552*1000000/W552/365,"")</f>
        <v>2749.07027968037</v>
      </c>
      <c r="AX552" s="11" t="n">
        <f aca="false">IFERROR(S552/M552,"")</f>
        <v>0.163912129031598</v>
      </c>
      <c r="AY552" s="11" t="n">
        <f aca="false">IFERROR(V552/M552,"")</f>
        <v>0.182320553691102</v>
      </c>
      <c r="AZ552" s="12" t="n">
        <f aca="false">IF(AND(AE552="",AF552=""),"",N(AE552)+N(AF552))</f>
        <v>29330.85</v>
      </c>
      <c r="BA552" s="12" t="n">
        <f aca="false">IFERROR(AZ552/X552,"")</f>
        <v>9.48297769156159</v>
      </c>
      <c r="BB552" s="10" t="n">
        <f aca="false">IF(ISNUMBER(SEARCH("POPULATION?",AO552)),"",IFERROR(M552*1000000/I552/365,""))</f>
        <v>129.1317727639</v>
      </c>
    </row>
    <row r="553" customFormat="false" ht="15" hidden="false" customHeight="false" outlineLevel="0" collapsed="false">
      <c r="A553" s="2" t="n">
        <v>2018</v>
      </c>
      <c r="B553" s="2" t="s">
        <v>998</v>
      </c>
      <c r="C553" s="2" t="s">
        <v>999</v>
      </c>
      <c r="D553" s="2" t="s">
        <v>1000</v>
      </c>
      <c r="E553" s="2" t="s">
        <v>1000</v>
      </c>
      <c r="F553" s="2" t="s">
        <v>999</v>
      </c>
      <c r="G553" s="2" t="s">
        <v>998</v>
      </c>
      <c r="H553" s="2" t="s">
        <v>71</v>
      </c>
      <c r="I553" s="6" t="n">
        <v>3840</v>
      </c>
      <c r="J553" s="7" t="n">
        <v>165.217</v>
      </c>
      <c r="K553" s="7" t="n">
        <v>0</v>
      </c>
      <c r="L553" s="7" t="n">
        <v>0</v>
      </c>
      <c r="M553" s="7" t="n">
        <v>173.912631578947</v>
      </c>
      <c r="N553" s="7" t="n">
        <v>148.606</v>
      </c>
      <c r="O553" s="6" t="n">
        <v>0</v>
      </c>
      <c r="P553" s="6" t="n">
        <v>0</v>
      </c>
      <c r="Q553" s="6" t="n">
        <v>2.17390789473684</v>
      </c>
      <c r="R553" s="6" t="n">
        <v>150.779907894737</v>
      </c>
      <c r="S553" s="7" t="n">
        <v>23.1327236842106</v>
      </c>
      <c r="T553" s="7" t="n">
        <v>2.30736728601808</v>
      </c>
      <c r="U553" s="7" t="n">
        <v>20.8253563981925</v>
      </c>
      <c r="V553" s="7" t="n">
        <v>25.3066315789474</v>
      </c>
      <c r="W553" s="6" t="n">
        <v>43</v>
      </c>
      <c r="X553" s="6" t="n">
        <v>1683</v>
      </c>
      <c r="Y553" s="6" t="n">
        <v>60</v>
      </c>
      <c r="Z553" s="6" t="n">
        <v>1236190</v>
      </c>
      <c r="AA553" s="6" t="n">
        <v>4.74</v>
      </c>
      <c r="AB553" s="6" t="n">
        <v>213.55</v>
      </c>
      <c r="AC553" s="6" t="s">
        <v>72</v>
      </c>
      <c r="AD553" s="6" t="n">
        <v>10.623252</v>
      </c>
      <c r="AE553" s="6" t="n">
        <v>10936.92</v>
      </c>
      <c r="AF553" s="6" t="n">
        <v>4447.25</v>
      </c>
      <c r="AG553" s="6"/>
      <c r="AH553" s="6" t="n">
        <v>1.96035605652511</v>
      </c>
      <c r="AI553" s="8" t="b">
        <f aca="false">FALSE()</f>
        <v>0</v>
      </c>
      <c r="AJ553" s="6" t="n">
        <v>54.3777777777778</v>
      </c>
      <c r="AK553" s="6" t="n">
        <v>33.9012305133405</v>
      </c>
      <c r="AL553" s="6" t="n">
        <v>3.75612252422383</v>
      </c>
      <c r="AM553" s="9" t="b">
        <f aca="false">FALSE()</f>
        <v>0</v>
      </c>
      <c r="AN553" s="9" t="b">
        <f aca="false">FALSE()</f>
        <v>0</v>
      </c>
      <c r="AO553" s="2"/>
      <c r="AP553" s="2"/>
      <c r="AQ553" s="2" t="s">
        <v>81</v>
      </c>
      <c r="AR553" s="2" t="s">
        <v>982</v>
      </c>
      <c r="AS553" s="2" t="s">
        <v>983</v>
      </c>
      <c r="AT553" s="2" t="n">
        <v>51</v>
      </c>
      <c r="AU553" s="10" t="n">
        <f aca="false">IFERROR(U553*1000000/X553/365,"")</f>
        <v>33.9012305133405</v>
      </c>
      <c r="AV553" s="10" t="n">
        <f aca="false">IFERROR(T553*1000000/X553/365,"")</f>
        <v>3.75612252422383</v>
      </c>
      <c r="AW553" s="10" t="n">
        <f aca="false">IFERROR(U553*1000000/W553/365,"")</f>
        <v>1326.87839427795</v>
      </c>
      <c r="AX553" s="11" t="n">
        <f aca="false">IFERROR(S553/M553,"")</f>
        <v>0.133013476216128</v>
      </c>
      <c r="AY553" s="11" t="n">
        <f aca="false">IFERROR(V553/M553,"")</f>
        <v>0.145513476216128</v>
      </c>
      <c r="AZ553" s="12" t="n">
        <f aca="false">IF(AND(AE553="",AF553=""),"",N(AE553)+N(AF553))</f>
        <v>15384.17</v>
      </c>
      <c r="BA553" s="12" t="n">
        <f aca="false">IFERROR(AZ553/X553,"")</f>
        <v>9.14092097445039</v>
      </c>
      <c r="BB553" s="10" t="n">
        <f aca="false">IF(ISNUMBER(SEARCH("POPULATION?",AO553)),"",IFERROR(M553*1000000/I553/365,""))</f>
        <v>124.081500841144</v>
      </c>
    </row>
    <row r="554" customFormat="false" ht="15" hidden="false" customHeight="false" outlineLevel="0" collapsed="false">
      <c r="A554" s="2" t="n">
        <v>2018</v>
      </c>
      <c r="B554" s="2" t="s">
        <v>378</v>
      </c>
      <c r="C554" s="2" t="s">
        <v>379</v>
      </c>
      <c r="D554" s="2" t="s">
        <v>380</v>
      </c>
      <c r="E554" s="2" t="s">
        <v>380</v>
      </c>
      <c r="F554" s="2" t="s">
        <v>379</v>
      </c>
      <c r="G554" s="2" t="s">
        <v>378</v>
      </c>
      <c r="H554" s="2" t="s">
        <v>71</v>
      </c>
      <c r="I554" s="6" t="n">
        <v>6112</v>
      </c>
      <c r="J554" s="7" t="n">
        <v>332.4</v>
      </c>
      <c r="K554" s="7" t="n">
        <v>0</v>
      </c>
      <c r="L554" s="7" t="n">
        <v>11.49</v>
      </c>
      <c r="M554" s="7" t="n">
        <v>321.483470974207</v>
      </c>
      <c r="N554" s="7" t="n">
        <v>168.49</v>
      </c>
      <c r="O554" s="6" t="n">
        <v>0</v>
      </c>
      <c r="P554" s="6" t="n">
        <v>0.01</v>
      </c>
      <c r="Q554" s="6" t="n">
        <v>4.01854338717758</v>
      </c>
      <c r="R554" s="6" t="n">
        <v>172.518543387178</v>
      </c>
      <c r="S554" s="7" t="n">
        <v>148.964927587029</v>
      </c>
      <c r="T554" s="7" t="n">
        <v>3.2542323314179</v>
      </c>
      <c r="U554" s="7" t="n">
        <v>145.710695255611</v>
      </c>
      <c r="V554" s="7" t="n">
        <v>152.993470974206</v>
      </c>
      <c r="W554" s="6" t="n">
        <v>124.3</v>
      </c>
      <c r="X554" s="6" t="n">
        <v>3315</v>
      </c>
      <c r="Y554" s="6" t="n">
        <v>110</v>
      </c>
      <c r="Z554" s="6" t="n">
        <v>3128277.84</v>
      </c>
      <c r="AA554" s="6" t="n">
        <v>8.53</v>
      </c>
      <c r="AB554" s="6" t="n">
        <v>507.97</v>
      </c>
      <c r="AC554" s="6" t="s">
        <v>72</v>
      </c>
      <c r="AD554" s="6" t="n">
        <v>46.96397695</v>
      </c>
      <c r="AE554" s="6" t="n">
        <v>27758.6</v>
      </c>
      <c r="AF554" s="6" t="n">
        <v>74016.66</v>
      </c>
      <c r="AG554" s="6"/>
      <c r="AH554" s="6" t="n">
        <v>3.10260554404797</v>
      </c>
      <c r="AI554" s="8" t="b">
        <f aca="false">TRUE()</f>
        <v>1</v>
      </c>
      <c r="AJ554" s="6" t="n">
        <v>76.7829865352454</v>
      </c>
      <c r="AK554" s="6"/>
      <c r="AL554" s="6" t="n">
        <v>2.68950377604322</v>
      </c>
      <c r="AM554" s="9" t="b">
        <f aca="false">FALSE()</f>
        <v>0</v>
      </c>
      <c r="AN554" s="9" t="b">
        <f aca="false">FALSE()</f>
        <v>0</v>
      </c>
      <c r="AO554" s="2"/>
      <c r="AP554" s="2"/>
      <c r="AQ554" s="2" t="s">
        <v>86</v>
      </c>
      <c r="AR554" s="2" t="s">
        <v>982</v>
      </c>
      <c r="AS554" s="2" t="s">
        <v>983</v>
      </c>
      <c r="AT554" s="2" t="n">
        <v>25</v>
      </c>
      <c r="AU554" s="10" t="n">
        <f aca="false">IFERROR(U554*1000000/X554/365,"")</f>
        <v>120.424550305263</v>
      </c>
      <c r="AV554" s="10" t="n">
        <f aca="false">IFERROR(T554*1000000/X554/365,"")</f>
        <v>2.68950377604322</v>
      </c>
      <c r="AW554" s="10" t="n">
        <f aca="false">IFERROR(U554*1000000/W554/365,"")</f>
        <v>3211.6442820752</v>
      </c>
      <c r="AX554" s="11" t="n">
        <f aca="false">IFERROR(S554/M554,"")</f>
        <v>0.463367298902222</v>
      </c>
      <c r="AY554" s="11" t="n">
        <f aca="false">IFERROR(V554/M554,"")</f>
        <v>0.475898404700506</v>
      </c>
      <c r="AZ554" s="12" t="n">
        <f aca="false">IF(AND(AE554="",AF554=""),"",N(AE554)+N(AF554))</f>
        <v>101775.26</v>
      </c>
      <c r="BA554" s="12" t="n">
        <f aca="false">IFERROR(AZ554/X554,"")</f>
        <v>30.7014358974359</v>
      </c>
      <c r="BB554" s="10" t="n">
        <f aca="false">IF(ISNUMBER(SEARCH("POPULATION?",AO554)),"",IFERROR(M554*1000000/I554/365,""))</f>
        <v>144.106124477429</v>
      </c>
    </row>
    <row r="555" customFormat="false" ht="15" hidden="false" customHeight="false" outlineLevel="0" collapsed="false">
      <c r="A555" s="2" t="n">
        <v>2018</v>
      </c>
      <c r="B555" s="2" t="s">
        <v>378</v>
      </c>
      <c r="C555" s="2" t="s">
        <v>382</v>
      </c>
      <c r="D555" s="2" t="s">
        <v>383</v>
      </c>
      <c r="E555" s="2" t="s">
        <v>383</v>
      </c>
      <c r="F555" s="2" t="s">
        <v>1001</v>
      </c>
      <c r="G555" s="2" t="s">
        <v>378</v>
      </c>
      <c r="H555" s="2" t="s">
        <v>71</v>
      </c>
      <c r="I555" s="6" t="n">
        <v>7020</v>
      </c>
      <c r="J555" s="7" t="n">
        <v>316.34</v>
      </c>
      <c r="K555" s="7" t="n">
        <v>1.896</v>
      </c>
      <c r="L555" s="7" t="n">
        <v>30.282</v>
      </c>
      <c r="M555" s="7" t="n">
        <v>288.263403258475</v>
      </c>
      <c r="N555" s="7" t="n">
        <v>116.588</v>
      </c>
      <c r="O555" s="6"/>
      <c r="P555" s="6" t="n">
        <v>1.545</v>
      </c>
      <c r="Q555" s="6" t="n">
        <v>3.60329254073094</v>
      </c>
      <c r="R555" s="6" t="n">
        <v>121.736292540731</v>
      </c>
      <c r="S555" s="7" t="n">
        <v>166.527110717744</v>
      </c>
      <c r="T555" s="7" t="n">
        <v>2.20539113440881</v>
      </c>
      <c r="U555" s="7" t="n">
        <v>164.321719583335</v>
      </c>
      <c r="V555" s="7" t="n">
        <v>171.675403258475</v>
      </c>
      <c r="W555" s="6" t="n">
        <v>151</v>
      </c>
      <c r="X555" s="6" t="n">
        <v>3450</v>
      </c>
      <c r="Y555" s="6" t="n">
        <v>89</v>
      </c>
      <c r="Z555" s="6" t="n">
        <v>1890468.42</v>
      </c>
      <c r="AA555" s="6" t="n">
        <v>7.52</v>
      </c>
      <c r="AB555" s="6" t="n">
        <v>999.1</v>
      </c>
      <c r="AC555" s="6" t="s">
        <v>72</v>
      </c>
      <c r="AD555" s="6" t="n">
        <v>43.34830885</v>
      </c>
      <c r="AE555" s="6" t="n">
        <v>16584.54</v>
      </c>
      <c r="AF555" s="6" t="n">
        <v>164173.83</v>
      </c>
      <c r="AG555" s="6"/>
      <c r="AH555" s="6" t="n">
        <v>3.79072964880694</v>
      </c>
      <c r="AI555" s="8" t="b">
        <f aca="false">TRUE()</f>
        <v>1</v>
      </c>
      <c r="AJ555" s="6" t="n">
        <v>67.1811256002169</v>
      </c>
      <c r="AK555" s="6"/>
      <c r="AL555" s="6" t="n">
        <v>1.75135289609594</v>
      </c>
      <c r="AM555" s="9" t="b">
        <f aca="false">FALSE()</f>
        <v>0</v>
      </c>
      <c r="AN555" s="9" t="b">
        <f aca="false">FALSE()</f>
        <v>0</v>
      </c>
      <c r="AO555" s="2"/>
      <c r="AP555" s="2"/>
      <c r="AQ555" s="2" t="s">
        <v>123</v>
      </c>
      <c r="AR555" s="2" t="s">
        <v>982</v>
      </c>
      <c r="AS555" s="2" t="s">
        <v>983</v>
      </c>
      <c r="AT555" s="2" t="n">
        <v>151</v>
      </c>
      <c r="AU555" s="10" t="n">
        <f aca="false">IFERROR(U555*1000000/X555/365,"")</f>
        <v>130.491736814243</v>
      </c>
      <c r="AV555" s="10" t="n">
        <f aca="false">IFERROR(T555*1000000/X555/365,"")</f>
        <v>1.75135289609594</v>
      </c>
      <c r="AW555" s="10" t="n">
        <f aca="false">IFERROR(U555*1000000/W555/365,"")</f>
        <v>2981.43372191482</v>
      </c>
      <c r="AX555" s="11" t="n">
        <f aca="false">IFERROR(S555/M555,"")</f>
        <v>0.577690781539915</v>
      </c>
      <c r="AY555" s="11" t="n">
        <f aca="false">IFERROR(V555/M555,"")</f>
        <v>0.59555046293733</v>
      </c>
      <c r="AZ555" s="12" t="n">
        <f aca="false">IF(AND(AE555="",AF555=""),"",N(AE555)+N(AF555))</f>
        <v>180758.37</v>
      </c>
      <c r="BA555" s="12" t="n">
        <f aca="false">IFERROR(AZ555/X555,"")</f>
        <v>52.3937304347826</v>
      </c>
      <c r="BB555" s="10" t="n">
        <f aca="false">IF(ISNUMBER(SEARCH("POPULATION?",AO555)),"",IFERROR(M555*1000000/I555/365,""))</f>
        <v>112.501816047487</v>
      </c>
    </row>
    <row r="556" customFormat="false" ht="15" hidden="false" customHeight="false" outlineLevel="0" collapsed="false">
      <c r="A556" s="2" t="n">
        <v>2018</v>
      </c>
      <c r="B556" s="2" t="s">
        <v>385</v>
      </c>
      <c r="C556" s="2" t="s">
        <v>386</v>
      </c>
      <c r="D556" s="2" t="s">
        <v>387</v>
      </c>
      <c r="E556" s="2" t="s">
        <v>387</v>
      </c>
      <c r="F556" s="2" t="s">
        <v>386</v>
      </c>
      <c r="G556" s="2" t="s">
        <v>385</v>
      </c>
      <c r="H556" s="2" t="s">
        <v>71</v>
      </c>
      <c r="I556" s="6" t="n">
        <v>77051</v>
      </c>
      <c r="J556" s="7" t="n">
        <v>3356.484</v>
      </c>
      <c r="K556" s="7" t="n">
        <v>9.396376</v>
      </c>
      <c r="L556" s="7" t="n">
        <v>252.453762</v>
      </c>
      <c r="M556" s="7" t="n">
        <v>3240.14345229874</v>
      </c>
      <c r="N556" s="7" t="n">
        <v>2801.780345</v>
      </c>
      <c r="O556" s="6" t="n">
        <v>1.939789</v>
      </c>
      <c r="P556" s="6" t="n">
        <v>1.037962</v>
      </c>
      <c r="Q556" s="6" t="n">
        <v>40.5017931537342</v>
      </c>
      <c r="R556" s="6" t="n">
        <v>2845.25988915373</v>
      </c>
      <c r="S556" s="7" t="n">
        <v>394.883563145005</v>
      </c>
      <c r="T556" s="7" t="n">
        <v>72.305183105492</v>
      </c>
      <c r="U556" s="7" t="n">
        <v>322.578380039513</v>
      </c>
      <c r="V556" s="7" t="n">
        <v>436.423318298739</v>
      </c>
      <c r="W556" s="6" t="n">
        <v>642</v>
      </c>
      <c r="X556" s="6" t="n">
        <v>39224</v>
      </c>
      <c r="Y556" s="6" t="n">
        <v>93</v>
      </c>
      <c r="Z556" s="6" t="n">
        <v>15931846</v>
      </c>
      <c r="AA556" s="6" t="n">
        <v>3.62</v>
      </c>
      <c r="AB556" s="6" t="n">
        <v>463.13</v>
      </c>
      <c r="AC556" s="6" t="s">
        <v>72</v>
      </c>
      <c r="AD556" s="6" t="n">
        <v>317.6172549</v>
      </c>
      <c r="AE556" s="6" t="n">
        <v>261744.76</v>
      </c>
      <c r="AF556" s="6" t="n">
        <v>149394.14</v>
      </c>
      <c r="AG556" s="6"/>
      <c r="AH556" s="6" t="n">
        <v>1.01561982248438</v>
      </c>
      <c r="AI556" s="8" t="b">
        <f aca="false">TRUE()</f>
        <v>1</v>
      </c>
      <c r="AJ556" s="6" t="n">
        <v>70.5783340412266</v>
      </c>
      <c r="AK556" s="6" t="n">
        <v>22.531521101109</v>
      </c>
      <c r="AL556" s="6" t="n">
        <v>5.05038731567002</v>
      </c>
      <c r="AM556" s="9" t="b">
        <f aca="false">FALSE()</f>
        <v>0</v>
      </c>
      <c r="AN556" s="9" t="b">
        <f aca="false">FALSE()</f>
        <v>0</v>
      </c>
      <c r="AO556" s="2"/>
      <c r="AP556" s="2"/>
      <c r="AQ556" s="2" t="s">
        <v>81</v>
      </c>
      <c r="AR556" s="2" t="s">
        <v>982</v>
      </c>
      <c r="AS556" s="2" t="s">
        <v>983</v>
      </c>
      <c r="AT556" s="2" t="n">
        <v>89</v>
      </c>
      <c r="AU556" s="10" t="n">
        <f aca="false">IFERROR(U556*1000000/X556/365,"")</f>
        <v>22.531521101109</v>
      </c>
      <c r="AV556" s="10" t="n">
        <f aca="false">IFERROR(T556*1000000/X556/365,"")</f>
        <v>5.05038731567002</v>
      </c>
      <c r="AW556" s="10" t="n">
        <f aca="false">IFERROR(U556*1000000/W556/365,"")</f>
        <v>1376.59872845778</v>
      </c>
      <c r="AX556" s="11" t="n">
        <f aca="false">IFERROR(S556/M556,"")</f>
        <v>0.121872247003401</v>
      </c>
      <c r="AY556" s="11" t="n">
        <f aca="false">IFERROR(V556/M556,"")</f>
        <v>0.134692591461997</v>
      </c>
      <c r="AZ556" s="12" t="n">
        <f aca="false">IF(AND(AE556="",AF556=""),"",N(AE556)+N(AF556))</f>
        <v>411138.9</v>
      </c>
      <c r="BA556" s="12" t="n">
        <f aca="false">IFERROR(AZ556/X556,"")</f>
        <v>10.4818198042015</v>
      </c>
      <c r="BB556" s="10" t="n">
        <f aca="false">IF(ISNUMBER(SEARCH("POPULATION?",AO556)),"",IFERROR(M556*1000000/I556/365,""))</f>
        <v>115.210774016738</v>
      </c>
    </row>
    <row r="557" customFormat="false" ht="15" hidden="false" customHeight="false" outlineLevel="0" collapsed="false">
      <c r="A557" s="2" t="n">
        <v>2018</v>
      </c>
      <c r="B557" s="2" t="s">
        <v>385</v>
      </c>
      <c r="C557" s="2" t="s">
        <v>389</v>
      </c>
      <c r="D557" s="2" t="s">
        <v>390</v>
      </c>
      <c r="E557" s="2" t="s">
        <v>390</v>
      </c>
      <c r="F557" s="2" t="s">
        <v>391</v>
      </c>
      <c r="G557" s="2" t="s">
        <v>385</v>
      </c>
      <c r="H557" s="2" t="s">
        <v>71</v>
      </c>
      <c r="I557" s="6" t="n">
        <v>15281</v>
      </c>
      <c r="J557" s="7" t="n">
        <v>248.446</v>
      </c>
      <c r="K557" s="7" t="n">
        <v>251.776</v>
      </c>
      <c r="L557" s="7" t="n">
        <v>0</v>
      </c>
      <c r="M557" s="7" t="n">
        <v>500.222</v>
      </c>
      <c r="N557" s="7" t="n">
        <v>425.202</v>
      </c>
      <c r="O557" s="6" t="n">
        <v>0</v>
      </c>
      <c r="P557" s="6" t="n">
        <v>0</v>
      </c>
      <c r="Q557" s="6" t="n">
        <v>6.252775</v>
      </c>
      <c r="R557" s="6" t="n">
        <v>431.454775</v>
      </c>
      <c r="S557" s="7" t="n">
        <v>68.767225</v>
      </c>
      <c r="T557" s="7" t="n">
        <v>6.6085296969697</v>
      </c>
      <c r="U557" s="7" t="n">
        <v>62.1586953030303</v>
      </c>
      <c r="V557" s="7" t="n">
        <v>75.02</v>
      </c>
      <c r="W557" s="6" t="n">
        <v>93.1</v>
      </c>
      <c r="X557" s="6" t="n">
        <v>7945</v>
      </c>
      <c r="Y557" s="6" t="n">
        <v>60</v>
      </c>
      <c r="Z557" s="6" t="n">
        <v>2781880</v>
      </c>
      <c r="AA557" s="6" t="n">
        <v>3.35</v>
      </c>
      <c r="AB557" s="6" t="n">
        <v>1359</v>
      </c>
      <c r="AC557" s="6" t="s">
        <v>72</v>
      </c>
      <c r="AD557" s="6" t="n">
        <v>37.1297199</v>
      </c>
      <c r="AE557" s="6" t="n">
        <v>22138.57</v>
      </c>
      <c r="AF557" s="6" t="n">
        <v>84473.67</v>
      </c>
      <c r="AG557" s="6"/>
      <c r="AH557" s="6" t="n">
        <v>1.67409545427328</v>
      </c>
      <c r="AI557" s="8" t="b">
        <f aca="false">TRUE()</f>
        <v>1</v>
      </c>
      <c r="AJ557" s="6" t="n">
        <v>69.1799326432397</v>
      </c>
      <c r="AK557" s="6" t="n">
        <v>21.4345872058865</v>
      </c>
      <c r="AL557" s="6" t="n">
        <v>2.2788622798761</v>
      </c>
      <c r="AM557" s="9" t="b">
        <f aca="false">FALSE()</f>
        <v>0</v>
      </c>
      <c r="AN557" s="9" t="b">
        <f aca="false">FALSE()</f>
        <v>0</v>
      </c>
      <c r="AO557" s="2"/>
      <c r="AP557" s="2"/>
      <c r="AQ557" s="2" t="s">
        <v>81</v>
      </c>
      <c r="AR557" s="2" t="s">
        <v>982</v>
      </c>
      <c r="AS557" s="2" t="s">
        <v>983</v>
      </c>
      <c r="AT557" s="2" t="n">
        <v>90</v>
      </c>
      <c r="AU557" s="10" t="n">
        <f aca="false">IFERROR(U557*1000000/X557/365,"")</f>
        <v>21.4345872058865</v>
      </c>
      <c r="AV557" s="10" t="n">
        <f aca="false">IFERROR(T557*1000000/X557/365,"")</f>
        <v>2.2788622798761</v>
      </c>
      <c r="AW557" s="10" t="n">
        <f aca="false">IFERROR(U557*1000000/W557/365,"")</f>
        <v>1829.19221644219</v>
      </c>
      <c r="AX557" s="11" t="n">
        <f aca="false">IFERROR(S557/M557,"")</f>
        <v>0.137473411805159</v>
      </c>
      <c r="AY557" s="11" t="n">
        <f aca="false">IFERROR(V557/M557,"")</f>
        <v>0.149973411805159</v>
      </c>
      <c r="AZ557" s="12" t="n">
        <f aca="false">IF(AND(AE557="",AF557=""),"",N(AE557)+N(AF557))</f>
        <v>106612.24</v>
      </c>
      <c r="BA557" s="12" t="n">
        <f aca="false">IFERROR(AZ557/X557,"")</f>
        <v>13.4187841409692</v>
      </c>
      <c r="BB557" s="10" t="n">
        <f aca="false">IF(ISNUMBER(SEARCH("POPULATION?",AO557)),"",IFERROR(M557*1000000/I557/365,""))</f>
        <v>89.6846562971476</v>
      </c>
    </row>
    <row r="558" customFormat="false" ht="15" hidden="false" customHeight="false" outlineLevel="0" collapsed="false">
      <c r="A558" s="2" t="n">
        <v>2018</v>
      </c>
      <c r="B558" s="2" t="s">
        <v>392</v>
      </c>
      <c r="C558" s="2" t="s">
        <v>393</v>
      </c>
      <c r="D558" s="2" t="s">
        <v>394</v>
      </c>
      <c r="E558" s="2" t="s">
        <v>394</v>
      </c>
      <c r="F558" s="2" t="s">
        <v>393</v>
      </c>
      <c r="G558" s="2" t="s">
        <v>392</v>
      </c>
      <c r="H558" s="2" t="s">
        <v>71</v>
      </c>
      <c r="I558" s="6" t="n">
        <v>4180</v>
      </c>
      <c r="J558" s="7" t="n">
        <v>286.73</v>
      </c>
      <c r="K558" s="7" t="n">
        <v>0</v>
      </c>
      <c r="L558" s="7" t="n">
        <v>110.604</v>
      </c>
      <c r="M558" s="7" t="n">
        <v>156.926</v>
      </c>
      <c r="N558" s="7" t="n">
        <v>76.538</v>
      </c>
      <c r="O558" s="6" t="n">
        <v>0</v>
      </c>
      <c r="P558" s="6" t="n">
        <v>2.571</v>
      </c>
      <c r="Q558" s="6" t="n">
        <v>1.961575</v>
      </c>
      <c r="R558" s="6" t="n">
        <v>81.070575</v>
      </c>
      <c r="S558" s="7" t="n">
        <v>75.8554250000001</v>
      </c>
      <c r="T558" s="7" t="n">
        <v>2.40458327365729</v>
      </c>
      <c r="U558" s="7" t="n">
        <v>73.4508417263428</v>
      </c>
      <c r="V558" s="7" t="n">
        <v>80.3880000000001</v>
      </c>
      <c r="W558" s="6" t="n">
        <v>87</v>
      </c>
      <c r="X558" s="6" t="n">
        <v>1642</v>
      </c>
      <c r="Y558" s="6" t="n">
        <v>102</v>
      </c>
      <c r="Z558" s="6" t="n">
        <v>862979.25</v>
      </c>
      <c r="AA558" s="6" t="n">
        <v>3.9</v>
      </c>
      <c r="AB558" s="6" t="n">
        <v>201.68</v>
      </c>
      <c r="AC558" s="6" t="s">
        <v>72</v>
      </c>
      <c r="AD558" s="6" t="n">
        <v>26.6927931</v>
      </c>
      <c r="AE558" s="6" t="n">
        <v>9377.87</v>
      </c>
      <c r="AF558" s="6" t="n">
        <v>14813.57</v>
      </c>
      <c r="AG558" s="6"/>
      <c r="AH558" s="6" t="n">
        <v>2.75171060035462</v>
      </c>
      <c r="AI558" s="8" t="b">
        <f aca="false">FALSE()</f>
        <v>0</v>
      </c>
      <c r="AJ558" s="6" t="n">
        <v>64.6678094305227</v>
      </c>
      <c r="AK558" s="6"/>
      <c r="AL558" s="6" t="n">
        <v>4.01211898896649</v>
      </c>
      <c r="AM558" s="9" t="b">
        <f aca="false">FALSE()</f>
        <v>0</v>
      </c>
      <c r="AN558" s="9" t="b">
        <f aca="false">FALSE()</f>
        <v>0</v>
      </c>
      <c r="AO558" s="2"/>
      <c r="AP558" s="2"/>
      <c r="AQ558" s="2" t="s">
        <v>86</v>
      </c>
      <c r="AR558" s="2" t="s">
        <v>982</v>
      </c>
      <c r="AS558" s="2" t="s">
        <v>983</v>
      </c>
      <c r="AT558" s="2" t="n">
        <v>43</v>
      </c>
      <c r="AU558" s="10" t="n">
        <f aca="false">IFERROR(U558*1000000/X558/365,"")</f>
        <v>122.554922540742</v>
      </c>
      <c r="AV558" s="10" t="n">
        <f aca="false">IFERROR(T558*1000000/X558/365,"")</f>
        <v>4.01211898896649</v>
      </c>
      <c r="AW558" s="10" t="n">
        <f aca="false">IFERROR(U558*1000000/W558/365,"")</f>
        <v>2313.04807829768</v>
      </c>
      <c r="AX558" s="11" t="n">
        <f aca="false">IFERROR(S558/M558,"")</f>
        <v>0.483383410014912</v>
      </c>
      <c r="AY558" s="11" t="n">
        <f aca="false">IFERROR(V558/M558,"")</f>
        <v>0.512266928361139</v>
      </c>
      <c r="AZ558" s="12" t="n">
        <f aca="false">IF(AND(AE558="",AF558=""),"",N(AE558)+N(AF558))</f>
        <v>24191.44</v>
      </c>
      <c r="BA558" s="12" t="n">
        <f aca="false">IFERROR(AZ558/X558,"")</f>
        <v>14.7329110840439</v>
      </c>
      <c r="BB558" s="10" t="n">
        <f aca="false">IF(ISNUMBER(SEARCH("POPULATION?",AO558)),"",IFERROR(M558*1000000/I558/365,""))</f>
        <v>102.855082912761</v>
      </c>
    </row>
    <row r="559" customFormat="false" ht="15" hidden="false" customHeight="false" outlineLevel="0" collapsed="false">
      <c r="A559" s="2" t="n">
        <v>2018</v>
      </c>
      <c r="B559" s="2" t="s">
        <v>392</v>
      </c>
      <c r="C559" s="2" t="s">
        <v>396</v>
      </c>
      <c r="D559" s="2" t="s">
        <v>397</v>
      </c>
      <c r="E559" s="2" t="s">
        <v>397</v>
      </c>
      <c r="F559" s="2" t="s">
        <v>925</v>
      </c>
      <c r="G559" s="2" t="s">
        <v>392</v>
      </c>
      <c r="H559" s="2" t="s">
        <v>71</v>
      </c>
      <c r="I559" s="6" t="n">
        <v>41738</v>
      </c>
      <c r="J559" s="7" t="n">
        <v>1266.711</v>
      </c>
      <c r="K559" s="7" t="n">
        <v>546.321</v>
      </c>
      <c r="L559" s="7" t="n">
        <v>32.659</v>
      </c>
      <c r="M559" s="7" t="n">
        <v>1745.4637254902</v>
      </c>
      <c r="N559" s="7" t="n">
        <v>1355.987</v>
      </c>
      <c r="O559" s="6" t="n">
        <v>0</v>
      </c>
      <c r="P559" s="6" t="n">
        <v>19.882</v>
      </c>
      <c r="Q559" s="6" t="n">
        <v>23</v>
      </c>
      <c r="R559" s="6" t="n">
        <v>1398.869</v>
      </c>
      <c r="S559" s="7" t="n">
        <v>346.594725490196</v>
      </c>
      <c r="T559" s="7" t="n">
        <v>47.7536268137255</v>
      </c>
      <c r="U559" s="7" t="n">
        <v>298.841098676471</v>
      </c>
      <c r="V559" s="7" t="n">
        <v>389.476725490196</v>
      </c>
      <c r="W559" s="6" t="n">
        <v>587</v>
      </c>
      <c r="X559" s="6" t="n">
        <v>18564</v>
      </c>
      <c r="Y559" s="6" t="n">
        <v>80</v>
      </c>
      <c r="Z559" s="6" t="n">
        <v>6815276</v>
      </c>
      <c r="AA559" s="6" t="n">
        <v>4.43</v>
      </c>
      <c r="AB559" s="6" t="n">
        <v>497.2</v>
      </c>
      <c r="AC559" s="6" t="s">
        <v>72</v>
      </c>
      <c r="AD559" s="6" t="n">
        <v>174.039884</v>
      </c>
      <c r="AE559" s="6" t="n">
        <v>211548.57</v>
      </c>
      <c r="AF559" s="6" t="n">
        <v>148583.79</v>
      </c>
      <c r="AG559" s="6"/>
      <c r="AH559" s="6" t="n">
        <v>1.71708399137103</v>
      </c>
      <c r="AI559" s="8" t="b">
        <f aca="false">TRUE()</f>
        <v>1</v>
      </c>
      <c r="AJ559" s="6" t="n">
        <v>72.721906294705</v>
      </c>
      <c r="AK559" s="6"/>
      <c r="AL559" s="6" t="n">
        <v>7.0476111982428</v>
      </c>
      <c r="AM559" s="9" t="b">
        <f aca="false">FALSE()</f>
        <v>0</v>
      </c>
      <c r="AN559" s="9" t="b">
        <f aca="false">FALSE()</f>
        <v>0</v>
      </c>
      <c r="AO559" s="2"/>
      <c r="AP559" s="2"/>
      <c r="AQ559" s="2" t="s">
        <v>86</v>
      </c>
      <c r="AR559" s="2" t="s">
        <v>982</v>
      </c>
      <c r="AS559" s="2" t="s">
        <v>983</v>
      </c>
      <c r="AT559" s="2" t="n">
        <v>92</v>
      </c>
      <c r="AU559" s="10" t="n">
        <f aca="false">IFERROR(U559*1000000/X559/365,"")</f>
        <v>44.1037888439948</v>
      </c>
      <c r="AV559" s="10" t="n">
        <f aca="false">IFERROR(T559*1000000/X559/365,"")</f>
        <v>7.0476111982428</v>
      </c>
      <c r="AW559" s="10" t="n">
        <f aca="false">IFERROR(U559*1000000/W559/365,"")</f>
        <v>1394.7917139692</v>
      </c>
      <c r="AX559" s="11" t="n">
        <f aca="false">IFERROR(S559/M559,"")</f>
        <v>0.198568850459988</v>
      </c>
      <c r="AY559" s="11" t="n">
        <f aca="false">IFERROR(V559/M559,"")</f>
        <v>0.223136533748827</v>
      </c>
      <c r="AZ559" s="12" t="n">
        <f aca="false">IF(AND(AE559="",AF559=""),"",N(AE559)+N(AF559))</f>
        <v>360132.36</v>
      </c>
      <c r="BA559" s="12" t="n">
        <f aca="false">IFERROR(AZ559/X559,"")</f>
        <v>19.3995022624434</v>
      </c>
      <c r="BB559" s="10" t="n">
        <f aca="false">IF(ISNUMBER(SEARCH("POPULATION?",AO559)),"",IFERROR(M559*1000000/I559/365,""))</f>
        <v>114.574066764178</v>
      </c>
    </row>
    <row r="560" customFormat="false" ht="15" hidden="false" customHeight="false" outlineLevel="0" collapsed="false">
      <c r="A560" s="2" t="n">
        <v>2018</v>
      </c>
      <c r="B560" s="2" t="s">
        <v>392</v>
      </c>
      <c r="C560" s="2" t="s">
        <v>398</v>
      </c>
      <c r="D560" s="2" t="s">
        <v>399</v>
      </c>
      <c r="E560" s="2" t="s">
        <v>399</v>
      </c>
      <c r="F560" s="2" t="s">
        <v>398</v>
      </c>
      <c r="G560" s="2" t="s">
        <v>392</v>
      </c>
      <c r="H560" s="2" t="s">
        <v>71</v>
      </c>
      <c r="I560" s="6" t="n">
        <v>45586</v>
      </c>
      <c r="J560" s="7" t="n">
        <v>2441</v>
      </c>
      <c r="K560" s="7" t="n">
        <v>0</v>
      </c>
      <c r="L560" s="7" t="n">
        <v>243</v>
      </c>
      <c r="M560" s="7" t="n">
        <v>2198</v>
      </c>
      <c r="N560" s="7" t="n">
        <v>1644</v>
      </c>
      <c r="O560" s="6" t="n">
        <v>2.4</v>
      </c>
      <c r="P560" s="6" t="n">
        <v>183</v>
      </c>
      <c r="Q560" s="6" t="n">
        <v>50.1</v>
      </c>
      <c r="R560" s="6" t="n">
        <v>1879.5</v>
      </c>
      <c r="S560" s="7" t="n">
        <v>318.5</v>
      </c>
      <c r="T560" s="7" t="n">
        <v>113.11</v>
      </c>
      <c r="U560" s="7" t="n">
        <v>205.39</v>
      </c>
      <c r="V560" s="7" t="n">
        <v>551.6</v>
      </c>
      <c r="W560" s="6" t="n">
        <v>291</v>
      </c>
      <c r="X560" s="6" t="n">
        <v>18602</v>
      </c>
      <c r="Y560" s="6" t="n">
        <v>85</v>
      </c>
      <c r="Z560" s="6" t="n">
        <v>4331940</v>
      </c>
      <c r="AA560" s="6" t="n">
        <v>3.48</v>
      </c>
      <c r="AB560" s="6" t="n">
        <v>460</v>
      </c>
      <c r="AC560" s="6" t="s">
        <v>72</v>
      </c>
      <c r="AD560" s="6" t="n">
        <v>135.41202525</v>
      </c>
      <c r="AE560" s="6" t="n">
        <v>393135.8</v>
      </c>
      <c r="AF560" s="6" t="n">
        <v>94479.4</v>
      </c>
      <c r="AG560" s="6"/>
      <c r="AH560" s="6" t="n">
        <v>1.51677814153363</v>
      </c>
      <c r="AI560" s="8" t="b">
        <f aca="false">TRUE()</f>
        <v>1</v>
      </c>
      <c r="AJ560" s="6" t="n">
        <v>78.6568064161895</v>
      </c>
      <c r="AK560" s="6" t="n">
        <v>30.2500983102421</v>
      </c>
      <c r="AL560" s="6" t="n">
        <v>16.658983494189</v>
      </c>
      <c r="AM560" s="9" t="b">
        <f aca="false">FALSE()</f>
        <v>0</v>
      </c>
      <c r="AN560" s="9" t="b">
        <f aca="false">FALSE()</f>
        <v>0</v>
      </c>
      <c r="AO560" s="2"/>
      <c r="AP560" s="2"/>
      <c r="AQ560" s="2" t="s">
        <v>81</v>
      </c>
      <c r="AR560" s="2" t="s">
        <v>982</v>
      </c>
      <c r="AS560" s="2" t="s">
        <v>983</v>
      </c>
      <c r="AT560" s="2" t="n">
        <v>184</v>
      </c>
      <c r="AU560" s="10" t="n">
        <f aca="false">IFERROR(U560*1000000/X560/365,"")</f>
        <v>30.2500983102421</v>
      </c>
      <c r="AV560" s="10" t="n">
        <f aca="false">IFERROR(T560*1000000/X560/365,"")</f>
        <v>16.658983494189</v>
      </c>
      <c r="AW560" s="10" t="n">
        <f aca="false">IFERROR(U560*1000000/W560/365,"")</f>
        <v>1933.71934284235</v>
      </c>
      <c r="AX560" s="11" t="n">
        <f aca="false">IFERROR(S560/M560,"")</f>
        <v>0.144904458598726</v>
      </c>
      <c r="AY560" s="11" t="n">
        <f aca="false">IFERROR(V560/M560,"")</f>
        <v>0.250955414012739</v>
      </c>
      <c r="AZ560" s="12" t="n">
        <f aca="false">IF(AND(AE560="",AF560=""),"",N(AE560)+N(AF560))</f>
        <v>487615.2</v>
      </c>
      <c r="BA560" s="12" t="n">
        <f aca="false">IFERROR(AZ560/X560,"")</f>
        <v>26.2130523599613</v>
      </c>
      <c r="BB560" s="10" t="n">
        <f aca="false">IF(ISNUMBER(SEARCH("POPULATION?",AO560)),"",IFERROR(M560*1000000/I560/365,""))</f>
        <v>132.100158123529</v>
      </c>
    </row>
    <row r="561" customFormat="false" ht="15" hidden="false" customHeight="false" outlineLevel="0" collapsed="false">
      <c r="A561" s="2" t="n">
        <v>2018</v>
      </c>
      <c r="B561" s="2" t="s">
        <v>400</v>
      </c>
      <c r="C561" s="2" t="s">
        <v>401</v>
      </c>
      <c r="D561" s="2" t="s">
        <v>402</v>
      </c>
      <c r="E561" s="2" t="s">
        <v>402</v>
      </c>
      <c r="F561" s="2" t="s">
        <v>403</v>
      </c>
      <c r="G561" s="2" t="s">
        <v>400</v>
      </c>
      <c r="H561" s="2" t="s">
        <v>71</v>
      </c>
      <c r="I561" s="6" t="n">
        <v>47541</v>
      </c>
      <c r="J561" s="7" t="n">
        <v>2794.45</v>
      </c>
      <c r="K561" s="7" t="n">
        <v>0.3588</v>
      </c>
      <c r="L561" s="7" t="n">
        <v>399.87012</v>
      </c>
      <c r="M561" s="7" t="n">
        <v>2393.69522792657</v>
      </c>
      <c r="N561" s="7" t="n">
        <v>2124.4326</v>
      </c>
      <c r="O561" s="6" t="n">
        <v>0</v>
      </c>
      <c r="P561" s="6" t="n">
        <v>22.66759</v>
      </c>
      <c r="Q561" s="6" t="n">
        <v>1.346387</v>
      </c>
      <c r="R561" s="6" t="n">
        <v>2148.446577</v>
      </c>
      <c r="S561" s="7" t="n">
        <v>245.248650926572</v>
      </c>
      <c r="T561" s="7" t="n">
        <v>14.7361852589192</v>
      </c>
      <c r="U561" s="7" t="n">
        <v>230.512465667653</v>
      </c>
      <c r="V561" s="7" t="n">
        <v>269.262627926572</v>
      </c>
      <c r="W561" s="6" t="n">
        <v>378</v>
      </c>
      <c r="X561" s="6" t="n">
        <v>20732</v>
      </c>
      <c r="Y561" s="6" t="n">
        <v>121.68</v>
      </c>
      <c r="Z561" s="6" t="n">
        <v>7592771.07</v>
      </c>
      <c r="AA561" s="6" t="n">
        <v>4.63</v>
      </c>
      <c r="AB561" s="6" t="n">
        <v>480.97</v>
      </c>
      <c r="AC561" s="6" t="s">
        <v>72</v>
      </c>
      <c r="AD561" s="6" t="n">
        <v>228.940275096</v>
      </c>
      <c r="AE561" s="6" t="n">
        <v>68228.54</v>
      </c>
      <c r="AF561" s="6" t="n">
        <v>110869.58</v>
      </c>
      <c r="AG561" s="6"/>
      <c r="AH561" s="6" t="n">
        <v>1.00686725204202</v>
      </c>
      <c r="AI561" s="8" t="b">
        <f aca="false">TRUE()</f>
        <v>1</v>
      </c>
      <c r="AJ561" s="6" t="n">
        <v>75.2029502718394</v>
      </c>
      <c r="AK561" s="6" t="n">
        <v>30.4621359169007</v>
      </c>
      <c r="AL561" s="6" t="n">
        <v>1.94738135724527</v>
      </c>
      <c r="AM561" s="9" t="b">
        <f aca="false">FALSE()</f>
        <v>0</v>
      </c>
      <c r="AN561" s="9" t="b">
        <f aca="false">FALSE()</f>
        <v>0</v>
      </c>
      <c r="AO561" s="2"/>
      <c r="AP561" s="2"/>
      <c r="AQ561" s="2" t="s">
        <v>81</v>
      </c>
      <c r="AR561" s="2" t="s">
        <v>982</v>
      </c>
      <c r="AS561" s="2" t="s">
        <v>983</v>
      </c>
      <c r="AT561" s="2" t="n">
        <v>67</v>
      </c>
      <c r="AU561" s="10" t="n">
        <f aca="false">IFERROR(U561*1000000/X561/365,"")</f>
        <v>30.4621359169007</v>
      </c>
      <c r="AV561" s="10" t="n">
        <f aca="false">IFERROR(T561*1000000/X561/365,"")</f>
        <v>1.94738135724526</v>
      </c>
      <c r="AW561" s="10" t="n">
        <f aca="false">IFERROR(U561*1000000/W561/365,"")</f>
        <v>1670.7433910825</v>
      </c>
      <c r="AX561" s="11" t="n">
        <f aca="false">IFERROR(S561/M561,"")</f>
        <v>0.102456088839266</v>
      </c>
      <c r="AY561" s="11" t="n">
        <f aca="false">IFERROR(V561/M561,"")</f>
        <v>0.112488267004571</v>
      </c>
      <c r="AZ561" s="12" t="n">
        <f aca="false">IF(AND(AE561="",AF561=""),"",N(AE561)+N(AF561))</f>
        <v>179098.12</v>
      </c>
      <c r="BA561" s="12" t="n">
        <f aca="false">IFERROR(AZ561/X561,"")</f>
        <v>8.63872853559714</v>
      </c>
      <c r="BB561" s="10" t="n">
        <f aca="false">IF(ISNUMBER(SEARCH("POPULATION?",AO561)),"",IFERROR(M561*1000000/I561/365,""))</f>
        <v>137.945544216719</v>
      </c>
    </row>
    <row r="562" customFormat="false" ht="15" hidden="false" customHeight="false" outlineLevel="0" collapsed="false">
      <c r="A562" s="2" t="n">
        <v>2018</v>
      </c>
      <c r="B562" s="2" t="s">
        <v>400</v>
      </c>
      <c r="C562" s="2" t="s">
        <v>405</v>
      </c>
      <c r="D562" s="2" t="s">
        <v>406</v>
      </c>
      <c r="E562" s="2" t="s">
        <v>406</v>
      </c>
      <c r="F562" s="2" t="s">
        <v>407</v>
      </c>
      <c r="G562" s="2" t="s">
        <v>400</v>
      </c>
      <c r="H562" s="2" t="s">
        <v>71</v>
      </c>
      <c r="I562" s="6" t="n">
        <v>138368</v>
      </c>
      <c r="J562" s="7" t="n">
        <v>4996</v>
      </c>
      <c r="K562" s="7" t="n">
        <v>400.648</v>
      </c>
      <c r="L562" s="7" t="n">
        <v>420.834</v>
      </c>
      <c r="M562" s="7" t="n">
        <v>4997.73212193021</v>
      </c>
      <c r="N562" s="7" t="n">
        <v>4325.204</v>
      </c>
      <c r="O562" s="6" t="n">
        <v>0</v>
      </c>
      <c r="P562" s="6" t="n">
        <v>2.694</v>
      </c>
      <c r="Q562" s="6" t="n">
        <v>62.4716515241276</v>
      </c>
      <c r="R562" s="6" t="n">
        <v>4390.36965152413</v>
      </c>
      <c r="S562" s="7" t="n">
        <v>607.362470406083</v>
      </c>
      <c r="T562" s="7" t="n">
        <v>67.0234817189666</v>
      </c>
      <c r="U562" s="7" t="n">
        <v>540.338988687117</v>
      </c>
      <c r="V562" s="7" t="n">
        <v>672.528121930211</v>
      </c>
      <c r="W562" s="6" t="n">
        <v>1067.5</v>
      </c>
      <c r="X562" s="6" t="n">
        <v>61718</v>
      </c>
      <c r="Y562" s="6" t="n">
        <v>114</v>
      </c>
      <c r="Z562" s="6" t="n">
        <v>30906358.69</v>
      </c>
      <c r="AA562" s="6" t="n">
        <v>5.92</v>
      </c>
      <c r="AB562" s="6" t="n">
        <v>1032.55</v>
      </c>
      <c r="AC562" s="6" t="s">
        <v>72</v>
      </c>
      <c r="AD562" s="6" t="n">
        <v>625.51792875</v>
      </c>
      <c r="AE562" s="6" t="n">
        <v>396825.34</v>
      </c>
      <c r="AF562" s="6" t="n">
        <v>557927.02</v>
      </c>
      <c r="AG562" s="6"/>
      <c r="AH562" s="6" t="n">
        <v>0.863826540938482</v>
      </c>
      <c r="AI562" s="8" t="b">
        <f aca="false">TRUE()</f>
        <v>1</v>
      </c>
      <c r="AJ562" s="6" t="n">
        <v>70.07835327405</v>
      </c>
      <c r="AK562" s="6" t="n">
        <v>23.9862080904049</v>
      </c>
      <c r="AL562" s="6" t="n">
        <v>2.975241863188</v>
      </c>
      <c r="AM562" s="9" t="b">
        <f aca="false">FALSE()</f>
        <v>0</v>
      </c>
      <c r="AN562" s="9" t="b">
        <f aca="false">FALSE()</f>
        <v>0</v>
      </c>
      <c r="AO562" s="2" t="s">
        <v>73</v>
      </c>
      <c r="AP562" s="2"/>
      <c r="AQ562" s="2" t="s">
        <v>81</v>
      </c>
      <c r="AR562" s="2" t="s">
        <v>982</v>
      </c>
      <c r="AS562" s="2" t="s">
        <v>983</v>
      </c>
      <c r="AT562" s="2" t="n">
        <v>95</v>
      </c>
      <c r="AU562" s="10" t="n">
        <f aca="false">IFERROR(U562*1000000/X562/365,"")</f>
        <v>23.9862080904049</v>
      </c>
      <c r="AV562" s="10" t="n">
        <f aca="false">IFERROR(T562*1000000/X562/365,"")</f>
        <v>2.975241863188</v>
      </c>
      <c r="AW562" s="10" t="n">
        <f aca="false">IFERROR(U562*1000000/W562/365,"")</f>
        <v>1386.7735746357</v>
      </c>
      <c r="AX562" s="11" t="n">
        <f aca="false">IFERROR(S562/M562,"")</f>
        <v>0.121527616044277</v>
      </c>
      <c r="AY562" s="11" t="n">
        <f aca="false">IFERROR(V562/M562,"")</f>
        <v>0.134566660541716</v>
      </c>
      <c r="AZ562" s="12" t="n">
        <f aca="false">IF(AND(AE562="",AF562=""),"",N(AE562)+N(AF562))</f>
        <v>954752.36</v>
      </c>
      <c r="BA562" s="12" t="n">
        <f aca="false">IFERROR(AZ562/X562,"")</f>
        <v>15.4695933115137</v>
      </c>
      <c r="BB562" s="10" t="n">
        <f aca="false">IF(ISNUMBER(SEARCH("POPULATION?",AO562)),"",IFERROR(M562*1000000/I562/365,""))</f>
        <v>98.9565273214294</v>
      </c>
    </row>
    <row r="563" customFormat="false" ht="15" hidden="false" customHeight="false" outlineLevel="0" collapsed="false">
      <c r="A563" s="2" t="n">
        <v>2018</v>
      </c>
      <c r="B563" s="2" t="s">
        <v>408</v>
      </c>
      <c r="C563" s="2" t="s">
        <v>926</v>
      </c>
      <c r="D563" s="2" t="s">
        <v>927</v>
      </c>
      <c r="E563" s="2" t="s">
        <v>927</v>
      </c>
      <c r="F563" s="2" t="s">
        <v>926</v>
      </c>
      <c r="G563" s="2" t="s">
        <v>408</v>
      </c>
      <c r="H563" s="2" t="s">
        <v>71</v>
      </c>
      <c r="I563" s="6" t="n">
        <v>3934</v>
      </c>
      <c r="J563" s="7" t="n">
        <v>247.524</v>
      </c>
      <c r="K563" s="7" t="n">
        <v>82.645</v>
      </c>
      <c r="L563" s="7" t="n">
        <v>80.12798</v>
      </c>
      <c r="M563" s="7" t="n">
        <v>250.560799874214</v>
      </c>
      <c r="N563" s="7" t="n">
        <v>171.56031</v>
      </c>
      <c r="O563" s="6" t="n">
        <v>0</v>
      </c>
      <c r="P563" s="6" t="n">
        <v>0.95732</v>
      </c>
      <c r="Q563" s="6" t="n">
        <v>3.13200999842767</v>
      </c>
      <c r="R563" s="6" t="n">
        <v>175.649639998428</v>
      </c>
      <c r="S563" s="7" t="n">
        <v>74.9111598757862</v>
      </c>
      <c r="T563" s="7" t="n">
        <v>5.47883174904452</v>
      </c>
      <c r="U563" s="7" t="n">
        <v>69.4323281267417</v>
      </c>
      <c r="V563" s="7" t="n">
        <v>79.0004898742139</v>
      </c>
      <c r="W563" s="6" t="n">
        <v>232</v>
      </c>
      <c r="X563" s="6" t="n">
        <v>2093</v>
      </c>
      <c r="Y563" s="6" t="n">
        <v>125</v>
      </c>
      <c r="Z563" s="6" t="n">
        <v>1801130.81</v>
      </c>
      <c r="AA563" s="6" t="n">
        <v>4.07</v>
      </c>
      <c r="AB563" s="6" t="n">
        <v>1907.75</v>
      </c>
      <c r="AC563" s="6" t="s">
        <v>72</v>
      </c>
      <c r="AD563" s="6" t="n">
        <v>71.58881875</v>
      </c>
      <c r="AE563" s="6" t="n">
        <v>22298.85</v>
      </c>
      <c r="AF563" s="6" t="n">
        <v>132459.52</v>
      </c>
      <c r="AG563" s="6"/>
      <c r="AH563" s="6" t="n">
        <v>0.969876711741967</v>
      </c>
      <c r="AI563" s="8" t="b">
        <f aca="false">FALSE()</f>
        <v>0</v>
      </c>
      <c r="AJ563" s="6" t="n">
        <v>54.8023147386842</v>
      </c>
      <c r="AK563" s="6"/>
      <c r="AL563" s="6" t="n">
        <v>7.17176203659232</v>
      </c>
      <c r="AM563" s="9" t="b">
        <f aca="false">FALSE()</f>
        <v>0</v>
      </c>
      <c r="AN563" s="9" t="b">
        <f aca="false">FALSE()</f>
        <v>0</v>
      </c>
      <c r="AO563" s="2" t="s">
        <v>73</v>
      </c>
      <c r="AP563" s="2"/>
      <c r="AQ563" s="2" t="s">
        <v>86</v>
      </c>
      <c r="AR563" s="2" t="s">
        <v>982</v>
      </c>
      <c r="AS563" s="2" t="s">
        <v>983</v>
      </c>
      <c r="AT563" s="2" t="n">
        <v>98</v>
      </c>
      <c r="AU563" s="10" t="n">
        <f aca="false">IFERROR(U563*1000000/X563/365,"")</f>
        <v>90.886553517258</v>
      </c>
      <c r="AV563" s="10" t="n">
        <f aca="false">IFERROR(T563*1000000/X563/365,"")</f>
        <v>7.17176203659232</v>
      </c>
      <c r="AW563" s="10" t="n">
        <f aca="false">IFERROR(U563*1000000/W563/365,"")</f>
        <v>819.937743584573</v>
      </c>
      <c r="AX563" s="11" t="n">
        <f aca="false">IFERROR(S563/M563,"")</f>
        <v>0.298973981218902</v>
      </c>
      <c r="AY563" s="11" t="n">
        <f aca="false">IFERROR(V563/M563,"")</f>
        <v>0.315294690605528</v>
      </c>
      <c r="AZ563" s="12" t="n">
        <f aca="false">IF(AND(AE563="",AF563=""),"",N(AE563)+N(AF563))</f>
        <v>154758.37</v>
      </c>
      <c r="BA563" s="12" t="n">
        <f aca="false">IFERROR(AZ563/X563,"")</f>
        <v>73.9409316770186</v>
      </c>
      <c r="BB563" s="10" t="n">
        <f aca="false">IF(ISNUMBER(SEARCH("POPULATION?",AO563)),"",IFERROR(M563*1000000/I563/365,""))</f>
        <v>174.496173070885</v>
      </c>
    </row>
    <row r="564" customFormat="false" ht="15" hidden="false" customHeight="false" outlineLevel="0" collapsed="false">
      <c r="A564" s="2" t="n">
        <v>2018</v>
      </c>
      <c r="B564" s="2" t="s">
        <v>408</v>
      </c>
      <c r="C564" s="2" t="s">
        <v>409</v>
      </c>
      <c r="D564" s="2" t="s">
        <v>410</v>
      </c>
      <c r="E564" s="2" t="s">
        <v>410</v>
      </c>
      <c r="F564" s="2" t="s">
        <v>409</v>
      </c>
      <c r="G564" s="2" t="s">
        <v>408</v>
      </c>
      <c r="H564" s="2" t="s">
        <v>71</v>
      </c>
      <c r="I564" s="6" t="n">
        <v>8190</v>
      </c>
      <c r="J564" s="7" t="n">
        <v>432.04</v>
      </c>
      <c r="K564" s="7" t="n">
        <v>20.911</v>
      </c>
      <c r="L564" s="7" t="n">
        <v>133.99</v>
      </c>
      <c r="M564" s="7" t="n">
        <v>314.732162855334</v>
      </c>
      <c r="N564" s="7" t="n">
        <v>198.056</v>
      </c>
      <c r="O564" s="6" t="n">
        <v>0</v>
      </c>
      <c r="P564" s="6" t="n">
        <v>11.556</v>
      </c>
      <c r="Q564" s="6" t="n">
        <v>3.93415203569168</v>
      </c>
      <c r="R564" s="6" t="n">
        <v>213.546152035692</v>
      </c>
      <c r="S564" s="7" t="n">
        <v>101.186010819642</v>
      </c>
      <c r="T564" s="7" t="n">
        <v>3.39926333643128</v>
      </c>
      <c r="U564" s="7" t="n">
        <v>97.786747483211</v>
      </c>
      <c r="V564" s="7" t="n">
        <v>116.676162855334</v>
      </c>
      <c r="W564" s="6" t="n">
        <v>127</v>
      </c>
      <c r="X564" s="6" t="n">
        <v>3575</v>
      </c>
      <c r="Y564" s="6" t="n">
        <v>107</v>
      </c>
      <c r="Z564" s="6" t="n">
        <v>1521656</v>
      </c>
      <c r="AA564" s="6" t="n">
        <v>8.55</v>
      </c>
      <c r="AB564" s="6" t="n">
        <v>642.02</v>
      </c>
      <c r="AC564" s="6" t="s">
        <v>72</v>
      </c>
      <c r="AD564" s="6" t="n">
        <v>47.7767626</v>
      </c>
      <c r="AE564" s="6" t="n">
        <v>29063.7</v>
      </c>
      <c r="AF564" s="6" t="n">
        <v>62781.05</v>
      </c>
      <c r="AG564" s="6"/>
      <c r="AH564" s="6" t="n">
        <v>2.04674285492946</v>
      </c>
      <c r="AI564" s="8" t="b">
        <f aca="false">TRUE()</f>
        <v>1</v>
      </c>
      <c r="AJ564" s="6" t="n">
        <v>63.179690862074</v>
      </c>
      <c r="AK564" s="6"/>
      <c r="AL564" s="6" t="n">
        <v>2.60504901728616</v>
      </c>
      <c r="AM564" s="9" t="b">
        <f aca="false">FALSE()</f>
        <v>0</v>
      </c>
      <c r="AN564" s="9" t="b">
        <f aca="false">FALSE()</f>
        <v>0</v>
      </c>
      <c r="AO564" s="2"/>
      <c r="AP564" s="2"/>
      <c r="AQ564" s="2" t="s">
        <v>86</v>
      </c>
      <c r="AR564" s="2" t="s">
        <v>982</v>
      </c>
      <c r="AS564" s="2" t="s">
        <v>983</v>
      </c>
      <c r="AT564" s="2" t="n">
        <v>135</v>
      </c>
      <c r="AU564" s="10" t="n">
        <f aca="false">IFERROR(U564*1000000/X564/365,"")</f>
        <v>74.9395516683291</v>
      </c>
      <c r="AV564" s="10" t="n">
        <f aca="false">IFERROR(T564*1000000/X564/365,"")</f>
        <v>2.60504901728616</v>
      </c>
      <c r="AW564" s="10" t="n">
        <f aca="false">IFERROR(U564*1000000/W564/365,"")</f>
        <v>2109.51887570297</v>
      </c>
      <c r="AX564" s="11" t="n">
        <f aca="false">IFERROR(S564/M564,"")</f>
        <v>0.321498794091001</v>
      </c>
      <c r="AY564" s="11" t="n">
        <f aca="false">IFERROR(V564/M564,"")</f>
        <v>0.370715727928206</v>
      </c>
      <c r="AZ564" s="12" t="n">
        <f aca="false">IF(AND(AE564="",AF564=""),"",N(AE564)+N(AF564))</f>
        <v>91844.75</v>
      </c>
      <c r="BA564" s="12" t="n">
        <f aca="false">IFERROR(AZ564/X564,"")</f>
        <v>25.6908391608392</v>
      </c>
      <c r="BB564" s="10" t="n">
        <f aca="false">IF(ISNUMBER(SEARCH("POPULATION?",AO564)),"",IFERROR(M564*1000000/I564/365,""))</f>
        <v>105.284480858827</v>
      </c>
    </row>
    <row r="565" customFormat="false" ht="15" hidden="false" customHeight="false" outlineLevel="0" collapsed="false">
      <c r="A565" s="2" t="n">
        <v>2018</v>
      </c>
      <c r="B565" s="2" t="s">
        <v>412</v>
      </c>
      <c r="C565" s="2" t="s">
        <v>413</v>
      </c>
      <c r="D565" s="2" t="s">
        <v>414</v>
      </c>
      <c r="E565" s="2" t="s">
        <v>414</v>
      </c>
      <c r="F565" s="2" t="s">
        <v>1002</v>
      </c>
      <c r="G565" s="2" t="s">
        <v>412</v>
      </c>
      <c r="H565" s="2" t="s">
        <v>71</v>
      </c>
      <c r="I565" s="6" t="n">
        <v>650000</v>
      </c>
      <c r="J565" s="7" t="n">
        <v>31261.85</v>
      </c>
      <c r="K565" s="7" t="n">
        <v>4482.32</v>
      </c>
      <c r="L565" s="7" t="n">
        <v>1095.24</v>
      </c>
      <c r="M565" s="7" t="n">
        <v>34709.602282689</v>
      </c>
      <c r="N565" s="7" t="n">
        <v>24817.24</v>
      </c>
      <c r="O565" s="6" t="n">
        <v>1.37</v>
      </c>
      <c r="P565" s="6" t="n">
        <v>0</v>
      </c>
      <c r="Q565" s="6" t="n">
        <v>433.870028533613</v>
      </c>
      <c r="R565" s="6" t="n">
        <v>25252.4800285336</v>
      </c>
      <c r="S565" s="7" t="n">
        <v>9457.12225415542</v>
      </c>
      <c r="T565" s="7" t="n">
        <v>1001.13428571429</v>
      </c>
      <c r="U565" s="7" t="n">
        <v>8455.98796844114</v>
      </c>
      <c r="V565" s="7" t="n">
        <v>9890.99228268903</v>
      </c>
      <c r="W565" s="6" t="n">
        <v>2835</v>
      </c>
      <c r="X565" s="6" t="n">
        <v>202481</v>
      </c>
      <c r="Y565" s="6" t="n">
        <v>103</v>
      </c>
      <c r="Z565" s="6" t="n">
        <v>150204707.63</v>
      </c>
      <c r="AA565" s="6" t="n">
        <v>6.38</v>
      </c>
      <c r="AB565" s="6" t="n">
        <v>327.84</v>
      </c>
      <c r="AC565" s="6" t="s">
        <v>72</v>
      </c>
      <c r="AD565" s="6" t="n">
        <v>1718.4486525</v>
      </c>
      <c r="AE565" s="6" t="n">
        <v>6387236.74</v>
      </c>
      <c r="AF565" s="6" t="n">
        <v>2772211.1</v>
      </c>
      <c r="AG565" s="6"/>
      <c r="AH565" s="6" t="n">
        <v>4.92071029072609</v>
      </c>
      <c r="AI565" s="8" t="b">
        <f aca="false">TRUE()</f>
        <v>1</v>
      </c>
      <c r="AJ565" s="6" t="n">
        <v>73.8577395808283</v>
      </c>
      <c r="AK565" s="6" t="n">
        <v>114.416119658122</v>
      </c>
      <c r="AL565" s="6" t="n">
        <v>13.5461285725139</v>
      </c>
      <c r="AM565" s="9" t="b">
        <f aca="false">FALSE()</f>
        <v>0</v>
      </c>
      <c r="AN565" s="9" t="b">
        <f aca="false">FALSE()</f>
        <v>0</v>
      </c>
      <c r="AO565" s="2"/>
      <c r="AP565" s="2"/>
      <c r="AQ565" s="2" t="s">
        <v>81</v>
      </c>
      <c r="AR565" s="2" t="s">
        <v>982</v>
      </c>
      <c r="AS565" s="2" t="s">
        <v>983</v>
      </c>
      <c r="AT565" s="2" t="n">
        <v>10</v>
      </c>
      <c r="AU565" s="10" t="n">
        <f aca="false">IFERROR(U565*1000000/X565/365,"")</f>
        <v>114.416119658122</v>
      </c>
      <c r="AV565" s="10" t="n">
        <f aca="false">IFERROR(T565*1000000/X565/365,"")</f>
        <v>13.5461285725139</v>
      </c>
      <c r="AW565" s="10" t="n">
        <f aca="false">IFERROR(U565*1000000/W565/365,"")</f>
        <v>8171.81316560715</v>
      </c>
      <c r="AX565" s="11" t="n">
        <f aca="false">IFERROR(S565/M565,"")</f>
        <v>0.272464149174998</v>
      </c>
      <c r="AY565" s="11" t="n">
        <f aca="false">IFERROR(V565/M565,"")</f>
        <v>0.284964149174998</v>
      </c>
      <c r="AZ565" s="12" t="n">
        <f aca="false">IF(AND(AE565="",AF565=""),"",N(AE565)+N(AF565))</f>
        <v>9159447.84</v>
      </c>
      <c r="BA565" s="12" t="n">
        <f aca="false">IFERROR(AZ565/X565,"")</f>
        <v>45.236085558645</v>
      </c>
      <c r="BB565" s="10" t="n">
        <f aca="false">IF(ISNUMBER(SEARCH("POPULATION?",AO565)),"",IFERROR(M565*1000000/I565/365,""))</f>
        <v>146.299693499216</v>
      </c>
    </row>
    <row r="566" customFormat="false" ht="15" hidden="false" customHeight="false" outlineLevel="0" collapsed="false">
      <c r="A566" s="2" t="n">
        <v>2018</v>
      </c>
      <c r="B566" s="2" t="s">
        <v>412</v>
      </c>
      <c r="C566" s="2" t="s">
        <v>417</v>
      </c>
      <c r="D566" s="2" t="s">
        <v>418</v>
      </c>
      <c r="E566" s="2" t="s">
        <v>418</v>
      </c>
      <c r="F566" s="2" t="s">
        <v>417</v>
      </c>
      <c r="G566" s="2" t="s">
        <v>412</v>
      </c>
      <c r="H566" s="2" t="s">
        <v>71</v>
      </c>
      <c r="I566" s="6" t="n">
        <v>20382</v>
      </c>
      <c r="J566" s="7" t="n">
        <v>79.003</v>
      </c>
      <c r="K566" s="7" t="n">
        <v>963.345</v>
      </c>
      <c r="L566" s="7" t="n">
        <v>0</v>
      </c>
      <c r="M566" s="7" t="n">
        <v>1046.31089886818</v>
      </c>
      <c r="N566" s="7" t="n">
        <v>922.668</v>
      </c>
      <c r="O566" s="6" t="n">
        <v>0</v>
      </c>
      <c r="P566" s="6" t="n">
        <v>19.631</v>
      </c>
      <c r="Q566" s="6" t="n">
        <v>13.0788862358522</v>
      </c>
      <c r="R566" s="6" t="n">
        <v>955.377886235852</v>
      </c>
      <c r="S566" s="7" t="n">
        <v>90.9330126323262</v>
      </c>
      <c r="T566" s="7" t="n">
        <v>19.2721782116374</v>
      </c>
      <c r="U566" s="7" t="n">
        <v>71.6608344206887</v>
      </c>
      <c r="V566" s="7" t="n">
        <v>123.642898868178</v>
      </c>
      <c r="W566" s="6" t="n">
        <v>99.38</v>
      </c>
      <c r="X566" s="6" t="n">
        <v>3419</v>
      </c>
      <c r="Y566" s="6" t="n">
        <v>68</v>
      </c>
      <c r="Z566" s="6" t="n">
        <v>4551490</v>
      </c>
      <c r="AA566" s="6" t="n">
        <v>4.53</v>
      </c>
      <c r="AB566" s="6" t="n">
        <v>4240.67</v>
      </c>
      <c r="AC566" s="6" t="s">
        <v>72</v>
      </c>
      <c r="AD566" s="6" t="n">
        <v>26.073305756</v>
      </c>
      <c r="AE566" s="6" t="n">
        <v>87302.97</v>
      </c>
      <c r="AF566" s="6" t="n">
        <v>303889.95</v>
      </c>
      <c r="AG566" s="6"/>
      <c r="AH566" s="6" t="n">
        <v>2.74843685305221</v>
      </c>
      <c r="AI566" s="8" t="b">
        <f aca="false">TRUE()</f>
        <v>1</v>
      </c>
      <c r="AJ566" s="6" t="n">
        <v>70.1926005794372</v>
      </c>
      <c r="AK566" s="6" t="n">
        <v>57.4235312101101</v>
      </c>
      <c r="AL566" s="6" t="n">
        <v>15.443254826283</v>
      </c>
      <c r="AM566" s="9" t="b">
        <f aca="false">FALSE()</f>
        <v>0</v>
      </c>
      <c r="AN566" s="9" t="b">
        <f aca="false">FALSE()</f>
        <v>0</v>
      </c>
      <c r="AO566" s="2"/>
      <c r="AP566" s="2"/>
      <c r="AQ566" s="2" t="s">
        <v>81</v>
      </c>
      <c r="AR566" s="2" t="s">
        <v>982</v>
      </c>
      <c r="AS566" s="2" t="s">
        <v>983</v>
      </c>
      <c r="AT566" s="2" t="n">
        <v>57</v>
      </c>
      <c r="AU566" s="10" t="n">
        <f aca="false">IFERROR(U566*1000000/X566/365,"")</f>
        <v>57.4235312101101</v>
      </c>
      <c r="AV566" s="10" t="n">
        <f aca="false">IFERROR(T566*1000000/X566/365,"")</f>
        <v>15.443254826283</v>
      </c>
      <c r="AW566" s="10" t="n">
        <f aca="false">IFERROR(U566*1000000/W566/365,"")</f>
        <v>1975.5589978604</v>
      </c>
      <c r="AX566" s="11" t="n">
        <f aca="false">IFERROR(S566/M566,"")</f>
        <v>0.0869082150732548</v>
      </c>
      <c r="AY566" s="11" t="n">
        <f aca="false">IFERROR(V566/M566,"")</f>
        <v>0.118170324902403</v>
      </c>
      <c r="AZ566" s="12" t="n">
        <f aca="false">IF(AND(AE566="",AF566=""),"",N(AE566)+N(AF566))</f>
        <v>391192.92</v>
      </c>
      <c r="BA566" s="12" t="n">
        <f aca="false">IFERROR(AZ566/X566,"")</f>
        <v>114.417350102369</v>
      </c>
      <c r="BB566" s="10" t="n">
        <f aca="false">IF(ISNUMBER(SEARCH("POPULATION?",AO566)),"",IFERROR(M566*1000000/I566/365,""))</f>
        <v>140.643960473877</v>
      </c>
    </row>
    <row r="567" customFormat="false" ht="15" hidden="false" customHeight="false" outlineLevel="0" collapsed="false">
      <c r="A567" s="2" t="n">
        <v>2018</v>
      </c>
      <c r="B567" s="2" t="s">
        <v>412</v>
      </c>
      <c r="C567" s="2" t="s">
        <v>419</v>
      </c>
      <c r="D567" s="2" t="s">
        <v>420</v>
      </c>
      <c r="E567" s="2" t="s">
        <v>420</v>
      </c>
      <c r="F567" s="2" t="s">
        <v>421</v>
      </c>
      <c r="G567" s="2" t="s">
        <v>412</v>
      </c>
      <c r="H567" s="2" t="s">
        <v>71</v>
      </c>
      <c r="I567" s="6" t="n">
        <v>33712</v>
      </c>
      <c r="J567" s="7" t="n">
        <v>1052.295</v>
      </c>
      <c r="K567" s="7" t="n">
        <v>0</v>
      </c>
      <c r="L567" s="7" t="n">
        <v>603.28</v>
      </c>
      <c r="M567" s="7" t="n">
        <v>449.015</v>
      </c>
      <c r="N567" s="7" t="n">
        <v>144</v>
      </c>
      <c r="O567" s="6" t="n">
        <v>0</v>
      </c>
      <c r="P567" s="6" t="n">
        <v>1.385</v>
      </c>
      <c r="Q567" s="6" t="n">
        <v>5.6126875</v>
      </c>
      <c r="R567" s="6" t="n">
        <v>150.9976875</v>
      </c>
      <c r="S567" s="7" t="n">
        <v>298.0173125</v>
      </c>
      <c r="T567" s="7" t="n">
        <v>2.95107285353534</v>
      </c>
      <c r="U567" s="7" t="n">
        <v>295.066239646465</v>
      </c>
      <c r="V567" s="7" t="n">
        <v>305.015</v>
      </c>
      <c r="W567" s="6" t="n">
        <v>176</v>
      </c>
      <c r="X567" s="6" t="n">
        <v>11631</v>
      </c>
      <c r="Y567" s="6" t="n">
        <v>89</v>
      </c>
      <c r="Z567" s="6" t="n">
        <v>351969</v>
      </c>
      <c r="AA567" s="6" t="n">
        <v>3.91</v>
      </c>
      <c r="AB567" s="6" t="n">
        <v>415.25</v>
      </c>
      <c r="AC567" s="6" t="s">
        <v>162</v>
      </c>
      <c r="AD567" s="6" t="n">
        <v>87.60587285</v>
      </c>
      <c r="AE567" s="6" t="n">
        <v>11538.69</v>
      </c>
      <c r="AF567" s="6" t="n">
        <v>1153709</v>
      </c>
      <c r="AG567" s="6"/>
      <c r="AH567" s="6" t="n">
        <v>3.36811026529787</v>
      </c>
      <c r="AI567" s="8" t="b">
        <f aca="false">TRUE()</f>
        <v>1</v>
      </c>
      <c r="AJ567" s="6" t="n">
        <v>68.7272218378012</v>
      </c>
      <c r="AK567" s="6" t="n">
        <v>69.5039684090497</v>
      </c>
      <c r="AL567" s="6" t="n">
        <v>0.695136368805458</v>
      </c>
      <c r="AM567" s="9" t="b">
        <f aca="false">FALSE()</f>
        <v>0</v>
      </c>
      <c r="AN567" s="9" t="b">
        <f aca="false">FALSE()</f>
        <v>0</v>
      </c>
      <c r="AO567" s="2" t="s">
        <v>163</v>
      </c>
      <c r="AP567" s="2"/>
      <c r="AQ567" s="2" t="s">
        <v>81</v>
      </c>
      <c r="AR567" s="2" t="s">
        <v>982</v>
      </c>
      <c r="AS567" s="2" t="s">
        <v>983</v>
      </c>
      <c r="AT567" s="2" t="n">
        <v>81</v>
      </c>
      <c r="AU567" s="10" t="n">
        <f aca="false">IFERROR(U567*1000000/X567/365,"")</f>
        <v>69.5039684090497</v>
      </c>
      <c r="AV567" s="10" t="n">
        <f aca="false">IFERROR(T567*1000000/X567/365,"")</f>
        <v>0.695136368805458</v>
      </c>
      <c r="AW567" s="10" t="n">
        <f aca="false">IFERROR(U567*1000000/W567/365,"")</f>
        <v>4593.18554866851</v>
      </c>
      <c r="AX567" s="11" t="n">
        <f aca="false">IFERROR(S567/M567,"")</f>
        <v>0.663713489527076</v>
      </c>
      <c r="AY567" s="11" t="n">
        <f aca="false">IFERROR(V567/M567,"")</f>
        <v>0.679298018997138</v>
      </c>
      <c r="AZ567" s="12" t="n">
        <f aca="false">IF(AND(AE567="",AF567=""),"",N(AE567)+N(AF567))</f>
        <v>1165247.69</v>
      </c>
      <c r="BA567" s="12" t="n">
        <f aca="false">IFERROR(AZ567/X567,"")</f>
        <v>100.184652222509</v>
      </c>
      <c r="BB567" s="10" t="n">
        <f aca="false">IF(ISNUMBER(SEARCH("POPULATION?",AO567)),"",IFERROR(M567*1000000/I567/365,""))</f>
        <v>36.4908068993765</v>
      </c>
    </row>
    <row r="568" customFormat="false" ht="15" hidden="false" customHeight="false" outlineLevel="0" collapsed="false">
      <c r="A568" s="2" t="n">
        <v>2018</v>
      </c>
      <c r="B568" s="2" t="s">
        <v>412</v>
      </c>
      <c r="C568" s="2" t="s">
        <v>422</v>
      </c>
      <c r="D568" s="2" t="s">
        <v>423</v>
      </c>
      <c r="E568" s="2" t="s">
        <v>423</v>
      </c>
      <c r="F568" s="2" t="s">
        <v>422</v>
      </c>
      <c r="G568" s="2" t="s">
        <v>412</v>
      </c>
      <c r="H568" s="2" t="s">
        <v>71</v>
      </c>
      <c r="I568" s="6" t="n">
        <v>13693</v>
      </c>
      <c r="J568" s="7" t="n">
        <v>0</v>
      </c>
      <c r="K568" s="7" t="n">
        <v>486.747</v>
      </c>
      <c r="L568" s="7" t="n">
        <v>0</v>
      </c>
      <c r="M568" s="7" t="n">
        <v>492.90835443038</v>
      </c>
      <c r="N568" s="7" t="n">
        <v>375.554</v>
      </c>
      <c r="O568" s="6" t="n">
        <v>0</v>
      </c>
      <c r="P568" s="6" t="n">
        <v>0</v>
      </c>
      <c r="Q568" s="6" t="n">
        <v>6.16135443037975</v>
      </c>
      <c r="R568" s="6" t="n">
        <v>381.71535443038</v>
      </c>
      <c r="S568" s="7" t="n">
        <v>111.193</v>
      </c>
      <c r="T568" s="7" t="n">
        <v>5.96463063355071</v>
      </c>
      <c r="U568" s="7" t="n">
        <v>105.228369366449</v>
      </c>
      <c r="V568" s="7" t="n">
        <v>117.35435443038</v>
      </c>
      <c r="W568" s="6" t="n">
        <v>71.49</v>
      </c>
      <c r="X568" s="6" t="n">
        <v>6155</v>
      </c>
      <c r="Y568" s="6" t="n">
        <v>75</v>
      </c>
      <c r="Z568" s="6" t="n">
        <v>3575226</v>
      </c>
      <c r="AA568" s="6" t="n">
        <v>6.46</v>
      </c>
      <c r="AB568" s="6" t="n">
        <v>4950</v>
      </c>
      <c r="AC568" s="6" t="s">
        <v>72</v>
      </c>
      <c r="AD568" s="6" t="n">
        <v>35.8615483875</v>
      </c>
      <c r="AE568" s="6" t="n">
        <v>38531.51</v>
      </c>
      <c r="AF568" s="6" t="n">
        <v>520880.43</v>
      </c>
      <c r="AG568" s="6"/>
      <c r="AH568" s="6" t="n">
        <v>2.93429520190846</v>
      </c>
      <c r="AI568" s="8" t="b">
        <f aca="false">TRUE()</f>
        <v>1</v>
      </c>
      <c r="AJ568" s="6" t="n">
        <v>73.2358024691358</v>
      </c>
      <c r="AK568" s="6" t="n">
        <v>46.8394642362037</v>
      </c>
      <c r="AL568" s="6" t="n">
        <v>2.65498843063361</v>
      </c>
      <c r="AM568" s="9" t="b">
        <f aca="false">FALSE()</f>
        <v>0</v>
      </c>
      <c r="AN568" s="9" t="b">
        <f aca="false">FALSE()</f>
        <v>0</v>
      </c>
      <c r="AO568" s="2"/>
      <c r="AP568" s="2"/>
      <c r="AQ568" s="2" t="s">
        <v>81</v>
      </c>
      <c r="AR568" s="2" t="s">
        <v>982</v>
      </c>
      <c r="AS568" s="2" t="s">
        <v>983</v>
      </c>
      <c r="AT568" s="2" t="n">
        <v>88</v>
      </c>
      <c r="AU568" s="10" t="n">
        <f aca="false">IFERROR(U568*1000000/X568/365,"")</f>
        <v>46.8394642362037</v>
      </c>
      <c r="AV568" s="10" t="n">
        <f aca="false">IFERROR(T568*1000000/X568/365,"")</f>
        <v>2.65498843063361</v>
      </c>
      <c r="AW568" s="10" t="n">
        <f aca="false">IFERROR(U568*1000000/W568/365,"")</f>
        <v>4032.68852110552</v>
      </c>
      <c r="AX568" s="11" t="n">
        <f aca="false">IFERROR(S568/M568,"")</f>
        <v>0.22558554546818</v>
      </c>
      <c r="AY568" s="11" t="n">
        <f aca="false">IFERROR(V568/M568,"")</f>
        <v>0.23808554546818</v>
      </c>
      <c r="AZ568" s="12" t="n">
        <f aca="false">IF(AND(AE568="",AF568=""),"",N(AE568)+N(AF568))</f>
        <v>559411.94</v>
      </c>
      <c r="BA568" s="12" t="n">
        <f aca="false">IFERROR(AZ568/X568,"")</f>
        <v>90.8873988627132</v>
      </c>
      <c r="BB568" s="10" t="n">
        <f aca="false">IF(ISNUMBER(SEARCH("POPULATION?",AO568)),"",IFERROR(M568*1000000/I568/365,""))</f>
        <v>98.6222046121715</v>
      </c>
    </row>
    <row r="569" customFormat="false" ht="15" hidden="false" customHeight="false" outlineLevel="0" collapsed="false">
      <c r="A569" s="2" t="n">
        <v>2018</v>
      </c>
      <c r="B569" s="2" t="s">
        <v>412</v>
      </c>
      <c r="C569" s="2" t="s">
        <v>425</v>
      </c>
      <c r="D569" s="2" t="s">
        <v>426</v>
      </c>
      <c r="E569" s="2" t="s">
        <v>426</v>
      </c>
      <c r="F569" s="2" t="s">
        <v>425</v>
      </c>
      <c r="G569" s="2" t="s">
        <v>412</v>
      </c>
      <c r="H569" s="2" t="s">
        <v>71</v>
      </c>
      <c r="I569" s="6" t="n">
        <v>6500</v>
      </c>
      <c r="J569" s="7" t="n">
        <v>0</v>
      </c>
      <c r="K569" s="7" t="n">
        <v>334.957</v>
      </c>
      <c r="L569" s="7" t="n">
        <v>0</v>
      </c>
      <c r="M569" s="7" t="n">
        <v>335.124562281141</v>
      </c>
      <c r="N569" s="7" t="n">
        <v>239.017</v>
      </c>
      <c r="O569" s="6" t="n">
        <v>0</v>
      </c>
      <c r="P569" s="6" t="n">
        <v>0.77</v>
      </c>
      <c r="Q569" s="6" t="n">
        <v>4.18905702851426</v>
      </c>
      <c r="R569" s="6" t="n">
        <v>243.976057028514</v>
      </c>
      <c r="S569" s="7" t="n">
        <v>91.1485052526263</v>
      </c>
      <c r="T569" s="7" t="n">
        <v>6.3289661506008</v>
      </c>
      <c r="U569" s="7" t="n">
        <v>84.8195391020254</v>
      </c>
      <c r="V569" s="7" t="n">
        <v>96.1075622811405</v>
      </c>
      <c r="W569" s="6" t="n">
        <v>24.1</v>
      </c>
      <c r="X569" s="6" t="n">
        <v>2351</v>
      </c>
      <c r="Y569" s="6" t="n">
        <v>75</v>
      </c>
      <c r="Z569" s="6" t="n">
        <v>2770501.61</v>
      </c>
      <c r="AA569" s="6" t="n">
        <v>8.78</v>
      </c>
      <c r="AB569" s="6" t="n">
        <v>7571.24</v>
      </c>
      <c r="AC569" s="6" t="s">
        <v>162</v>
      </c>
      <c r="AD569" s="6" t="n">
        <v>13.222973625</v>
      </c>
      <c r="AE569" s="6" t="n">
        <v>55568.32</v>
      </c>
      <c r="AF569" s="6" t="n">
        <v>744715.55</v>
      </c>
      <c r="AG569" s="6"/>
      <c r="AH569" s="6" t="n">
        <v>6.41455859381444</v>
      </c>
      <c r="AI569" s="8" t="b">
        <f aca="false">FALSE()</f>
        <v>0</v>
      </c>
      <c r="AJ569" s="6" t="n">
        <v>57.2479054590352</v>
      </c>
      <c r="AK569" s="6" t="n">
        <v>98.8440233558736</v>
      </c>
      <c r="AL569" s="6" t="n">
        <v>7.37542887678319</v>
      </c>
      <c r="AM569" s="9" t="b">
        <f aca="false">FALSE()</f>
        <v>0</v>
      </c>
      <c r="AN569" s="9" t="b">
        <f aca="false">FALSE()</f>
        <v>0</v>
      </c>
      <c r="AO569" s="2" t="s">
        <v>163</v>
      </c>
      <c r="AP569" s="2"/>
      <c r="AQ569" s="2" t="s">
        <v>81</v>
      </c>
      <c r="AR569" s="2" t="s">
        <v>982</v>
      </c>
      <c r="AS569" s="2" t="s">
        <v>983</v>
      </c>
      <c r="AT569" s="2" t="n">
        <v>109</v>
      </c>
      <c r="AU569" s="10" t="n">
        <f aca="false">IFERROR(U569*1000000/X569/365,"")</f>
        <v>98.8440233558736</v>
      </c>
      <c r="AV569" s="10" t="n">
        <f aca="false">IFERROR(T569*1000000/X569/365,"")</f>
        <v>7.37542887678319</v>
      </c>
      <c r="AW569" s="10" t="n">
        <f aca="false">IFERROR(U569*1000000/W569/365,"")</f>
        <v>9642.41904189455</v>
      </c>
      <c r="AX569" s="11" t="n">
        <f aca="false">IFERROR(S569/M569,"")</f>
        <v>0.271983959135053</v>
      </c>
      <c r="AY569" s="11" t="n">
        <f aca="false">IFERROR(V569/M569,"")</f>
        <v>0.286781612266649</v>
      </c>
      <c r="AZ569" s="12" t="n">
        <f aca="false">IF(AND(AE569="",AF569=""),"",N(AE569)+N(AF569))</f>
        <v>800283.87</v>
      </c>
      <c r="BA569" s="12" t="n">
        <f aca="false">IFERROR(AZ569/X569,"")</f>
        <v>340.401475967673</v>
      </c>
      <c r="BB569" s="10" t="n">
        <f aca="false">IF(ISNUMBER(SEARCH("POPULATION?",AO569)),"",IFERROR(M569*1000000/I569/365,""))</f>
        <v>141.253767031039</v>
      </c>
    </row>
    <row r="570" customFormat="false" ht="15" hidden="false" customHeight="false" outlineLevel="0" collapsed="false">
      <c r="A570" s="2" t="n">
        <v>2018</v>
      </c>
      <c r="B570" s="2" t="s">
        <v>412</v>
      </c>
      <c r="C570" s="2" t="s">
        <v>428</v>
      </c>
      <c r="D570" s="2" t="s">
        <v>429</v>
      </c>
      <c r="E570" s="2" t="s">
        <v>429</v>
      </c>
      <c r="F570" s="2" t="s">
        <v>428</v>
      </c>
      <c r="G570" s="2" t="s">
        <v>412</v>
      </c>
      <c r="H570" s="2" t="s">
        <v>71</v>
      </c>
      <c r="I570" s="6" t="n">
        <v>172533</v>
      </c>
      <c r="J570" s="7" t="n">
        <v>0</v>
      </c>
      <c r="K570" s="7" t="n">
        <v>9602.131</v>
      </c>
      <c r="L570" s="7" t="n">
        <v>5.011</v>
      </c>
      <c r="M570" s="7" t="n">
        <v>9591.35966934097</v>
      </c>
      <c r="N570" s="7" t="n">
        <v>8676.93354779</v>
      </c>
      <c r="O570" s="6"/>
      <c r="P570" s="6" t="n">
        <v>19</v>
      </c>
      <c r="Q570" s="6" t="n">
        <v>119.891995866762</v>
      </c>
      <c r="R570" s="6" t="n">
        <v>8815.82554365676</v>
      </c>
      <c r="S570" s="7" t="n">
        <v>775.534125684202</v>
      </c>
      <c r="T570" s="7" t="n">
        <v>167.353842918616</v>
      </c>
      <c r="U570" s="7" t="n">
        <v>608.180282765586</v>
      </c>
      <c r="V570" s="7" t="n">
        <v>914.426121550964</v>
      </c>
      <c r="W570" s="6" t="n">
        <v>1524</v>
      </c>
      <c r="X570" s="6" t="n">
        <v>78619</v>
      </c>
      <c r="Y570" s="6" t="n">
        <v>97.88</v>
      </c>
      <c r="Z570" s="6" t="n">
        <v>23658041</v>
      </c>
      <c r="AA570" s="6" t="n">
        <v>3.59</v>
      </c>
      <c r="AB570" s="6" t="n">
        <v>693.57</v>
      </c>
      <c r="AC570" s="6" t="s">
        <v>72</v>
      </c>
      <c r="AD570" s="6" t="n">
        <v>715.870520478</v>
      </c>
      <c r="AE570" s="6" t="n">
        <v>600800.3</v>
      </c>
      <c r="AF570" s="6" t="n">
        <v>421815.6</v>
      </c>
      <c r="AG570" s="6"/>
      <c r="AH570" s="6" t="n">
        <v>0.849567436244606</v>
      </c>
      <c r="AI570" s="8" t="b">
        <f aca="false">TRUE()</f>
        <v>1</v>
      </c>
      <c r="AJ570" s="6" t="n">
        <v>67.5742333434768</v>
      </c>
      <c r="AK570" s="6" t="n">
        <v>21.1939524802236</v>
      </c>
      <c r="AL570" s="6" t="n">
        <v>5.83197037903159</v>
      </c>
      <c r="AM570" s="9" t="b">
        <f aca="false">FALSE()</f>
        <v>0</v>
      </c>
      <c r="AN570" s="9" t="b">
        <f aca="false">FALSE()</f>
        <v>0</v>
      </c>
      <c r="AO570" s="2" t="s">
        <v>73</v>
      </c>
      <c r="AP570" s="2"/>
      <c r="AQ570" s="2" t="s">
        <v>74</v>
      </c>
      <c r="AR570" s="2" t="s">
        <v>982</v>
      </c>
      <c r="AS570" s="2" t="s">
        <v>983</v>
      </c>
      <c r="AT570" s="2" t="n">
        <v>164</v>
      </c>
      <c r="AU570" s="10" t="n">
        <f aca="false">IFERROR(U570*1000000/X570/365,"")</f>
        <v>21.1939524802236</v>
      </c>
      <c r="AV570" s="10" t="n">
        <f aca="false">IFERROR(T570*1000000/X570/365,"")</f>
        <v>5.83197037903159</v>
      </c>
      <c r="AW570" s="10" t="n">
        <f aca="false">IFERROR(U570*1000000/W570/365,"")</f>
        <v>1093.338156196</v>
      </c>
      <c r="AX570" s="11" t="n">
        <f aca="false">IFERROR(S570/M570,"")</f>
        <v>0.0808575793652299</v>
      </c>
      <c r="AY570" s="11" t="n">
        <f aca="false">IFERROR(V570/M570,"")</f>
        <v>0.0953385289547583</v>
      </c>
      <c r="AZ570" s="12" t="n">
        <f aca="false">IF(AND(AE570="",AF570=""),"",N(AE570)+N(AF570))</f>
        <v>1022615.9</v>
      </c>
      <c r="BA570" s="12" t="n">
        <f aca="false">IFERROR(AZ570/X570,"")</f>
        <v>13.007236164286</v>
      </c>
      <c r="BB570" s="10" t="n">
        <f aca="false">IF(ISNUMBER(SEARCH("POPULATION?",AO570)),"",IFERROR(M570*1000000/I570/365,""))</f>
        <v>152.305342886415</v>
      </c>
    </row>
    <row r="571" customFormat="false" ht="15" hidden="false" customHeight="false" outlineLevel="0" collapsed="false">
      <c r="A571" s="2" t="n">
        <v>2018</v>
      </c>
      <c r="B571" s="2" t="s">
        <v>412</v>
      </c>
      <c r="C571" s="2" t="s">
        <v>430</v>
      </c>
      <c r="D571" s="2" t="s">
        <v>431</v>
      </c>
      <c r="E571" s="2" t="s">
        <v>431</v>
      </c>
      <c r="F571" s="2" t="s">
        <v>430</v>
      </c>
      <c r="G571" s="2" t="s">
        <v>412</v>
      </c>
      <c r="H571" s="2" t="s">
        <v>71</v>
      </c>
      <c r="I571" s="6" t="n">
        <v>3965</v>
      </c>
      <c r="J571" s="7" t="n">
        <v>128.24</v>
      </c>
      <c r="K571" s="7" t="n">
        <v>10.685</v>
      </c>
      <c r="L571" s="7" t="n">
        <v>0</v>
      </c>
      <c r="M571" s="7" t="n">
        <v>137.655297029703</v>
      </c>
      <c r="N571" s="7" t="n">
        <v>100.883</v>
      </c>
      <c r="O571" s="6" t="n">
        <v>0</v>
      </c>
      <c r="P571" s="6" t="n">
        <v>0.491</v>
      </c>
      <c r="Q571" s="6" t="n">
        <v>1.72069121287129</v>
      </c>
      <c r="R571" s="6" t="n">
        <v>103.094691212871</v>
      </c>
      <c r="S571" s="7" t="n">
        <v>34.5606058168317</v>
      </c>
      <c r="T571" s="7" t="n">
        <v>3.19567907590759</v>
      </c>
      <c r="U571" s="7" t="n">
        <v>31.3649267409241</v>
      </c>
      <c r="V571" s="7" t="n">
        <v>36.772297029703</v>
      </c>
      <c r="W571" s="6" t="n">
        <v>34.5</v>
      </c>
      <c r="X571" s="6" t="n">
        <v>1651</v>
      </c>
      <c r="Y571" s="6" t="n">
        <v>55</v>
      </c>
      <c r="Z571" s="6" t="n">
        <v>756428.61</v>
      </c>
      <c r="AA571" s="6" t="n">
        <v>4.54</v>
      </c>
      <c r="AB571" s="6" t="n">
        <v>259.6</v>
      </c>
      <c r="AC571" s="6" t="s">
        <v>72</v>
      </c>
      <c r="AD571" s="6"/>
      <c r="AE571" s="6" t="n">
        <v>14508.38</v>
      </c>
      <c r="AF571" s="6" t="n">
        <v>8142.34</v>
      </c>
      <c r="AG571" s="6"/>
      <c r="AH571" s="6"/>
      <c r="AI571" s="8" t="b">
        <f aca="false">FALSE()</f>
        <v>0</v>
      </c>
      <c r="AJ571" s="6" t="n">
        <v>58.6346540910109</v>
      </c>
      <c r="AK571" s="6" t="n">
        <v>52.0480352147293</v>
      </c>
      <c r="AL571" s="6" t="n">
        <v>5.30301946667041</v>
      </c>
      <c r="AM571" s="9" t="b">
        <f aca="false">FALSE()</f>
        <v>0</v>
      </c>
      <c r="AN571" s="9" t="b">
        <f aca="false">FALSE()</f>
        <v>0</v>
      </c>
      <c r="AO571" s="2"/>
      <c r="AP571" s="2"/>
      <c r="AQ571" s="2" t="s">
        <v>103</v>
      </c>
      <c r="AR571" s="2" t="s">
        <v>982</v>
      </c>
      <c r="AS571" s="2" t="s">
        <v>983</v>
      </c>
      <c r="AT571" s="2" t="n">
        <v>168</v>
      </c>
      <c r="AU571" s="10" t="n">
        <f aca="false">IFERROR(U571*1000000/X571/365,"")</f>
        <v>52.0480352147293</v>
      </c>
      <c r="AV571" s="10" t="n">
        <f aca="false">IFERROR(T571*1000000/X571/365,"")</f>
        <v>5.30301946667041</v>
      </c>
      <c r="AW571" s="10" t="n">
        <f aca="false">IFERROR(U571*1000000/W571/365,"")</f>
        <v>2490.76249679763</v>
      </c>
      <c r="AX571" s="11" t="n">
        <f aca="false">IFERROR(S571/M571,"")</f>
        <v>0.251066297938206</v>
      </c>
      <c r="AY571" s="11" t="n">
        <f aca="false">IFERROR(V571/M571,"")</f>
        <v>0.26713317847673</v>
      </c>
      <c r="AZ571" s="12" t="n">
        <f aca="false">IF(AND(AE571="",AF571=""),"",N(AE571)+N(AF571))</f>
        <v>22650.72</v>
      </c>
      <c r="BA571" s="12" t="n">
        <f aca="false">IFERROR(AZ571/X571,"")</f>
        <v>13.7193943064809</v>
      </c>
      <c r="BB571" s="10" t="n">
        <f aca="false">IF(ISNUMBER(SEARCH("POPULATION?",AO571)),"",IFERROR(M571*1000000/I571/365,""))</f>
        <v>95.1167213319995</v>
      </c>
    </row>
    <row r="572" customFormat="false" ht="15" hidden="false" customHeight="false" outlineLevel="0" collapsed="false">
      <c r="A572" s="2" t="n">
        <v>2018</v>
      </c>
      <c r="B572" s="2" t="s">
        <v>412</v>
      </c>
      <c r="C572" s="2" t="s">
        <v>432</v>
      </c>
      <c r="D572" s="2" t="s">
        <v>433</v>
      </c>
      <c r="E572" s="2" t="s">
        <v>433</v>
      </c>
      <c r="F572" s="2" t="s">
        <v>432</v>
      </c>
      <c r="G572" s="2" t="s">
        <v>412</v>
      </c>
      <c r="H572" s="2" t="s">
        <v>71</v>
      </c>
      <c r="I572" s="6" t="n">
        <v>14300</v>
      </c>
      <c r="J572" s="7" t="n">
        <v>556.302</v>
      </c>
      <c r="K572" s="7" t="n">
        <v>4.199</v>
      </c>
      <c r="L572" s="7" t="n">
        <v>0</v>
      </c>
      <c r="M572" s="7" t="n">
        <v>561.105248684512</v>
      </c>
      <c r="N572" s="7" t="n">
        <v>495.1</v>
      </c>
      <c r="O572" s="6" t="n">
        <v>0</v>
      </c>
      <c r="P572" s="6" t="n">
        <v>10.325</v>
      </c>
      <c r="Q572" s="6" t="n">
        <v>0.321</v>
      </c>
      <c r="R572" s="6" t="n">
        <v>505.746</v>
      </c>
      <c r="S572" s="7" t="n">
        <v>55.3592486845116</v>
      </c>
      <c r="T572" s="7" t="n">
        <v>10.8027631217113</v>
      </c>
      <c r="U572" s="7" t="n">
        <v>44.5564855628003</v>
      </c>
      <c r="V572" s="7" t="n">
        <v>66.0052486845116</v>
      </c>
      <c r="W572" s="6" t="n">
        <v>87.9</v>
      </c>
      <c r="X572" s="6" t="n">
        <v>5601</v>
      </c>
      <c r="Y572" s="6" t="n">
        <v>89</v>
      </c>
      <c r="Z572" s="6" t="n">
        <v>4573615.6</v>
      </c>
      <c r="AA572" s="6" t="n">
        <v>8.42</v>
      </c>
      <c r="AB572" s="6" t="n">
        <v>490.79</v>
      </c>
      <c r="AC572" s="6" t="s">
        <v>72</v>
      </c>
      <c r="AD572" s="6" t="n">
        <v>42.740157165</v>
      </c>
      <c r="AE572" s="6" t="n">
        <v>90959.27</v>
      </c>
      <c r="AF572" s="6" t="n">
        <v>21867.88</v>
      </c>
      <c r="AG572" s="6"/>
      <c r="AH572" s="6" t="n">
        <v>1.04249699856714</v>
      </c>
      <c r="AI572" s="8" t="b">
        <f aca="false">TRUE()</f>
        <v>1</v>
      </c>
      <c r="AJ572" s="6" t="n">
        <v>82.6107392567945</v>
      </c>
      <c r="AK572" s="6" t="n">
        <v>21.7947800724432</v>
      </c>
      <c r="AL572" s="6" t="n">
        <v>5.28416555835738</v>
      </c>
      <c r="AM572" s="9" t="b">
        <f aca="false">FALSE()</f>
        <v>0</v>
      </c>
      <c r="AN572" s="9" t="b">
        <f aca="false">FALSE()</f>
        <v>0</v>
      </c>
      <c r="AO572" s="2"/>
      <c r="AP572" s="2"/>
      <c r="AQ572" s="2" t="s">
        <v>81</v>
      </c>
      <c r="AR572" s="2" t="s">
        <v>982</v>
      </c>
      <c r="AS572" s="2" t="s">
        <v>983</v>
      </c>
      <c r="AT572" s="2" t="n">
        <v>185</v>
      </c>
      <c r="AU572" s="10" t="n">
        <f aca="false">IFERROR(U572*1000000/X572/365,"")</f>
        <v>21.7947800724432</v>
      </c>
      <c r="AV572" s="10" t="n">
        <f aca="false">IFERROR(T572*1000000/X572/365,"")</f>
        <v>5.28416555835738</v>
      </c>
      <c r="AW572" s="10" t="n">
        <f aca="false">IFERROR(U572*1000000/W572/365,"")</f>
        <v>1388.76636161268</v>
      </c>
      <c r="AX572" s="11" t="n">
        <f aca="false">IFERROR(S572/M572,"")</f>
        <v>0.0986610779605057</v>
      </c>
      <c r="AY572" s="11" t="n">
        <f aca="false">IFERROR(V572/M572,"")</f>
        <v>0.117634345498029</v>
      </c>
      <c r="AZ572" s="12" t="n">
        <f aca="false">IF(AND(AE572="",AF572=""),"",N(AE572)+N(AF572))</f>
        <v>112827.15</v>
      </c>
      <c r="BA572" s="12" t="n">
        <f aca="false">IFERROR(AZ572/X572,"")</f>
        <v>20.1441081949652</v>
      </c>
      <c r="BB572" s="10" t="n">
        <f aca="false">IF(ISNUMBER(SEARCH("POPULATION?",AO572)),"",IFERROR(M572*1000000/I572/365,""))</f>
        <v>107.501724051061</v>
      </c>
    </row>
    <row r="573" customFormat="false" ht="15" hidden="false" customHeight="false" outlineLevel="0" collapsed="false">
      <c r="A573" s="2" t="n">
        <v>2018</v>
      </c>
      <c r="B573" s="2" t="s">
        <v>412</v>
      </c>
      <c r="C573" s="2" t="s">
        <v>434</v>
      </c>
      <c r="D573" s="2" t="s">
        <v>435</v>
      </c>
      <c r="E573" s="2" t="s">
        <v>435</v>
      </c>
      <c r="F573" s="2" t="s">
        <v>434</v>
      </c>
      <c r="G573" s="2" t="s">
        <v>412</v>
      </c>
      <c r="H573" s="2" t="s">
        <v>71</v>
      </c>
      <c r="I573" s="6" t="n">
        <v>18636</v>
      </c>
      <c r="J573" s="7" t="n">
        <v>0</v>
      </c>
      <c r="K573" s="7" t="n">
        <v>505.807</v>
      </c>
      <c r="L573" s="7"/>
      <c r="M573" s="7" t="n">
        <v>516.129591836735</v>
      </c>
      <c r="N573" s="7" t="n">
        <v>462.997</v>
      </c>
      <c r="O573" s="6"/>
      <c r="P573" s="6" t="n">
        <v>28.425</v>
      </c>
      <c r="Q573" s="6" t="n">
        <v>6.45161989795918</v>
      </c>
      <c r="R573" s="6" t="n">
        <v>497.873619897959</v>
      </c>
      <c r="S573" s="7" t="n">
        <v>18.2559719387755</v>
      </c>
      <c r="T573" s="7" t="n">
        <v>-7.18790901060424</v>
      </c>
      <c r="U573" s="7" t="n">
        <v>25.4438809493797</v>
      </c>
      <c r="V573" s="7" t="n">
        <v>53.1325918367347</v>
      </c>
      <c r="W573" s="6" t="n">
        <v>72.22</v>
      </c>
      <c r="X573" s="6" t="n">
        <v>6779</v>
      </c>
      <c r="Y573" s="6" t="n">
        <v>105.18</v>
      </c>
      <c r="Z573" s="6" t="n">
        <v>4615883.89</v>
      </c>
      <c r="AA573" s="6" t="n">
        <v>10.04</v>
      </c>
      <c r="AB573" s="6" t="n">
        <v>4776.62</v>
      </c>
      <c r="AC573" s="6" t="s">
        <v>72</v>
      </c>
      <c r="AD573" s="6" t="n">
        <v>54.03722137014</v>
      </c>
      <c r="AE573" s="6" t="n">
        <v>-72166.61</v>
      </c>
      <c r="AF573" s="6" t="n">
        <v>121535.75</v>
      </c>
      <c r="AG573" s="6"/>
      <c r="AH573" s="6" t="n">
        <v>0.470858425067717</v>
      </c>
      <c r="AI573" s="8" t="b">
        <f aca="false">TRUE()</f>
        <v>1</v>
      </c>
      <c r="AJ573" s="6" t="n">
        <v>40.9509803921569</v>
      </c>
      <c r="AK573" s="6" t="n">
        <v>10.283118878155</v>
      </c>
      <c r="AL573" s="6" t="n">
        <v>-2.90498619249384</v>
      </c>
      <c r="AM573" s="9" t="b">
        <f aca="false">FALSE()</f>
        <v>0</v>
      </c>
      <c r="AN573" s="9" t="b">
        <f aca="false">FALSE()</f>
        <v>0</v>
      </c>
      <c r="AO573" s="2" t="s">
        <v>929</v>
      </c>
      <c r="AP573" s="2"/>
      <c r="AQ573" s="2" t="s">
        <v>1003</v>
      </c>
      <c r="AR573" s="2" t="s">
        <v>982</v>
      </c>
      <c r="AS573" s="2" t="s">
        <v>983</v>
      </c>
      <c r="AT573" s="2" t="n">
        <v>220</v>
      </c>
      <c r="AU573" s="10" t="n">
        <f aca="false">IFERROR(U573*1000000/X573/365,"")</f>
        <v>10.283118878155</v>
      </c>
      <c r="AV573" s="10" t="n">
        <f aca="false">IFERROR(T573*1000000/X573/365,"")</f>
        <v>-2.90498619249384</v>
      </c>
      <c r="AW573" s="10" t="n">
        <f aca="false">IFERROR(U573*1000000/W573/365,"")</f>
        <v>965.234877804111</v>
      </c>
      <c r="AX573" s="11" t="n">
        <f aca="false">IFERROR(S573/M573,"")</f>
        <v>0.0353709072828173</v>
      </c>
      <c r="AY573" s="11" t="n">
        <f aca="false">IFERROR(V573/M573,"")</f>
        <v>0.10294428507316</v>
      </c>
      <c r="AZ573" s="12" t="n">
        <f aca="false">IF(AND(AE573="",AF573=""),"",N(AE573)+N(AF573))</f>
        <v>49369.14</v>
      </c>
      <c r="BA573" s="12" t="n">
        <f aca="false">IFERROR(AZ573/X573,"")</f>
        <v>7.2826582091754</v>
      </c>
      <c r="BB573" s="10" t="n">
        <f aca="false">IF(ISNUMBER(SEARCH("POPULATION?",AO573)),"",IFERROR(M573*1000000/I573/365,""))</f>
        <v>75.8775314587372</v>
      </c>
    </row>
    <row r="574" customFormat="false" ht="15" hidden="false" customHeight="false" outlineLevel="0" collapsed="false">
      <c r="A574" s="2" t="n">
        <v>2018</v>
      </c>
      <c r="B574" s="2" t="s">
        <v>437</v>
      </c>
      <c r="C574" s="2" t="s">
        <v>438</v>
      </c>
      <c r="D574" s="2" t="s">
        <v>439</v>
      </c>
      <c r="E574" s="2" t="s">
        <v>439</v>
      </c>
      <c r="F574" s="2" t="s">
        <v>930</v>
      </c>
      <c r="G574" s="2" t="s">
        <v>437</v>
      </c>
      <c r="H574" s="2" t="s">
        <v>71</v>
      </c>
      <c r="I574" s="6" t="n">
        <v>13010</v>
      </c>
      <c r="J574" s="7" t="n">
        <v>939.154</v>
      </c>
      <c r="K574" s="7" t="n">
        <v>0</v>
      </c>
      <c r="L574" s="7" t="n">
        <v>0</v>
      </c>
      <c r="M574" s="7" t="n">
        <v>935.785173375847</v>
      </c>
      <c r="N574" s="7" t="n">
        <v>713.951</v>
      </c>
      <c r="O574" s="6"/>
      <c r="P574" s="6" t="n">
        <v>51.622</v>
      </c>
      <c r="Q574" s="6" t="n">
        <v>0.22</v>
      </c>
      <c r="R574" s="6" t="n">
        <v>765.793</v>
      </c>
      <c r="S574" s="7" t="n">
        <v>169.992173375847</v>
      </c>
      <c r="T574" s="7" t="n">
        <v>9.18676293343962</v>
      </c>
      <c r="U574" s="7" t="n">
        <v>160.805410442407</v>
      </c>
      <c r="V574" s="7" t="n">
        <v>221.834173375847</v>
      </c>
      <c r="W574" s="6" t="n">
        <v>240</v>
      </c>
      <c r="X574" s="6" t="n">
        <v>6057</v>
      </c>
      <c r="Y574" s="6" t="n">
        <v>95</v>
      </c>
      <c r="Z574" s="6" t="n">
        <v>2589997</v>
      </c>
      <c r="AA574" s="6" t="n">
        <v>4.66</v>
      </c>
      <c r="AB574" s="6" t="n">
        <v>481.77</v>
      </c>
      <c r="AC574" s="6" t="s">
        <v>72</v>
      </c>
      <c r="AD574" s="6" t="n">
        <v>76.52599125</v>
      </c>
      <c r="AE574" s="6" t="n">
        <v>42810.32</v>
      </c>
      <c r="AF574" s="6" t="n">
        <v>77471.22</v>
      </c>
      <c r="AG574" s="6"/>
      <c r="AH574" s="6" t="n">
        <v>2.10131757610402</v>
      </c>
      <c r="AI574" s="8" t="b">
        <f aca="false">TRUE()</f>
        <v>1</v>
      </c>
      <c r="AJ574" s="6" t="n">
        <v>86.8823529411765</v>
      </c>
      <c r="AK574" s="6"/>
      <c r="AL574" s="6" t="n">
        <v>4.15539268883489</v>
      </c>
      <c r="AM574" s="9" t="b">
        <f aca="false">FALSE()</f>
        <v>0</v>
      </c>
      <c r="AN574" s="9" t="b">
        <f aca="false">FALSE()</f>
        <v>0</v>
      </c>
      <c r="AO574" s="2"/>
      <c r="AP574" s="2"/>
      <c r="AQ574" s="2" t="s">
        <v>123</v>
      </c>
      <c r="AR574" s="2" t="s">
        <v>982</v>
      </c>
      <c r="AS574" s="2" t="s">
        <v>983</v>
      </c>
      <c r="AT574" s="2" t="n">
        <v>86</v>
      </c>
      <c r="AU574" s="10" t="n">
        <f aca="false">IFERROR(U574*1000000/X574/365,"")</f>
        <v>72.7361347755262</v>
      </c>
      <c r="AV574" s="10" t="n">
        <f aca="false">IFERROR(T574*1000000/X574/365,"")</f>
        <v>4.15539268883489</v>
      </c>
      <c r="AW574" s="10" t="n">
        <f aca="false">IFERROR(U574*1000000/W574/365,"")</f>
        <v>1835.67820139734</v>
      </c>
      <c r="AX574" s="11" t="n">
        <f aca="false">IFERROR(S574/M574,"")</f>
        <v>0.181657263026085</v>
      </c>
      <c r="AY574" s="11" t="n">
        <f aca="false">IFERROR(V574/M574,"")</f>
        <v>0.237056730206122</v>
      </c>
      <c r="AZ574" s="12" t="n">
        <f aca="false">IF(AND(AE574="",AF574=""),"",N(AE574)+N(AF574))</f>
        <v>120281.54</v>
      </c>
      <c r="BA574" s="12" t="n">
        <f aca="false">IFERROR(AZ574/X574,"")</f>
        <v>19.8582697705135</v>
      </c>
      <c r="BB574" s="10" t="n">
        <f aca="false">IF(ISNUMBER(SEARCH("POPULATION?",AO574)),"",IFERROR(M574*1000000/I574/365,""))</f>
        <v>197.063412417392</v>
      </c>
    </row>
    <row r="575" customFormat="false" ht="15" hidden="false" customHeight="false" outlineLevel="0" collapsed="false">
      <c r="A575" s="2" t="n">
        <v>2018</v>
      </c>
      <c r="B575" s="2" t="s">
        <v>442</v>
      </c>
      <c r="C575" s="2" t="s">
        <v>443</v>
      </c>
      <c r="D575" s="2" t="s">
        <v>444</v>
      </c>
      <c r="E575" s="2" t="s">
        <v>444</v>
      </c>
      <c r="F575" s="2" t="s">
        <v>931</v>
      </c>
      <c r="G575" s="2" t="s">
        <v>442</v>
      </c>
      <c r="H575" s="2" t="s">
        <v>71</v>
      </c>
      <c r="I575" s="6" t="n">
        <v>36806</v>
      </c>
      <c r="J575" s="7" t="n">
        <v>1753.068</v>
      </c>
      <c r="K575" s="7" t="n">
        <v>0</v>
      </c>
      <c r="L575" s="7" t="n">
        <v>0</v>
      </c>
      <c r="M575" s="7" t="n">
        <v>1706.97955209348</v>
      </c>
      <c r="N575" s="7" t="n">
        <v>1388.009</v>
      </c>
      <c r="O575" s="6" t="n">
        <v>0</v>
      </c>
      <c r="P575" s="6" t="n">
        <v>9.082</v>
      </c>
      <c r="Q575" s="6" t="n">
        <v>21.3372444011685</v>
      </c>
      <c r="R575" s="6" t="n">
        <v>1418.42824440117</v>
      </c>
      <c r="S575" s="7" t="n">
        <v>288.551307692308</v>
      </c>
      <c r="T575" s="7" t="n">
        <v>129.223645293277</v>
      </c>
      <c r="U575" s="7" t="n">
        <v>159.327662399031</v>
      </c>
      <c r="V575" s="7" t="n">
        <v>318.970552093476</v>
      </c>
      <c r="W575" s="6" t="n">
        <v>323.5</v>
      </c>
      <c r="X575" s="6" t="n">
        <v>20165</v>
      </c>
      <c r="Y575" s="6" t="n">
        <v>54</v>
      </c>
      <c r="Z575" s="6" t="n">
        <v>3264074</v>
      </c>
      <c r="AA575" s="6" t="n">
        <v>2.89</v>
      </c>
      <c r="AB575" s="6" t="n">
        <v>191.89</v>
      </c>
      <c r="AC575" s="6" t="s">
        <v>72</v>
      </c>
      <c r="AD575" s="6" t="n">
        <v>94.11298335</v>
      </c>
      <c r="AE575" s="6" t="n">
        <v>373456.33</v>
      </c>
      <c r="AF575" s="6" t="n">
        <v>30573.39</v>
      </c>
      <c r="AG575" s="6"/>
      <c r="AH575" s="6" t="n">
        <v>1.6929403014088</v>
      </c>
      <c r="AI575" s="8" t="b">
        <f aca="false">TRUE()</f>
        <v>1</v>
      </c>
      <c r="AJ575" s="6" t="n">
        <v>61.5414590373637</v>
      </c>
      <c r="AK575" s="6" t="n">
        <v>21.6471184507309</v>
      </c>
      <c r="AL575" s="6" t="n">
        <v>17.557023772137</v>
      </c>
      <c r="AM575" s="9" t="b">
        <f aca="false">FALSE()</f>
        <v>0</v>
      </c>
      <c r="AN575" s="9" t="b">
        <f aca="false">FALSE()</f>
        <v>0</v>
      </c>
      <c r="AO575" s="2"/>
      <c r="AP575" s="2"/>
      <c r="AQ575" s="2" t="s">
        <v>81</v>
      </c>
      <c r="AR575" s="2" t="s">
        <v>982</v>
      </c>
      <c r="AS575" s="2" t="s">
        <v>983</v>
      </c>
      <c r="AT575" s="2" t="n">
        <v>29</v>
      </c>
      <c r="AU575" s="10" t="n">
        <f aca="false">IFERROR(U575*1000000/X575/365,"")</f>
        <v>21.6471184507309</v>
      </c>
      <c r="AV575" s="10" t="n">
        <f aca="false">IFERROR(T575*1000000/X575/365,"")</f>
        <v>17.557023772137</v>
      </c>
      <c r="AW575" s="10" t="n">
        <f aca="false">IFERROR(U575*1000000/W575/365,"")</f>
        <v>1349.3482026553</v>
      </c>
      <c r="AX575" s="11" t="n">
        <f aca="false">IFERROR(S575/M575,"")</f>
        <v>0.169042041152996</v>
      </c>
      <c r="AY575" s="11" t="n">
        <f aca="false">IFERROR(V575/M575,"")</f>
        <v>0.186862550112146</v>
      </c>
      <c r="AZ575" s="12" t="n">
        <f aca="false">IF(AND(AE575="",AF575=""),"",N(AE575)+N(AF575))</f>
        <v>404029.72</v>
      </c>
      <c r="BA575" s="12" t="n">
        <f aca="false">IFERROR(AZ575/X575,"")</f>
        <v>20.0361874535086</v>
      </c>
      <c r="BB575" s="10" t="n">
        <f aca="false">IF(ISNUMBER(SEARCH("POPULATION?",AO575)),"",IFERROR(M575*1000000/I575/365,""))</f>
        <v>127.06233513844</v>
      </c>
    </row>
    <row r="576" customFormat="false" ht="15" hidden="false" customHeight="false" outlineLevel="0" collapsed="false">
      <c r="A576" s="2" t="n">
        <v>2018</v>
      </c>
      <c r="B576" s="2" t="s">
        <v>442</v>
      </c>
      <c r="C576" s="2" t="s">
        <v>447</v>
      </c>
      <c r="D576" s="2" t="s">
        <v>448</v>
      </c>
      <c r="E576" s="2" t="s">
        <v>448</v>
      </c>
      <c r="F576" s="2" t="s">
        <v>932</v>
      </c>
      <c r="G576" s="2" t="s">
        <v>442</v>
      </c>
      <c r="H576" s="2" t="s">
        <v>71</v>
      </c>
      <c r="I576" s="6" t="n">
        <v>23579</v>
      </c>
      <c r="J576" s="7" t="n">
        <v>950.691</v>
      </c>
      <c r="K576" s="7" t="n">
        <v>0</v>
      </c>
      <c r="L576" s="7" t="n">
        <v>0</v>
      </c>
      <c r="M576" s="7" t="n">
        <v>954.796625489605</v>
      </c>
      <c r="N576" s="7" t="n">
        <v>817.489</v>
      </c>
      <c r="O576" s="6" t="n">
        <v>0</v>
      </c>
      <c r="P576" s="6" t="n">
        <v>40.14</v>
      </c>
      <c r="Q576" s="6" t="n">
        <v>11.9349578186201</v>
      </c>
      <c r="R576" s="6" t="n">
        <v>869.56395781862</v>
      </c>
      <c r="S576" s="7" t="n">
        <v>85.2326676709852</v>
      </c>
      <c r="T576" s="7" t="n">
        <v>79.0071488463327</v>
      </c>
      <c r="U576" s="7" t="n">
        <v>6.2255188246525</v>
      </c>
      <c r="V576" s="7" t="n">
        <v>137.307625489605</v>
      </c>
      <c r="W576" s="6" t="n">
        <v>145.85</v>
      </c>
      <c r="X576" s="6" t="n">
        <v>11695</v>
      </c>
      <c r="Y576" s="6" t="n">
        <v>53</v>
      </c>
      <c r="Z576" s="6" t="n">
        <v>1770111</v>
      </c>
      <c r="AA576" s="6" t="n">
        <v>2.74</v>
      </c>
      <c r="AB576" s="6" t="n">
        <v>191.89</v>
      </c>
      <c r="AC576" s="6" t="s">
        <v>72</v>
      </c>
      <c r="AD576" s="6" t="n">
        <v>49.2001094825</v>
      </c>
      <c r="AE576" s="6" t="n">
        <v>216479.59</v>
      </c>
      <c r="AF576" s="6" t="n">
        <v>1194.61</v>
      </c>
      <c r="AG576" s="6"/>
      <c r="AH576" s="6" t="n">
        <v>0.126534653888664</v>
      </c>
      <c r="AI576" s="8" t="b">
        <f aca="false">TRUE()</f>
        <v>1</v>
      </c>
      <c r="AJ576" s="6" t="n">
        <v>68.0282930457855</v>
      </c>
      <c r="AK576" s="6" t="n">
        <v>1.45841949191552</v>
      </c>
      <c r="AL576" s="6" t="n">
        <v>18.5085884604316</v>
      </c>
      <c r="AM576" s="9" t="b">
        <f aca="false">FALSE()</f>
        <v>0</v>
      </c>
      <c r="AN576" s="9" t="b">
        <f aca="false">FALSE()</f>
        <v>0</v>
      </c>
      <c r="AO576" s="2" t="s">
        <v>73</v>
      </c>
      <c r="AP576" s="2"/>
      <c r="AQ576" s="2" t="s">
        <v>81</v>
      </c>
      <c r="AR576" s="2" t="s">
        <v>982</v>
      </c>
      <c r="AS576" s="2" t="s">
        <v>983</v>
      </c>
      <c r="AT576" s="2" t="n">
        <v>31</v>
      </c>
      <c r="AU576" s="10" t="n">
        <f aca="false">IFERROR(U576*1000000/X576/365,"")</f>
        <v>1.45841949191552</v>
      </c>
      <c r="AV576" s="10" t="n">
        <f aca="false">IFERROR(T576*1000000/X576/365,"")</f>
        <v>18.5085884604316</v>
      </c>
      <c r="AW576" s="10" t="n">
        <f aca="false">IFERROR(U576*1000000/W576/365,"")</f>
        <v>116.943544449448</v>
      </c>
      <c r="AX576" s="11" t="n">
        <f aca="false">IFERROR(S576/M576,"")</f>
        <v>0.0892678769442436</v>
      </c>
      <c r="AY576" s="11" t="n">
        <f aca="false">IFERROR(V576/M576,"")</f>
        <v>0.143808243372452</v>
      </c>
      <c r="AZ576" s="12" t="n">
        <f aca="false">IF(AND(AE576="",AF576=""),"",N(AE576)+N(AF576))</f>
        <v>217674.2</v>
      </c>
      <c r="BA576" s="12" t="n">
        <f aca="false">IFERROR(AZ576/X576,"")</f>
        <v>18.6125865754596</v>
      </c>
      <c r="BB576" s="10" t="n">
        <f aca="false">IF(ISNUMBER(SEARCH("POPULATION?",AO576)),"",IFERROR(M576*1000000/I576/365,""))</f>
        <v>110.941141088466</v>
      </c>
    </row>
    <row r="577" customFormat="false" ht="15" hidden="false" customHeight="false" outlineLevel="0" collapsed="false">
      <c r="A577" s="2" t="n">
        <v>2018</v>
      </c>
      <c r="B577" s="2" t="s">
        <v>442</v>
      </c>
      <c r="C577" s="2" t="s">
        <v>450</v>
      </c>
      <c r="D577" s="2" t="s">
        <v>451</v>
      </c>
      <c r="E577" s="2" t="s">
        <v>451</v>
      </c>
      <c r="F577" s="2" t="s">
        <v>933</v>
      </c>
      <c r="G577" s="2" t="s">
        <v>442</v>
      </c>
      <c r="H577" s="2" t="s">
        <v>71</v>
      </c>
      <c r="I577" s="6" t="n">
        <v>2072</v>
      </c>
      <c r="J577" s="7" t="n">
        <v>104.81</v>
      </c>
      <c r="K577" s="7" t="n">
        <v>0</v>
      </c>
      <c r="L577" s="7" t="n">
        <v>0</v>
      </c>
      <c r="M577" s="7" t="n">
        <v>103.169603307412</v>
      </c>
      <c r="N577" s="7" t="n">
        <v>91.956</v>
      </c>
      <c r="O577" s="6" t="n">
        <v>0</v>
      </c>
      <c r="P577" s="6" t="n">
        <v>2.58</v>
      </c>
      <c r="Q577" s="6" t="n">
        <v>1.28962004134265</v>
      </c>
      <c r="R577" s="6" t="n">
        <v>95.8256200413427</v>
      </c>
      <c r="S577" s="7" t="n">
        <v>7.34398326606949</v>
      </c>
      <c r="T577" s="7" t="n">
        <v>0.572973051407361</v>
      </c>
      <c r="U577" s="7" t="n">
        <v>6.77101021466213</v>
      </c>
      <c r="V577" s="7" t="n">
        <v>11.2136033074121</v>
      </c>
      <c r="W577" s="6" t="n">
        <v>46.8</v>
      </c>
      <c r="X577" s="6" t="n">
        <v>1567</v>
      </c>
      <c r="Y577" s="6" t="n">
        <v>54</v>
      </c>
      <c r="Z577" s="6" t="n">
        <v>195148</v>
      </c>
      <c r="AA577" s="6" t="n">
        <v>2.74</v>
      </c>
      <c r="AB577" s="6" t="n">
        <v>191.89</v>
      </c>
      <c r="AC577" s="6" t="s">
        <v>72</v>
      </c>
      <c r="AD577" s="6" t="n">
        <v>9.62317098</v>
      </c>
      <c r="AE577" s="6" t="n">
        <v>1569.95</v>
      </c>
      <c r="AF577" s="6" t="n">
        <v>1299.29</v>
      </c>
      <c r="AG577" s="6"/>
      <c r="AH577" s="6" t="n">
        <v>0.7036152873865</v>
      </c>
      <c r="AI577" s="8" t="b">
        <f aca="false">FALSE()</f>
        <v>0</v>
      </c>
      <c r="AJ577" s="6" t="n">
        <v>75.3968161139838</v>
      </c>
      <c r="AK577" s="6" t="n">
        <v>11.8383617848644</v>
      </c>
      <c r="AL577" s="6" t="n">
        <v>1.00177995018377</v>
      </c>
      <c r="AM577" s="9" t="b">
        <f aca="false">FALSE()</f>
        <v>0</v>
      </c>
      <c r="AN577" s="9" t="b">
        <f aca="false">FALSE()</f>
        <v>0</v>
      </c>
      <c r="AO577" s="2" t="s">
        <v>73</v>
      </c>
      <c r="AP577" s="2"/>
      <c r="AQ577" s="2" t="s">
        <v>81</v>
      </c>
      <c r="AR577" s="2" t="s">
        <v>982</v>
      </c>
      <c r="AS577" s="2" t="s">
        <v>983</v>
      </c>
      <c r="AT577" s="2" t="n">
        <v>30</v>
      </c>
      <c r="AU577" s="10" t="n">
        <f aca="false">IFERROR(U577*1000000/X577/365,"")</f>
        <v>11.8383617848644</v>
      </c>
      <c r="AV577" s="10" t="n">
        <f aca="false">IFERROR(T577*1000000/X577/365,"")</f>
        <v>1.00177995018377</v>
      </c>
      <c r="AW577" s="10" t="n">
        <f aca="false">IFERROR(U577*1000000/W577/365,"")</f>
        <v>396.382754634242</v>
      </c>
      <c r="AX577" s="11" t="n">
        <f aca="false">IFERROR(S577/M577,"")</f>
        <v>0.0711835950768056</v>
      </c>
      <c r="AY577" s="11" t="n">
        <f aca="false">IFERROR(V577/M577,"")</f>
        <v>0.108690960786185</v>
      </c>
      <c r="AZ577" s="12" t="n">
        <f aca="false">IF(AND(AE577="",AF577=""),"",N(AE577)+N(AF577))</f>
        <v>2869.24</v>
      </c>
      <c r="BA577" s="12" t="n">
        <f aca="false">IFERROR(AZ577/X577,"")</f>
        <v>1.83104020421187</v>
      </c>
      <c r="BB577" s="10" t="n">
        <f aca="false">IF(ISNUMBER(SEARCH("POPULATION?",AO577)),"",IFERROR(M577*1000000/I577/365,""))</f>
        <v>136.417204352108</v>
      </c>
    </row>
    <row r="578" customFormat="false" ht="15" hidden="false" customHeight="false" outlineLevel="0" collapsed="false">
      <c r="A578" s="2" t="n">
        <v>2018</v>
      </c>
      <c r="B578" s="2" t="s">
        <v>453</v>
      </c>
      <c r="C578" s="2" t="s">
        <v>454</v>
      </c>
      <c r="D578" s="2" t="s">
        <v>455</v>
      </c>
      <c r="E578" s="2" t="s">
        <v>455</v>
      </c>
      <c r="F578" s="2" t="s">
        <v>454</v>
      </c>
      <c r="G578" s="2" t="s">
        <v>453</v>
      </c>
      <c r="H578" s="2" t="s">
        <v>71</v>
      </c>
      <c r="I578" s="6" t="n">
        <v>49088</v>
      </c>
      <c r="J578" s="7" t="n">
        <v>3905.6129</v>
      </c>
      <c r="K578" s="7" t="n">
        <v>0</v>
      </c>
      <c r="L578" s="7" t="n">
        <v>662.346</v>
      </c>
      <c r="M578" s="7" t="n">
        <v>3468.70321064403</v>
      </c>
      <c r="N578" s="7" t="n">
        <v>2159.204</v>
      </c>
      <c r="O578" s="6"/>
      <c r="P578" s="6"/>
      <c r="Q578" s="6" t="n">
        <v>43.3587901330504</v>
      </c>
      <c r="R578" s="6" t="n">
        <v>2202.56279013305</v>
      </c>
      <c r="S578" s="7" t="n">
        <v>1266.14042051098</v>
      </c>
      <c r="T578" s="7" t="n">
        <v>53.6478454196856</v>
      </c>
      <c r="U578" s="7" t="n">
        <v>1212.49257509129</v>
      </c>
      <c r="V578" s="7" t="n">
        <v>1309.49921064403</v>
      </c>
      <c r="W578" s="6" t="n">
        <v>852</v>
      </c>
      <c r="X578" s="6" t="n">
        <v>21414</v>
      </c>
      <c r="Y578" s="6" t="n">
        <v>103</v>
      </c>
      <c r="Z578" s="6" t="n">
        <v>11317601</v>
      </c>
      <c r="AA578" s="6" t="n">
        <v>2.86</v>
      </c>
      <c r="AB578" s="6" t="n">
        <v>222.95</v>
      </c>
      <c r="AC578" s="6" t="s">
        <v>72</v>
      </c>
      <c r="AD578" s="6" t="n">
        <v>294.0462849</v>
      </c>
      <c r="AE578" s="6" t="n">
        <v>153432.84</v>
      </c>
      <c r="AF578" s="6" t="n">
        <v>270325.22</v>
      </c>
      <c r="AG578" s="6"/>
      <c r="AH578" s="6" t="n">
        <v>4.12347523963325</v>
      </c>
      <c r="AI578" s="8" t="b">
        <f aca="false">TRUE()</f>
        <v>1</v>
      </c>
      <c r="AJ578" s="6" t="n">
        <v>67.1359569734195</v>
      </c>
      <c r="AK578" s="6"/>
      <c r="AL578" s="6" t="n">
        <v>6.86375261091331</v>
      </c>
      <c r="AM578" s="9" t="b">
        <f aca="false">FALSE()</f>
        <v>0</v>
      </c>
      <c r="AN578" s="9" t="b">
        <f aca="false">FALSE()</f>
        <v>0</v>
      </c>
      <c r="AO578" s="2"/>
      <c r="AP578" s="2"/>
      <c r="AQ578" s="2" t="s">
        <v>240</v>
      </c>
      <c r="AR578" s="2" t="s">
        <v>982</v>
      </c>
      <c r="AS578" s="2" t="s">
        <v>983</v>
      </c>
      <c r="AT578" s="2" t="n">
        <v>36</v>
      </c>
      <c r="AU578" s="10" t="n">
        <f aca="false">IFERROR(U578*1000000/X578/365,"")</f>
        <v>155.127368357315</v>
      </c>
      <c r="AV578" s="10" t="n">
        <f aca="false">IFERROR(T578*1000000/X578/365,"")</f>
        <v>6.86375261091331</v>
      </c>
      <c r="AW578" s="10" t="n">
        <f aca="false">IFERROR(U578*1000000/W578/365,"")</f>
        <v>3898.94068779759</v>
      </c>
      <c r="AX578" s="11" t="n">
        <f aca="false">IFERROR(S578/M578,"")</f>
        <v>0.365018378230145</v>
      </c>
      <c r="AY578" s="11" t="n">
        <f aca="false">IFERROR(V578/M578,"")</f>
        <v>0.377518378230145</v>
      </c>
      <c r="AZ578" s="12" t="n">
        <f aca="false">IF(AND(AE578="",AF578=""),"",N(AE578)+N(AF578))</f>
        <v>423758.06</v>
      </c>
      <c r="BA578" s="12" t="n">
        <f aca="false">IFERROR(AZ578/X578,"")</f>
        <v>19.7888325394602</v>
      </c>
      <c r="BB578" s="10" t="n">
        <f aca="false">IF(ISNUMBER(SEARCH("POPULATION?",AO578)),"",IFERROR(M578*1000000/I578/365,""))</f>
        <v>193.597141205954</v>
      </c>
    </row>
    <row r="579" customFormat="false" ht="15" hidden="false" customHeight="false" outlineLevel="0" collapsed="false">
      <c r="A579" s="2" t="n">
        <v>2018</v>
      </c>
      <c r="B579" s="2" t="s">
        <v>457</v>
      </c>
      <c r="C579" s="2" t="s">
        <v>458</v>
      </c>
      <c r="D579" s="2" t="s">
        <v>459</v>
      </c>
      <c r="E579" s="2" t="s">
        <v>459</v>
      </c>
      <c r="F579" s="2" t="s">
        <v>458</v>
      </c>
      <c r="G579" s="2" t="s">
        <v>457</v>
      </c>
      <c r="H579" s="2" t="s">
        <v>71</v>
      </c>
      <c r="I579" s="6" t="n">
        <v>9469</v>
      </c>
      <c r="J579" s="7" t="n">
        <v>520.348</v>
      </c>
      <c r="K579" s="7" t="n">
        <v>0</v>
      </c>
      <c r="L579" s="7" t="n">
        <v>0</v>
      </c>
      <c r="M579" s="7" t="n">
        <v>502.751690821256</v>
      </c>
      <c r="N579" s="7" t="n">
        <v>387.232</v>
      </c>
      <c r="O579" s="6" t="n">
        <v>0</v>
      </c>
      <c r="P579" s="6" t="n">
        <v>0</v>
      </c>
      <c r="Q579" s="6" t="n">
        <v>6.2843961352657</v>
      </c>
      <c r="R579" s="6" t="n">
        <v>393.516396135266</v>
      </c>
      <c r="S579" s="7" t="n">
        <v>109.23529468599</v>
      </c>
      <c r="T579" s="7" t="n">
        <v>3.19546549271728</v>
      </c>
      <c r="U579" s="7" t="n">
        <v>106.039829193273</v>
      </c>
      <c r="V579" s="7" t="n">
        <v>115.519690821256</v>
      </c>
      <c r="W579" s="6" t="n">
        <v>120</v>
      </c>
      <c r="X579" s="6" t="n">
        <v>4471</v>
      </c>
      <c r="Y579" s="6" t="n">
        <v>67</v>
      </c>
      <c r="Z579" s="6" t="n">
        <v>1458231.62</v>
      </c>
      <c r="AA579" s="6" t="n">
        <v>1.75</v>
      </c>
      <c r="AB579" s="6" t="n">
        <v>356.83</v>
      </c>
      <c r="AC579" s="6" t="s">
        <v>72</v>
      </c>
      <c r="AD579" s="6" t="n">
        <v>32.27693175</v>
      </c>
      <c r="AE579" s="6" t="n">
        <v>5592.06</v>
      </c>
      <c r="AF579" s="6" t="n">
        <v>37838.19</v>
      </c>
      <c r="AG579" s="6"/>
      <c r="AH579" s="6" t="n">
        <v>3.28531317705789</v>
      </c>
      <c r="AI579" s="8" t="b">
        <f aca="false">TRUE()</f>
        <v>1</v>
      </c>
      <c r="AJ579" s="6" t="n">
        <v>69.4555555555555</v>
      </c>
      <c r="AK579" s="6" t="n">
        <v>64.9787698460233</v>
      </c>
      <c r="AL579" s="6" t="n">
        <v>1.9581078013973</v>
      </c>
      <c r="AM579" s="9" t="b">
        <f aca="false">FALSE()</f>
        <v>0</v>
      </c>
      <c r="AN579" s="9" t="b">
        <f aca="false">FALSE()</f>
        <v>0</v>
      </c>
      <c r="AO579" s="2"/>
      <c r="AP579" s="2"/>
      <c r="AQ579" s="2" t="s">
        <v>81</v>
      </c>
      <c r="AR579" s="2" t="s">
        <v>982</v>
      </c>
      <c r="AS579" s="2" t="s">
        <v>983</v>
      </c>
      <c r="AT579" s="2" t="n">
        <v>35</v>
      </c>
      <c r="AU579" s="10" t="n">
        <f aca="false">IFERROR(U579*1000000/X579/365,"")</f>
        <v>64.9787698460232</v>
      </c>
      <c r="AV579" s="10" t="n">
        <f aca="false">IFERROR(T579*1000000/X579/365,"")</f>
        <v>1.9581078013973</v>
      </c>
      <c r="AW579" s="10" t="n">
        <f aca="false">IFERROR(U579*1000000/W579/365,"")</f>
        <v>2421.00066651308</v>
      </c>
      <c r="AX579" s="11" t="n">
        <f aca="false">IFERROR(S579/M579,"")</f>
        <v>0.217274842989691</v>
      </c>
      <c r="AY579" s="11" t="n">
        <f aca="false">IFERROR(V579/M579,"")</f>
        <v>0.229774842989691</v>
      </c>
      <c r="AZ579" s="12" t="n">
        <f aca="false">IF(AND(AE579="",AF579=""),"",N(AE579)+N(AF579))</f>
        <v>43430.25</v>
      </c>
      <c r="BA579" s="12" t="n">
        <f aca="false">IFERROR(AZ579/X579,"")</f>
        <v>9.71376649519123</v>
      </c>
      <c r="BB579" s="10" t="n">
        <f aca="false">IF(ISNUMBER(SEARCH("POPULATION?",AO579)),"",IFERROR(M579*1000000/I579/365,""))</f>
        <v>145.464346040868</v>
      </c>
    </row>
    <row r="580" customFormat="false" ht="15" hidden="false" customHeight="false" outlineLevel="0" collapsed="false">
      <c r="A580" s="2" t="n">
        <v>2018</v>
      </c>
      <c r="B580" s="2" t="s">
        <v>461</v>
      </c>
      <c r="C580" s="2" t="s">
        <v>462</v>
      </c>
      <c r="D580" s="2" t="s">
        <v>463</v>
      </c>
      <c r="E580" s="2" t="s">
        <v>463</v>
      </c>
      <c r="F580" s="2" t="s">
        <v>462</v>
      </c>
      <c r="G580" s="2" t="s">
        <v>461</v>
      </c>
      <c r="H580" s="2" t="s">
        <v>71</v>
      </c>
      <c r="I580" s="6" t="n">
        <v>3156</v>
      </c>
      <c r="J580" s="7" t="n">
        <v>220.924</v>
      </c>
      <c r="K580" s="7" t="n">
        <v>0</v>
      </c>
      <c r="L580" s="7" t="n">
        <v>0</v>
      </c>
      <c r="M580" s="7" t="n">
        <v>227.756701030928</v>
      </c>
      <c r="N580" s="7" t="n">
        <v>175.248</v>
      </c>
      <c r="O580" s="6" t="n">
        <v>0</v>
      </c>
      <c r="P580" s="6" t="n">
        <v>0</v>
      </c>
      <c r="Q580" s="6" t="n">
        <v>2.8469587628866</v>
      </c>
      <c r="R580" s="6" t="n">
        <v>178.094958762887</v>
      </c>
      <c r="S580" s="7" t="n">
        <v>49.6617422680413</v>
      </c>
      <c r="T580" s="7" t="n">
        <v>1.30751175257732</v>
      </c>
      <c r="U580" s="7" t="n">
        <v>48.3542305154639</v>
      </c>
      <c r="V580" s="7" t="n">
        <v>52.5087010309279</v>
      </c>
      <c r="W580" s="6" t="n">
        <v>41.4</v>
      </c>
      <c r="X580" s="6" t="n">
        <v>1628</v>
      </c>
      <c r="Y580" s="6" t="n">
        <v>75</v>
      </c>
      <c r="Z580" s="6" t="n">
        <v>899210.97</v>
      </c>
      <c r="AA580" s="6" t="n">
        <v>8.47</v>
      </c>
      <c r="AB580" s="6" t="n">
        <v>606.53</v>
      </c>
      <c r="AC580" s="6" t="s">
        <v>162</v>
      </c>
      <c r="AD580" s="6"/>
      <c r="AE580" s="6" t="n">
        <v>11074.62</v>
      </c>
      <c r="AF580" s="6" t="n">
        <v>409560.33</v>
      </c>
      <c r="AG580" s="6"/>
      <c r="AH580" s="6"/>
      <c r="AI580" s="8" t="b">
        <f aca="false">FALSE()</f>
        <v>0</v>
      </c>
      <c r="AJ580" s="6" t="n">
        <v>66.2275080906149</v>
      </c>
      <c r="AK580" s="6" t="n">
        <v>81.3742898513411</v>
      </c>
      <c r="AL580" s="6" t="n">
        <v>2.20038327989182</v>
      </c>
      <c r="AM580" s="9" t="b">
        <f aca="false">FALSE()</f>
        <v>0</v>
      </c>
      <c r="AN580" s="9" t="b">
        <f aca="false">FALSE()</f>
        <v>0</v>
      </c>
      <c r="AO580" s="2" t="s">
        <v>163</v>
      </c>
      <c r="AP580" s="2"/>
      <c r="AQ580" s="2" t="s">
        <v>103</v>
      </c>
      <c r="AR580" s="2" t="s">
        <v>982</v>
      </c>
      <c r="AS580" s="2" t="s">
        <v>983</v>
      </c>
      <c r="AT580" s="2" t="n">
        <v>104</v>
      </c>
      <c r="AU580" s="10" t="n">
        <f aca="false">IFERROR(U580*1000000/X580/365,"")</f>
        <v>81.3742898513411</v>
      </c>
      <c r="AV580" s="10" t="n">
        <f aca="false">IFERROR(T580*1000000/X580/365,"")</f>
        <v>2.20038327989183</v>
      </c>
      <c r="AW580" s="10" t="n">
        <f aca="false">IFERROR(U580*1000000/W580/365,"")</f>
        <v>3199.93584246337</v>
      </c>
      <c r="AX580" s="11" t="n">
        <f aca="false">IFERROR(S580/M580,"")</f>
        <v>0.218047337545944</v>
      </c>
      <c r="AY580" s="11" t="n">
        <f aca="false">IFERROR(V580/M580,"")</f>
        <v>0.230547337545944</v>
      </c>
      <c r="AZ580" s="12" t="n">
        <f aca="false">IF(AND(AE580="",AF580=""),"",N(AE580)+N(AF580))</f>
        <v>420634.95</v>
      </c>
      <c r="BA580" s="12" t="n">
        <f aca="false">IFERROR(AZ580/X580,"")</f>
        <v>258.375276412776</v>
      </c>
      <c r="BB580" s="10" t="n">
        <f aca="false">IF(ISNUMBER(SEARCH("POPULATION?",AO580)),"",IFERROR(M580*1000000/I580/365,""))</f>
        <v>197.715767341118</v>
      </c>
    </row>
    <row r="581" customFormat="false" ht="15" hidden="false" customHeight="false" outlineLevel="0" collapsed="false">
      <c r="A581" s="2" t="n">
        <v>2018</v>
      </c>
      <c r="B581" s="2" t="s">
        <v>461</v>
      </c>
      <c r="C581" s="2" t="s">
        <v>466</v>
      </c>
      <c r="D581" s="2" t="s">
        <v>467</v>
      </c>
      <c r="E581" s="2" t="s">
        <v>467</v>
      </c>
      <c r="F581" s="2" t="s">
        <v>466</v>
      </c>
      <c r="G581" s="2" t="s">
        <v>461</v>
      </c>
      <c r="H581" s="2" t="s">
        <v>71</v>
      </c>
      <c r="I581" s="6" t="n">
        <v>7062</v>
      </c>
      <c r="J581" s="7" t="n">
        <v>278.005266</v>
      </c>
      <c r="K581" s="7" t="n">
        <v>0</v>
      </c>
      <c r="L581" s="7" t="n">
        <v>0</v>
      </c>
      <c r="M581" s="7" t="n">
        <v>274.573102222222</v>
      </c>
      <c r="N581" s="7" t="n">
        <v>234.901066</v>
      </c>
      <c r="O581" s="6" t="n">
        <v>0</v>
      </c>
      <c r="P581" s="6" t="n">
        <v>0.7</v>
      </c>
      <c r="Q581" s="6" t="n">
        <v>3.43216377777778</v>
      </c>
      <c r="R581" s="6" t="n">
        <v>239.033229777778</v>
      </c>
      <c r="S581" s="7" t="n">
        <v>35.5398724444445</v>
      </c>
      <c r="T581" s="7" t="n">
        <v>11.0903965038889</v>
      </c>
      <c r="U581" s="7" t="n">
        <v>24.4494759405556</v>
      </c>
      <c r="V581" s="7" t="n">
        <v>39.6720362222223</v>
      </c>
      <c r="W581" s="6" t="n">
        <v>172.5</v>
      </c>
      <c r="X581" s="6" t="n">
        <v>3845</v>
      </c>
      <c r="Y581" s="6" t="n">
        <v>75</v>
      </c>
      <c r="Z581" s="6" t="n">
        <v>1204595</v>
      </c>
      <c r="AA581" s="6" t="n">
        <v>11.92</v>
      </c>
      <c r="AB581" s="6" t="n">
        <v>689.49</v>
      </c>
      <c r="AC581" s="6" t="s">
        <v>72</v>
      </c>
      <c r="AD581" s="6" t="n">
        <v>41.335565625</v>
      </c>
      <c r="AE581" s="6" t="n">
        <v>132197.53</v>
      </c>
      <c r="AF581" s="6" t="n">
        <v>16857.67</v>
      </c>
      <c r="AG581" s="6"/>
      <c r="AH581" s="6" t="n">
        <v>0.591487634700913</v>
      </c>
      <c r="AI581" s="8" t="b">
        <f aca="false">TRUE()</f>
        <v>1</v>
      </c>
      <c r="AJ581" s="6" t="n">
        <v>65.3075526506899</v>
      </c>
      <c r="AK581" s="6"/>
      <c r="AL581" s="6" t="n">
        <v>7.90237918227827</v>
      </c>
      <c r="AM581" s="9" t="b">
        <f aca="false">FALSE()</f>
        <v>0</v>
      </c>
      <c r="AN581" s="9" t="b">
        <f aca="false">FALSE()</f>
        <v>0</v>
      </c>
      <c r="AO581" s="2" t="s">
        <v>73</v>
      </c>
      <c r="AP581" s="2"/>
      <c r="AQ581" s="2" t="s">
        <v>86</v>
      </c>
      <c r="AR581" s="2" t="s">
        <v>982</v>
      </c>
      <c r="AS581" s="2" t="s">
        <v>983</v>
      </c>
      <c r="AT581" s="2" t="n">
        <v>178</v>
      </c>
      <c r="AU581" s="10" t="n">
        <f aca="false">IFERROR(U581*1000000/X581/365,"")</f>
        <v>17.4212914409788</v>
      </c>
      <c r="AV581" s="10" t="n">
        <f aca="false">IFERROR(T581*1000000/X581/365,"")</f>
        <v>7.90237918227828</v>
      </c>
      <c r="AW581" s="10" t="n">
        <f aca="false">IFERROR(U581*1000000/W581/365,"")</f>
        <v>388.31806139457</v>
      </c>
      <c r="AX581" s="11" t="n">
        <f aca="false">IFERROR(S581/M581,"")</f>
        <v>0.129436831782892</v>
      </c>
      <c r="AY581" s="11" t="n">
        <f aca="false">IFERROR(V581/M581,"")</f>
        <v>0.144486243922444</v>
      </c>
      <c r="AZ581" s="12" t="n">
        <f aca="false">IF(AND(AE581="",AF581=""),"",N(AE581)+N(AF581))</f>
        <v>149055.2</v>
      </c>
      <c r="BA581" s="12" t="n">
        <f aca="false">IFERROR(AZ581/X581,"")</f>
        <v>38.7659817945384</v>
      </c>
      <c r="BB581" s="10" t="n">
        <f aca="false">IF(ISNUMBER(SEARCH("POPULATION?",AO581)),"",IFERROR(M581*1000000/I581/365,""))</f>
        <v>106.521534208642</v>
      </c>
    </row>
    <row r="582" customFormat="false" ht="15" hidden="false" customHeight="false" outlineLevel="0" collapsed="false">
      <c r="A582" s="2" t="n">
        <v>2018</v>
      </c>
      <c r="B582" s="2" t="s">
        <v>468</v>
      </c>
      <c r="C582" s="2" t="s">
        <v>469</v>
      </c>
      <c r="D582" s="2" t="s">
        <v>470</v>
      </c>
      <c r="E582" s="2" t="s">
        <v>470</v>
      </c>
      <c r="F582" s="2" t="s">
        <v>469</v>
      </c>
      <c r="G582" s="2" t="s">
        <v>468</v>
      </c>
      <c r="H582" s="2" t="s">
        <v>71</v>
      </c>
      <c r="I582" s="6" t="n">
        <v>8482</v>
      </c>
      <c r="J582" s="7" t="n">
        <v>453.31</v>
      </c>
      <c r="K582" s="7" t="n">
        <v>6.081</v>
      </c>
      <c r="L582" s="7" t="n">
        <v>0</v>
      </c>
      <c r="M582" s="7" t="n">
        <v>468.642224489796</v>
      </c>
      <c r="N582" s="7" t="n">
        <v>367.432</v>
      </c>
      <c r="O582" s="6" t="n">
        <v>2.322</v>
      </c>
      <c r="P582" s="6" t="n">
        <v>4.9</v>
      </c>
      <c r="Q582" s="6" t="n">
        <v>5.85802780612245</v>
      </c>
      <c r="R582" s="6" t="n">
        <v>380.512027806122</v>
      </c>
      <c r="S582" s="7" t="n">
        <v>88.1301966836735</v>
      </c>
      <c r="T582" s="7" t="n">
        <v>24.1476095390325</v>
      </c>
      <c r="U582" s="7" t="n">
        <v>63.982587144641</v>
      </c>
      <c r="V582" s="7" t="n">
        <v>98.888224489796</v>
      </c>
      <c r="W582" s="6" t="n">
        <v>76</v>
      </c>
      <c r="X582" s="6" t="n">
        <v>3538</v>
      </c>
      <c r="Y582" s="6" t="n">
        <v>61</v>
      </c>
      <c r="Z582" s="6" t="n">
        <v>2372110.08</v>
      </c>
      <c r="AA582" s="6" t="n">
        <v>2.67</v>
      </c>
      <c r="AB582" s="6" t="n">
        <v>375.43</v>
      </c>
      <c r="AC582" s="6" t="s">
        <v>72</v>
      </c>
      <c r="AD582" s="6" t="n">
        <v>20.9705129</v>
      </c>
      <c r="AE582" s="6" t="n">
        <v>64474.12</v>
      </c>
      <c r="AF582" s="6" t="n">
        <v>24020.98</v>
      </c>
      <c r="AG582" s="6"/>
      <c r="AH582" s="6" t="n">
        <v>3.05107402235455</v>
      </c>
      <c r="AI582" s="8" t="b">
        <f aca="false">TRUE()</f>
        <v>1</v>
      </c>
      <c r="AJ582" s="6" t="n">
        <v>57.0727713506333</v>
      </c>
      <c r="AK582" s="6" t="n">
        <v>49.5462858395665</v>
      </c>
      <c r="AL582" s="6" t="n">
        <v>18.6992183022933</v>
      </c>
      <c r="AM582" s="9" t="b">
        <f aca="false">FALSE()</f>
        <v>0</v>
      </c>
      <c r="AN582" s="9" t="b">
        <f aca="false">FALSE()</f>
        <v>0</v>
      </c>
      <c r="AO582" s="2"/>
      <c r="AP582" s="2"/>
      <c r="AQ582" s="2" t="s">
        <v>81</v>
      </c>
      <c r="AR582" s="2" t="s">
        <v>982</v>
      </c>
      <c r="AS582" s="2" t="s">
        <v>983</v>
      </c>
      <c r="AT582" s="2" t="n">
        <v>32</v>
      </c>
      <c r="AU582" s="10" t="n">
        <f aca="false">IFERROR(U582*1000000/X582/365,"")</f>
        <v>49.5462858395665</v>
      </c>
      <c r="AV582" s="10" t="n">
        <f aca="false">IFERROR(T582*1000000/X582/365,"")</f>
        <v>18.6992183022933</v>
      </c>
      <c r="AW582" s="10" t="n">
        <f aca="false">IFERROR(U582*1000000/W582/365,"")</f>
        <v>2306.50999079456</v>
      </c>
      <c r="AX582" s="11" t="n">
        <f aca="false">IFERROR(S582/M582,"")</f>
        <v>0.188054323913343</v>
      </c>
      <c r="AY582" s="11" t="n">
        <f aca="false">IFERROR(V582/M582,"")</f>
        <v>0.211010061241183</v>
      </c>
      <c r="AZ582" s="12" t="n">
        <f aca="false">IF(AND(AE582="",AF582=""),"",N(AE582)+N(AF582))</f>
        <v>88495.1</v>
      </c>
      <c r="BA582" s="12" t="n">
        <f aca="false">IFERROR(AZ582/X582,"")</f>
        <v>25.0127473148672</v>
      </c>
      <c r="BB582" s="10" t="n">
        <f aca="false">IF(ISNUMBER(SEARCH("POPULATION?",AO582)),"",IFERROR(M582*1000000/I582/365,""))</f>
        <v>151.373650079232</v>
      </c>
    </row>
    <row r="583" customFormat="false" ht="15" hidden="false" customHeight="false" outlineLevel="0" collapsed="false">
      <c r="A583" s="2" t="n">
        <v>2018</v>
      </c>
      <c r="B583" s="2" t="s">
        <v>468</v>
      </c>
      <c r="C583" s="2" t="s">
        <v>472</v>
      </c>
      <c r="D583" s="2" t="s">
        <v>473</v>
      </c>
      <c r="E583" s="2" t="s">
        <v>473</v>
      </c>
      <c r="F583" s="2" t="s">
        <v>1004</v>
      </c>
      <c r="G583" s="2" t="s">
        <v>468</v>
      </c>
      <c r="H583" s="2" t="s">
        <v>71</v>
      </c>
      <c r="I583" s="6" t="n">
        <v>795657</v>
      </c>
      <c r="J583" s="7" t="n">
        <v>25645.158</v>
      </c>
      <c r="K583" s="7" t="n">
        <v>0</v>
      </c>
      <c r="L583" s="7" t="n">
        <v>696.913</v>
      </c>
      <c r="M583" s="7" t="n">
        <v>24937.8720375543</v>
      </c>
      <c r="N583" s="7" t="n">
        <v>22458.615</v>
      </c>
      <c r="O583" s="6" t="n">
        <v>0</v>
      </c>
      <c r="P583" s="6" t="n">
        <v>9.8703</v>
      </c>
      <c r="Q583" s="6" t="n">
        <v>29.9038</v>
      </c>
      <c r="R583" s="6" t="n">
        <v>22498.3891</v>
      </c>
      <c r="S583" s="7" t="n">
        <v>2439.48293755431</v>
      </c>
      <c r="T583" s="7" t="n">
        <v>322.439088772824</v>
      </c>
      <c r="U583" s="7" t="n">
        <v>2117.04384878149</v>
      </c>
      <c r="V583" s="7" t="n">
        <v>2479.25703755431</v>
      </c>
      <c r="W583" s="6" t="n">
        <v>3788.2</v>
      </c>
      <c r="X583" s="6" t="n">
        <v>261278</v>
      </c>
      <c r="Y583" s="6" t="n">
        <v>112</v>
      </c>
      <c r="Z583" s="6" t="n">
        <v>22047850</v>
      </c>
      <c r="AA583" s="6" t="n">
        <v>5.36</v>
      </c>
      <c r="AB583" s="6" t="n">
        <v>241.85</v>
      </c>
      <c r="AC583" s="6" t="s">
        <v>72</v>
      </c>
      <c r="AD583" s="6" t="n">
        <v>2439.95803856</v>
      </c>
      <c r="AE583" s="6" t="n">
        <v>1728273.52</v>
      </c>
      <c r="AF583" s="6" t="n">
        <v>512007.05</v>
      </c>
      <c r="AG583" s="6"/>
      <c r="AH583" s="6" t="n">
        <v>0.867655842979543</v>
      </c>
      <c r="AI583" s="8" t="b">
        <f aca="false">TRUE()</f>
        <v>1</v>
      </c>
      <c r="AJ583" s="6" t="n">
        <v>73.9459375788597</v>
      </c>
      <c r="AK583" s="6" t="n">
        <v>22.1990375525223</v>
      </c>
      <c r="AL583" s="6" t="n">
        <v>3.38105299244928</v>
      </c>
      <c r="AM583" s="9" t="b">
        <f aca="false">FALSE()</f>
        <v>0</v>
      </c>
      <c r="AN583" s="9" t="b">
        <f aca="false">FALSE()</f>
        <v>0</v>
      </c>
      <c r="AO583" s="2" t="s">
        <v>73</v>
      </c>
      <c r="AP583" s="2"/>
      <c r="AQ583" s="2" t="s">
        <v>81</v>
      </c>
      <c r="AR583" s="2" t="s">
        <v>982</v>
      </c>
      <c r="AS583" s="2" t="s">
        <v>983</v>
      </c>
      <c r="AT583" s="2" t="n">
        <v>107</v>
      </c>
      <c r="AU583" s="10" t="n">
        <f aca="false">IFERROR(U583*1000000/X583/365,"")</f>
        <v>22.1990375525223</v>
      </c>
      <c r="AV583" s="10" t="n">
        <f aca="false">IFERROR(T583*1000000/X583/365,"")</f>
        <v>3.38105299244928</v>
      </c>
      <c r="AW583" s="10" t="n">
        <f aca="false">IFERROR(U583*1000000/W583/365,"")</f>
        <v>1531.10187784381</v>
      </c>
      <c r="AX583" s="11" t="n">
        <f aca="false">IFERROR(S583/M583,"")</f>
        <v>0.0978224178021548</v>
      </c>
      <c r="AY583" s="11" t="n">
        <f aca="false">IFERROR(V583/M583,"")</f>
        <v>0.0994173453861966</v>
      </c>
      <c r="AZ583" s="12" t="n">
        <f aca="false">IF(AND(AE583="",AF583=""),"",N(AE583)+N(AF583))</f>
        <v>2240280.57</v>
      </c>
      <c r="BA583" s="12" t="n">
        <f aca="false">IFERROR(AZ583/X583,"")</f>
        <v>8.57431766164775</v>
      </c>
      <c r="BB583" s="10" t="n">
        <f aca="false">IF(ISNUMBER(SEARCH("POPULATION?",AO583)),"",IFERROR(M583*1000000/I583/365,""))</f>
        <v>85.8698372404062</v>
      </c>
    </row>
    <row r="584" customFormat="false" ht="15" hidden="false" customHeight="false" outlineLevel="0" collapsed="false">
      <c r="A584" s="2" t="n">
        <v>2018</v>
      </c>
      <c r="B584" s="2" t="s">
        <v>468</v>
      </c>
      <c r="C584" s="2" t="s">
        <v>475</v>
      </c>
      <c r="D584" s="2" t="s">
        <v>476</v>
      </c>
      <c r="E584" s="2" t="s">
        <v>476</v>
      </c>
      <c r="F584" s="2" t="s">
        <v>475</v>
      </c>
      <c r="G584" s="2" t="s">
        <v>468</v>
      </c>
      <c r="H584" s="2" t="s">
        <v>71</v>
      </c>
      <c r="I584" s="6" t="n">
        <v>30000</v>
      </c>
      <c r="J584" s="7" t="n">
        <v>157.394</v>
      </c>
      <c r="K584" s="7" t="n">
        <v>646.652</v>
      </c>
      <c r="L584" s="7" t="n">
        <v>5.021</v>
      </c>
      <c r="M584" s="7" t="n">
        <v>807.457612622529</v>
      </c>
      <c r="N584" s="7" t="n">
        <v>658.518</v>
      </c>
      <c r="O584" s="6"/>
      <c r="P584" s="6" t="n">
        <v>69.752</v>
      </c>
      <c r="Q584" s="6" t="n">
        <v>10.0932201577816</v>
      </c>
      <c r="R584" s="6" t="n">
        <v>738.363220157782</v>
      </c>
      <c r="S584" s="7" t="n">
        <v>69.0943924647474</v>
      </c>
      <c r="T584" s="7" t="n">
        <v>-7.09767180588207</v>
      </c>
      <c r="U584" s="7" t="n">
        <v>76.1920642706295</v>
      </c>
      <c r="V584" s="7" t="n">
        <v>148.939612622529</v>
      </c>
      <c r="W584" s="6" t="n">
        <v>100</v>
      </c>
      <c r="X584" s="6" t="n">
        <v>7150</v>
      </c>
      <c r="Y584" s="6" t="n">
        <v>100</v>
      </c>
      <c r="Z584" s="6" t="n">
        <v>5175748</v>
      </c>
      <c r="AA584" s="6" t="n">
        <v>6.33</v>
      </c>
      <c r="AB584" s="6" t="n">
        <v>3969.08</v>
      </c>
      <c r="AC584" s="6" t="s">
        <v>72</v>
      </c>
      <c r="AD584" s="6" t="n">
        <v>58.89275</v>
      </c>
      <c r="AE584" s="6" t="n">
        <v>-44928.26</v>
      </c>
      <c r="AF584" s="6" t="n">
        <v>302412.4</v>
      </c>
      <c r="AG584" s="6"/>
      <c r="AH584" s="6" t="n">
        <v>1.29374268090095</v>
      </c>
      <c r="AI584" s="8" t="b">
        <f aca="false">TRUE()</f>
        <v>1</v>
      </c>
      <c r="AJ584" s="6" t="n">
        <v>69.870481040273</v>
      </c>
      <c r="AK584" s="6" t="n">
        <v>29.195158260611</v>
      </c>
      <c r="AL584" s="6" t="n">
        <v>-2.71967499027955</v>
      </c>
      <c r="AM584" s="9" t="b">
        <f aca="false">FALSE()</f>
        <v>0</v>
      </c>
      <c r="AN584" s="9" t="b">
        <f aca="false">FALSE()</f>
        <v>0</v>
      </c>
      <c r="AO584" s="2" t="s">
        <v>110</v>
      </c>
      <c r="AP584" s="2"/>
      <c r="AQ584" s="2" t="s">
        <v>74</v>
      </c>
      <c r="AR584" s="2" t="s">
        <v>982</v>
      </c>
      <c r="AS584" s="2" t="s">
        <v>983</v>
      </c>
      <c r="AT584" s="2" t="n">
        <v>136</v>
      </c>
      <c r="AU584" s="10" t="n">
        <f aca="false">IFERROR(U584*1000000/X584/365,"")</f>
        <v>29.195158260611</v>
      </c>
      <c r="AV584" s="10" t="n">
        <f aca="false">IFERROR(T584*1000000/X584/365,"")</f>
        <v>-2.71967499027955</v>
      </c>
      <c r="AW584" s="10" t="n">
        <f aca="false">IFERROR(U584*1000000/W584/365,"")</f>
        <v>2087.45381563369</v>
      </c>
      <c r="AX584" s="11" t="n">
        <f aca="false">IFERROR(S584/M584,"")</f>
        <v>0.0855703028674618</v>
      </c>
      <c r="AY584" s="11" t="n">
        <f aca="false">IFERROR(V584/M584,"")</f>
        <v>0.18445502314207</v>
      </c>
      <c r="AZ584" s="12" t="n">
        <f aca="false">IF(AND(AE584="",AF584=""),"",N(AE584)+N(AF584))</f>
        <v>257484.14</v>
      </c>
      <c r="BA584" s="12" t="n">
        <f aca="false">IFERROR(AZ584/X584,"")</f>
        <v>36.0117678321678</v>
      </c>
      <c r="BB584" s="10" t="n">
        <f aca="false">IF(ISNUMBER(SEARCH("POPULATION?",AO584)),"",IFERROR(M584*1000000/I584/365,""))</f>
        <v>73.7404212440666</v>
      </c>
    </row>
    <row r="585" customFormat="false" ht="15" hidden="false" customHeight="false" outlineLevel="0" collapsed="false">
      <c r="A585" s="2" t="n">
        <v>2018</v>
      </c>
      <c r="B585" s="2" t="s">
        <v>478</v>
      </c>
      <c r="C585" s="2" t="s">
        <v>82</v>
      </c>
      <c r="D585" s="2" t="s">
        <v>479</v>
      </c>
      <c r="E585" s="2" t="s">
        <v>479</v>
      </c>
      <c r="F585" s="2" t="s">
        <v>82</v>
      </c>
      <c r="G585" s="2" t="s">
        <v>478</v>
      </c>
      <c r="H585" s="2" t="s">
        <v>71</v>
      </c>
      <c r="I585" s="6" t="n">
        <v>4160</v>
      </c>
      <c r="J585" s="7" t="n">
        <v>678.979</v>
      </c>
      <c r="K585" s="7" t="n">
        <v>0</v>
      </c>
      <c r="L585" s="7" t="n">
        <v>478.89</v>
      </c>
      <c r="M585" s="7" t="n">
        <v>194.41992580692</v>
      </c>
      <c r="N585" s="7" t="n">
        <v>116.021</v>
      </c>
      <c r="O585" s="6" t="n">
        <v>0.012</v>
      </c>
      <c r="P585" s="6" t="n">
        <v>2.73</v>
      </c>
      <c r="Q585" s="6" t="n">
        <v>2.43024907258649</v>
      </c>
      <c r="R585" s="6" t="n">
        <v>121.193249072587</v>
      </c>
      <c r="S585" s="7" t="n">
        <v>73.226676734333</v>
      </c>
      <c r="T585" s="7" t="n">
        <v>9.16750060145521</v>
      </c>
      <c r="U585" s="7" t="n">
        <v>64.0591761328778</v>
      </c>
      <c r="V585" s="7" t="n">
        <v>78.3869258069195</v>
      </c>
      <c r="W585" s="6" t="n">
        <v>38.7</v>
      </c>
      <c r="X585" s="6" t="n">
        <v>1700</v>
      </c>
      <c r="Y585" s="6" t="n">
        <v>103</v>
      </c>
      <c r="Z585" s="6" t="n">
        <v>1857301</v>
      </c>
      <c r="AA585" s="6" t="n">
        <v>3.25</v>
      </c>
      <c r="AB585" s="6" t="n">
        <v>761</v>
      </c>
      <c r="AC585" s="6" t="s">
        <v>72</v>
      </c>
      <c r="AD585" s="6"/>
      <c r="AE585" s="6" t="n">
        <v>29794.38</v>
      </c>
      <c r="AF585" s="6" t="n">
        <v>48749.03</v>
      </c>
      <c r="AG585" s="6"/>
      <c r="AH585" s="6"/>
      <c r="AI585" s="8" t="b">
        <f aca="false">FALSE()</f>
        <v>0</v>
      </c>
      <c r="AJ585" s="6" t="n">
        <v>73.9849886328874</v>
      </c>
      <c r="AK585" s="6" t="n">
        <v>103.237995379336</v>
      </c>
      <c r="AL585" s="6" t="n">
        <v>14.7743764729335</v>
      </c>
      <c r="AM585" s="9" t="b">
        <f aca="false">FALSE()</f>
        <v>0</v>
      </c>
      <c r="AN585" s="9" t="b">
        <f aca="false">FALSE()</f>
        <v>0</v>
      </c>
      <c r="AO585" s="2"/>
      <c r="AP585" s="2"/>
      <c r="AQ585" s="2" t="s">
        <v>103</v>
      </c>
      <c r="AR585" s="2" t="s">
        <v>982</v>
      </c>
      <c r="AS585" s="2" t="s">
        <v>983</v>
      </c>
      <c r="AT585" s="2" t="n">
        <v>15</v>
      </c>
      <c r="AU585" s="10" t="n">
        <f aca="false">IFERROR(U585*1000000/X585/365,"")</f>
        <v>103.237995379336</v>
      </c>
      <c r="AV585" s="10" t="n">
        <f aca="false">IFERROR(T585*1000000/X585/365,"")</f>
        <v>14.7743764729335</v>
      </c>
      <c r="AW585" s="10" t="n">
        <f aca="false">IFERROR(U585*1000000/W585/365,"")</f>
        <v>4535.00238100441</v>
      </c>
      <c r="AX585" s="11" t="n">
        <f aca="false">IFERROR(S585/M585,"")</f>
        <v>0.376641830462661</v>
      </c>
      <c r="AY585" s="11" t="n">
        <f aca="false">IFERROR(V585/M585,"")</f>
        <v>0.403183601071664</v>
      </c>
      <c r="AZ585" s="12" t="n">
        <f aca="false">IF(AND(AE585="",AF585=""),"",N(AE585)+N(AF585))</f>
        <v>78543.41</v>
      </c>
      <c r="BA585" s="12" t="n">
        <f aca="false">IFERROR(AZ585/X585,"")</f>
        <v>46.2020058823529</v>
      </c>
      <c r="BB585" s="10" t="n">
        <f aca="false">IF(ISNUMBER(SEARCH("POPULATION?",AO585)),"",IFERROR(M585*1000000/I585/365,""))</f>
        <v>128.042627638909</v>
      </c>
    </row>
    <row r="586" customFormat="false" ht="15" hidden="false" customHeight="false" outlineLevel="0" collapsed="false">
      <c r="A586" s="2" t="n">
        <v>2018</v>
      </c>
      <c r="B586" s="2" t="s">
        <v>478</v>
      </c>
      <c r="C586" s="2" t="s">
        <v>481</v>
      </c>
      <c r="D586" s="2" t="s">
        <v>482</v>
      </c>
      <c r="E586" s="2" t="s">
        <v>482</v>
      </c>
      <c r="F586" s="2" t="s">
        <v>481</v>
      </c>
      <c r="G586" s="2" t="s">
        <v>478</v>
      </c>
      <c r="H586" s="2" t="s">
        <v>71</v>
      </c>
      <c r="I586" s="6" t="n">
        <v>5785</v>
      </c>
      <c r="J586" s="7" t="n">
        <v>243.888</v>
      </c>
      <c r="K586" s="7" t="n">
        <v>0.98605</v>
      </c>
      <c r="L586" s="7" t="n">
        <v>0</v>
      </c>
      <c r="M586" s="7" t="n">
        <v>227.46817668789</v>
      </c>
      <c r="N586" s="7" t="n">
        <v>122.674401</v>
      </c>
      <c r="O586" s="6"/>
      <c r="P586" s="6" t="n">
        <v>12.415705</v>
      </c>
      <c r="Q586" s="6" t="n">
        <v>2.84335220859863</v>
      </c>
      <c r="R586" s="6" t="n">
        <v>137.933458208599</v>
      </c>
      <c r="S586" s="7" t="n">
        <v>89.5347184792914</v>
      </c>
      <c r="T586" s="7" t="n">
        <v>34.9288404442197</v>
      </c>
      <c r="U586" s="7" t="n">
        <v>54.6058780350717</v>
      </c>
      <c r="V586" s="7" t="n">
        <v>104.79377568789</v>
      </c>
      <c r="W586" s="6" t="n">
        <v>60.6</v>
      </c>
      <c r="X586" s="6" t="n">
        <v>2354</v>
      </c>
      <c r="Y586" s="6" t="n">
        <v>80.3</v>
      </c>
      <c r="Z586" s="6" t="n">
        <v>1213269</v>
      </c>
      <c r="AA586" s="6" t="n">
        <v>6.66</v>
      </c>
      <c r="AB586" s="6" t="n">
        <v>356.04</v>
      </c>
      <c r="AC586" s="6" t="s">
        <v>162</v>
      </c>
      <c r="AD586" s="6" t="n">
        <v>19.958186787</v>
      </c>
      <c r="AE586" s="6" t="n">
        <v>232626.08</v>
      </c>
      <c r="AF586" s="6" t="n">
        <v>363675.15</v>
      </c>
      <c r="AG586" s="6"/>
      <c r="AH586" s="6" t="n">
        <v>2.73601397851632</v>
      </c>
      <c r="AI586" s="8" t="b">
        <f aca="false">FALSE()</f>
        <v>0</v>
      </c>
      <c r="AJ586" s="6" t="n">
        <v>66.9580560531491</v>
      </c>
      <c r="AK586" s="6" t="n">
        <v>63.5535876387282</v>
      </c>
      <c r="AL586" s="6" t="n">
        <v>40.6522741171771</v>
      </c>
      <c r="AM586" s="9" t="b">
        <f aca="false">FALSE()</f>
        <v>0</v>
      </c>
      <c r="AN586" s="9" t="b">
        <f aca="false">FALSE()</f>
        <v>0</v>
      </c>
      <c r="AO586" s="2" t="s">
        <v>163</v>
      </c>
      <c r="AP586" s="2"/>
      <c r="AQ586" s="2" t="s">
        <v>74</v>
      </c>
      <c r="AR586" s="2" t="s">
        <v>982</v>
      </c>
      <c r="AS586" s="2" t="s">
        <v>983</v>
      </c>
      <c r="AT586" s="2" t="n">
        <v>50</v>
      </c>
      <c r="AU586" s="10" t="n">
        <f aca="false">IFERROR(U586*1000000/X586/365,"")</f>
        <v>63.5535876387282</v>
      </c>
      <c r="AV586" s="10" t="n">
        <f aca="false">IFERROR(T586*1000000/X586/365,"")</f>
        <v>40.6522741171771</v>
      </c>
      <c r="AW586" s="10" t="n">
        <f aca="false">IFERROR(U586*1000000/W586/365,"")</f>
        <v>2468.73177065291</v>
      </c>
      <c r="AX586" s="11" t="n">
        <f aca="false">IFERROR(S586/M586,"")</f>
        <v>0.39361426192879</v>
      </c>
      <c r="AY586" s="11" t="n">
        <f aca="false">IFERROR(V586/M586,"")</f>
        <v>0.460696424501076</v>
      </c>
      <c r="AZ586" s="12" t="n">
        <f aca="false">IF(AND(AE586="",AF586=""),"",N(AE586)+N(AF586))</f>
        <v>596301.23</v>
      </c>
      <c r="BA586" s="12" t="n">
        <f aca="false">IFERROR(AZ586/X586,"")</f>
        <v>253.314031435854</v>
      </c>
      <c r="BB586" s="10" t="n">
        <f aca="false">IF(ISNUMBER(SEARCH("POPULATION?",AO586)),"",IFERROR(M586*1000000/I586/365,""))</f>
        <v>107.72696353957</v>
      </c>
    </row>
    <row r="587" customFormat="false" ht="15" hidden="false" customHeight="false" outlineLevel="0" collapsed="false">
      <c r="A587" s="2" t="n">
        <v>2018</v>
      </c>
      <c r="B587" s="2" t="s">
        <v>478</v>
      </c>
      <c r="C587" s="2" t="s">
        <v>483</v>
      </c>
      <c r="D587" s="2" t="s">
        <v>484</v>
      </c>
      <c r="E587" s="2" t="s">
        <v>484</v>
      </c>
      <c r="F587" s="2" t="s">
        <v>483</v>
      </c>
      <c r="G587" s="2" t="s">
        <v>478</v>
      </c>
      <c r="H587" s="2" t="s">
        <v>71</v>
      </c>
      <c r="I587" s="6" t="n">
        <v>6130</v>
      </c>
      <c r="J587" s="7" t="n">
        <v>847.73</v>
      </c>
      <c r="K587" s="7" t="n">
        <v>0</v>
      </c>
      <c r="L587" s="7" t="n">
        <v>5.199</v>
      </c>
      <c r="M587" s="7" t="n">
        <v>842.531</v>
      </c>
      <c r="N587" s="7" t="n">
        <v>722.744</v>
      </c>
      <c r="O587" s="6" t="n">
        <v>0</v>
      </c>
      <c r="P587" s="6" t="n">
        <v>5.238</v>
      </c>
      <c r="Q587" s="6" t="n">
        <v>10.5316375</v>
      </c>
      <c r="R587" s="6" t="n">
        <v>738.5136375</v>
      </c>
      <c r="S587" s="7" t="n">
        <v>104.0173625</v>
      </c>
      <c r="T587" s="7" t="n">
        <v>11.2665410353536</v>
      </c>
      <c r="U587" s="7" t="n">
        <v>92.7508214646464</v>
      </c>
      <c r="V587" s="7" t="n">
        <v>119.787</v>
      </c>
      <c r="W587" s="6" t="n">
        <v>66.1</v>
      </c>
      <c r="X587" s="6" t="n">
        <v>2538</v>
      </c>
      <c r="Y587" s="6" t="n">
        <v>91</v>
      </c>
      <c r="Z587" s="6" t="n">
        <v>10567298.34</v>
      </c>
      <c r="AA587" s="6" t="n">
        <v>4.25</v>
      </c>
      <c r="AB587" s="6" t="n">
        <v>3687</v>
      </c>
      <c r="AC587" s="6" t="s">
        <v>72</v>
      </c>
      <c r="AD587" s="6" t="n">
        <v>24.522667715</v>
      </c>
      <c r="AE587" s="6" t="n">
        <v>47882.8</v>
      </c>
      <c r="AF587" s="6" t="n">
        <v>341972.28</v>
      </c>
      <c r="AG587" s="6"/>
      <c r="AH587" s="6" t="n">
        <v>3.78224843000718</v>
      </c>
      <c r="AI587" s="8" t="b">
        <f aca="false">FALSE()</f>
        <v>0</v>
      </c>
      <c r="AJ587" s="6" t="n">
        <v>60.6632140886425</v>
      </c>
      <c r="AK587" s="6" t="n">
        <v>100.122868254203</v>
      </c>
      <c r="AL587" s="6" t="n">
        <v>12.1620314079186</v>
      </c>
      <c r="AM587" s="9" t="b">
        <f aca="false">FALSE()</f>
        <v>0</v>
      </c>
      <c r="AN587" s="9" t="b">
        <f aca="false">FALSE()</f>
        <v>0</v>
      </c>
      <c r="AO587" s="2"/>
      <c r="AP587" s="2"/>
      <c r="AQ587" s="2" t="s">
        <v>81</v>
      </c>
      <c r="AR587" s="2" t="s">
        <v>982</v>
      </c>
      <c r="AS587" s="2" t="s">
        <v>983</v>
      </c>
      <c r="AT587" s="2" t="n">
        <v>64</v>
      </c>
      <c r="AU587" s="10" t="n">
        <f aca="false">IFERROR(U587*1000000/X587/365,"")</f>
        <v>100.122868254203</v>
      </c>
      <c r="AV587" s="10" t="n">
        <f aca="false">IFERROR(T587*1000000/X587/365,"")</f>
        <v>12.1620314079186</v>
      </c>
      <c r="AW587" s="10" t="n">
        <f aca="false">IFERROR(U587*1000000/W587/365,"")</f>
        <v>3844.35460861072</v>
      </c>
      <c r="AX587" s="11" t="n">
        <f aca="false">IFERROR(S587/M587,"")</f>
        <v>0.123458202131435</v>
      </c>
      <c r="AY587" s="11" t="n">
        <f aca="false">IFERROR(V587/M587,"")</f>
        <v>0.142175184058509</v>
      </c>
      <c r="AZ587" s="12" t="n">
        <f aca="false">IF(AND(AE587="",AF587=""),"",N(AE587)+N(AF587))</f>
        <v>389855.08</v>
      </c>
      <c r="BA587" s="12" t="n">
        <f aca="false">IFERROR(AZ587/X587,"")</f>
        <v>153.607202521671</v>
      </c>
      <c r="BB587" s="10" t="n">
        <f aca="false">IF(ISNUMBER(SEARCH("POPULATION?",AO587)),"",IFERROR(M587*1000000/I587/365,""))</f>
        <v>376.558582314689</v>
      </c>
    </row>
    <row r="588" customFormat="false" ht="15" hidden="false" customHeight="false" outlineLevel="0" collapsed="false">
      <c r="A588" s="2" t="n">
        <v>2018</v>
      </c>
      <c r="B588" s="2" t="s">
        <v>478</v>
      </c>
      <c r="C588" s="2" t="s">
        <v>485</v>
      </c>
      <c r="D588" s="2" t="s">
        <v>486</v>
      </c>
      <c r="E588" s="2" t="s">
        <v>486</v>
      </c>
      <c r="F588" s="2" t="s">
        <v>485</v>
      </c>
      <c r="G588" s="2" t="s">
        <v>478</v>
      </c>
      <c r="H588" s="2" t="s">
        <v>71</v>
      </c>
      <c r="I588" s="6" t="n">
        <v>15130</v>
      </c>
      <c r="J588" s="7" t="n">
        <v>123.19</v>
      </c>
      <c r="K588" s="7" t="n">
        <v>523.553</v>
      </c>
      <c r="L588" s="7" t="n">
        <v>52.089</v>
      </c>
      <c r="M588" s="7" t="n">
        <v>602.181265822785</v>
      </c>
      <c r="N588" s="7" t="n">
        <v>449.4484</v>
      </c>
      <c r="O588" s="6" t="n">
        <v>0</v>
      </c>
      <c r="P588" s="6" t="n">
        <v>8.897</v>
      </c>
      <c r="Q588" s="6" t="n">
        <v>7.52726582278481</v>
      </c>
      <c r="R588" s="6" t="n">
        <v>465.872665822785</v>
      </c>
      <c r="S588" s="7" t="n">
        <v>136.3086</v>
      </c>
      <c r="T588" s="7" t="n">
        <v>8.43091467088605</v>
      </c>
      <c r="U588" s="7" t="n">
        <v>127.877685329114</v>
      </c>
      <c r="V588" s="7" t="n">
        <v>152.732865822785</v>
      </c>
      <c r="W588" s="6" t="n">
        <v>303</v>
      </c>
      <c r="X588" s="6" t="n">
        <v>6942</v>
      </c>
      <c r="Y588" s="6" t="n">
        <v>110</v>
      </c>
      <c r="Z588" s="6" t="n">
        <v>2728166</v>
      </c>
      <c r="AA588" s="6" t="n">
        <v>7.14</v>
      </c>
      <c r="AB588" s="6" t="n">
        <v>2193.24</v>
      </c>
      <c r="AC588" s="6" t="s">
        <v>72</v>
      </c>
      <c r="AD588" s="6" t="n">
        <v>107.6232795</v>
      </c>
      <c r="AE588" s="6" t="n">
        <v>60196.73</v>
      </c>
      <c r="AF588" s="6" t="n">
        <v>280466.45</v>
      </c>
      <c r="AG588" s="6"/>
      <c r="AH588" s="6" t="n">
        <v>1.18819725549354</v>
      </c>
      <c r="AI588" s="8" t="b">
        <f aca="false">TRUE()</f>
        <v>1</v>
      </c>
      <c r="AJ588" s="6" t="n">
        <v>53.1237171976583</v>
      </c>
      <c r="AK588" s="6"/>
      <c r="AL588" s="6" t="n">
        <v>3.32734029942263</v>
      </c>
      <c r="AM588" s="9" t="b">
        <f aca="false">FALSE()</f>
        <v>0</v>
      </c>
      <c r="AN588" s="9" t="b">
        <f aca="false">FALSE()</f>
        <v>0</v>
      </c>
      <c r="AO588" s="2"/>
      <c r="AP588" s="2"/>
      <c r="AQ588" s="2" t="s">
        <v>86</v>
      </c>
      <c r="AR588" s="2" t="s">
        <v>982</v>
      </c>
      <c r="AS588" s="2" t="s">
        <v>983</v>
      </c>
      <c r="AT588" s="2" t="n">
        <v>76</v>
      </c>
      <c r="AU588" s="10" t="n">
        <f aca="false">IFERROR(U588*1000000/X588/365,"")</f>
        <v>50.46813927103</v>
      </c>
      <c r="AV588" s="10" t="n">
        <f aca="false">IFERROR(T588*1000000/X588/365,"")</f>
        <v>3.32734029942263</v>
      </c>
      <c r="AW588" s="10" t="n">
        <f aca="false">IFERROR(U588*1000000/W588/365,"")</f>
        <v>1156.27004230855</v>
      </c>
      <c r="AX588" s="11" t="n">
        <f aca="false">IFERROR(S588/M588,"")</f>
        <v>0.226358088064656</v>
      </c>
      <c r="AY588" s="11" t="n">
        <f aca="false">IFERROR(V588/M588,"")</f>
        <v>0.25363270910479</v>
      </c>
      <c r="AZ588" s="12" t="n">
        <f aca="false">IF(AND(AE588="",AF588=""),"",N(AE588)+N(AF588))</f>
        <v>340663.18</v>
      </c>
      <c r="BA588" s="12" t="n">
        <f aca="false">IFERROR(AZ588/X588,"")</f>
        <v>49.0727715355805</v>
      </c>
      <c r="BB588" s="10" t="n">
        <f aca="false">IF(ISNUMBER(SEARCH("POPULATION?",AO588)),"",IFERROR(M588*1000000/I588/365,""))</f>
        <v>109.042411578699</v>
      </c>
    </row>
    <row r="589" customFormat="false" ht="15" hidden="false" customHeight="false" outlineLevel="0" collapsed="false">
      <c r="A589" s="2" t="n">
        <v>2018</v>
      </c>
      <c r="B589" s="2" t="s">
        <v>487</v>
      </c>
      <c r="C589" s="2" t="s">
        <v>488</v>
      </c>
      <c r="D589" s="2" t="s">
        <v>489</v>
      </c>
      <c r="E589" s="2" t="s">
        <v>489</v>
      </c>
      <c r="F589" s="2" t="s">
        <v>488</v>
      </c>
      <c r="G589" s="2" t="s">
        <v>487</v>
      </c>
      <c r="H589" s="2" t="s">
        <v>71</v>
      </c>
      <c r="I589" s="6" t="n">
        <v>140000</v>
      </c>
      <c r="J589" s="7" t="n">
        <v>6847</v>
      </c>
      <c r="K589" s="7" t="n">
        <v>0</v>
      </c>
      <c r="L589" s="7" t="n">
        <v>0</v>
      </c>
      <c r="M589" s="7" t="n">
        <v>6841</v>
      </c>
      <c r="N589" s="7" t="n">
        <v>6094</v>
      </c>
      <c r="O589" s="6"/>
      <c r="P589" s="6"/>
      <c r="Q589" s="6" t="n">
        <v>49.42</v>
      </c>
      <c r="R589" s="6" t="n">
        <v>6143.42</v>
      </c>
      <c r="S589" s="7" t="n">
        <v>697.58</v>
      </c>
      <c r="T589" s="7" t="n">
        <v>239.385277892776</v>
      </c>
      <c r="U589" s="7" t="n">
        <v>458.194722107224</v>
      </c>
      <c r="V589" s="7" t="n">
        <v>747</v>
      </c>
      <c r="W589" s="6" t="n">
        <v>1462</v>
      </c>
      <c r="X589" s="6" t="n">
        <v>57306</v>
      </c>
      <c r="Y589" s="6" t="n">
        <v>121</v>
      </c>
      <c r="Z589" s="6" t="n">
        <v>28729450</v>
      </c>
      <c r="AA589" s="6" t="n">
        <v>5.52</v>
      </c>
      <c r="AB589" s="6" t="n">
        <v>533</v>
      </c>
      <c r="AC589" s="6" t="s">
        <v>72</v>
      </c>
      <c r="AD589" s="6" t="n">
        <v>728.9574578</v>
      </c>
      <c r="AE589" s="6" t="n">
        <v>1321406.73</v>
      </c>
      <c r="AF589" s="6" t="n">
        <v>244217.79</v>
      </c>
      <c r="AG589" s="6"/>
      <c r="AH589" s="6" t="n">
        <v>0.628561676959941</v>
      </c>
      <c r="AI589" s="8" t="b">
        <f aca="false">TRUE()</f>
        <v>1</v>
      </c>
      <c r="AJ589" s="6" t="n">
        <v>75.7716490750199</v>
      </c>
      <c r="AK589" s="6" t="n">
        <v>21.9056993294457</v>
      </c>
      <c r="AL589" s="6" t="n">
        <v>11.4447017139316</v>
      </c>
      <c r="AM589" s="9" t="b">
        <f aca="false">FALSE()</f>
        <v>0</v>
      </c>
      <c r="AN589" s="9" t="b">
        <f aca="false">FALSE()</f>
        <v>0</v>
      </c>
      <c r="AO589" s="2" t="s">
        <v>73</v>
      </c>
      <c r="AP589" s="2"/>
      <c r="AQ589" s="2" t="s">
        <v>145</v>
      </c>
      <c r="AR589" s="2" t="s">
        <v>982</v>
      </c>
      <c r="AS589" s="2" t="s">
        <v>983</v>
      </c>
      <c r="AT589" s="2" t="n">
        <v>99</v>
      </c>
      <c r="AU589" s="10" t="n">
        <f aca="false">IFERROR(U589*1000000/X589/365,"")</f>
        <v>21.9056993294457</v>
      </c>
      <c r="AV589" s="10" t="n">
        <f aca="false">IFERROR(T589*1000000/X589/365,"")</f>
        <v>11.4447017139316</v>
      </c>
      <c r="AW589" s="10" t="n">
        <f aca="false">IFERROR(U589*1000000/W589/365,"")</f>
        <v>858.637486848985</v>
      </c>
      <c r="AX589" s="11" t="n">
        <f aca="false">IFERROR(S589/M589,"")</f>
        <v>0.101970472153194</v>
      </c>
      <c r="AY589" s="11" t="n">
        <f aca="false">IFERROR(V589/M589,"")</f>
        <v>0.109194562198509</v>
      </c>
      <c r="AZ589" s="12" t="n">
        <f aca="false">IF(AND(AE589="",AF589=""),"",N(AE589)+N(AF589))</f>
        <v>1565624.52</v>
      </c>
      <c r="BA589" s="12" t="n">
        <f aca="false">IFERROR(AZ589/X589,"")</f>
        <v>27.3204292744215</v>
      </c>
      <c r="BB589" s="10" t="n">
        <f aca="false">IF(ISNUMBER(SEARCH("POPULATION?",AO589)),"",IFERROR(M589*1000000/I589/365,""))</f>
        <v>133.874755381605</v>
      </c>
    </row>
    <row r="590" customFormat="false" ht="15" hidden="false" customHeight="false" outlineLevel="0" collapsed="false">
      <c r="A590" s="2" t="n">
        <v>2018</v>
      </c>
      <c r="B590" s="2" t="s">
        <v>492</v>
      </c>
      <c r="C590" s="2" t="s">
        <v>493</v>
      </c>
      <c r="D590" s="2" t="s">
        <v>494</v>
      </c>
      <c r="E590" s="2" t="s">
        <v>494</v>
      </c>
      <c r="F590" s="2" t="s">
        <v>493</v>
      </c>
      <c r="G590" s="2" t="s">
        <v>492</v>
      </c>
      <c r="H590" s="2" t="s">
        <v>71</v>
      </c>
      <c r="I590" s="6" t="n">
        <v>3710</v>
      </c>
      <c r="J590" s="7" t="n">
        <v>335.7</v>
      </c>
      <c r="K590" s="7" t="n">
        <v>0</v>
      </c>
      <c r="L590" s="7" t="n">
        <v>36.021</v>
      </c>
      <c r="M590" s="7" t="n">
        <v>292.663235741439</v>
      </c>
      <c r="N590" s="7" t="n">
        <v>164.527</v>
      </c>
      <c r="O590" s="6" t="n">
        <v>0</v>
      </c>
      <c r="P590" s="6" t="n">
        <v>0</v>
      </c>
      <c r="Q590" s="6" t="n">
        <v>3.65829044676798</v>
      </c>
      <c r="R590" s="6" t="n">
        <v>168.185290446768</v>
      </c>
      <c r="S590" s="7" t="n">
        <v>124.477945294671</v>
      </c>
      <c r="T590" s="7" t="n">
        <v>2.80486447824248</v>
      </c>
      <c r="U590" s="7" t="n">
        <v>121.673080816428</v>
      </c>
      <c r="V590" s="7" t="n">
        <v>128.136235741439</v>
      </c>
      <c r="W590" s="6" t="n">
        <v>53</v>
      </c>
      <c r="X590" s="6" t="n">
        <v>2029</v>
      </c>
      <c r="Y590" s="6" t="n">
        <v>59</v>
      </c>
      <c r="Z590" s="6" t="n">
        <v>1082525</v>
      </c>
      <c r="AA590" s="6" t="n">
        <v>3.29</v>
      </c>
      <c r="AB590" s="6" t="n">
        <v>1195.33</v>
      </c>
      <c r="AC590" s="6" t="s">
        <v>72</v>
      </c>
      <c r="AD590" s="6" t="n">
        <v>12.7289078</v>
      </c>
      <c r="AE590" s="6" t="n">
        <v>9228</v>
      </c>
      <c r="AF590" s="6" t="n">
        <v>145439.48</v>
      </c>
      <c r="AG590" s="6"/>
      <c r="AH590" s="6" t="n">
        <v>9.55879975942856</v>
      </c>
      <c r="AI590" s="8" t="b">
        <f aca="false">FALSE()</f>
        <v>0</v>
      </c>
      <c r="AJ590" s="6" t="n">
        <v>47.744866501658</v>
      </c>
      <c r="AK590" s="6" t="n">
        <v>164.293201747846</v>
      </c>
      <c r="AL590" s="6" t="n">
        <v>3.78736333876932</v>
      </c>
      <c r="AM590" s="9" t="b">
        <f aca="false">FALSE()</f>
        <v>0</v>
      </c>
      <c r="AN590" s="9" t="b">
        <f aca="false">FALSE()</f>
        <v>0</v>
      </c>
      <c r="AO590" s="2" t="s">
        <v>122</v>
      </c>
      <c r="AP590" s="2"/>
      <c r="AQ590" s="2" t="s">
        <v>81</v>
      </c>
      <c r="AR590" s="2" t="s">
        <v>982</v>
      </c>
      <c r="AS590" s="2" t="s">
        <v>983</v>
      </c>
      <c r="AT590" s="2" t="n">
        <v>199</v>
      </c>
      <c r="AU590" s="10" t="n">
        <f aca="false">IFERROR(U590*1000000/X590/365,"")</f>
        <v>164.293201747846</v>
      </c>
      <c r="AV590" s="10" t="n">
        <f aca="false">IFERROR(T590*1000000/X590/365,"")</f>
        <v>3.78736333876932</v>
      </c>
      <c r="AW590" s="10" t="n">
        <f aca="false">IFERROR(U590*1000000/W590/365,"")</f>
        <v>6289.63974238451</v>
      </c>
      <c r="AX590" s="11" t="n">
        <f aca="false">IFERROR(S590/M590,"")</f>
        <v>0.425328261608657</v>
      </c>
      <c r="AY590" s="11" t="n">
        <f aca="false">IFERROR(V590/M590,"")</f>
        <v>0.437828261608657</v>
      </c>
      <c r="AZ590" s="12" t="n">
        <f aca="false">IF(AND(AE590="",AF590=""),"",N(AE590)+N(AF590))</f>
        <v>154667.48</v>
      </c>
      <c r="BA590" s="12" t="n">
        <f aca="false">IFERROR(AZ590/X590,"")</f>
        <v>76.2284277969443</v>
      </c>
      <c r="BB590" s="10" t="n">
        <f aca="false">IF(ISNUMBER(SEARCH("POPULATION?",AO590)),"",IFERROR(M590*1000000/I590/365,""))</f>
        <v>216.123203294641</v>
      </c>
    </row>
    <row r="591" customFormat="false" ht="15" hidden="false" customHeight="false" outlineLevel="0" collapsed="false">
      <c r="A591" s="2" t="n">
        <v>2018</v>
      </c>
      <c r="B591" s="2" t="s">
        <v>496</v>
      </c>
      <c r="C591" s="2" t="s">
        <v>497</v>
      </c>
      <c r="D591" s="2" t="s">
        <v>498</v>
      </c>
      <c r="E591" s="2" t="s">
        <v>498</v>
      </c>
      <c r="F591" s="2" t="s">
        <v>497</v>
      </c>
      <c r="G591" s="2" t="s">
        <v>496</v>
      </c>
      <c r="H591" s="2" t="s">
        <v>71</v>
      </c>
      <c r="I591" s="6" t="n">
        <v>6200</v>
      </c>
      <c r="J591" s="7" t="n">
        <v>84.64</v>
      </c>
      <c r="K591" s="7" t="n">
        <v>300.166</v>
      </c>
      <c r="L591" s="7" t="n">
        <v>84.409</v>
      </c>
      <c r="M591" s="7" t="n">
        <v>296.963441637647</v>
      </c>
      <c r="N591" s="7" t="n">
        <v>203.5</v>
      </c>
      <c r="O591" s="6" t="n">
        <v>0</v>
      </c>
      <c r="P591" s="6" t="n">
        <v>1.711</v>
      </c>
      <c r="Q591" s="6" t="n">
        <v>3.71204302047059</v>
      </c>
      <c r="R591" s="6" t="n">
        <v>208.923043020471</v>
      </c>
      <c r="S591" s="7" t="n">
        <v>88.0403986171766</v>
      </c>
      <c r="T591" s="7" t="n">
        <v>5.43913819593087</v>
      </c>
      <c r="U591" s="7" t="n">
        <v>82.6012604212457</v>
      </c>
      <c r="V591" s="7" t="n">
        <v>93.4634416376472</v>
      </c>
      <c r="W591" s="6" t="n">
        <v>75.5</v>
      </c>
      <c r="X591" s="6" t="n">
        <v>3226</v>
      </c>
      <c r="Y591" s="6" t="n">
        <v>90</v>
      </c>
      <c r="Z591" s="6" t="n">
        <v>610223</v>
      </c>
      <c r="AA591" s="6" t="n">
        <v>5.97</v>
      </c>
      <c r="AB591" s="6" t="n">
        <v>610.02</v>
      </c>
      <c r="AC591" s="6" t="s">
        <v>72</v>
      </c>
      <c r="AD591" s="6" t="n">
        <v>29.31386175</v>
      </c>
      <c r="AE591" s="6" t="n">
        <v>32471.66</v>
      </c>
      <c r="AF591" s="6" t="n">
        <v>50388.42</v>
      </c>
      <c r="AG591" s="6"/>
      <c r="AH591" s="6" t="n">
        <v>2.81782254162558</v>
      </c>
      <c r="AI591" s="8" t="b">
        <f aca="false">TRUE()</f>
        <v>1</v>
      </c>
      <c r="AJ591" s="6" t="n">
        <v>78.1088854763093</v>
      </c>
      <c r="AK591" s="6" t="n">
        <v>70.1502861351228</v>
      </c>
      <c r="AL591" s="6" t="n">
        <v>4.61926487352833</v>
      </c>
      <c r="AM591" s="9" t="b">
        <f aca="false">FALSE()</f>
        <v>0</v>
      </c>
      <c r="AN591" s="9" t="b">
        <f aca="false">FALSE()</f>
        <v>0</v>
      </c>
      <c r="AO591" s="2"/>
      <c r="AP591" s="2"/>
      <c r="AQ591" s="2" t="s">
        <v>81</v>
      </c>
      <c r="AR591" s="2" t="s">
        <v>982</v>
      </c>
      <c r="AS591" s="2" t="s">
        <v>983</v>
      </c>
      <c r="AT591" s="2" t="n">
        <v>28</v>
      </c>
      <c r="AU591" s="10" t="n">
        <f aca="false">IFERROR(U591*1000000/X591/365,"")</f>
        <v>70.1502861351228</v>
      </c>
      <c r="AV591" s="10" t="n">
        <f aca="false">IFERROR(T591*1000000/X591/365,"")</f>
        <v>4.61926487352833</v>
      </c>
      <c r="AW591" s="10" t="n">
        <f aca="false">IFERROR(U591*1000000/W591/365,"")</f>
        <v>2997.41487512458</v>
      </c>
      <c r="AX591" s="11" t="n">
        <f aca="false">IFERROR(S591/M591,"")</f>
        <v>0.296468811553588</v>
      </c>
      <c r="AY591" s="11" t="n">
        <f aca="false">IFERROR(V591/M591,"")</f>
        <v>0.31473046352854</v>
      </c>
      <c r="AZ591" s="12" t="n">
        <f aca="false">IF(AND(AE591="",AF591=""),"",N(AE591)+N(AF591))</f>
        <v>82860.08</v>
      </c>
      <c r="BA591" s="12" t="n">
        <f aca="false">IFERROR(AZ591/X591,"")</f>
        <v>25.6850836949783</v>
      </c>
      <c r="BB591" s="10" t="n">
        <f aca="false">IF(ISNUMBER(SEARCH("POPULATION?",AO591)),"",IFERROR(M591*1000000/I591/365,""))</f>
        <v>131.22555971615</v>
      </c>
    </row>
    <row r="592" customFormat="false" ht="15" hidden="false" customHeight="false" outlineLevel="0" collapsed="false">
      <c r="A592" s="2" t="n">
        <v>2018</v>
      </c>
      <c r="B592" s="2" t="s">
        <v>496</v>
      </c>
      <c r="C592" s="2" t="s">
        <v>500</v>
      </c>
      <c r="D592" s="2" t="s">
        <v>501</v>
      </c>
      <c r="E592" s="2" t="s">
        <v>501</v>
      </c>
      <c r="F592" s="2" t="s">
        <v>500</v>
      </c>
      <c r="G592" s="2" t="s">
        <v>496</v>
      </c>
      <c r="H592" s="2" t="s">
        <v>71</v>
      </c>
      <c r="I592" s="6" t="n">
        <v>12220</v>
      </c>
      <c r="J592" s="7" t="n">
        <v>828.242</v>
      </c>
      <c r="K592" s="7" t="n">
        <v>79.582</v>
      </c>
      <c r="L592" s="7" t="n">
        <v>497.695</v>
      </c>
      <c r="M592" s="7" t="n">
        <v>399.437174579736</v>
      </c>
      <c r="N592" s="7" t="n">
        <v>273.008</v>
      </c>
      <c r="O592" s="6" t="n">
        <v>0</v>
      </c>
      <c r="P592" s="6" t="n">
        <v>0.389</v>
      </c>
      <c r="Q592" s="6" t="n">
        <v>4.9929646822467</v>
      </c>
      <c r="R592" s="6" t="n">
        <v>278.389964682247</v>
      </c>
      <c r="S592" s="7" t="n">
        <v>121.047209897489</v>
      </c>
      <c r="T592" s="7" t="n">
        <v>25.4547651103624</v>
      </c>
      <c r="U592" s="7" t="n">
        <v>95.5924447871269</v>
      </c>
      <c r="V592" s="7" t="n">
        <v>126.429174579736</v>
      </c>
      <c r="W592" s="6" t="n">
        <v>389.5</v>
      </c>
      <c r="X592" s="6" t="n">
        <v>5210</v>
      </c>
      <c r="Y592" s="6" t="n">
        <v>89.6</v>
      </c>
      <c r="Z592" s="6" t="n">
        <v>2806054</v>
      </c>
      <c r="AA592" s="6" t="n">
        <v>5.73</v>
      </c>
      <c r="AB592" s="6" t="n">
        <v>570.24</v>
      </c>
      <c r="AC592" s="6" t="s">
        <v>72</v>
      </c>
      <c r="AD592" s="6" t="n">
        <v>94.47188128</v>
      </c>
      <c r="AE592" s="6" t="n">
        <v>145855.8</v>
      </c>
      <c r="AF592" s="6" t="n">
        <v>54510.64</v>
      </c>
      <c r="AG592" s="6"/>
      <c r="AH592" s="6" t="n">
        <v>1.01186134426397</v>
      </c>
      <c r="AI592" s="8" t="b">
        <f aca="false">TRUE()</f>
        <v>1</v>
      </c>
      <c r="AJ592" s="6" t="n">
        <v>79.5627184047611</v>
      </c>
      <c r="AK592" s="6"/>
      <c r="AL592" s="6" t="n">
        <v>13.3856204403346</v>
      </c>
      <c r="AM592" s="9" t="b">
        <f aca="false">FALSE()</f>
        <v>0</v>
      </c>
      <c r="AN592" s="9" t="b">
        <f aca="false">FALSE()</f>
        <v>0</v>
      </c>
      <c r="AO592" s="2"/>
      <c r="AP592" s="2"/>
      <c r="AQ592" s="2" t="s">
        <v>86</v>
      </c>
      <c r="AR592" s="2" t="s">
        <v>982</v>
      </c>
      <c r="AS592" s="2" t="s">
        <v>983</v>
      </c>
      <c r="AT592" s="2" t="n">
        <v>110</v>
      </c>
      <c r="AU592" s="10" t="n">
        <f aca="false">IFERROR(U592*1000000/X592/365,"")</f>
        <v>50.268159118201</v>
      </c>
      <c r="AV592" s="10" t="n">
        <f aca="false">IFERROR(T592*1000000/X592/365,"")</f>
        <v>13.3856204403346</v>
      </c>
      <c r="AW592" s="10" t="n">
        <f aca="false">IFERROR(U592*1000000/W592/365,"")</f>
        <v>672.393091157451</v>
      </c>
      <c r="AX592" s="11" t="n">
        <f aca="false">IFERROR(S592/M592,"")</f>
        <v>0.303044427511906</v>
      </c>
      <c r="AY592" s="11" t="n">
        <f aca="false">IFERROR(V592/M592,"")</f>
        <v>0.316518297809305</v>
      </c>
      <c r="AZ592" s="12" t="n">
        <f aca="false">IF(AND(AE592="",AF592=""),"",N(AE592)+N(AF592))</f>
        <v>200366.44</v>
      </c>
      <c r="BA592" s="12" t="n">
        <f aca="false">IFERROR(AZ592/X592,"")</f>
        <v>38.4580499040307</v>
      </c>
      <c r="BB592" s="10" t="n">
        <f aca="false">IF(ISNUMBER(SEARCH("POPULATION?",AO592)),"",IFERROR(M592*1000000/I592/365,""))</f>
        <v>89.5538808106486</v>
      </c>
    </row>
    <row r="593" customFormat="false" ht="15" hidden="false" customHeight="false" outlineLevel="0" collapsed="false">
      <c r="A593" s="2" t="n">
        <v>2018</v>
      </c>
      <c r="B593" s="2" t="s">
        <v>496</v>
      </c>
      <c r="C593" s="2" t="s">
        <v>502</v>
      </c>
      <c r="D593" s="2" t="s">
        <v>503</v>
      </c>
      <c r="E593" s="2" t="s">
        <v>503</v>
      </c>
      <c r="F593" s="2" t="s">
        <v>502</v>
      </c>
      <c r="G593" s="2" t="s">
        <v>496</v>
      </c>
      <c r="H593" s="2" t="s">
        <v>71</v>
      </c>
      <c r="I593" s="6" t="n">
        <v>4030</v>
      </c>
      <c r="J593" s="7" t="n">
        <v>0</v>
      </c>
      <c r="K593" s="7" t="n">
        <v>201.091</v>
      </c>
      <c r="L593" s="7" t="n">
        <v>0</v>
      </c>
      <c r="M593" s="7" t="n">
        <v>198.785092922104</v>
      </c>
      <c r="N593" s="7" t="n">
        <v>142.157</v>
      </c>
      <c r="O593" s="6" t="n">
        <v>0</v>
      </c>
      <c r="P593" s="6" t="n">
        <v>0</v>
      </c>
      <c r="Q593" s="6" t="n">
        <v>2.4848136615263</v>
      </c>
      <c r="R593" s="6" t="n">
        <v>144.641813661526</v>
      </c>
      <c r="S593" s="7" t="n">
        <v>54.1432792605773</v>
      </c>
      <c r="T593" s="7" t="n">
        <v>3.7535184976114</v>
      </c>
      <c r="U593" s="7" t="n">
        <v>50.3897607629659</v>
      </c>
      <c r="V593" s="7" t="n">
        <v>56.6280929221036</v>
      </c>
      <c r="W593" s="6" t="n">
        <v>31</v>
      </c>
      <c r="X593" s="6" t="n">
        <v>1736</v>
      </c>
      <c r="Y593" s="6" t="n">
        <v>80</v>
      </c>
      <c r="Z593" s="6" t="n">
        <v>900565.06</v>
      </c>
      <c r="AA593" s="6" t="n">
        <v>8.72</v>
      </c>
      <c r="AB593" s="6" t="n">
        <v>2610</v>
      </c>
      <c r="AC593" s="6" t="s">
        <v>72</v>
      </c>
      <c r="AD593" s="6"/>
      <c r="AE593" s="6" t="n">
        <v>32730.68</v>
      </c>
      <c r="AF593" s="6" t="n">
        <v>131517.28</v>
      </c>
      <c r="AG593" s="6"/>
      <c r="AH593" s="6"/>
      <c r="AI593" s="8" t="b">
        <f aca="false">FALSE()</f>
        <v>0</v>
      </c>
      <c r="AJ593" s="6" t="n">
        <v>80.2190589165678</v>
      </c>
      <c r="AK593" s="6" t="n">
        <v>79.5242736616468</v>
      </c>
      <c r="AL593" s="6" t="n">
        <v>5.92373981694874</v>
      </c>
      <c r="AM593" s="9" t="b">
        <f aca="false">FALSE()</f>
        <v>0</v>
      </c>
      <c r="AN593" s="9" t="b">
        <f aca="false">FALSE()</f>
        <v>0</v>
      </c>
      <c r="AO593" s="2"/>
      <c r="AP593" s="2"/>
      <c r="AQ593" s="2" t="s">
        <v>103</v>
      </c>
      <c r="AR593" s="2" t="s">
        <v>982</v>
      </c>
      <c r="AS593" s="2" t="s">
        <v>983</v>
      </c>
      <c r="AT593" s="2" t="n">
        <v>209</v>
      </c>
      <c r="AU593" s="10" t="n">
        <f aca="false">IFERROR(U593*1000000/X593/365,"")</f>
        <v>79.5242736616468</v>
      </c>
      <c r="AV593" s="10" t="n">
        <f aca="false">IFERROR(T593*1000000/X593/365,"")</f>
        <v>5.92373981694874</v>
      </c>
      <c r="AW593" s="10" t="n">
        <f aca="false">IFERROR(U593*1000000/W593/365,"")</f>
        <v>4453.35932505222</v>
      </c>
      <c r="AX593" s="11" t="n">
        <f aca="false">IFERROR(S593/M593,"")</f>
        <v>0.272370923114411</v>
      </c>
      <c r="AY593" s="11" t="n">
        <f aca="false">IFERROR(V593/M593,"")</f>
        <v>0.284870923114411</v>
      </c>
      <c r="AZ593" s="12" t="n">
        <f aca="false">IF(AND(AE593="",AF593=""),"",N(AE593)+N(AF593))</f>
        <v>164247.96</v>
      </c>
      <c r="BA593" s="12" t="n">
        <f aca="false">IFERROR(AZ593/X593,"")</f>
        <v>94.6128801843318</v>
      </c>
      <c r="BB593" s="10" t="n">
        <f aca="false">IF(ISNUMBER(SEARCH("POPULATION?",AO593)),"",IFERROR(M593*1000000/I593/365,""))</f>
        <v>135.140618594856</v>
      </c>
    </row>
    <row r="594" customFormat="false" ht="15" hidden="false" customHeight="false" outlineLevel="0" collapsed="false">
      <c r="A594" s="2" t="n">
        <v>2018</v>
      </c>
      <c r="B594" s="2" t="s">
        <v>504</v>
      </c>
      <c r="C594" s="2" t="s">
        <v>505</v>
      </c>
      <c r="D594" s="2" t="s">
        <v>506</v>
      </c>
      <c r="E594" s="2" t="s">
        <v>506</v>
      </c>
      <c r="F594" s="2" t="s">
        <v>505</v>
      </c>
      <c r="G594" s="2" t="s">
        <v>504</v>
      </c>
      <c r="H594" s="2" t="s">
        <v>71</v>
      </c>
      <c r="I594" s="6" t="n">
        <v>20062</v>
      </c>
      <c r="J594" s="7" t="n">
        <v>648.42</v>
      </c>
      <c r="K594" s="7" t="n">
        <v>221.255344</v>
      </c>
      <c r="L594" s="7" t="n">
        <v>1.3816</v>
      </c>
      <c r="M594" s="7" t="n">
        <v>865.587440203376</v>
      </c>
      <c r="N594" s="7" t="n">
        <v>726.05611</v>
      </c>
      <c r="O594" s="6" t="n">
        <v>0</v>
      </c>
      <c r="P594" s="6" t="n">
        <v>0.040701</v>
      </c>
      <c r="Q594" s="6" t="n">
        <v>10.8198430025422</v>
      </c>
      <c r="R594" s="6" t="n">
        <v>736.916654002542</v>
      </c>
      <c r="S594" s="7" t="n">
        <v>128.670786200834</v>
      </c>
      <c r="T594" s="7" t="n">
        <v>22.5969758242264</v>
      </c>
      <c r="U594" s="7" t="n">
        <v>106.073810376607</v>
      </c>
      <c r="V594" s="7" t="n">
        <v>139.531330203376</v>
      </c>
      <c r="W594" s="6" t="n">
        <v>405.7</v>
      </c>
      <c r="X594" s="6" t="n">
        <v>8474</v>
      </c>
      <c r="Y594" s="6" t="n">
        <v>92.7052976190476</v>
      </c>
      <c r="Z594" s="6" t="n">
        <v>3735437.2</v>
      </c>
      <c r="AA594" s="6" t="n">
        <v>5.38</v>
      </c>
      <c r="AB594" s="6" t="n">
        <v>982.13</v>
      </c>
      <c r="AC594" s="6" t="s">
        <v>72</v>
      </c>
      <c r="AD594" s="6" t="n">
        <v>117.278413206562</v>
      </c>
      <c r="AE594" s="6" t="n">
        <v>121487.24</v>
      </c>
      <c r="AF594" s="6" t="n">
        <v>104178.67</v>
      </c>
      <c r="AG594" s="6"/>
      <c r="AH594" s="6" t="n">
        <v>0.904461507249249</v>
      </c>
      <c r="AI594" s="8" t="b">
        <f aca="false">TRUE()</f>
        <v>1</v>
      </c>
      <c r="AJ594" s="6" t="n">
        <v>63.299591036062</v>
      </c>
      <c r="AK594" s="6"/>
      <c r="AL594" s="6" t="n">
        <v>7.30582048691288</v>
      </c>
      <c r="AM594" s="9" t="b">
        <f aca="false">FALSE()</f>
        <v>0</v>
      </c>
      <c r="AN594" s="9" t="b">
        <f aca="false">FALSE()</f>
        <v>0</v>
      </c>
      <c r="AO594" s="2" t="s">
        <v>73</v>
      </c>
      <c r="AP594" s="2"/>
      <c r="AQ594" s="2" t="s">
        <v>86</v>
      </c>
      <c r="AR594" s="2" t="s">
        <v>982</v>
      </c>
      <c r="AS594" s="2" t="s">
        <v>983</v>
      </c>
      <c r="AT594" s="2" t="n">
        <v>112</v>
      </c>
      <c r="AU594" s="10" t="n">
        <f aca="false">IFERROR(U594*1000000/X594/365,"")</f>
        <v>34.294687174179</v>
      </c>
      <c r="AV594" s="10" t="n">
        <f aca="false">IFERROR(T594*1000000/X594/365,"")</f>
        <v>7.30582048691288</v>
      </c>
      <c r="AW594" s="10" t="n">
        <f aca="false">IFERROR(U594*1000000/W594/365,"")</f>
        <v>716.325312087732</v>
      </c>
      <c r="AX594" s="11" t="n">
        <f aca="false">IFERROR(S594/M594,"")</f>
        <v>0.148651401608371</v>
      </c>
      <c r="AY594" s="11" t="n">
        <f aca="false">IFERROR(V594/M594,"")</f>
        <v>0.161198422854417</v>
      </c>
      <c r="AZ594" s="12" t="n">
        <f aca="false">IF(AND(AE594="",AF594=""),"",N(AE594)+N(AF594))</f>
        <v>225665.91</v>
      </c>
      <c r="BA594" s="12" t="n">
        <f aca="false">IFERROR(AZ594/X594,"")</f>
        <v>26.6303882464008</v>
      </c>
      <c r="BB594" s="10" t="n">
        <f aca="false">IF(ISNUMBER(SEARCH("POPULATION?",AO594)),"",IFERROR(M594*1000000/I594/365,""))</f>
        <v>118.207179688633</v>
      </c>
    </row>
    <row r="595" customFormat="false" ht="15" hidden="false" customHeight="false" outlineLevel="0" collapsed="false">
      <c r="A595" s="2" t="n">
        <v>2018</v>
      </c>
      <c r="B595" s="2" t="s">
        <v>508</v>
      </c>
      <c r="C595" s="2" t="s">
        <v>509</v>
      </c>
      <c r="D595" s="2" t="s">
        <v>510</v>
      </c>
      <c r="E595" s="2" t="s">
        <v>510</v>
      </c>
      <c r="F595" s="2" t="s">
        <v>509</v>
      </c>
      <c r="G595" s="2" t="s">
        <v>508</v>
      </c>
      <c r="H595" s="2" t="s">
        <v>71</v>
      </c>
      <c r="I595" s="6" t="n">
        <v>4059</v>
      </c>
      <c r="J595" s="7" t="n">
        <v>0</v>
      </c>
      <c r="K595" s="7" t="n">
        <v>286</v>
      </c>
      <c r="L595" s="7" t="n">
        <v>21</v>
      </c>
      <c r="M595" s="7" t="n">
        <v>267.792969959871</v>
      </c>
      <c r="N595" s="7" t="n">
        <v>238</v>
      </c>
      <c r="O595" s="6" t="n">
        <v>0</v>
      </c>
      <c r="P595" s="6" t="n">
        <v>0</v>
      </c>
      <c r="Q595" s="6" t="n">
        <v>3.34741212449839</v>
      </c>
      <c r="R595" s="6" t="n">
        <v>241.347412124498</v>
      </c>
      <c r="S595" s="7" t="n">
        <v>26.4455578353729</v>
      </c>
      <c r="T595" s="7" t="n">
        <v>7.3670465274638</v>
      </c>
      <c r="U595" s="7" t="n">
        <v>19.0785113079091</v>
      </c>
      <c r="V595" s="7" t="n">
        <v>29.7929699598712</v>
      </c>
      <c r="W595" s="6" t="n">
        <v>148</v>
      </c>
      <c r="X595" s="6" t="n">
        <v>2135</v>
      </c>
      <c r="Y595" s="6" t="n">
        <v>95</v>
      </c>
      <c r="Z595" s="6" t="n">
        <v>2210275</v>
      </c>
      <c r="AA595" s="6" t="n">
        <v>4.45</v>
      </c>
      <c r="AB595" s="6" t="n">
        <v>1984</v>
      </c>
      <c r="AC595" s="6" t="s">
        <v>162</v>
      </c>
      <c r="AD595" s="6" t="n">
        <v>38.86824775</v>
      </c>
      <c r="AE595" s="6" t="n">
        <v>32783.36</v>
      </c>
      <c r="AF595" s="6" t="n">
        <v>84899.38</v>
      </c>
      <c r="AG595" s="6"/>
      <c r="AH595" s="6" t="n">
        <v>0.490850820716739</v>
      </c>
      <c r="AI595" s="8" t="b">
        <f aca="false">FALSE()</f>
        <v>0</v>
      </c>
      <c r="AJ595" s="6" t="n">
        <v>63.1641432482722</v>
      </c>
      <c r="AK595" s="6"/>
      <c r="AL595" s="6" t="n">
        <v>9.45371855566237</v>
      </c>
      <c r="AM595" s="9" t="b">
        <f aca="false">FALSE()</f>
        <v>0</v>
      </c>
      <c r="AN595" s="9" t="b">
        <f aca="false">FALSE()</f>
        <v>0</v>
      </c>
      <c r="AO595" s="2" t="s">
        <v>184</v>
      </c>
      <c r="AP595" s="2"/>
      <c r="AQ595" s="2" t="s">
        <v>86</v>
      </c>
      <c r="AR595" s="2" t="s">
        <v>982</v>
      </c>
      <c r="AS595" s="2" t="s">
        <v>983</v>
      </c>
      <c r="AT595" s="2" t="n">
        <v>113</v>
      </c>
      <c r="AU595" s="10" t="n">
        <f aca="false">IFERROR(U595*1000000/X595/365,"")</f>
        <v>24.4823859457946</v>
      </c>
      <c r="AV595" s="10" t="n">
        <f aca="false">IFERROR(T595*1000000/X595/365,"")</f>
        <v>9.45371855566237</v>
      </c>
      <c r="AW595" s="10" t="n">
        <f aca="false">IFERROR(U595*1000000/W595/365,"")</f>
        <v>353.174959420753</v>
      </c>
      <c r="AX595" s="11" t="n">
        <f aca="false">IFERROR(S595/M595,"")</f>
        <v>0.098753741889997</v>
      </c>
      <c r="AY595" s="11" t="n">
        <f aca="false">IFERROR(V595/M595,"")</f>
        <v>0.111253741889997</v>
      </c>
      <c r="AZ595" s="12" t="n">
        <f aca="false">IF(AND(AE595="",AF595=""),"",N(AE595)+N(AF595))</f>
        <v>117682.74</v>
      </c>
      <c r="BA595" s="12" t="n">
        <f aca="false">IFERROR(AZ595/X595,"")</f>
        <v>55.1207213114754</v>
      </c>
      <c r="BB595" s="10" t="n">
        <f aca="false">IF(ISNUMBER(SEARCH("POPULATION?",AO595)),"",IFERROR(M595*1000000/I595/365,""))</f>
        <v>180.753724994598</v>
      </c>
    </row>
    <row r="596" customFormat="false" ht="15" hidden="false" customHeight="false" outlineLevel="0" collapsed="false">
      <c r="A596" s="2" t="n">
        <v>2018</v>
      </c>
      <c r="B596" s="2" t="s">
        <v>508</v>
      </c>
      <c r="C596" s="2" t="s">
        <v>513</v>
      </c>
      <c r="D596" s="2" t="s">
        <v>514</v>
      </c>
      <c r="E596" s="2" t="s">
        <v>514</v>
      </c>
      <c r="F596" s="2" t="s">
        <v>513</v>
      </c>
      <c r="G596" s="2" t="s">
        <v>508</v>
      </c>
      <c r="H596" s="2" t="s">
        <v>71</v>
      </c>
      <c r="I596" s="6" t="n">
        <v>7116</v>
      </c>
      <c r="J596" s="7" t="n">
        <v>484.828</v>
      </c>
      <c r="K596" s="7" t="n">
        <v>0</v>
      </c>
      <c r="L596" s="7" t="n">
        <v>124.7341</v>
      </c>
      <c r="M596" s="7" t="n">
        <v>355.301416407061</v>
      </c>
      <c r="N596" s="7" t="n">
        <v>272.678129</v>
      </c>
      <c r="O596" s="6" t="n">
        <v>0</v>
      </c>
      <c r="P596" s="6" t="n">
        <v>22.480001</v>
      </c>
      <c r="Q596" s="6" t="n">
        <v>3.442168</v>
      </c>
      <c r="R596" s="6" t="n">
        <v>298.600298</v>
      </c>
      <c r="S596" s="7" t="n">
        <v>56.7011184070612</v>
      </c>
      <c r="T596" s="7" t="n">
        <v>9.76035945961223</v>
      </c>
      <c r="U596" s="7" t="n">
        <v>46.940758947449</v>
      </c>
      <c r="V596" s="7" t="n">
        <v>82.6232874070612</v>
      </c>
      <c r="W596" s="6" t="n">
        <v>85.115</v>
      </c>
      <c r="X596" s="6" t="n">
        <v>2853</v>
      </c>
      <c r="Y596" s="6" t="n">
        <v>74.12601</v>
      </c>
      <c r="Z596" s="6" t="n">
        <v>1271846.72</v>
      </c>
      <c r="AA596" s="6" t="n">
        <v>4.82</v>
      </c>
      <c r="AB596" s="6" t="n">
        <v>331.42</v>
      </c>
      <c r="AC596" s="6" t="s">
        <v>72</v>
      </c>
      <c r="AD596" s="6" t="n">
        <v>24.0371440489193</v>
      </c>
      <c r="AE596" s="6" t="n">
        <v>47029.85</v>
      </c>
      <c r="AF596" s="6" t="n">
        <v>15557.11</v>
      </c>
      <c r="AG596" s="6"/>
      <c r="AH596" s="6" t="n">
        <v>1.95284260276168</v>
      </c>
      <c r="AI596" s="8" t="b">
        <f aca="false">FALSE()</f>
        <v>0</v>
      </c>
      <c r="AJ596" s="6" t="n">
        <v>54.5356346299208</v>
      </c>
      <c r="AK596" s="6" t="n">
        <v>45.0770483820914</v>
      </c>
      <c r="AL596" s="6" t="n">
        <v>9.3728394140388</v>
      </c>
      <c r="AM596" s="9" t="b">
        <f aca="false">FALSE()</f>
        <v>0</v>
      </c>
      <c r="AN596" s="9" t="b">
        <f aca="false">FALSE()</f>
        <v>0</v>
      </c>
      <c r="AO596" s="2"/>
      <c r="AP596" s="2"/>
      <c r="AQ596" s="2" t="s">
        <v>81</v>
      </c>
      <c r="AR596" s="2" t="s">
        <v>982</v>
      </c>
      <c r="AS596" s="2" t="s">
        <v>983</v>
      </c>
      <c r="AT596" s="2" t="n">
        <v>114</v>
      </c>
      <c r="AU596" s="10" t="n">
        <f aca="false">IFERROR(U596*1000000/X596/365,"")</f>
        <v>45.0770483820914</v>
      </c>
      <c r="AV596" s="10" t="n">
        <f aca="false">IFERROR(T596*1000000/X596/365,"")</f>
        <v>9.3728394140388</v>
      </c>
      <c r="AW596" s="10" t="n">
        <f aca="false">IFERROR(U596*1000000/W596/365,"")</f>
        <v>1510.95363959475</v>
      </c>
      <c r="AX596" s="11" t="n">
        <f aca="false">IFERROR(S596/M596,"")</f>
        <v>0.15958596219639</v>
      </c>
      <c r="AY596" s="11" t="n">
        <f aca="false">IFERROR(V596/M596,"")</f>
        <v>0.232544210610186</v>
      </c>
      <c r="AZ596" s="12" t="n">
        <f aca="false">IF(AND(AE596="",AF596=""),"",N(AE596)+N(AF596))</f>
        <v>62586.96</v>
      </c>
      <c r="BA596" s="12" t="n">
        <f aca="false">IFERROR(AZ596/X596,"")</f>
        <v>21.9372450052576</v>
      </c>
      <c r="BB596" s="10" t="n">
        <f aca="false">IF(ISNUMBER(SEARCH("POPULATION?",AO596)),"",IFERROR(M596*1000000/I596/365,""))</f>
        <v>136.794342060362</v>
      </c>
    </row>
    <row r="597" customFormat="false" ht="15" hidden="false" customHeight="false" outlineLevel="0" collapsed="false">
      <c r="A597" s="2" t="n">
        <v>2018</v>
      </c>
      <c r="B597" s="2" t="s">
        <v>515</v>
      </c>
      <c r="C597" s="2" t="s">
        <v>516</v>
      </c>
      <c r="D597" s="2" t="s">
        <v>517</v>
      </c>
      <c r="E597" s="2" t="s">
        <v>517</v>
      </c>
      <c r="F597" s="2" t="s">
        <v>516</v>
      </c>
      <c r="G597" s="2" t="s">
        <v>515</v>
      </c>
      <c r="H597" s="2" t="s">
        <v>71</v>
      </c>
      <c r="I597" s="6" t="n">
        <v>8172</v>
      </c>
      <c r="J597" s="7" t="n">
        <v>553.26</v>
      </c>
      <c r="K597" s="7"/>
      <c r="L597" s="7" t="n">
        <v>52.521</v>
      </c>
      <c r="M597" s="7" t="n">
        <v>501.792195070634</v>
      </c>
      <c r="N597" s="7" t="n">
        <v>259.794</v>
      </c>
      <c r="O597" s="6"/>
      <c r="P597" s="6" t="n">
        <v>5.55</v>
      </c>
      <c r="Q597" s="6" t="n">
        <v>6.27240243838293</v>
      </c>
      <c r="R597" s="6" t="n">
        <v>271.616402438383</v>
      </c>
      <c r="S597" s="7" t="n">
        <v>230.175792632251</v>
      </c>
      <c r="T597" s="7" t="n">
        <v>7.319149161146</v>
      </c>
      <c r="U597" s="7" t="n">
        <v>222.856643471105</v>
      </c>
      <c r="V597" s="7" t="n">
        <v>241.998195070634</v>
      </c>
      <c r="W597" s="6" t="n">
        <v>400</v>
      </c>
      <c r="X597" s="6" t="n">
        <v>3783</v>
      </c>
      <c r="Y597" s="6" t="n">
        <v>80</v>
      </c>
      <c r="Z597" s="6" t="n">
        <v>1738192</v>
      </c>
      <c r="AA597" s="6" t="n">
        <v>6.41</v>
      </c>
      <c r="AB597" s="6" t="n">
        <v>751.7</v>
      </c>
      <c r="AC597" s="6" t="s">
        <v>72</v>
      </c>
      <c r="AD597" s="6" t="n">
        <v>79.75834</v>
      </c>
      <c r="AE597" s="6" t="n">
        <v>46915.75</v>
      </c>
      <c r="AF597" s="6" t="n">
        <v>167521.34</v>
      </c>
      <c r="AG597" s="6"/>
      <c r="AH597" s="6" t="n">
        <v>2.79414846737163</v>
      </c>
      <c r="AI597" s="8" t="b">
        <f aca="false">TRUE()</f>
        <v>1</v>
      </c>
      <c r="AJ597" s="6" t="n">
        <v>70.0166358532931</v>
      </c>
      <c r="AK597" s="6"/>
      <c r="AL597" s="6" t="n">
        <v>5.30067762495229</v>
      </c>
      <c r="AM597" s="9" t="b">
        <f aca="false">FALSE()</f>
        <v>0</v>
      </c>
      <c r="AN597" s="9" t="b">
        <f aca="false">FALSE()</f>
        <v>0</v>
      </c>
      <c r="AO597" s="2"/>
      <c r="AP597" s="2"/>
      <c r="AQ597" s="2" t="s">
        <v>1005</v>
      </c>
      <c r="AR597" s="2" t="s">
        <v>982</v>
      </c>
      <c r="AS597" s="2" t="s">
        <v>983</v>
      </c>
      <c r="AT597" s="2" t="n">
        <v>117</v>
      </c>
      <c r="AU597" s="10" t="n">
        <f aca="false">IFERROR(U597*1000000/X597/365,"")</f>
        <v>161.397342452069</v>
      </c>
      <c r="AV597" s="10" t="n">
        <f aca="false">IFERROR(T597*1000000/X597/365,"")</f>
        <v>5.30067762495229</v>
      </c>
      <c r="AW597" s="10" t="n">
        <f aca="false">IFERROR(U597*1000000/W597/365,"")</f>
        <v>1526.41536624045</v>
      </c>
      <c r="AX597" s="11" t="n">
        <f aca="false">IFERROR(S597/M597,"")</f>
        <v>0.458707398985851</v>
      </c>
      <c r="AY597" s="11" t="n">
        <f aca="false">IFERROR(V597/M597,"")</f>
        <v>0.482267754357099</v>
      </c>
      <c r="AZ597" s="12" t="n">
        <f aca="false">IF(AND(AE597="",AF597=""),"",N(AE597)+N(AF597))</f>
        <v>214437.09</v>
      </c>
      <c r="BA597" s="12" t="n">
        <f aca="false">IFERROR(AZ597/X597,"")</f>
        <v>56.6844012688343</v>
      </c>
      <c r="BB597" s="10" t="n">
        <f aca="false">IF(ISNUMBER(SEARCH("POPULATION?",AO597)),"",IFERROR(M597*1000000/I597/365,""))</f>
        <v>168.22970352176</v>
      </c>
    </row>
    <row r="598" customFormat="false" ht="15" hidden="false" customHeight="false" outlineLevel="0" collapsed="false">
      <c r="A598" s="2" t="n">
        <v>2018</v>
      </c>
      <c r="B598" s="2" t="s">
        <v>519</v>
      </c>
      <c r="C598" s="2" t="s">
        <v>520</v>
      </c>
      <c r="D598" s="2" t="s">
        <v>521</v>
      </c>
      <c r="E598" s="2" t="s">
        <v>521</v>
      </c>
      <c r="F598" s="2" t="s">
        <v>520</v>
      </c>
      <c r="G598" s="2" t="s">
        <v>519</v>
      </c>
      <c r="H598" s="2" t="s">
        <v>71</v>
      </c>
      <c r="I598" s="6" t="n">
        <v>7305</v>
      </c>
      <c r="J598" s="7" t="n">
        <v>40.351</v>
      </c>
      <c r="K598" s="7" t="n">
        <v>180.872</v>
      </c>
      <c r="L598" s="7" t="n">
        <v>0</v>
      </c>
      <c r="M598" s="7" t="n">
        <v>226.778287391135</v>
      </c>
      <c r="N598" s="7" t="n">
        <v>150.442481</v>
      </c>
      <c r="O598" s="6"/>
      <c r="P598" s="6"/>
      <c r="Q598" s="6" t="n">
        <v>2.83472859238919</v>
      </c>
      <c r="R598" s="6" t="n">
        <v>153.277209592389</v>
      </c>
      <c r="S598" s="7" t="n">
        <v>73.5010777987461</v>
      </c>
      <c r="T598" s="7" t="n">
        <v>1.85115542802009</v>
      </c>
      <c r="U598" s="7" t="n">
        <v>71.649922370726</v>
      </c>
      <c r="V598" s="7" t="n">
        <v>76.3358063911352</v>
      </c>
      <c r="W598" s="6" t="n">
        <v>41.08</v>
      </c>
      <c r="X598" s="6" t="n">
        <v>3033</v>
      </c>
      <c r="Y598" s="6" t="n">
        <v>54</v>
      </c>
      <c r="Z598" s="6" t="n">
        <v>1075108</v>
      </c>
      <c r="AA598" s="6" t="n">
        <v>5.73</v>
      </c>
      <c r="AB598" s="6" t="n">
        <v>3140.23</v>
      </c>
      <c r="AC598" s="6" t="s">
        <v>72</v>
      </c>
      <c r="AD598" s="6" t="n">
        <v>13.347470088</v>
      </c>
      <c r="AE598" s="6" t="n">
        <v>10607.12</v>
      </c>
      <c r="AF598" s="6" t="n">
        <v>224997.24</v>
      </c>
      <c r="AG598" s="6"/>
      <c r="AH598" s="6" t="n">
        <v>5.36805266453772</v>
      </c>
      <c r="AI598" s="8" t="b">
        <f aca="false">TRUE()</f>
        <v>1</v>
      </c>
      <c r="AJ598" s="6" t="n">
        <v>58.3071936897404</v>
      </c>
      <c r="AK598" s="6" t="n">
        <v>64.7217794856812</v>
      </c>
      <c r="AL598" s="6" t="n">
        <v>1.67215915163349</v>
      </c>
      <c r="AM598" s="9" t="b">
        <f aca="false">FALSE()</f>
        <v>0</v>
      </c>
      <c r="AN598" s="9" t="b">
        <f aca="false">FALSE()</f>
        <v>0</v>
      </c>
      <c r="AO598" s="2"/>
      <c r="AP598" s="2"/>
      <c r="AQ598" s="2" t="s">
        <v>145</v>
      </c>
      <c r="AR598" s="2" t="s">
        <v>982</v>
      </c>
      <c r="AS598" s="2" t="s">
        <v>983</v>
      </c>
      <c r="AT598" s="2" t="n">
        <v>108</v>
      </c>
      <c r="AU598" s="10" t="n">
        <f aca="false">IFERROR(U598*1000000/X598/365,"")</f>
        <v>64.7217794856812</v>
      </c>
      <c r="AV598" s="10" t="n">
        <f aca="false">IFERROR(T598*1000000/X598/365,"")</f>
        <v>1.67215915163349</v>
      </c>
      <c r="AW598" s="10" t="n">
        <f aca="false">IFERROR(U598*1000000/W598/365,"")</f>
        <v>4778.50918159862</v>
      </c>
      <c r="AX598" s="11" t="n">
        <f aca="false">IFERROR(S598/M598,"")</f>
        <v>0.324109854802701</v>
      </c>
      <c r="AY598" s="11" t="n">
        <f aca="false">IFERROR(V598/M598,"")</f>
        <v>0.336609854802701</v>
      </c>
      <c r="AZ598" s="12" t="n">
        <f aca="false">IF(AND(AE598="",AF598=""),"",N(AE598)+N(AF598))</f>
        <v>235604.36</v>
      </c>
      <c r="BA598" s="12" t="n">
        <f aca="false">IFERROR(AZ598/X598,"")</f>
        <v>77.6803033300363</v>
      </c>
      <c r="BB598" s="10" t="n">
        <f aca="false">IF(ISNUMBER(SEARCH("POPULATION?",AO598)),"",IFERROR(M598*1000000/I598/365,""))</f>
        <v>85.05275515593</v>
      </c>
    </row>
    <row r="599" customFormat="false" ht="15" hidden="false" customHeight="false" outlineLevel="0" collapsed="false">
      <c r="A599" s="2" t="n">
        <v>2018</v>
      </c>
      <c r="B599" s="2" t="s">
        <v>519</v>
      </c>
      <c r="C599" s="2" t="s">
        <v>523</v>
      </c>
      <c r="D599" s="2" t="s">
        <v>524</v>
      </c>
      <c r="E599" s="2" t="s">
        <v>524</v>
      </c>
      <c r="F599" s="2" t="s">
        <v>523</v>
      </c>
      <c r="G599" s="2" t="s">
        <v>519</v>
      </c>
      <c r="H599" s="2" t="s">
        <v>71</v>
      </c>
      <c r="I599" s="6" t="n">
        <v>218667</v>
      </c>
      <c r="J599" s="7" t="n">
        <v>5673.363</v>
      </c>
      <c r="K599" s="7" t="n">
        <v>44.514391</v>
      </c>
      <c r="L599" s="7" t="n">
        <v>440.688755</v>
      </c>
      <c r="M599" s="7" t="n">
        <v>5261.69048738424</v>
      </c>
      <c r="N599" s="7" t="n">
        <v>4588.658398</v>
      </c>
      <c r="O599" s="6" t="n">
        <v>0</v>
      </c>
      <c r="P599" s="6" t="n">
        <v>85.29075</v>
      </c>
      <c r="Q599" s="6" t="n">
        <v>23.962842</v>
      </c>
      <c r="R599" s="6" t="n">
        <v>4697.91199</v>
      </c>
      <c r="S599" s="7" t="n">
        <v>563.778497384243</v>
      </c>
      <c r="T599" s="7" t="n">
        <v>153.540508644196</v>
      </c>
      <c r="U599" s="7" t="n">
        <v>410.237988740047</v>
      </c>
      <c r="V599" s="7" t="n">
        <v>673.032089384243</v>
      </c>
      <c r="W599" s="6" t="n">
        <v>1333.1</v>
      </c>
      <c r="X599" s="6" t="n">
        <v>68574</v>
      </c>
      <c r="Y599" s="6" t="n">
        <v>101</v>
      </c>
      <c r="Z599" s="6" t="n">
        <v>34025801</v>
      </c>
      <c r="AA599" s="6" t="n">
        <v>8.27</v>
      </c>
      <c r="AB599" s="6" t="n">
        <v>319.44</v>
      </c>
      <c r="AC599" s="6" t="s">
        <v>72</v>
      </c>
      <c r="AD599" s="6" t="n">
        <v>645.070073915</v>
      </c>
      <c r="AE599" s="6" t="n">
        <v>1270087.09</v>
      </c>
      <c r="AF599" s="6" t="n">
        <v>131046.42</v>
      </c>
      <c r="AG599" s="6"/>
      <c r="AH599" s="6" t="n">
        <v>0.635958797856282</v>
      </c>
      <c r="AI599" s="8" t="b">
        <f aca="false">TRUE()</f>
        <v>1</v>
      </c>
      <c r="AJ599" s="6" t="n">
        <v>85.2204496762448</v>
      </c>
      <c r="AK599" s="6" t="n">
        <v>16.3901725898768</v>
      </c>
      <c r="AL599" s="6" t="n">
        <v>6.13437932441331</v>
      </c>
      <c r="AM599" s="9" t="b">
        <f aca="false">FALSE()</f>
        <v>0</v>
      </c>
      <c r="AN599" s="9" t="b">
        <f aca="false">FALSE()</f>
        <v>0</v>
      </c>
      <c r="AO599" s="2" t="s">
        <v>73</v>
      </c>
      <c r="AP599" s="2"/>
      <c r="AQ599" s="2" t="s">
        <v>81</v>
      </c>
      <c r="AR599" s="2" t="s">
        <v>982</v>
      </c>
      <c r="AS599" s="2" t="s">
        <v>983</v>
      </c>
      <c r="AT599" s="2" t="n">
        <v>118</v>
      </c>
      <c r="AU599" s="10" t="n">
        <f aca="false">IFERROR(U599*1000000/X599/365,"")</f>
        <v>16.3901725898768</v>
      </c>
      <c r="AV599" s="10" t="n">
        <f aca="false">IFERROR(T599*1000000/X599/365,"")</f>
        <v>6.13437932441331</v>
      </c>
      <c r="AW599" s="10" t="n">
        <f aca="false">IFERROR(U599*1000000/W599/365,"")</f>
        <v>843.102314288658</v>
      </c>
      <c r="AX599" s="11" t="n">
        <f aca="false">IFERROR(S599/M599,"")</f>
        <v>0.1071477880989</v>
      </c>
      <c r="AY599" s="11" t="n">
        <f aca="false">IFERROR(V599/M599,"")</f>
        <v>0.127911759727781</v>
      </c>
      <c r="AZ599" s="12" t="n">
        <f aca="false">IF(AND(AE599="",AF599=""),"",N(AE599)+N(AF599))</f>
        <v>1401133.51</v>
      </c>
      <c r="BA599" s="12" t="n">
        <f aca="false">IFERROR(AZ599/X599,"")</f>
        <v>20.4324308046782</v>
      </c>
      <c r="BB599" s="10" t="n">
        <f aca="false">IF(ISNUMBER(SEARCH("POPULATION?",AO599)),"",IFERROR(M599*1000000/I599/365,""))</f>
        <v>65.9248554944056</v>
      </c>
    </row>
    <row r="600" customFormat="false" ht="15" hidden="false" customHeight="false" outlineLevel="0" collapsed="false">
      <c r="A600" s="2" t="n">
        <v>2018</v>
      </c>
      <c r="B600" s="2" t="s">
        <v>519</v>
      </c>
      <c r="C600" s="2" t="s">
        <v>525</v>
      </c>
      <c r="D600" s="2" t="s">
        <v>526</v>
      </c>
      <c r="E600" s="2" t="s">
        <v>526</v>
      </c>
      <c r="F600" s="2" t="s">
        <v>525</v>
      </c>
      <c r="G600" s="2" t="s">
        <v>519</v>
      </c>
      <c r="H600" s="2" t="s">
        <v>71</v>
      </c>
      <c r="I600" s="6" t="n">
        <v>5648</v>
      </c>
      <c r="J600" s="7" t="n">
        <v>159.528</v>
      </c>
      <c r="K600" s="7" t="n">
        <v>39.154</v>
      </c>
      <c r="L600" s="7" t="n">
        <v>0</v>
      </c>
      <c r="M600" s="7" t="n">
        <v>199.177620253165</v>
      </c>
      <c r="N600" s="7" t="n">
        <v>161.833</v>
      </c>
      <c r="O600" s="6" t="n">
        <v>0</v>
      </c>
      <c r="P600" s="6" t="n">
        <v>0.178</v>
      </c>
      <c r="Q600" s="6" t="n">
        <v>2.48972025316456</v>
      </c>
      <c r="R600" s="6" t="n">
        <v>164.500720253165</v>
      </c>
      <c r="S600" s="7" t="n">
        <v>34.6769</v>
      </c>
      <c r="T600" s="7" t="n">
        <v>2.95329870253162</v>
      </c>
      <c r="U600" s="7" t="n">
        <v>31.7236012974684</v>
      </c>
      <c r="V600" s="7" t="n">
        <v>37.3446202531645</v>
      </c>
      <c r="W600" s="6" t="n">
        <v>43</v>
      </c>
      <c r="X600" s="6" t="n">
        <v>2551</v>
      </c>
      <c r="Y600" s="6" t="n">
        <v>60</v>
      </c>
      <c r="Z600" s="6" t="n">
        <v>1642331</v>
      </c>
      <c r="AA600" s="6" t="n">
        <v>9.94</v>
      </c>
      <c r="AB600" s="6" t="n">
        <v>1714.47</v>
      </c>
      <c r="AC600" s="6" t="s">
        <v>72</v>
      </c>
      <c r="AD600" s="6" t="n">
        <v>13.474632</v>
      </c>
      <c r="AE600" s="6" t="n">
        <v>29355.79</v>
      </c>
      <c r="AF600" s="6" t="n">
        <v>54389.16</v>
      </c>
      <c r="AG600" s="6"/>
      <c r="AH600" s="6" t="n">
        <v>2.35432042206929</v>
      </c>
      <c r="AI600" s="8" t="b">
        <f aca="false">FALSE()</f>
        <v>0</v>
      </c>
      <c r="AJ600" s="6" t="n">
        <v>58.4022832046196</v>
      </c>
      <c r="AK600" s="6" t="n">
        <v>34.0705512181292</v>
      </c>
      <c r="AL600" s="6" t="n">
        <v>3.17178726852389</v>
      </c>
      <c r="AM600" s="9" t="b">
        <f aca="false">FALSE()</f>
        <v>0</v>
      </c>
      <c r="AN600" s="9" t="b">
        <f aca="false">FALSE()</f>
        <v>0</v>
      </c>
      <c r="AO600" s="2"/>
      <c r="AP600" s="2"/>
      <c r="AQ600" s="2" t="s">
        <v>81</v>
      </c>
      <c r="AR600" s="2" t="s">
        <v>982</v>
      </c>
      <c r="AS600" s="2" t="s">
        <v>983</v>
      </c>
      <c r="AT600" s="2" t="n">
        <v>140</v>
      </c>
      <c r="AU600" s="10" t="n">
        <f aca="false">IFERROR(U600*1000000/X600/365,"")</f>
        <v>34.0705512181292</v>
      </c>
      <c r="AV600" s="10" t="n">
        <f aca="false">IFERROR(T600*1000000/X600/365,"")</f>
        <v>3.17178726852389</v>
      </c>
      <c r="AW600" s="10" t="n">
        <f aca="false">IFERROR(U600*1000000/W600/365,"")</f>
        <v>2021.25525947552</v>
      </c>
      <c r="AX600" s="11" t="n">
        <f aca="false">IFERROR(S600/M600,"")</f>
        <v>0.174100383145074</v>
      </c>
      <c r="AY600" s="11" t="n">
        <f aca="false">IFERROR(V600/M600,"")</f>
        <v>0.187494057844941</v>
      </c>
      <c r="AZ600" s="12" t="n">
        <f aca="false">IF(AND(AE600="",AF600=""),"",N(AE600)+N(AF600))</f>
        <v>83744.95</v>
      </c>
      <c r="BA600" s="12" t="n">
        <f aca="false">IFERROR(AZ600/X600,"")</f>
        <v>32.8282830262642</v>
      </c>
      <c r="BB600" s="10" t="n">
        <f aca="false">IF(ISNUMBER(SEARCH("POPULATION?",AO600)),"",IFERROR(M600*1000000/I600/365,""))</f>
        <v>96.6168750500429</v>
      </c>
    </row>
    <row r="601" customFormat="false" ht="15" hidden="false" customHeight="false" outlineLevel="0" collapsed="false">
      <c r="A601" s="2" t="n">
        <v>2018</v>
      </c>
      <c r="B601" s="2" t="s">
        <v>519</v>
      </c>
      <c r="C601" s="2" t="s">
        <v>527</v>
      </c>
      <c r="D601" s="2" t="s">
        <v>528</v>
      </c>
      <c r="E601" s="2" t="s">
        <v>528</v>
      </c>
      <c r="F601" s="2" t="s">
        <v>527</v>
      </c>
      <c r="G601" s="2" t="s">
        <v>519</v>
      </c>
      <c r="H601" s="2" t="s">
        <v>71</v>
      </c>
      <c r="I601" s="6" t="n">
        <v>8962</v>
      </c>
      <c r="J601" s="7" t="n">
        <v>411.71</v>
      </c>
      <c r="K601" s="7" t="n">
        <v>0</v>
      </c>
      <c r="L601" s="7" t="n">
        <v>0</v>
      </c>
      <c r="M601" s="7" t="n">
        <v>416.162943495401</v>
      </c>
      <c r="N601" s="7" t="n">
        <v>273.079</v>
      </c>
      <c r="O601" s="6" t="n">
        <v>0</v>
      </c>
      <c r="P601" s="6" t="n">
        <v>6.725</v>
      </c>
      <c r="Q601" s="6" t="n">
        <v>5.20203679369251</v>
      </c>
      <c r="R601" s="6" t="n">
        <v>285.006036793693</v>
      </c>
      <c r="S601" s="7" t="n">
        <v>131.156906701708</v>
      </c>
      <c r="T601" s="7" t="n">
        <v>2.227660258458</v>
      </c>
      <c r="U601" s="7" t="n">
        <v>128.92924644325</v>
      </c>
      <c r="V601" s="7" t="n">
        <v>143.083943495401</v>
      </c>
      <c r="W601" s="6" t="n">
        <v>90</v>
      </c>
      <c r="X601" s="6" t="n">
        <v>6200</v>
      </c>
      <c r="Y601" s="6" t="n">
        <v>74.4</v>
      </c>
      <c r="Z601" s="6" t="n">
        <v>2784435</v>
      </c>
      <c r="AA601" s="6" t="n">
        <v>4.68</v>
      </c>
      <c r="AB601" s="6" t="n">
        <v>543.47</v>
      </c>
      <c r="AC601" s="6" t="s">
        <v>72</v>
      </c>
      <c r="AD601" s="6" t="n">
        <v>38.4773364</v>
      </c>
      <c r="AE601" s="6" t="n">
        <v>10425.45</v>
      </c>
      <c r="AF601" s="6" t="n">
        <v>70069.18</v>
      </c>
      <c r="AG601" s="6"/>
      <c r="AH601" s="6" t="n">
        <v>3.3507840850244</v>
      </c>
      <c r="AI601" s="8" t="b">
        <f aca="false">TRUE()</f>
        <v>1</v>
      </c>
      <c r="AJ601" s="6" t="n">
        <v>69.2363009911593</v>
      </c>
      <c r="AK601" s="6" t="n">
        <v>56.972711640853</v>
      </c>
      <c r="AL601" s="6" t="n">
        <v>0.984383675854174</v>
      </c>
      <c r="AM601" s="9" t="b">
        <f aca="false">FALSE()</f>
        <v>0</v>
      </c>
      <c r="AN601" s="9" t="b">
        <f aca="false">FALSE()</f>
        <v>0</v>
      </c>
      <c r="AO601" s="2"/>
      <c r="AP601" s="2"/>
      <c r="AQ601" s="2" t="s">
        <v>81</v>
      </c>
      <c r="AR601" s="2" t="s">
        <v>982</v>
      </c>
      <c r="AS601" s="2" t="s">
        <v>983</v>
      </c>
      <c r="AT601" s="2" t="n">
        <v>152</v>
      </c>
      <c r="AU601" s="10" t="n">
        <f aca="false">IFERROR(U601*1000000/X601/365,"")</f>
        <v>56.9727116408529</v>
      </c>
      <c r="AV601" s="10" t="n">
        <f aca="false">IFERROR(T601*1000000/X601/365,"")</f>
        <v>0.984383675854174</v>
      </c>
      <c r="AW601" s="10" t="n">
        <f aca="false">IFERROR(U601*1000000/W601/365,"")</f>
        <v>3924.78680192542</v>
      </c>
      <c r="AX601" s="11" t="n">
        <f aca="false">IFERROR(S601/M601,"")</f>
        <v>0.315157581307231</v>
      </c>
      <c r="AY601" s="11" t="n">
        <f aca="false">IFERROR(V601/M601,"")</f>
        <v>0.343817117145563</v>
      </c>
      <c r="AZ601" s="12" t="n">
        <f aca="false">IF(AND(AE601="",AF601=""),"",N(AE601)+N(AF601))</f>
        <v>80494.63</v>
      </c>
      <c r="BA601" s="12" t="n">
        <f aca="false">IFERROR(AZ601/X601,"")</f>
        <v>12.9830048387097</v>
      </c>
      <c r="BB601" s="10" t="n">
        <f aca="false">IF(ISNUMBER(SEARCH("POPULATION?",AO601)),"",IFERROR(M601*1000000/I601/365,""))</f>
        <v>127.222991289065</v>
      </c>
    </row>
    <row r="602" customFormat="false" ht="15" hidden="false" customHeight="false" outlineLevel="0" collapsed="false">
      <c r="A602" s="2" t="n">
        <v>2018</v>
      </c>
      <c r="B602" s="2" t="s">
        <v>519</v>
      </c>
      <c r="C602" s="2" t="s">
        <v>529</v>
      </c>
      <c r="D602" s="2" t="s">
        <v>530</v>
      </c>
      <c r="E602" s="2" t="s">
        <v>530</v>
      </c>
      <c r="F602" s="2" t="s">
        <v>529</v>
      </c>
      <c r="G602" s="2" t="s">
        <v>519</v>
      </c>
      <c r="H602" s="2" t="s">
        <v>71</v>
      </c>
      <c r="I602" s="6" t="n">
        <v>6500</v>
      </c>
      <c r="J602" s="7" t="n">
        <v>110.852</v>
      </c>
      <c r="K602" s="7" t="n">
        <v>202.5</v>
      </c>
      <c r="L602" s="7" t="n">
        <v>0</v>
      </c>
      <c r="M602" s="7" t="n">
        <v>322.318006516557</v>
      </c>
      <c r="N602" s="7" t="n">
        <v>211.0201</v>
      </c>
      <c r="O602" s="6" t="n">
        <v>0</v>
      </c>
      <c r="P602" s="6" t="n">
        <v>10.09</v>
      </c>
      <c r="Q602" s="6" t="n">
        <v>4.02897508145697</v>
      </c>
      <c r="R602" s="6" t="n">
        <v>225.139075081457</v>
      </c>
      <c r="S602" s="7" t="n">
        <v>97.1789314351003</v>
      </c>
      <c r="T602" s="7" t="n">
        <v>5.84579628669957</v>
      </c>
      <c r="U602" s="7" t="n">
        <v>91.3331351484008</v>
      </c>
      <c r="V602" s="7" t="n">
        <v>111.297906516557</v>
      </c>
      <c r="W602" s="6" t="n">
        <v>47</v>
      </c>
      <c r="X602" s="6" t="n">
        <v>2710</v>
      </c>
      <c r="Y602" s="6" t="n">
        <v>88.6</v>
      </c>
      <c r="Z602" s="6" t="n">
        <v>2154983.6</v>
      </c>
      <c r="AA602" s="6" t="n">
        <v>8.97</v>
      </c>
      <c r="AB602" s="6" t="n">
        <v>2155.42</v>
      </c>
      <c r="AC602" s="6" t="s">
        <v>72</v>
      </c>
      <c r="AD602" s="6" t="n">
        <v>21.36864103</v>
      </c>
      <c r="AE602" s="6" t="n">
        <v>52436.79</v>
      </c>
      <c r="AF602" s="6" t="n">
        <v>196861.27</v>
      </c>
      <c r="AG602" s="6"/>
      <c r="AH602" s="6" t="n">
        <v>4.27416675773512</v>
      </c>
      <c r="AI602" s="8" t="b">
        <f aca="false">FALSE()</f>
        <v>0</v>
      </c>
      <c r="AJ602" s="6" t="n">
        <v>73.8155953173372</v>
      </c>
      <c r="AK602" s="6" t="n">
        <v>92.3349695682159</v>
      </c>
      <c r="AL602" s="6" t="n">
        <v>5.90991890683877</v>
      </c>
      <c r="AM602" s="9" t="b">
        <f aca="false">FALSE()</f>
        <v>0</v>
      </c>
      <c r="AN602" s="9" t="b">
        <f aca="false">FALSE()</f>
        <v>0</v>
      </c>
      <c r="AO602" s="2"/>
      <c r="AP602" s="2"/>
      <c r="AQ602" s="2" t="s">
        <v>81</v>
      </c>
      <c r="AR602" s="2" t="s">
        <v>982</v>
      </c>
      <c r="AS602" s="2" t="s">
        <v>983</v>
      </c>
      <c r="AT602" s="2" t="n">
        <v>203</v>
      </c>
      <c r="AU602" s="10" t="n">
        <f aca="false">IFERROR(U602*1000000/X602/365,"")</f>
        <v>92.3349695682159</v>
      </c>
      <c r="AV602" s="10" t="n">
        <f aca="false">IFERROR(T602*1000000/X602/365,"")</f>
        <v>5.90991890683877</v>
      </c>
      <c r="AW602" s="10" t="n">
        <f aca="false">IFERROR(U602*1000000/W602/365,"")</f>
        <v>5323.99505382692</v>
      </c>
      <c r="AX602" s="11" t="n">
        <f aca="false">IFERROR(S602/M602,"")</f>
        <v>0.301500162790652</v>
      </c>
      <c r="AY602" s="11" t="n">
        <f aca="false">IFERROR(V602/M602,"")</f>
        <v>0.345304650271967</v>
      </c>
      <c r="AZ602" s="12" t="n">
        <f aca="false">IF(AND(AE602="",AF602=""),"",N(AE602)+N(AF602))</f>
        <v>249298.06</v>
      </c>
      <c r="BA602" s="12" t="n">
        <f aca="false">IFERROR(AZ602/X602,"")</f>
        <v>91.9919040590406</v>
      </c>
      <c r="BB602" s="10" t="n">
        <f aca="false">IF(ISNUMBER(SEARCH("POPULATION?",AO602)),"",IFERROR(M602*1000000/I602/365,""))</f>
        <v>135.855851008033</v>
      </c>
    </row>
    <row r="603" customFormat="false" ht="15" hidden="false" customHeight="false" outlineLevel="0" collapsed="false">
      <c r="A603" s="2" t="n">
        <v>2018</v>
      </c>
      <c r="B603" s="2" t="s">
        <v>532</v>
      </c>
      <c r="C603" s="2" t="s">
        <v>533</v>
      </c>
      <c r="D603" s="2" t="s">
        <v>534</v>
      </c>
      <c r="E603" s="2" t="s">
        <v>534</v>
      </c>
      <c r="F603" s="2" t="s">
        <v>533</v>
      </c>
      <c r="G603" s="2" t="s">
        <v>532</v>
      </c>
      <c r="H603" s="2" t="s">
        <v>71</v>
      </c>
      <c r="I603" s="6" t="n">
        <v>9821</v>
      </c>
      <c r="J603" s="7" t="n">
        <v>383.954</v>
      </c>
      <c r="K603" s="7" t="n">
        <v>10.557</v>
      </c>
      <c r="L603" s="7" t="n">
        <v>0</v>
      </c>
      <c r="M603" s="7" t="n">
        <v>394.434224555089</v>
      </c>
      <c r="N603" s="7" t="n">
        <v>297.846</v>
      </c>
      <c r="O603" s="6" t="n">
        <v>0</v>
      </c>
      <c r="P603" s="6" t="n">
        <v>5.826</v>
      </c>
      <c r="Q603" s="6" t="n">
        <v>4.93042780693861</v>
      </c>
      <c r="R603" s="6" t="n">
        <v>308.602427806939</v>
      </c>
      <c r="S603" s="7" t="n">
        <v>85.8317967481504</v>
      </c>
      <c r="T603" s="7" t="n">
        <v>11.1226180871609</v>
      </c>
      <c r="U603" s="7" t="n">
        <v>74.7091786609895</v>
      </c>
      <c r="V603" s="7" t="n">
        <v>96.588224555089</v>
      </c>
      <c r="W603" s="6" t="n">
        <v>48</v>
      </c>
      <c r="X603" s="6" t="n">
        <v>4698</v>
      </c>
      <c r="Y603" s="6" t="n">
        <v>65</v>
      </c>
      <c r="Z603" s="6" t="n">
        <v>1913375.71</v>
      </c>
      <c r="AA603" s="6" t="n">
        <v>4.08</v>
      </c>
      <c r="AB603" s="6" t="n">
        <v>396.08</v>
      </c>
      <c r="AC603" s="6" t="s">
        <v>72</v>
      </c>
      <c r="AD603" s="6" t="n">
        <v>22.8799155</v>
      </c>
      <c r="AE603" s="6" t="n">
        <v>45380.28</v>
      </c>
      <c r="AF603" s="6" t="n">
        <v>29590.81</v>
      </c>
      <c r="AG603" s="6"/>
      <c r="AH603" s="6" t="n">
        <v>3.2652733643614</v>
      </c>
      <c r="AI603" s="8" t="b">
        <f aca="false">TRUE()</f>
        <v>1</v>
      </c>
      <c r="AJ603" s="6" t="n">
        <v>56.5655770370492</v>
      </c>
      <c r="AK603" s="6" t="n">
        <v>43.5680462458461</v>
      </c>
      <c r="AL603" s="6" t="n">
        <v>6.4863614870571</v>
      </c>
      <c r="AM603" s="9" t="b">
        <f aca="false">FALSE()</f>
        <v>0</v>
      </c>
      <c r="AN603" s="9" t="b">
        <f aca="false">FALSE()</f>
        <v>0</v>
      </c>
      <c r="AO603" s="2"/>
      <c r="AP603" s="2"/>
      <c r="AQ603" s="2" t="s">
        <v>81</v>
      </c>
      <c r="AR603" s="2" t="s">
        <v>982</v>
      </c>
      <c r="AS603" s="2" t="s">
        <v>983</v>
      </c>
      <c r="AT603" s="2" t="n">
        <v>45</v>
      </c>
      <c r="AU603" s="10" t="n">
        <f aca="false">IFERROR(U603*1000000/X603/365,"")</f>
        <v>43.5680462458461</v>
      </c>
      <c r="AV603" s="10" t="n">
        <f aca="false">IFERROR(T603*1000000/X603/365,"")</f>
        <v>6.4863614870571</v>
      </c>
      <c r="AW603" s="10" t="n">
        <f aca="false">IFERROR(U603*1000000/W603/365,"")</f>
        <v>4264.22252631219</v>
      </c>
      <c r="AX603" s="11" t="n">
        <f aca="false">IFERROR(S603/M603,"")</f>
        <v>0.217607376350179</v>
      </c>
      <c r="AY603" s="11" t="n">
        <f aca="false">IFERROR(V603/M603,"")</f>
        <v>0.244877899893291</v>
      </c>
      <c r="AZ603" s="12" t="n">
        <f aca="false">IF(AND(AE603="",AF603=""),"",N(AE603)+N(AF603))</f>
        <v>74971.09</v>
      </c>
      <c r="BA603" s="12" t="n">
        <f aca="false">IFERROR(AZ603/X603,"")</f>
        <v>15.9580864197531</v>
      </c>
      <c r="BB603" s="10" t="n">
        <f aca="false">IF(ISNUMBER(SEARCH("POPULATION?",AO603)),"",IFERROR(M603*1000000/I603/365,""))</f>
        <v>110.033775695941</v>
      </c>
    </row>
    <row r="604" customFormat="false" ht="15" hidden="false" customHeight="false" outlineLevel="0" collapsed="false">
      <c r="A604" s="2" t="n">
        <v>2018</v>
      </c>
      <c r="B604" s="2" t="s">
        <v>532</v>
      </c>
      <c r="C604" s="2" t="s">
        <v>536</v>
      </c>
      <c r="D604" s="2" t="s">
        <v>537</v>
      </c>
      <c r="E604" s="2" t="s">
        <v>537</v>
      </c>
      <c r="F604" s="2" t="s">
        <v>538</v>
      </c>
      <c r="G604" s="2" t="s">
        <v>532</v>
      </c>
      <c r="H604" s="2" t="s">
        <v>71</v>
      </c>
      <c r="I604" s="6" t="n">
        <v>67746</v>
      </c>
      <c r="J604" s="7" t="n">
        <v>4769.447</v>
      </c>
      <c r="K604" s="7" t="n">
        <v>0</v>
      </c>
      <c r="L604" s="7" t="n">
        <v>0</v>
      </c>
      <c r="M604" s="7" t="n">
        <v>4673.63743263106</v>
      </c>
      <c r="N604" s="7" t="n">
        <v>3635.6913</v>
      </c>
      <c r="O604" s="6" t="n">
        <v>35.6</v>
      </c>
      <c r="P604" s="6" t="n">
        <v>0.595</v>
      </c>
      <c r="Q604" s="6" t="n">
        <v>58.4204679078883</v>
      </c>
      <c r="R604" s="6" t="n">
        <v>3730.30676790789</v>
      </c>
      <c r="S604" s="7" t="n">
        <v>943.330664723175</v>
      </c>
      <c r="T604" s="7" t="n">
        <v>145.254733073692</v>
      </c>
      <c r="U604" s="7" t="n">
        <v>798.075931649484</v>
      </c>
      <c r="V604" s="7" t="n">
        <v>1002.34613263106</v>
      </c>
      <c r="W604" s="6" t="n">
        <v>398.2</v>
      </c>
      <c r="X604" s="6" t="n">
        <v>19240</v>
      </c>
      <c r="Y604" s="6" t="n">
        <v>64</v>
      </c>
      <c r="Z604" s="6" t="n">
        <v>6611356.27</v>
      </c>
      <c r="AA604" s="6" t="n">
        <v>1.77</v>
      </c>
      <c r="AB604" s="6" t="n">
        <v>299.29</v>
      </c>
      <c r="AC604" s="6" t="s">
        <v>72</v>
      </c>
      <c r="AD604" s="6" t="n">
        <v>117.74052032</v>
      </c>
      <c r="AE604" s="6" t="n">
        <v>257100.88</v>
      </c>
      <c r="AF604" s="6" t="n">
        <v>238856.15</v>
      </c>
      <c r="AG604" s="6"/>
      <c r="AH604" s="6" t="n">
        <v>6.77826061478614</v>
      </c>
      <c r="AI604" s="8" t="b">
        <f aca="false">TRUE()</f>
        <v>1</v>
      </c>
      <c r="AJ604" s="6" t="n">
        <v>55.9032423046838</v>
      </c>
      <c r="AK604" s="6" t="n">
        <v>113.643939801425</v>
      </c>
      <c r="AL604" s="6" t="n">
        <v>20.6838967154176</v>
      </c>
      <c r="AM604" s="9" t="b">
        <f aca="false">FALSE()</f>
        <v>0</v>
      </c>
      <c r="AN604" s="9" t="b">
        <f aca="false">FALSE()</f>
        <v>0</v>
      </c>
      <c r="AO604" s="2"/>
      <c r="AP604" s="2"/>
      <c r="AQ604" s="2" t="s">
        <v>81</v>
      </c>
      <c r="AR604" s="2" t="s">
        <v>982</v>
      </c>
      <c r="AS604" s="2" t="s">
        <v>983</v>
      </c>
      <c r="AT604" s="2" t="n">
        <v>124</v>
      </c>
      <c r="AU604" s="10" t="n">
        <f aca="false">IFERROR(U604*1000000/X604/365,"")</f>
        <v>113.643939801424</v>
      </c>
      <c r="AV604" s="10" t="n">
        <f aca="false">IFERROR(T604*1000000/X604/365,"")</f>
        <v>20.6838967154176</v>
      </c>
      <c r="AW604" s="10" t="n">
        <f aca="false">IFERROR(U604*1000000/W604/365,"")</f>
        <v>5490.98292762282</v>
      </c>
      <c r="AX604" s="11" t="n">
        <f aca="false">IFERROR(S604/M604,"")</f>
        <v>0.201840788533765</v>
      </c>
      <c r="AY604" s="11" t="n">
        <f aca="false">IFERROR(V604/M604,"")</f>
        <v>0.21446809836654</v>
      </c>
      <c r="AZ604" s="12" t="n">
        <f aca="false">IF(AND(AE604="",AF604=""),"",N(AE604)+N(AF604))</f>
        <v>495957.03</v>
      </c>
      <c r="BA604" s="12" t="n">
        <f aca="false">IFERROR(AZ604/X604,"")</f>
        <v>25.7773924116424</v>
      </c>
      <c r="BB604" s="10" t="n">
        <f aca="false">IF(ISNUMBER(SEARCH("POPULATION?",AO604)),"",IFERROR(M604*1000000/I604/365,""))</f>
        <v>189.007264145447</v>
      </c>
    </row>
    <row r="605" customFormat="false" ht="15" hidden="false" customHeight="false" outlineLevel="0" collapsed="false">
      <c r="A605" s="2" t="n">
        <v>2018</v>
      </c>
      <c r="B605" s="2" t="s">
        <v>532</v>
      </c>
      <c r="C605" s="2" t="s">
        <v>539</v>
      </c>
      <c r="D605" s="2" t="s">
        <v>540</v>
      </c>
      <c r="E605" s="2" t="s">
        <v>540</v>
      </c>
      <c r="F605" s="2" t="s">
        <v>539</v>
      </c>
      <c r="G605" s="2" t="s">
        <v>532</v>
      </c>
      <c r="H605" s="2" t="s">
        <v>71</v>
      </c>
      <c r="I605" s="6" t="n">
        <v>14267</v>
      </c>
      <c r="J605" s="7" t="n">
        <v>677.482</v>
      </c>
      <c r="K605" s="7" t="n">
        <v>0</v>
      </c>
      <c r="L605" s="7" t="n">
        <v>0</v>
      </c>
      <c r="M605" s="7" t="n">
        <v>678.839679358717</v>
      </c>
      <c r="N605" s="7" t="n">
        <v>514.486</v>
      </c>
      <c r="O605" s="6" t="n">
        <v>0.006</v>
      </c>
      <c r="P605" s="6"/>
      <c r="Q605" s="6" t="n">
        <v>8.48549599198397</v>
      </c>
      <c r="R605" s="6" t="n">
        <v>522.977495991984</v>
      </c>
      <c r="S605" s="7" t="n">
        <v>155.862183366734</v>
      </c>
      <c r="T605" s="7" t="n">
        <v>8.18014248122507</v>
      </c>
      <c r="U605" s="7" t="n">
        <v>147.682040885508</v>
      </c>
      <c r="V605" s="7" t="n">
        <v>164.347679358717</v>
      </c>
      <c r="W605" s="6" t="n">
        <v>149</v>
      </c>
      <c r="X605" s="6" t="n">
        <v>8561</v>
      </c>
      <c r="Y605" s="6" t="n">
        <v>50</v>
      </c>
      <c r="Z605" s="6" t="n">
        <v>675900</v>
      </c>
      <c r="AA605" s="6" t="n">
        <v>3.54</v>
      </c>
      <c r="AB605" s="6" t="n">
        <v>280.24</v>
      </c>
      <c r="AC605" s="6" t="s">
        <v>72</v>
      </c>
      <c r="AD605" s="6" t="n">
        <v>38.14688</v>
      </c>
      <c r="AE605" s="6" t="n">
        <v>28957.7</v>
      </c>
      <c r="AF605" s="6" t="n">
        <v>41386.42</v>
      </c>
      <c r="AG605" s="6"/>
      <c r="AH605" s="6" t="n">
        <v>3.87140549595428</v>
      </c>
      <c r="AI605" s="8" t="b">
        <f aca="false">TRUE()</f>
        <v>1</v>
      </c>
      <c r="AJ605" s="6" t="n">
        <v>63.0897029470471</v>
      </c>
      <c r="AK605" s="6" t="n">
        <v>47.261807171262</v>
      </c>
      <c r="AL605" s="6" t="n">
        <v>2.6178424557447</v>
      </c>
      <c r="AM605" s="9" t="b">
        <f aca="false">FALSE()</f>
        <v>0</v>
      </c>
      <c r="AN605" s="9" t="b">
        <f aca="false">FALSE()</f>
        <v>0</v>
      </c>
      <c r="AO605" s="2"/>
      <c r="AP605" s="2"/>
      <c r="AQ605" s="2" t="s">
        <v>541</v>
      </c>
      <c r="AR605" s="2" t="s">
        <v>982</v>
      </c>
      <c r="AS605" s="2" t="s">
        <v>983</v>
      </c>
      <c r="AT605" s="2" t="n">
        <v>171</v>
      </c>
      <c r="AU605" s="10" t="n">
        <f aca="false">IFERROR(U605*1000000/X605/365,"")</f>
        <v>47.261807171262</v>
      </c>
      <c r="AV605" s="10" t="n">
        <f aca="false">IFERROR(T605*1000000/X605/365,"")</f>
        <v>2.6178424557447</v>
      </c>
      <c r="AW605" s="10" t="n">
        <f aca="false">IFERROR(U605*1000000/W605/365,"")</f>
        <v>2715.49215565888</v>
      </c>
      <c r="AX605" s="11" t="n">
        <f aca="false">IFERROR(S605/M605,"")</f>
        <v>0.229600873528743</v>
      </c>
      <c r="AY605" s="11" t="n">
        <f aca="false">IFERROR(V605/M605,"")</f>
        <v>0.242100873528743</v>
      </c>
      <c r="AZ605" s="12" t="n">
        <f aca="false">IF(AND(AE605="",AF605=""),"",N(AE605)+N(AF605))</f>
        <v>70344.12</v>
      </c>
      <c r="BA605" s="12" t="n">
        <f aca="false">IFERROR(AZ605/X605,"")</f>
        <v>8.21681112019624</v>
      </c>
      <c r="BB605" s="10" t="n">
        <f aca="false">IF(ISNUMBER(SEARCH("POPULATION?",AO605)),"",IFERROR(M605*1000000/I605/365,""))</f>
        <v>130.359202212735</v>
      </c>
    </row>
    <row r="606" customFormat="false" ht="15" hidden="false" customHeight="false" outlineLevel="0" collapsed="false">
      <c r="A606" s="2" t="n">
        <v>2018</v>
      </c>
      <c r="B606" s="2" t="s">
        <v>532</v>
      </c>
      <c r="C606" s="2" t="s">
        <v>1006</v>
      </c>
      <c r="D606" s="2" t="s">
        <v>1007</v>
      </c>
      <c r="E606" s="2" t="s">
        <v>1007</v>
      </c>
      <c r="F606" s="2" t="s">
        <v>1008</v>
      </c>
      <c r="G606" s="2" t="s">
        <v>532</v>
      </c>
      <c r="H606" s="2" t="s">
        <v>71</v>
      </c>
      <c r="I606" s="6" t="n">
        <v>21462</v>
      </c>
      <c r="J606" s="7" t="n">
        <v>555.3</v>
      </c>
      <c r="K606" s="7" t="n">
        <v>0</v>
      </c>
      <c r="L606" s="7" t="n">
        <v>0</v>
      </c>
      <c r="M606" s="7" t="n">
        <v>533.942307692308</v>
      </c>
      <c r="N606" s="7" t="n">
        <v>96.34</v>
      </c>
      <c r="O606" s="6" t="n">
        <v>347.9</v>
      </c>
      <c r="P606" s="6" t="n">
        <v>13.92</v>
      </c>
      <c r="Q606" s="6" t="n">
        <v>6.67427884615385</v>
      </c>
      <c r="R606" s="6" t="n">
        <v>464.834278846154</v>
      </c>
      <c r="S606" s="7" t="n">
        <v>69.1080288461537</v>
      </c>
      <c r="T606" s="7" t="n">
        <v>2.68944314296815</v>
      </c>
      <c r="U606" s="7" t="n">
        <v>66.4185857031856</v>
      </c>
      <c r="V606" s="7" t="n">
        <v>89.7023076923076</v>
      </c>
      <c r="W606" s="6" t="n">
        <v>92</v>
      </c>
      <c r="X606" s="6" t="n">
        <v>1663</v>
      </c>
      <c r="Y606" s="6" t="n">
        <v>65</v>
      </c>
      <c r="Z606" s="6" t="n">
        <v>734538</v>
      </c>
      <c r="AA606" s="6" t="n">
        <v>1.52</v>
      </c>
      <c r="AB606" s="6" t="n">
        <v>1520</v>
      </c>
      <c r="AC606" s="6" t="s">
        <v>162</v>
      </c>
      <c r="AD606" s="6" t="n">
        <v>17.72660825</v>
      </c>
      <c r="AE606" s="6" t="n">
        <v>4082.57</v>
      </c>
      <c r="AF606" s="6" t="n">
        <v>100823.41</v>
      </c>
      <c r="AG606" s="6"/>
      <c r="AH606" s="6" t="n">
        <v>3.74682989359714</v>
      </c>
      <c r="AI606" s="8" t="b">
        <f aca="false">FALSE()</f>
        <v>0</v>
      </c>
      <c r="AJ606" s="6" t="n">
        <v>41.9736842105263</v>
      </c>
      <c r="AK606" s="6"/>
      <c r="AL606" s="6" t="n">
        <v>4.43075007696628</v>
      </c>
      <c r="AM606" s="9" t="b">
        <f aca="false">FALSE()</f>
        <v>0</v>
      </c>
      <c r="AN606" s="9" t="b">
        <f aca="false">FALSE()</f>
        <v>0</v>
      </c>
      <c r="AO606" s="2" t="s">
        <v>685</v>
      </c>
      <c r="AP606" s="2"/>
      <c r="AQ606" s="2" t="s">
        <v>86</v>
      </c>
      <c r="AR606" s="2" t="s">
        <v>982</v>
      </c>
      <c r="AS606" s="2" t="s">
        <v>983</v>
      </c>
      <c r="AT606" s="2" t="n">
        <v>226</v>
      </c>
      <c r="AU606" s="10" t="n">
        <f aca="false">IFERROR(U606*1000000/X606/365,"")</f>
        <v>109.42196509557</v>
      </c>
      <c r="AV606" s="10" t="n">
        <f aca="false">IFERROR(T606*1000000/X606/365,"")</f>
        <v>4.43075007696628</v>
      </c>
      <c r="AW606" s="10" t="n">
        <f aca="false">IFERROR(U606*1000000/W606/365,"")</f>
        <v>1977.92095602101</v>
      </c>
      <c r="AX606" s="11" t="n">
        <f aca="false">IFERROR(S606/M606,"")</f>
        <v>0.129429767693139</v>
      </c>
      <c r="AY606" s="11" t="n">
        <f aca="false">IFERROR(V606/M606,"")</f>
        <v>0.168</v>
      </c>
      <c r="AZ606" s="12" t="n">
        <f aca="false">IF(AND(AE606="",AF606=""),"",N(AE606)+N(AF606))</f>
        <v>104905.98</v>
      </c>
      <c r="BA606" s="12" t="n">
        <f aca="false">IFERROR(AZ606/X606,"")</f>
        <v>63.082369212267</v>
      </c>
      <c r="BB606" s="10" t="n">
        <f aca="false">IF(ISNUMBER(SEARCH("POPULATION?",AO606)),"",IFERROR(M606*1000000/I606/365,""))</f>
        <v>68.1602664016947</v>
      </c>
    </row>
    <row r="607" customFormat="false" ht="15" hidden="false" customHeight="false" outlineLevel="0" collapsed="false">
      <c r="A607" s="2" t="n">
        <v>2018</v>
      </c>
      <c r="B607" s="2" t="s">
        <v>532</v>
      </c>
      <c r="C607" s="2" t="s">
        <v>542</v>
      </c>
      <c r="D607" s="2" t="s">
        <v>543</v>
      </c>
      <c r="E607" s="2" t="s">
        <v>543</v>
      </c>
      <c r="F607" s="2" t="s">
        <v>542</v>
      </c>
      <c r="G607" s="2" t="s">
        <v>532</v>
      </c>
      <c r="H607" s="2" t="s">
        <v>71</v>
      </c>
      <c r="I607" s="6" t="n">
        <v>69498</v>
      </c>
      <c r="J607" s="7" t="n">
        <v>2601.45</v>
      </c>
      <c r="K607" s="7" t="n">
        <v>707.681</v>
      </c>
      <c r="L607" s="7" t="n">
        <v>0</v>
      </c>
      <c r="M607" s="7" t="n">
        <v>3309.131</v>
      </c>
      <c r="N607" s="7" t="n">
        <v>2316.354</v>
      </c>
      <c r="O607" s="6"/>
      <c r="P607" s="6"/>
      <c r="Q607" s="6" t="n">
        <v>41.3641375</v>
      </c>
      <c r="R607" s="6" t="n">
        <v>2357.7181375</v>
      </c>
      <c r="S607" s="7" t="n">
        <v>951.4128625</v>
      </c>
      <c r="T607" s="7" t="n">
        <v>85.7035269329896</v>
      </c>
      <c r="U607" s="7" t="n">
        <v>865.70933556701</v>
      </c>
      <c r="V607" s="7" t="n">
        <v>992.777</v>
      </c>
      <c r="W607" s="6" t="n">
        <v>463.89</v>
      </c>
      <c r="X607" s="6" t="n">
        <v>27155</v>
      </c>
      <c r="Y607" s="6" t="n">
        <v>62</v>
      </c>
      <c r="Z607" s="6" t="n">
        <v>6851228.54</v>
      </c>
      <c r="AA607" s="6" t="n">
        <v>1.96</v>
      </c>
      <c r="AB607" s="6" t="n">
        <v>583.28</v>
      </c>
      <c r="AC607" s="6" t="s">
        <v>72</v>
      </c>
      <c r="AD607" s="6" t="n">
        <v>148.970911587</v>
      </c>
      <c r="AE607" s="6" t="n">
        <v>167978.91</v>
      </c>
      <c r="AF607" s="6" t="n">
        <v>504950.94</v>
      </c>
      <c r="AG607" s="6"/>
      <c r="AH607" s="6" t="n">
        <v>5.81126426860475</v>
      </c>
      <c r="AI607" s="8" t="b">
        <f aca="false">TRUE()</f>
        <v>1</v>
      </c>
      <c r="AJ607" s="6" t="n">
        <v>61.0575015918076</v>
      </c>
      <c r="AK607" s="6" t="n">
        <v>87.3432663897524</v>
      </c>
      <c r="AL607" s="6" t="n">
        <v>8.64681212955455</v>
      </c>
      <c r="AM607" s="9" t="b">
        <f aca="false">FALSE()</f>
        <v>0</v>
      </c>
      <c r="AN607" s="9" t="b">
        <f aca="false">FALSE()</f>
        <v>0</v>
      </c>
      <c r="AO607" s="2"/>
      <c r="AP607" s="2"/>
      <c r="AQ607" s="2" t="s">
        <v>145</v>
      </c>
      <c r="AR607" s="2" t="s">
        <v>982</v>
      </c>
      <c r="AS607" s="2" t="s">
        <v>983</v>
      </c>
      <c r="AT607" s="2" t="n">
        <v>236</v>
      </c>
      <c r="AU607" s="10" t="n">
        <f aca="false">IFERROR(U607*1000000/X607/365,"")</f>
        <v>87.3432663897524</v>
      </c>
      <c r="AV607" s="10" t="n">
        <f aca="false">IFERROR(T607*1000000/X607/365,"")</f>
        <v>8.64681212955455</v>
      </c>
      <c r="AW607" s="10" t="n">
        <f aca="false">IFERROR(U607*1000000/W607/365,"")</f>
        <v>5112.86382291864</v>
      </c>
      <c r="AX607" s="11" t="n">
        <f aca="false">IFERROR(S607/M607,"")</f>
        <v>0.287511392719116</v>
      </c>
      <c r="AY607" s="11" t="n">
        <f aca="false">IFERROR(V607/M607,"")</f>
        <v>0.300011392719116</v>
      </c>
      <c r="AZ607" s="12" t="n">
        <f aca="false">IF(AND(AE607="",AF607=""),"",N(AE607)+N(AF607))</f>
        <v>672929.85</v>
      </c>
      <c r="BA607" s="12" t="n">
        <f aca="false">IFERROR(AZ607/X607,"")</f>
        <v>24.781066102007</v>
      </c>
      <c r="BB607" s="10" t="n">
        <f aca="false">IF(ISNUMBER(SEARCH("POPULATION?",AO607)),"",IFERROR(M607*1000000/I607/365,""))</f>
        <v>130.451413404229</v>
      </c>
    </row>
    <row r="608" customFormat="false" ht="15" hidden="false" customHeight="false" outlineLevel="0" collapsed="false">
      <c r="A608" s="2" t="n">
        <v>2018</v>
      </c>
      <c r="B608" s="2" t="s">
        <v>544</v>
      </c>
      <c r="C608" s="2" t="s">
        <v>545</v>
      </c>
      <c r="D608" s="2" t="s">
        <v>546</v>
      </c>
      <c r="E608" s="2" t="s">
        <v>546</v>
      </c>
      <c r="F608" s="2" t="s">
        <v>545</v>
      </c>
      <c r="G608" s="2" t="s">
        <v>544</v>
      </c>
      <c r="H608" s="2" t="s">
        <v>71</v>
      </c>
      <c r="I608" s="6" t="n">
        <v>11443</v>
      </c>
      <c r="J608" s="7" t="n">
        <v>188.38</v>
      </c>
      <c r="K608" s="7" t="n">
        <v>332.347</v>
      </c>
      <c r="L608" s="7" t="n">
        <v>11.879</v>
      </c>
      <c r="M608" s="7" t="n">
        <v>498.870588235294</v>
      </c>
      <c r="N608" s="7" t="n">
        <v>447.99</v>
      </c>
      <c r="O608" s="6" t="n">
        <v>0</v>
      </c>
      <c r="P608" s="6" t="n">
        <v>16.155</v>
      </c>
      <c r="Q608" s="6" t="n">
        <v>6.23588235294118</v>
      </c>
      <c r="R608" s="6" t="n">
        <v>470.380882352941</v>
      </c>
      <c r="S608" s="7" t="n">
        <v>28.489705882353</v>
      </c>
      <c r="T608" s="7" t="n">
        <v>16.7221514705883</v>
      </c>
      <c r="U608" s="7" t="n">
        <v>11.7675544117647</v>
      </c>
      <c r="V608" s="7" t="n">
        <v>50.8805882352941</v>
      </c>
      <c r="W608" s="6" t="n">
        <v>125</v>
      </c>
      <c r="X608" s="6" t="n">
        <v>5554</v>
      </c>
      <c r="Y608" s="6" t="n">
        <v>112</v>
      </c>
      <c r="Z608" s="6" t="n">
        <v>1847400</v>
      </c>
      <c r="AA608" s="6" t="n">
        <v>8.22</v>
      </c>
      <c r="AB608" s="6" t="n">
        <v>870</v>
      </c>
      <c r="AC608" s="6" t="s">
        <v>72</v>
      </c>
      <c r="AD608" s="6" t="n">
        <v>61.702228</v>
      </c>
      <c r="AE608" s="6" t="n">
        <v>137456.09</v>
      </c>
      <c r="AF608" s="6" t="n">
        <v>10237.77</v>
      </c>
      <c r="AG608" s="6"/>
      <c r="AH608" s="6" t="n">
        <v>0.190715226875838</v>
      </c>
      <c r="AI608" s="8" t="b">
        <f aca="false">TRUE()</f>
        <v>1</v>
      </c>
      <c r="AJ608" s="6" t="n">
        <v>53.6862745098039</v>
      </c>
      <c r="AK608" s="6" t="n">
        <v>5.80480286293216</v>
      </c>
      <c r="AL608" s="6" t="n">
        <v>8.2488501292852</v>
      </c>
      <c r="AM608" s="9" t="b">
        <f aca="false">FALSE()</f>
        <v>0</v>
      </c>
      <c r="AN608" s="9" t="b">
        <f aca="false">FALSE()</f>
        <v>0</v>
      </c>
      <c r="AO608" s="2" t="s">
        <v>73</v>
      </c>
      <c r="AP608" s="2"/>
      <c r="AQ608" s="2" t="s">
        <v>81</v>
      </c>
      <c r="AR608" s="2" t="s">
        <v>982</v>
      </c>
      <c r="AS608" s="2" t="s">
        <v>983</v>
      </c>
      <c r="AT608" s="2" t="n">
        <v>27</v>
      </c>
      <c r="AU608" s="10" t="n">
        <f aca="false">IFERROR(U608*1000000/X608/365,"")</f>
        <v>5.80480286293216</v>
      </c>
      <c r="AV608" s="10" t="n">
        <f aca="false">IFERROR(T608*1000000/X608/365,"")</f>
        <v>8.2488501292852</v>
      </c>
      <c r="AW608" s="10" t="n">
        <f aca="false">IFERROR(U608*1000000/W608/365,"")</f>
        <v>257.919000805802</v>
      </c>
      <c r="AX608" s="11" t="n">
        <f aca="false">IFERROR(S608/M608,"")</f>
        <v>0.0571084095840015</v>
      </c>
      <c r="AY608" s="11" t="n">
        <f aca="false">IFERROR(V608/M608,"")</f>
        <v>0.101991557400245</v>
      </c>
      <c r="AZ608" s="12" t="n">
        <f aca="false">IF(AND(AE608="",AF608=""),"",N(AE608)+N(AF608))</f>
        <v>147693.86</v>
      </c>
      <c r="BA608" s="12" t="n">
        <f aca="false">IFERROR(AZ608/X608,"")</f>
        <v>26.5923406553835</v>
      </c>
      <c r="BB608" s="10" t="n">
        <f aca="false">IF(ISNUMBER(SEARCH("POPULATION?",AO608)),"",IFERROR(M608*1000000/I608/365,""))</f>
        <v>119.441469447804</v>
      </c>
    </row>
    <row r="609" customFormat="false" ht="15" hidden="false" customHeight="false" outlineLevel="0" collapsed="false">
      <c r="A609" s="2" t="n">
        <v>2018</v>
      </c>
      <c r="B609" s="2" t="s">
        <v>544</v>
      </c>
      <c r="C609" s="2" t="s">
        <v>549</v>
      </c>
      <c r="D609" s="2" t="s">
        <v>550</v>
      </c>
      <c r="E609" s="2" t="s">
        <v>550</v>
      </c>
      <c r="F609" s="2" t="s">
        <v>549</v>
      </c>
      <c r="G609" s="2" t="s">
        <v>544</v>
      </c>
      <c r="H609" s="2" t="s">
        <v>71</v>
      </c>
      <c r="I609" s="6" t="n">
        <v>6819</v>
      </c>
      <c r="J609" s="7" t="n">
        <v>680.89</v>
      </c>
      <c r="K609" s="7" t="n">
        <v>0</v>
      </c>
      <c r="L609" s="7" t="n">
        <v>138.146</v>
      </c>
      <c r="M609" s="7" t="n">
        <v>543.29438247012</v>
      </c>
      <c r="N609" s="7" t="n">
        <v>293.51</v>
      </c>
      <c r="O609" s="6" t="n">
        <v>0</v>
      </c>
      <c r="P609" s="6" t="n">
        <v>0</v>
      </c>
      <c r="Q609" s="6" t="n">
        <v>6.7911797808765</v>
      </c>
      <c r="R609" s="6" t="n">
        <v>300.301179780877</v>
      </c>
      <c r="S609" s="7" t="n">
        <v>242.993202689243</v>
      </c>
      <c r="T609" s="7" t="n">
        <v>6.56170638764738</v>
      </c>
      <c r="U609" s="7" t="n">
        <v>236.431496301596</v>
      </c>
      <c r="V609" s="7" t="n">
        <v>249.78438247012</v>
      </c>
      <c r="W609" s="6" t="n">
        <v>126.9</v>
      </c>
      <c r="X609" s="6" t="n">
        <v>3872</v>
      </c>
      <c r="Y609" s="6" t="n">
        <v>60</v>
      </c>
      <c r="Z609" s="6" t="n">
        <v>3253676.37</v>
      </c>
      <c r="AA609" s="6" t="n">
        <v>6.55</v>
      </c>
      <c r="AB609" s="6" t="n">
        <v>393.55</v>
      </c>
      <c r="AC609" s="6" t="s">
        <v>72</v>
      </c>
      <c r="AD609" s="6" t="n">
        <v>27.7545051</v>
      </c>
      <c r="AE609" s="6" t="n">
        <v>42979.18</v>
      </c>
      <c r="AF609" s="6" t="n">
        <v>93047.62</v>
      </c>
      <c r="AG609" s="6"/>
      <c r="AH609" s="6" t="n">
        <v>8.51867094908479</v>
      </c>
      <c r="AI609" s="8" t="b">
        <f aca="false">TRUE()</f>
        <v>1</v>
      </c>
      <c r="AJ609" s="6" t="n">
        <v>64.3376155708441</v>
      </c>
      <c r="AK609" s="6"/>
      <c r="AL609" s="6" t="n">
        <v>4.64289198718398</v>
      </c>
      <c r="AM609" s="9" t="b">
        <f aca="false">FALSE()</f>
        <v>0</v>
      </c>
      <c r="AN609" s="9" t="b">
        <f aca="false">FALSE()</f>
        <v>0</v>
      </c>
      <c r="AO609" s="2"/>
      <c r="AP609" s="2"/>
      <c r="AQ609" s="2" t="s">
        <v>86</v>
      </c>
      <c r="AR609" s="2" t="s">
        <v>982</v>
      </c>
      <c r="AS609" s="2" t="s">
        <v>983</v>
      </c>
      <c r="AT609" s="2" t="n">
        <v>60</v>
      </c>
      <c r="AU609" s="10" t="n">
        <f aca="false">IFERROR(U609*1000000/X609/365,"")</f>
        <v>167.292748996374</v>
      </c>
      <c r="AV609" s="10" t="n">
        <f aca="false">IFERROR(T609*1000000/X609/365,"")</f>
        <v>4.64289198718398</v>
      </c>
      <c r="AW609" s="10" t="n">
        <f aca="false">IFERROR(U609*1000000/W609/365,"")</f>
        <v>5104.47221524004</v>
      </c>
      <c r="AX609" s="11" t="n">
        <f aca="false">IFERROR(S609/M609,"")</f>
        <v>0.447258816821297</v>
      </c>
      <c r="AY609" s="11" t="n">
        <f aca="false">IFERROR(V609/M609,"")</f>
        <v>0.459758816821297</v>
      </c>
      <c r="AZ609" s="12" t="n">
        <f aca="false">IF(AND(AE609="",AF609=""),"",N(AE609)+N(AF609))</f>
        <v>136026.8</v>
      </c>
      <c r="BA609" s="12" t="n">
        <f aca="false">IFERROR(AZ609/X609,"")</f>
        <v>35.1308884297521</v>
      </c>
      <c r="BB609" s="10" t="n">
        <f aca="false">IF(ISNUMBER(SEARCH("POPULATION?",AO609)),"",IFERROR(M609*1000000/I609/365,""))</f>
        <v>218.283877429551</v>
      </c>
    </row>
    <row r="610" customFormat="false" ht="15" hidden="false" customHeight="false" outlineLevel="0" collapsed="false">
      <c r="A610" s="2" t="n">
        <v>2018</v>
      </c>
      <c r="B610" s="2" t="s">
        <v>544</v>
      </c>
      <c r="C610" s="2" t="s">
        <v>551</v>
      </c>
      <c r="D610" s="2" t="s">
        <v>552</v>
      </c>
      <c r="E610" s="2" t="s">
        <v>552</v>
      </c>
      <c r="F610" s="2" t="s">
        <v>938</v>
      </c>
      <c r="G610" s="2" t="s">
        <v>544</v>
      </c>
      <c r="H610" s="2" t="s">
        <v>71</v>
      </c>
      <c r="I610" s="6" t="n">
        <v>19191</v>
      </c>
      <c r="J610" s="7" t="n">
        <v>0</v>
      </c>
      <c r="K610" s="7" t="n">
        <v>1206.489403</v>
      </c>
      <c r="L610" s="7" t="n">
        <v>340.799613</v>
      </c>
      <c r="M610" s="7" t="n">
        <v>866.234198327476</v>
      </c>
      <c r="N610" s="7" t="n">
        <v>614.343728</v>
      </c>
      <c r="O610" s="6" t="n">
        <v>0</v>
      </c>
      <c r="P610" s="6" t="n">
        <v>185.955586</v>
      </c>
      <c r="Q610" s="6" t="n">
        <v>10.8279274790935</v>
      </c>
      <c r="R610" s="6" t="n">
        <v>811.127241479094</v>
      </c>
      <c r="S610" s="7" t="n">
        <v>55.1069568483825</v>
      </c>
      <c r="T610" s="7" t="n">
        <v>13.9138930195861</v>
      </c>
      <c r="U610" s="7" t="n">
        <v>41.1930638287965</v>
      </c>
      <c r="V610" s="7" t="n">
        <v>251.890470327476</v>
      </c>
      <c r="W610" s="6" t="n">
        <v>420.16</v>
      </c>
      <c r="X610" s="6" t="n">
        <v>12466</v>
      </c>
      <c r="Y610" s="6" t="n">
        <v>104.16</v>
      </c>
      <c r="Z610" s="6" t="n">
        <v>8913112</v>
      </c>
      <c r="AA610" s="6" t="n">
        <v>7.92</v>
      </c>
      <c r="AB610" s="6" t="n">
        <v>2692</v>
      </c>
      <c r="AC610" s="6" t="s">
        <v>72</v>
      </c>
      <c r="AD610" s="6" t="n">
        <v>157.50892336704</v>
      </c>
      <c r="AE610" s="6" t="n">
        <v>110198.03</v>
      </c>
      <c r="AF610" s="6" t="n">
        <v>110891.73</v>
      </c>
      <c r="AG610" s="6"/>
      <c r="AH610" s="6" t="n">
        <v>0.261528445171357</v>
      </c>
      <c r="AI610" s="8" t="b">
        <f aca="false">TRUE()</f>
        <v>1</v>
      </c>
      <c r="AJ610" s="6" t="n">
        <v>74.2140200950552</v>
      </c>
      <c r="AK610" s="6"/>
      <c r="AL610" s="6" t="n">
        <v>3.05793797915779</v>
      </c>
      <c r="AM610" s="9" t="b">
        <f aca="false">FALSE()</f>
        <v>0</v>
      </c>
      <c r="AN610" s="9" t="b">
        <f aca="false">FALSE()</f>
        <v>0</v>
      </c>
      <c r="AO610" s="2" t="s">
        <v>73</v>
      </c>
      <c r="AP610" s="2"/>
      <c r="AQ610" s="2" t="s">
        <v>86</v>
      </c>
      <c r="AR610" s="2" t="s">
        <v>982</v>
      </c>
      <c r="AS610" s="2" t="s">
        <v>983</v>
      </c>
      <c r="AT610" s="2" t="n">
        <v>125</v>
      </c>
      <c r="AU610" s="10" t="n">
        <f aca="false">IFERROR(U610*1000000/X610/365,"")</f>
        <v>9.05324154660599</v>
      </c>
      <c r="AV610" s="10" t="n">
        <f aca="false">IFERROR(T610*1000000/X610/365,"")</f>
        <v>3.05793797915779</v>
      </c>
      <c r="AW610" s="10" t="n">
        <f aca="false">IFERROR(U610*1000000/W610/365,"")</f>
        <v>268.606504950472</v>
      </c>
      <c r="AX610" s="11" t="n">
        <f aca="false">IFERROR(S610/M610,"")</f>
        <v>0.0636166950632785</v>
      </c>
      <c r="AY610" s="11" t="n">
        <f aca="false">IFERROR(V610/M610,"")</f>
        <v>0.29078795412814</v>
      </c>
      <c r="AZ610" s="12" t="n">
        <f aca="false">IF(AND(AE610="",AF610=""),"",N(AE610)+N(AF610))</f>
        <v>221089.76</v>
      </c>
      <c r="BA610" s="12" t="n">
        <f aca="false">IFERROR(AZ610/X610,"")</f>
        <v>17.7354211455158</v>
      </c>
      <c r="BB610" s="10" t="n">
        <f aca="false">IF(ISNUMBER(SEARCH("POPULATION?",AO610)),"",IFERROR(M610*1000000/I610/365,""))</f>
        <v>123.664445780803</v>
      </c>
    </row>
    <row r="611" customFormat="false" ht="15" hidden="false" customHeight="false" outlineLevel="0" collapsed="false">
      <c r="A611" s="2" t="n">
        <v>2018</v>
      </c>
      <c r="B611" s="2" t="s">
        <v>544</v>
      </c>
      <c r="C611" s="2" t="s">
        <v>553</v>
      </c>
      <c r="D611" s="2" t="s">
        <v>554</v>
      </c>
      <c r="E611" s="2" t="s">
        <v>554</v>
      </c>
      <c r="F611" s="2" t="s">
        <v>553</v>
      </c>
      <c r="G611" s="2" t="s">
        <v>544</v>
      </c>
      <c r="H611" s="2" t="s">
        <v>71</v>
      </c>
      <c r="I611" s="6" t="n">
        <v>10501</v>
      </c>
      <c r="J611" s="7" t="n">
        <v>489.81</v>
      </c>
      <c r="K611" s="7" t="n">
        <v>19.067</v>
      </c>
      <c r="L611" s="7" t="n">
        <v>0</v>
      </c>
      <c r="M611" s="7" t="n">
        <v>501.556791510789</v>
      </c>
      <c r="N611" s="7" t="n">
        <v>400.316</v>
      </c>
      <c r="O611" s="6" t="n">
        <v>0.324</v>
      </c>
      <c r="P611" s="6" t="n">
        <v>16.794</v>
      </c>
      <c r="Q611" s="6" t="n">
        <v>6.26945989388487</v>
      </c>
      <c r="R611" s="6" t="n">
        <v>423.703459893885</v>
      </c>
      <c r="S611" s="7" t="n">
        <v>77.8533316169045</v>
      </c>
      <c r="T611" s="7" t="n">
        <v>6.46791430200929</v>
      </c>
      <c r="U611" s="7" t="n">
        <v>71.3854173148953</v>
      </c>
      <c r="V611" s="7" t="n">
        <v>100.916791510789</v>
      </c>
      <c r="W611" s="6" t="n">
        <v>120.75</v>
      </c>
      <c r="X611" s="6" t="n">
        <v>4966</v>
      </c>
      <c r="Y611" s="6" t="n">
        <v>66</v>
      </c>
      <c r="Z611" s="6" t="n">
        <v>2205503.08</v>
      </c>
      <c r="AA611" s="6" t="n">
        <v>10.9</v>
      </c>
      <c r="AB611" s="6" t="n">
        <v>587.2</v>
      </c>
      <c r="AC611" s="6" t="s">
        <v>72</v>
      </c>
      <c r="AD611" s="6" t="n">
        <v>33.681614175</v>
      </c>
      <c r="AE611" s="6" t="n">
        <v>70500.27</v>
      </c>
      <c r="AF611" s="6" t="n">
        <v>41917.52</v>
      </c>
      <c r="AG611" s="6"/>
      <c r="AH611" s="6" t="n">
        <v>2.11941793953215</v>
      </c>
      <c r="AI611" s="8" t="b">
        <f aca="false">TRUE()</f>
        <v>1</v>
      </c>
      <c r="AJ611" s="6" t="n">
        <v>80.5307185503294</v>
      </c>
      <c r="AK611" s="6" t="n">
        <v>39.3831022541751</v>
      </c>
      <c r="AL611" s="6" t="n">
        <v>3.56832725658273</v>
      </c>
      <c r="AM611" s="9" t="b">
        <f aca="false">FALSE()</f>
        <v>0</v>
      </c>
      <c r="AN611" s="9" t="b">
        <f aca="false">FALSE()</f>
        <v>0</v>
      </c>
      <c r="AO611" s="2"/>
      <c r="AP611" s="2"/>
      <c r="AQ611" s="2" t="s">
        <v>81</v>
      </c>
      <c r="AR611" s="2" t="s">
        <v>982</v>
      </c>
      <c r="AS611" s="2" t="s">
        <v>983</v>
      </c>
      <c r="AT611" s="2" t="n">
        <v>127</v>
      </c>
      <c r="AU611" s="10" t="n">
        <f aca="false">IFERROR(U611*1000000/X611/365,"")</f>
        <v>39.3831022541751</v>
      </c>
      <c r="AV611" s="10" t="n">
        <f aca="false">IFERROR(T611*1000000/X611/365,"")</f>
        <v>3.56832725658273</v>
      </c>
      <c r="AW611" s="10" t="n">
        <f aca="false">IFERROR(U611*1000000/W611/365,"")</f>
        <v>1619.68104177419</v>
      </c>
      <c r="AX611" s="11" t="n">
        <f aca="false">IFERROR(S611/M611,"")</f>
        <v>0.155223362408063</v>
      </c>
      <c r="AY611" s="11" t="n">
        <f aca="false">IFERROR(V611/M611,"")</f>
        <v>0.201207107986332</v>
      </c>
      <c r="AZ611" s="12" t="n">
        <f aca="false">IF(AND(AE611="",AF611=""),"",N(AE611)+N(AF611))</f>
        <v>112417.79</v>
      </c>
      <c r="BA611" s="12" t="n">
        <f aca="false">IFERROR(AZ611/X611,"")</f>
        <v>22.6374929520741</v>
      </c>
      <c r="BB611" s="10" t="n">
        <f aca="false">IF(ISNUMBER(SEARCH("POPULATION?",AO611)),"",IFERROR(M611*1000000/I611/365,""))</f>
        <v>130.85688943148</v>
      </c>
    </row>
    <row r="612" customFormat="false" ht="15" hidden="false" customHeight="false" outlineLevel="0" collapsed="false">
      <c r="A612" s="2" t="n">
        <v>2018</v>
      </c>
      <c r="B612" s="2" t="s">
        <v>555</v>
      </c>
      <c r="C612" s="2" t="s">
        <v>556</v>
      </c>
      <c r="D612" s="2" t="s">
        <v>557</v>
      </c>
      <c r="E612" s="2" t="s">
        <v>557</v>
      </c>
      <c r="F612" s="2" t="s">
        <v>556</v>
      </c>
      <c r="G612" s="2" t="s">
        <v>555</v>
      </c>
      <c r="H612" s="2" t="s">
        <v>71</v>
      </c>
      <c r="I612" s="6" t="n">
        <v>3505</v>
      </c>
      <c r="J612" s="7" t="n">
        <v>154.36</v>
      </c>
      <c r="K612" s="7" t="n">
        <v>0</v>
      </c>
      <c r="L612" s="7" t="n">
        <v>0</v>
      </c>
      <c r="M612" s="7" t="n">
        <v>151.333333333333</v>
      </c>
      <c r="N612" s="7" t="n">
        <v>104.56</v>
      </c>
      <c r="O612" s="6"/>
      <c r="P612" s="6" t="n">
        <v>19.774</v>
      </c>
      <c r="Q612" s="6" t="n">
        <v>1.89166666666667</v>
      </c>
      <c r="R612" s="6" t="n">
        <v>126.225666666667</v>
      </c>
      <c r="S612" s="7" t="n">
        <v>25.1076666666667</v>
      </c>
      <c r="T612" s="7" t="n">
        <v>7.18362807017544</v>
      </c>
      <c r="U612" s="7" t="n">
        <v>17.9240385964912</v>
      </c>
      <c r="V612" s="7" t="n">
        <v>46.7733333333333</v>
      </c>
      <c r="W612" s="6" t="n">
        <v>29.5</v>
      </c>
      <c r="X612" s="6" t="n">
        <v>2081</v>
      </c>
      <c r="Y612" s="6" t="n">
        <v>65</v>
      </c>
      <c r="Z612" s="6" t="n">
        <v>601944.63</v>
      </c>
      <c r="AA612" s="6" t="n">
        <v>5.14</v>
      </c>
      <c r="AB612" s="6" t="n">
        <v>747.36</v>
      </c>
      <c r="AC612" s="6" t="s">
        <v>72</v>
      </c>
      <c r="AD612" s="6" t="n">
        <v>11.192150125</v>
      </c>
      <c r="AE612" s="6" t="n">
        <v>36923.85</v>
      </c>
      <c r="AF612" s="6" t="n">
        <v>13395.71</v>
      </c>
      <c r="AG612" s="6"/>
      <c r="AH612" s="6" t="n">
        <v>1.60148303912169</v>
      </c>
      <c r="AI612" s="8" t="b">
        <f aca="false">FALSE()</f>
        <v>0</v>
      </c>
      <c r="AJ612" s="6" t="n">
        <v>45.0980392156863</v>
      </c>
      <c r="AK612" s="6" t="n">
        <v>23.5977679283422</v>
      </c>
      <c r="AL612" s="6" t="n">
        <v>9.45755540365267</v>
      </c>
      <c r="AM612" s="9" t="b">
        <f aca="false">FALSE()</f>
        <v>0</v>
      </c>
      <c r="AN612" s="9" t="b">
        <f aca="false">FALSE()</f>
        <v>0</v>
      </c>
      <c r="AO612" s="2" t="s">
        <v>122</v>
      </c>
      <c r="AP612" s="2"/>
      <c r="AQ612" s="2" t="s">
        <v>74</v>
      </c>
      <c r="AR612" s="2" t="s">
        <v>982</v>
      </c>
      <c r="AS612" s="2" t="s">
        <v>983</v>
      </c>
      <c r="AT612" s="2" t="n">
        <v>159</v>
      </c>
      <c r="AU612" s="10" t="n">
        <f aca="false">IFERROR(U612*1000000/X612/365,"")</f>
        <v>23.5977679283422</v>
      </c>
      <c r="AV612" s="10" t="n">
        <f aca="false">IFERROR(T612*1000000/X612/365,"")</f>
        <v>9.45755540365267</v>
      </c>
      <c r="AW612" s="10" t="n">
        <f aca="false">IFERROR(U612*1000000/W612/365,"")</f>
        <v>1664.64254436882</v>
      </c>
      <c r="AX612" s="11" t="n">
        <f aca="false">IFERROR(S612/M612,"")</f>
        <v>0.165909691629956</v>
      </c>
      <c r="AY612" s="11" t="n">
        <f aca="false">IFERROR(V612/M612,"")</f>
        <v>0.309074889867842</v>
      </c>
      <c r="AZ612" s="12" t="n">
        <f aca="false">IF(AND(AE612="",AF612=""),"",N(AE612)+N(AF612))</f>
        <v>50319.56</v>
      </c>
      <c r="BA612" s="12" t="n">
        <f aca="false">IFERROR(AZ612/X612,"")</f>
        <v>24.1804709274387</v>
      </c>
      <c r="BB612" s="10" t="n">
        <f aca="false">IF(ISNUMBER(SEARCH("POPULATION?",AO612)),"",IFERROR(M612*1000000/I612/365,""))</f>
        <v>118.291546974642</v>
      </c>
    </row>
    <row r="613" customFormat="false" ht="15" hidden="false" customHeight="false" outlineLevel="0" collapsed="false">
      <c r="A613" s="2" t="n">
        <v>2018</v>
      </c>
      <c r="B613" s="2" t="s">
        <v>559</v>
      </c>
      <c r="C613" s="2" t="s">
        <v>560</v>
      </c>
      <c r="D613" s="2" t="s">
        <v>561</v>
      </c>
      <c r="E613" s="2" t="s">
        <v>561</v>
      </c>
      <c r="F613" s="2" t="s">
        <v>560</v>
      </c>
      <c r="G613" s="2" t="s">
        <v>559</v>
      </c>
      <c r="H613" s="2" t="s">
        <v>71</v>
      </c>
      <c r="I613" s="6" t="n">
        <v>5504</v>
      </c>
      <c r="J613" s="7" t="n">
        <v>306.359</v>
      </c>
      <c r="K613" s="7" t="n">
        <v>0</v>
      </c>
      <c r="L613" s="7" t="n">
        <v>0</v>
      </c>
      <c r="M613" s="7" t="n">
        <v>306.359</v>
      </c>
      <c r="N613" s="7" t="n">
        <v>189.883</v>
      </c>
      <c r="O613" s="6" t="n">
        <v>8.923</v>
      </c>
      <c r="P613" s="6" t="n">
        <v>7.743</v>
      </c>
      <c r="Q613" s="6" t="n">
        <v>8.14</v>
      </c>
      <c r="R613" s="6" t="n">
        <v>214.689</v>
      </c>
      <c r="S613" s="7" t="n">
        <v>91.67</v>
      </c>
      <c r="T613" s="7" t="n">
        <v>12.2777075</v>
      </c>
      <c r="U613" s="7" t="n">
        <v>79.3922925</v>
      </c>
      <c r="V613" s="7" t="n">
        <v>107.553</v>
      </c>
      <c r="W613" s="6" t="n">
        <v>77</v>
      </c>
      <c r="X613" s="6" t="n">
        <v>3082</v>
      </c>
      <c r="Y613" s="6" t="n">
        <v>51</v>
      </c>
      <c r="Z613" s="6" t="n">
        <v>903797</v>
      </c>
      <c r="AA613" s="6" t="n">
        <v>2.68</v>
      </c>
      <c r="AB613" s="6" t="n">
        <v>214.96</v>
      </c>
      <c r="AC613" s="6" t="s">
        <v>72</v>
      </c>
      <c r="AD613" s="6" t="n">
        <v>16.36016505</v>
      </c>
      <c r="AE613" s="6" t="n">
        <v>32904.26</v>
      </c>
      <c r="AF613" s="6" t="n">
        <v>17066.17</v>
      </c>
      <c r="AG613" s="6"/>
      <c r="AH613" s="6" t="n">
        <v>4.85278065700199</v>
      </c>
      <c r="AI613" s="8" t="b">
        <f aca="false">TRUE()</f>
        <v>1</v>
      </c>
      <c r="AJ613" s="6" t="n">
        <v>80.3421052631579</v>
      </c>
      <c r="AK613" s="6" t="n">
        <v>70.5753180197879</v>
      </c>
      <c r="AL613" s="6" t="n">
        <v>10.9141968833616</v>
      </c>
      <c r="AM613" s="9" t="b">
        <f aca="false">FALSE()</f>
        <v>0</v>
      </c>
      <c r="AN613" s="9" t="b">
        <f aca="false">FALSE()</f>
        <v>0</v>
      </c>
      <c r="AO613" s="2"/>
      <c r="AP613" s="2"/>
      <c r="AQ613" s="2" t="s">
        <v>81</v>
      </c>
      <c r="AR613" s="2" t="s">
        <v>982</v>
      </c>
      <c r="AS613" s="2" t="s">
        <v>983</v>
      </c>
      <c r="AT613" s="2" t="n">
        <v>116</v>
      </c>
      <c r="AU613" s="10" t="n">
        <f aca="false">IFERROR(U613*1000000/X613/365,"")</f>
        <v>70.5753180197879</v>
      </c>
      <c r="AV613" s="10" t="n">
        <f aca="false">IFERROR(T613*1000000/X613/365,"")</f>
        <v>10.9141968833616</v>
      </c>
      <c r="AW613" s="10" t="n">
        <f aca="false">IFERROR(U613*1000000/W613/365,"")</f>
        <v>2824.84584593489</v>
      </c>
      <c r="AX613" s="11" t="n">
        <f aca="false">IFERROR(S613/M613,"")</f>
        <v>0.299224112887168</v>
      </c>
      <c r="AY613" s="11" t="n">
        <f aca="false">IFERROR(V613/M613,"")</f>
        <v>0.351068517654125</v>
      </c>
      <c r="AZ613" s="12" t="n">
        <f aca="false">IF(AND(AE613="",AF613=""),"",N(AE613)+N(AF613))</f>
        <v>49970.43</v>
      </c>
      <c r="BA613" s="12" t="n">
        <f aca="false">IFERROR(AZ613/X613,"")</f>
        <v>16.2136372485399</v>
      </c>
      <c r="BB613" s="10" t="n">
        <f aca="false">IF(ISNUMBER(SEARCH("POPULATION?",AO613)),"",IFERROR(M613*1000000/I613/365,""))</f>
        <v>152.496316502071</v>
      </c>
    </row>
    <row r="614" customFormat="false" ht="15" hidden="false" customHeight="false" outlineLevel="0" collapsed="false">
      <c r="A614" s="2" t="n">
        <v>2018</v>
      </c>
      <c r="B614" s="2" t="s">
        <v>553</v>
      </c>
      <c r="C614" s="2" t="s">
        <v>939</v>
      </c>
      <c r="D614" s="2" t="s">
        <v>940</v>
      </c>
      <c r="E614" s="2" t="s">
        <v>940</v>
      </c>
      <c r="F614" s="2" t="s">
        <v>939</v>
      </c>
      <c r="G614" s="2" t="s">
        <v>553</v>
      </c>
      <c r="H614" s="2" t="s">
        <v>71</v>
      </c>
      <c r="I614" s="6" t="n">
        <v>3902</v>
      </c>
      <c r="J614" s="7" t="n">
        <v>401.655</v>
      </c>
      <c r="K614" s="7" t="n">
        <v>0</v>
      </c>
      <c r="L614" s="7" t="n">
        <v>0</v>
      </c>
      <c r="M614" s="7" t="n">
        <v>397.678217821782</v>
      </c>
      <c r="N614" s="7" t="n">
        <v>321.568</v>
      </c>
      <c r="O614" s="6" t="n">
        <v>0.576</v>
      </c>
      <c r="P614" s="6" t="n">
        <v>19.628</v>
      </c>
      <c r="Q614" s="6" t="n">
        <v>4.97097772277228</v>
      </c>
      <c r="R614" s="6" t="n">
        <v>346.742977722772</v>
      </c>
      <c r="S614" s="7" t="n">
        <v>50.9352400990099</v>
      </c>
      <c r="T614" s="7" t="n">
        <v>6.1170522534152</v>
      </c>
      <c r="U614" s="7" t="n">
        <v>44.8181878455947</v>
      </c>
      <c r="V614" s="7" t="n">
        <v>75.5342178217822</v>
      </c>
      <c r="W614" s="6" t="n">
        <v>40.3</v>
      </c>
      <c r="X614" s="6" t="n">
        <v>1681</v>
      </c>
      <c r="Y614" s="6" t="n">
        <v>41</v>
      </c>
      <c r="Z614" s="6" t="n">
        <v>399994</v>
      </c>
      <c r="AA614" s="6" t="n">
        <v>2.55</v>
      </c>
      <c r="AB614" s="6" t="n">
        <v>385.64</v>
      </c>
      <c r="AC614" s="6" t="s">
        <v>72</v>
      </c>
      <c r="AD614" s="6"/>
      <c r="AE614" s="6" t="n">
        <v>15598.48</v>
      </c>
      <c r="AF614" s="6" t="n">
        <v>17283.69</v>
      </c>
      <c r="AG614" s="6"/>
      <c r="AH614" s="6"/>
      <c r="AI614" s="8" t="b">
        <f aca="false">FALSE()</f>
        <v>0</v>
      </c>
      <c r="AJ614" s="6" t="n">
        <v>70.8718950842453</v>
      </c>
      <c r="AK614" s="6" t="n">
        <v>73.0455417854583</v>
      </c>
      <c r="AL614" s="6" t="n">
        <v>9.96968903606823</v>
      </c>
      <c r="AM614" s="9" t="b">
        <f aca="false">FALSE()</f>
        <v>0</v>
      </c>
      <c r="AN614" s="9" t="b">
        <f aca="false">FALSE()</f>
        <v>0</v>
      </c>
      <c r="AO614" s="2"/>
      <c r="AP614" s="2"/>
      <c r="AQ614" s="2" t="s">
        <v>103</v>
      </c>
      <c r="AR614" s="2" t="s">
        <v>982</v>
      </c>
      <c r="AS614" s="2" t="s">
        <v>983</v>
      </c>
      <c r="AT614" s="2" t="n">
        <v>142</v>
      </c>
      <c r="AU614" s="10" t="n">
        <f aca="false">IFERROR(U614*1000000/X614/365,"")</f>
        <v>73.0455417854582</v>
      </c>
      <c r="AV614" s="10" t="n">
        <f aca="false">IFERROR(T614*1000000/X614/365,"")</f>
        <v>9.96968903606823</v>
      </c>
      <c r="AW614" s="10" t="n">
        <f aca="false">IFERROR(U614*1000000/W614/365,"")</f>
        <v>3046.88723923959</v>
      </c>
      <c r="AX614" s="11" t="n">
        <f aca="false">IFERROR(S614/M614,"")</f>
        <v>0.12808154386227</v>
      </c>
      <c r="AY614" s="11" t="n">
        <f aca="false">IFERROR(V614/M614,"")</f>
        <v>0.189938031395103</v>
      </c>
      <c r="AZ614" s="12" t="n">
        <f aca="false">IF(AND(AE614="",AF614=""),"",N(AE614)+N(AF614))</f>
        <v>32882.17</v>
      </c>
      <c r="BA614" s="12" t="n">
        <f aca="false">IFERROR(AZ614/X614,"")</f>
        <v>19.5610767400357</v>
      </c>
      <c r="BB614" s="10" t="n">
        <f aca="false">IF(ISNUMBER(SEARCH("POPULATION?",AO614)),"",IFERROR(M614*1000000/I614/365,""))</f>
        <v>279.223312120783</v>
      </c>
    </row>
    <row r="615" customFormat="false" ht="15" hidden="false" customHeight="false" outlineLevel="0" collapsed="false">
      <c r="A615" s="2" t="n">
        <v>2018</v>
      </c>
      <c r="B615" s="2" t="s">
        <v>563</v>
      </c>
      <c r="C615" s="2" t="s">
        <v>564</v>
      </c>
      <c r="D615" s="2" t="s">
        <v>565</v>
      </c>
      <c r="E615" s="2" t="s">
        <v>565</v>
      </c>
      <c r="F615" s="2" t="s">
        <v>564</v>
      </c>
      <c r="G615" s="2" t="s">
        <v>563</v>
      </c>
      <c r="H615" s="2" t="s">
        <v>71</v>
      </c>
      <c r="I615" s="6" t="n">
        <v>5879</v>
      </c>
      <c r="J615" s="7" t="n">
        <v>170.226</v>
      </c>
      <c r="K615" s="7" t="n">
        <v>0</v>
      </c>
      <c r="L615" s="7" t="n">
        <v>0</v>
      </c>
      <c r="M615" s="7" t="n">
        <v>175.490721649485</v>
      </c>
      <c r="N615" s="7" t="n">
        <v>140.127</v>
      </c>
      <c r="O615" s="6" t="n">
        <v>0</v>
      </c>
      <c r="P615" s="6" t="n">
        <v>5.214</v>
      </c>
      <c r="Q615" s="6" t="n">
        <v>2.19363402061856</v>
      </c>
      <c r="R615" s="6" t="n">
        <v>147.534634020619</v>
      </c>
      <c r="S615" s="7" t="n">
        <v>27.956087628866</v>
      </c>
      <c r="T615" s="7" t="n">
        <v>6.84491930412373</v>
      </c>
      <c r="U615" s="7" t="n">
        <v>21.1111683247422</v>
      </c>
      <c r="V615" s="7" t="n">
        <v>35.3637216494845</v>
      </c>
      <c r="W615" s="6" t="n">
        <v>50</v>
      </c>
      <c r="X615" s="6" t="n">
        <v>2020</v>
      </c>
      <c r="Y615" s="6" t="n">
        <v>60</v>
      </c>
      <c r="Z615" s="6" t="n">
        <v>178963</v>
      </c>
      <c r="AA615" s="6" t="n">
        <v>2.25</v>
      </c>
      <c r="AB615" s="6" t="n">
        <v>206.04</v>
      </c>
      <c r="AC615" s="6" t="s">
        <v>72</v>
      </c>
      <c r="AD615" s="6" t="n">
        <v>12.55965</v>
      </c>
      <c r="AE615" s="6" t="n">
        <v>15401.07</v>
      </c>
      <c r="AF615" s="6" t="n">
        <v>4349.75</v>
      </c>
      <c r="AG615" s="6"/>
      <c r="AH615" s="6" t="n">
        <v>1.68087234315783</v>
      </c>
      <c r="AI615" s="8" t="b">
        <f aca="false">FALSE()</f>
        <v>0</v>
      </c>
      <c r="AJ615" s="6" t="n">
        <v>48.0549209975252</v>
      </c>
      <c r="AK615" s="6" t="n">
        <v>28.6330778851787</v>
      </c>
      <c r="AL615" s="6" t="n">
        <v>9.28376414502065</v>
      </c>
      <c r="AM615" s="9" t="b">
        <f aca="false">FALSE()</f>
        <v>0</v>
      </c>
      <c r="AN615" s="9" t="b">
        <f aca="false">FALSE()</f>
        <v>0</v>
      </c>
      <c r="AO615" s="2" t="s">
        <v>122</v>
      </c>
      <c r="AP615" s="2"/>
      <c r="AQ615" s="2" t="s">
        <v>81</v>
      </c>
      <c r="AR615" s="2" t="s">
        <v>982</v>
      </c>
      <c r="AS615" s="2" t="s">
        <v>983</v>
      </c>
      <c r="AT615" s="2" t="n">
        <v>156</v>
      </c>
      <c r="AU615" s="10" t="n">
        <f aca="false">IFERROR(U615*1000000/X615/365,"")</f>
        <v>28.6330778851787</v>
      </c>
      <c r="AV615" s="10" t="n">
        <f aca="false">IFERROR(T615*1000000/X615/365,"")</f>
        <v>9.28376414502065</v>
      </c>
      <c r="AW615" s="10" t="n">
        <f aca="false">IFERROR(U615*1000000/W615/365,"")</f>
        <v>1156.77634656122</v>
      </c>
      <c r="AX615" s="11" t="n">
        <f aca="false">IFERROR(S615/M615,"")</f>
        <v>0.15930236861584</v>
      </c>
      <c r="AY615" s="11" t="n">
        <f aca="false">IFERROR(V615/M615,"")</f>
        <v>0.20151334108773</v>
      </c>
      <c r="AZ615" s="12" t="n">
        <f aca="false">IF(AND(AE615="",AF615=""),"",N(AE615)+N(AF615))</f>
        <v>19750.82</v>
      </c>
      <c r="BA615" s="12" t="n">
        <f aca="false">IFERROR(AZ615/X615,"")</f>
        <v>9.77763366336634</v>
      </c>
      <c r="BB615" s="10" t="n">
        <f aca="false">IF(ISNUMBER(SEARCH("POPULATION?",AO615)),"",IFERROR(M615*1000000/I615/365,""))</f>
        <v>81.7820203554721</v>
      </c>
    </row>
    <row r="616" customFormat="false" ht="15" hidden="false" customHeight="false" outlineLevel="0" collapsed="false">
      <c r="A616" s="2" t="n">
        <v>2018</v>
      </c>
      <c r="B616" s="2" t="s">
        <v>941</v>
      </c>
      <c r="C616" s="2" t="s">
        <v>942</v>
      </c>
      <c r="D616" s="2" t="s">
        <v>943</v>
      </c>
      <c r="E616" s="2" t="s">
        <v>943</v>
      </c>
      <c r="F616" s="2" t="s">
        <v>942</v>
      </c>
      <c r="G616" s="2" t="s">
        <v>941</v>
      </c>
      <c r="H616" s="2" t="s">
        <v>71</v>
      </c>
      <c r="I616" s="6" t="n">
        <v>3757</v>
      </c>
      <c r="J616" s="7" t="n">
        <v>190.497</v>
      </c>
      <c r="K616" s="7" t="n">
        <v>0</v>
      </c>
      <c r="L616" s="7" t="n">
        <v>0</v>
      </c>
      <c r="M616" s="7" t="n">
        <v>211.663333333333</v>
      </c>
      <c r="N616" s="7" t="n">
        <v>143.365</v>
      </c>
      <c r="O616" s="6" t="n">
        <v>0</v>
      </c>
      <c r="P616" s="6" t="n">
        <v>0</v>
      </c>
      <c r="Q616" s="6" t="n">
        <v>2.64579166666667</v>
      </c>
      <c r="R616" s="6" t="n">
        <v>146.010791666667</v>
      </c>
      <c r="S616" s="7" t="n">
        <v>65.6525416666667</v>
      </c>
      <c r="T616" s="7" t="n">
        <v>13.3540925724638</v>
      </c>
      <c r="U616" s="7" t="n">
        <v>52.2984490942029</v>
      </c>
      <c r="V616" s="7" t="n">
        <v>68.2983333333334</v>
      </c>
      <c r="W616" s="6" t="n">
        <v>157</v>
      </c>
      <c r="X616" s="6" t="n">
        <v>940</v>
      </c>
      <c r="Y616" s="6" t="n">
        <v>65</v>
      </c>
      <c r="Z616" s="6" t="n">
        <v>945025</v>
      </c>
      <c r="AA616" s="6" t="n">
        <v>1.75</v>
      </c>
      <c r="AB616" s="6" t="n">
        <v>0.79</v>
      </c>
      <c r="AC616" s="6" t="s">
        <v>72</v>
      </c>
      <c r="AD616" s="6" t="n">
        <v>23.49652825</v>
      </c>
      <c r="AE616" s="6" t="n">
        <v>23369.66</v>
      </c>
      <c r="AF616" s="6" t="n">
        <v>41.55</v>
      </c>
      <c r="AG616" s="6"/>
      <c r="AH616" s="6" t="n">
        <v>2.22579474455776</v>
      </c>
      <c r="AI616" s="8" t="b">
        <f aca="false">FALSE()</f>
        <v>0</v>
      </c>
      <c r="AJ616" s="6" t="n">
        <v>66.8141414141414</v>
      </c>
      <c r="AK616" s="6"/>
      <c r="AL616" s="6" t="n">
        <v>38.9218670138845</v>
      </c>
      <c r="AM616" s="9" t="b">
        <f aca="false">FALSE()</f>
        <v>0</v>
      </c>
      <c r="AN616" s="9" t="b">
        <f aca="false">FALSE()</f>
        <v>0</v>
      </c>
      <c r="AO616" s="2"/>
      <c r="AP616" s="2"/>
      <c r="AQ616" s="2" t="s">
        <v>86</v>
      </c>
      <c r="AR616" s="2" t="s">
        <v>982</v>
      </c>
      <c r="AS616" s="2" t="s">
        <v>983</v>
      </c>
      <c r="AT616" s="2" t="n">
        <v>244</v>
      </c>
      <c r="AU616" s="10" t="n">
        <f aca="false">IFERROR(U616*1000000/X616/365,"")</f>
        <v>152.429172527552</v>
      </c>
      <c r="AV616" s="10" t="n">
        <f aca="false">IFERROR(T616*1000000/X616/365,"")</f>
        <v>38.9218670138845</v>
      </c>
      <c r="AW616" s="10" t="n">
        <f aca="false">IFERROR(U616*1000000/W616/365,"")</f>
        <v>912.633262266869</v>
      </c>
      <c r="AX616" s="11" t="n">
        <f aca="false">IFERROR(S616/M616,"")</f>
        <v>0.310174372824769</v>
      </c>
      <c r="AY616" s="11" t="n">
        <f aca="false">IFERROR(V616/M616,"")</f>
        <v>0.322674372824769</v>
      </c>
      <c r="AZ616" s="12" t="n">
        <f aca="false">IF(AND(AE616="",AF616=""),"",N(AE616)+N(AF616))</f>
        <v>23411.21</v>
      </c>
      <c r="BA616" s="12" t="n">
        <f aca="false">IFERROR(AZ616/X616,"")</f>
        <v>24.9055425531915</v>
      </c>
      <c r="BB616" s="10" t="n">
        <f aca="false">IF(ISNUMBER(SEARCH("POPULATION?",AO616)),"",IFERROR(M616*1000000/I616/365,""))</f>
        <v>154.351754958476</v>
      </c>
    </row>
    <row r="617" customFormat="false" ht="15" hidden="false" customHeight="false" outlineLevel="0" collapsed="false">
      <c r="A617" s="2" t="n">
        <v>2018</v>
      </c>
      <c r="B617" s="2" t="s">
        <v>567</v>
      </c>
      <c r="C617" s="2" t="s">
        <v>568</v>
      </c>
      <c r="D617" s="2" t="s">
        <v>569</v>
      </c>
      <c r="E617" s="2" t="s">
        <v>569</v>
      </c>
      <c r="F617" s="2" t="s">
        <v>570</v>
      </c>
      <c r="G617" s="2" t="s">
        <v>567</v>
      </c>
      <c r="H617" s="2" t="s">
        <v>71</v>
      </c>
      <c r="I617" s="6" t="n">
        <v>8885</v>
      </c>
      <c r="J617" s="7" t="n">
        <v>112.559279</v>
      </c>
      <c r="K617" s="7" t="n">
        <v>98.44299</v>
      </c>
      <c r="L617" s="7" t="n">
        <v>3.149</v>
      </c>
      <c r="M617" s="7" t="n">
        <v>208.646738237664</v>
      </c>
      <c r="N617" s="7" t="n">
        <v>148.07916</v>
      </c>
      <c r="O617" s="6" t="n">
        <v>0</v>
      </c>
      <c r="P617" s="6" t="n">
        <v>7.204</v>
      </c>
      <c r="Q617" s="6" t="n">
        <v>2.6080842279708</v>
      </c>
      <c r="R617" s="6" t="n">
        <v>157.891244227971</v>
      </c>
      <c r="S617" s="7" t="n">
        <v>50.7554940096928</v>
      </c>
      <c r="T617" s="7" t="n">
        <v>4.06085882722681</v>
      </c>
      <c r="U617" s="7" t="n">
        <v>46.694635182466</v>
      </c>
      <c r="V617" s="7" t="n">
        <v>60.5675782376636</v>
      </c>
      <c r="W617" s="6" t="n">
        <v>60.56</v>
      </c>
      <c r="X617" s="6" t="n">
        <v>2170</v>
      </c>
      <c r="Y617" s="6" t="n">
        <v>50</v>
      </c>
      <c r="Z617" s="6" t="n">
        <v>693344</v>
      </c>
      <c r="AA617" s="6" t="n">
        <v>6.69</v>
      </c>
      <c r="AB617" s="6" t="n">
        <v>2088.57</v>
      </c>
      <c r="AC617" s="6" t="s">
        <v>72</v>
      </c>
      <c r="AD617" s="6" t="n">
        <v>11.9196152</v>
      </c>
      <c r="AE617" s="6" t="n">
        <v>27167.15</v>
      </c>
      <c r="AF617" s="6" t="n">
        <v>97525.01</v>
      </c>
      <c r="AG617" s="6"/>
      <c r="AH617" s="6" t="n">
        <v>3.91746162933733</v>
      </c>
      <c r="AI617" s="8" t="b">
        <f aca="false">FALSE()</f>
        <v>0</v>
      </c>
      <c r="AJ617" s="6" t="n">
        <v>56.1587961278524</v>
      </c>
      <c r="AK617" s="6" t="n">
        <v>58.954150852176</v>
      </c>
      <c r="AL617" s="6" t="n">
        <v>5.12702332835908</v>
      </c>
      <c r="AM617" s="9" t="b">
        <f aca="false">FALSE()</f>
        <v>0</v>
      </c>
      <c r="AN617" s="9" t="b">
        <f aca="false">FALSE()</f>
        <v>0</v>
      </c>
      <c r="AO617" s="2" t="s">
        <v>919</v>
      </c>
      <c r="AP617" s="2"/>
      <c r="AQ617" s="2" t="s">
        <v>81</v>
      </c>
      <c r="AR617" s="2" t="s">
        <v>982</v>
      </c>
      <c r="AS617" s="2" t="s">
        <v>983</v>
      </c>
      <c r="AT617" s="2" t="n">
        <v>103</v>
      </c>
      <c r="AU617" s="10" t="n">
        <f aca="false">IFERROR(U617*1000000/X617/365,"")</f>
        <v>58.954150852176</v>
      </c>
      <c r="AV617" s="10" t="n">
        <f aca="false">IFERROR(T617*1000000/X617/365,"")</f>
        <v>5.12702332835908</v>
      </c>
      <c r="AW617" s="10" t="n">
        <f aca="false">IFERROR(U617*1000000/W617/365,"")</f>
        <v>2112.45883998055</v>
      </c>
      <c r="AX617" s="11" t="n">
        <f aca="false">IFERROR(S617/M617,"")</f>
        <v>0.243260423998954</v>
      </c>
      <c r="AY617" s="11" t="n">
        <f aca="false">IFERROR(V617/M617,"")</f>
        <v>0.290287683139685</v>
      </c>
      <c r="AZ617" s="12" t="n">
        <f aca="false">IF(AND(AE617="",AF617=""),"",N(AE617)+N(AF617))</f>
        <v>124692.16</v>
      </c>
      <c r="BA617" s="12" t="n">
        <f aca="false">IFERROR(AZ617/X617,"")</f>
        <v>57.4618248847926</v>
      </c>
      <c r="BB617" s="10" t="str">
        <f aca="false">IF(ISNUMBER(SEARCH("POPULATION?",AO617)),"",IFERROR(M617*1000000/I617/365,""))</f>
        <v/>
      </c>
    </row>
    <row r="618" customFormat="false" ht="15" hidden="false" customHeight="false" outlineLevel="0" collapsed="false">
      <c r="A618" s="2" t="n">
        <v>2018</v>
      </c>
      <c r="B618" s="2" t="s">
        <v>567</v>
      </c>
      <c r="C618" s="2" t="s">
        <v>572</v>
      </c>
      <c r="D618" s="2" t="s">
        <v>573</v>
      </c>
      <c r="E618" s="2" t="s">
        <v>573</v>
      </c>
      <c r="F618" s="2" t="s">
        <v>574</v>
      </c>
      <c r="G618" s="2" t="s">
        <v>567</v>
      </c>
      <c r="H618" s="2" t="s">
        <v>71</v>
      </c>
      <c r="I618" s="6" t="n">
        <v>10911</v>
      </c>
      <c r="J618" s="7" t="n">
        <v>553.308</v>
      </c>
      <c r="K618" s="7" t="n">
        <v>0</v>
      </c>
      <c r="L618" s="7" t="n">
        <v>98.781</v>
      </c>
      <c r="M618" s="7" t="n">
        <v>468.584536082474</v>
      </c>
      <c r="N618" s="7" t="n">
        <v>298.001</v>
      </c>
      <c r="O618" s="6" t="n">
        <v>0</v>
      </c>
      <c r="P618" s="6" t="n">
        <v>26.719</v>
      </c>
      <c r="Q618" s="6" t="n">
        <v>5.85730670103093</v>
      </c>
      <c r="R618" s="6" t="n">
        <v>330.577306701031</v>
      </c>
      <c r="S618" s="7" t="n">
        <v>138.007229381443</v>
      </c>
      <c r="T618" s="7" t="n">
        <v>30.1529855793366</v>
      </c>
      <c r="U618" s="7" t="n">
        <v>107.854243802107</v>
      </c>
      <c r="V618" s="7" t="n">
        <v>170.583536082474</v>
      </c>
      <c r="W618" s="6" t="n">
        <v>157</v>
      </c>
      <c r="X618" s="6" t="n">
        <v>4016</v>
      </c>
      <c r="Y618" s="6" t="n">
        <v>77</v>
      </c>
      <c r="Z618" s="6" t="n">
        <v>1800000</v>
      </c>
      <c r="AA618" s="6" t="n">
        <v>3.64</v>
      </c>
      <c r="AB618" s="6" t="n">
        <v>0.79</v>
      </c>
      <c r="AC618" s="6" t="s">
        <v>72</v>
      </c>
      <c r="AD618" s="6" t="n">
        <v>40.80199585</v>
      </c>
      <c r="AE618" s="6" t="n">
        <v>109756.87</v>
      </c>
      <c r="AF618" s="6" t="n">
        <v>85.68</v>
      </c>
      <c r="AG618" s="6"/>
      <c r="AH618" s="6" t="n">
        <v>2.64335706024309</v>
      </c>
      <c r="AI618" s="8" t="b">
        <f aca="false">TRUE()</f>
        <v>1</v>
      </c>
      <c r="AJ618" s="6" t="n">
        <v>59.4968748769468</v>
      </c>
      <c r="AK618" s="6"/>
      <c r="AL618" s="6" t="n">
        <v>20.5704480566342</v>
      </c>
      <c r="AM618" s="9" t="b">
        <f aca="false">FALSE()</f>
        <v>0</v>
      </c>
      <c r="AN618" s="9" t="b">
        <f aca="false">FALSE()</f>
        <v>0</v>
      </c>
      <c r="AO618" s="2"/>
      <c r="AP618" s="2"/>
      <c r="AQ618" s="2" t="s">
        <v>86</v>
      </c>
      <c r="AR618" s="2" t="s">
        <v>982</v>
      </c>
      <c r="AS618" s="2" t="s">
        <v>983</v>
      </c>
      <c r="AT618" s="2" t="n">
        <v>129</v>
      </c>
      <c r="AU618" s="10" t="n">
        <f aca="false">IFERROR(U618*1000000/X618/365,"")</f>
        <v>73.5784559038549</v>
      </c>
      <c r="AV618" s="10" t="n">
        <f aca="false">IFERROR(T618*1000000/X618/365,"")</f>
        <v>20.5704480566341</v>
      </c>
      <c r="AW618" s="10" t="n">
        <f aca="false">IFERROR(U618*1000000/W618/365,"")</f>
        <v>1882.10878286549</v>
      </c>
      <c r="AX618" s="11" t="n">
        <f aca="false">IFERROR(S618/M618,"")</f>
        <v>0.294519384987031</v>
      </c>
      <c r="AY618" s="11" t="n">
        <f aca="false">IFERROR(V618/M618,"")</f>
        <v>0.364040046025869</v>
      </c>
      <c r="AZ618" s="12" t="n">
        <f aca="false">IF(AND(AE618="",AF618=""),"",N(AE618)+N(AF618))</f>
        <v>109842.55</v>
      </c>
      <c r="BA618" s="12" t="n">
        <f aca="false">IFERROR(AZ618/X618,"")</f>
        <v>27.3512325697211</v>
      </c>
      <c r="BB618" s="10" t="n">
        <f aca="false">IF(ISNUMBER(SEARCH("POPULATION?",AO618)),"",IFERROR(M618*1000000/I618/365,""))</f>
        <v>117.660457294567</v>
      </c>
    </row>
    <row r="619" customFormat="false" ht="15" hidden="false" customHeight="false" outlineLevel="0" collapsed="false">
      <c r="A619" s="2" t="n">
        <v>2018</v>
      </c>
      <c r="B619" s="2" t="s">
        <v>576</v>
      </c>
      <c r="C619" s="2" t="s">
        <v>577</v>
      </c>
      <c r="D619" s="2" t="s">
        <v>578</v>
      </c>
      <c r="E619" s="2" t="s">
        <v>578</v>
      </c>
      <c r="F619" s="2" t="s">
        <v>577</v>
      </c>
      <c r="G619" s="2" t="s">
        <v>576</v>
      </c>
      <c r="H619" s="2" t="s">
        <v>71</v>
      </c>
      <c r="I619" s="6" t="n">
        <v>6755</v>
      </c>
      <c r="J619" s="7" t="n">
        <v>641.91</v>
      </c>
      <c r="K619" s="7" t="n">
        <v>2.967</v>
      </c>
      <c r="L619" s="7" t="n">
        <v>0</v>
      </c>
      <c r="M619" s="7" t="n">
        <v>638.492079207921</v>
      </c>
      <c r="N619" s="7" t="n">
        <v>351.333</v>
      </c>
      <c r="O619" s="6" t="n">
        <v>0.390632</v>
      </c>
      <c r="P619" s="6" t="n">
        <v>3.889</v>
      </c>
      <c r="Q619" s="6" t="n">
        <v>7.98115099009901</v>
      </c>
      <c r="R619" s="6" t="n">
        <v>363.593782990099</v>
      </c>
      <c r="S619" s="7" t="n">
        <v>274.898296217822</v>
      </c>
      <c r="T619" s="7" t="n">
        <v>9.72399126944836</v>
      </c>
      <c r="U619" s="7" t="n">
        <v>265.174304948373</v>
      </c>
      <c r="V619" s="7" t="n">
        <v>286.768447207921</v>
      </c>
      <c r="W619" s="6" t="n">
        <v>81</v>
      </c>
      <c r="X619" s="6" t="n">
        <v>4178</v>
      </c>
      <c r="Y619" s="6" t="n">
        <v>90</v>
      </c>
      <c r="Z619" s="6" t="n">
        <v>2043713.8</v>
      </c>
      <c r="AA619" s="6" t="n">
        <v>5.8</v>
      </c>
      <c r="AB619" s="6" t="n">
        <v>773.36</v>
      </c>
      <c r="AC619" s="6" t="s">
        <v>72</v>
      </c>
      <c r="AD619" s="6" t="n">
        <v>34.9822935</v>
      </c>
      <c r="AE619" s="6" t="n">
        <v>56399.15</v>
      </c>
      <c r="AF619" s="6" t="n">
        <v>205075.2</v>
      </c>
      <c r="AG619" s="6"/>
      <c r="AH619" s="6" t="n">
        <v>7.58024355802667</v>
      </c>
      <c r="AI619" s="8" t="b">
        <f aca="false">TRUE()</f>
        <v>1</v>
      </c>
      <c r="AJ619" s="6" t="n">
        <v>72.7113507686104</v>
      </c>
      <c r="AK619" s="6" t="n">
        <v>173.88821088177</v>
      </c>
      <c r="AL619" s="6" t="n">
        <v>6.37651315727415</v>
      </c>
      <c r="AM619" s="9" t="b">
        <f aca="false">FALSE()</f>
        <v>0</v>
      </c>
      <c r="AN619" s="9" t="b">
        <f aca="false">FALSE()</f>
        <v>0</v>
      </c>
      <c r="AO619" s="2"/>
      <c r="AP619" s="2"/>
      <c r="AQ619" s="2" t="s">
        <v>81</v>
      </c>
      <c r="AR619" s="2" t="s">
        <v>982</v>
      </c>
      <c r="AS619" s="2" t="s">
        <v>983</v>
      </c>
      <c r="AT619" s="2" t="n">
        <v>18</v>
      </c>
      <c r="AU619" s="10" t="n">
        <f aca="false">IFERROR(U619*1000000/X619/365,"")</f>
        <v>173.88821088177</v>
      </c>
      <c r="AV619" s="10" t="n">
        <f aca="false">IFERROR(T619*1000000/X619/365,"")</f>
        <v>6.37651315727415</v>
      </c>
      <c r="AW619" s="10" t="n">
        <f aca="false">IFERROR(U619*1000000/W619/365,"")</f>
        <v>8969.19685264243</v>
      </c>
      <c r="AX619" s="11" t="n">
        <f aca="false">IFERROR(S619/M619,"")</f>
        <v>0.430543001502612</v>
      </c>
      <c r="AY619" s="11" t="n">
        <f aca="false">IFERROR(V619/M619,"")</f>
        <v>0.449133914963629</v>
      </c>
      <c r="AZ619" s="12" t="n">
        <f aca="false">IF(AND(AE619="",AF619=""),"",N(AE619)+N(AF619))</f>
        <v>261474.35</v>
      </c>
      <c r="BA619" s="12" t="n">
        <f aca="false">IFERROR(AZ619/X619,"")</f>
        <v>62.5836165629488</v>
      </c>
      <c r="BB619" s="10" t="n">
        <f aca="false">IF(ISNUMBER(SEARCH("POPULATION?",AO619)),"",IFERROR(M619*1000000/I619/365,""))</f>
        <v>258.962748733225</v>
      </c>
    </row>
    <row r="620" customFormat="false" ht="15" hidden="false" customHeight="false" outlineLevel="0" collapsed="false">
      <c r="A620" s="2" t="n">
        <v>2018</v>
      </c>
      <c r="B620" s="2" t="s">
        <v>1009</v>
      </c>
      <c r="C620" s="2" t="s">
        <v>1010</v>
      </c>
      <c r="D620" s="2" t="s">
        <v>1011</v>
      </c>
      <c r="E620" s="2" t="s">
        <v>1011</v>
      </c>
      <c r="F620" s="2" t="s">
        <v>1010</v>
      </c>
      <c r="G620" s="2" t="s">
        <v>1009</v>
      </c>
      <c r="H620" s="2" t="s">
        <v>71</v>
      </c>
      <c r="I620" s="6" t="n">
        <v>5971</v>
      </c>
      <c r="J620" s="7" t="n">
        <v>103.464</v>
      </c>
      <c r="K620" s="7" t="n">
        <v>0</v>
      </c>
      <c r="L620" s="7" t="n">
        <v>0</v>
      </c>
      <c r="M620" s="7" t="n">
        <v>121.722352941177</v>
      </c>
      <c r="N620" s="7" t="n">
        <v>76.497</v>
      </c>
      <c r="O620" s="6" t="n">
        <v>0</v>
      </c>
      <c r="P620" s="6" t="n">
        <v>40.466</v>
      </c>
      <c r="Q620" s="6" t="n">
        <v>1.52152941176471</v>
      </c>
      <c r="R620" s="6" t="n">
        <v>118.484529411765</v>
      </c>
      <c r="S620" s="7" t="n">
        <v>3.23782352941177</v>
      </c>
      <c r="T620" s="7" t="n">
        <v>1.16605939512575</v>
      </c>
      <c r="U620" s="7" t="n">
        <v>2.07176413428602</v>
      </c>
      <c r="V620" s="7" t="n">
        <v>45.2253529411765</v>
      </c>
      <c r="W620" s="6" t="n">
        <v>24.8</v>
      </c>
      <c r="X620" s="6" t="n">
        <v>1664</v>
      </c>
      <c r="Y620" s="6" t="n">
        <v>40</v>
      </c>
      <c r="Z620" s="6" t="n">
        <v>317613.53</v>
      </c>
      <c r="AA620" s="6" t="n">
        <v>3</v>
      </c>
      <c r="AB620" s="6" t="n">
        <v>362.86</v>
      </c>
      <c r="AC620" s="6" t="s">
        <v>72</v>
      </c>
      <c r="AD620" s="6"/>
      <c r="AE620" s="6" t="n">
        <v>3498.18</v>
      </c>
      <c r="AF620" s="6" t="n">
        <v>751.76</v>
      </c>
      <c r="AG620" s="6"/>
      <c r="AH620" s="6"/>
      <c r="AI620" s="8" t="b">
        <f aca="false">FALSE()</f>
        <v>0</v>
      </c>
      <c r="AJ620" s="6" t="n">
        <v>53.4663256606991</v>
      </c>
      <c r="AK620" s="6" t="n">
        <v>3.41109742868484</v>
      </c>
      <c r="AL620" s="6" t="n">
        <v>1.91988177543096</v>
      </c>
      <c r="AM620" s="9" t="b">
        <f aca="false">FALSE()</f>
        <v>0</v>
      </c>
      <c r="AN620" s="9" t="b">
        <f aca="false">FALSE()</f>
        <v>0</v>
      </c>
      <c r="AO620" s="2"/>
      <c r="AP620" s="2"/>
      <c r="AQ620" s="2" t="s">
        <v>103</v>
      </c>
      <c r="AR620" s="2" t="s">
        <v>982</v>
      </c>
      <c r="AS620" s="2" t="s">
        <v>983</v>
      </c>
      <c r="AT620" s="2" t="n">
        <v>134</v>
      </c>
      <c r="AU620" s="10" t="n">
        <f aca="false">IFERROR(U620*1000000/X620/365,"")</f>
        <v>3.41109742868484</v>
      </c>
      <c r="AV620" s="10" t="n">
        <f aca="false">IFERROR(T620*1000000/X620/365,"")</f>
        <v>1.91988177543096</v>
      </c>
      <c r="AW620" s="10" t="n">
        <f aca="false">IFERROR(U620*1000000/W620/365,"")</f>
        <v>228.87363392466</v>
      </c>
      <c r="AX620" s="11" t="n">
        <f aca="false">IFERROR(S620/M620,"")</f>
        <v>0.0266000734555015</v>
      </c>
      <c r="AY620" s="11" t="n">
        <f aca="false">IFERROR(V620/M620,"")</f>
        <v>0.37154517513338</v>
      </c>
      <c r="AZ620" s="12" t="n">
        <f aca="false">IF(AND(AE620="",AF620=""),"",N(AE620)+N(AF620))</f>
        <v>4249.94</v>
      </c>
      <c r="BA620" s="12" t="n">
        <f aca="false">IFERROR(AZ620/X620,"")</f>
        <v>2.55405048076923</v>
      </c>
      <c r="BB620" s="10" t="n">
        <f aca="false">IF(ISNUMBER(SEARCH("POPULATION?",AO620)),"",IFERROR(M620*1000000/I620/365,""))</f>
        <v>55.8509292361374</v>
      </c>
    </row>
    <row r="621" customFormat="false" ht="15" hidden="false" customHeight="false" outlineLevel="0" collapsed="false">
      <c r="A621" s="2" t="n">
        <v>2018</v>
      </c>
      <c r="B621" s="2" t="s">
        <v>580</v>
      </c>
      <c r="C621" s="2" t="s">
        <v>581</v>
      </c>
      <c r="D621" s="2" t="s">
        <v>582</v>
      </c>
      <c r="E621" s="2" t="s">
        <v>582</v>
      </c>
      <c r="F621" s="2" t="s">
        <v>581</v>
      </c>
      <c r="G621" s="2" t="s">
        <v>580</v>
      </c>
      <c r="H621" s="2" t="s">
        <v>71</v>
      </c>
      <c r="I621" s="6" t="n">
        <v>17500</v>
      </c>
      <c r="J621" s="7" t="n">
        <v>1190.831</v>
      </c>
      <c r="K621" s="7" t="n">
        <v>0</v>
      </c>
      <c r="L621" s="7" t="n">
        <v>0</v>
      </c>
      <c r="M621" s="7" t="n">
        <v>1190.831</v>
      </c>
      <c r="N621" s="7" t="n">
        <v>692.895</v>
      </c>
      <c r="O621" s="6"/>
      <c r="P621" s="6" t="n">
        <v>7.628</v>
      </c>
      <c r="Q621" s="6" t="n">
        <v>14.8853875</v>
      </c>
      <c r="R621" s="6" t="n">
        <v>715.4083875</v>
      </c>
      <c r="S621" s="7" t="n">
        <v>475.4226125</v>
      </c>
      <c r="T621" s="7" t="n">
        <v>41.5789465789474</v>
      </c>
      <c r="U621" s="7" t="n">
        <v>433.843665921053</v>
      </c>
      <c r="V621" s="7" t="n">
        <v>497.936</v>
      </c>
      <c r="W621" s="6" t="n">
        <v>230.6</v>
      </c>
      <c r="X621" s="6" t="n">
        <v>7299</v>
      </c>
      <c r="Y621" s="6" t="n">
        <v>62</v>
      </c>
      <c r="Z621" s="6" t="n">
        <v>3596986</v>
      </c>
      <c r="AA621" s="6" t="n">
        <v>6.66</v>
      </c>
      <c r="AB621" s="6" t="n">
        <v>332.21</v>
      </c>
      <c r="AC621" s="6" t="s">
        <v>72</v>
      </c>
      <c r="AD621" s="6" t="n">
        <v>53.00842148</v>
      </c>
      <c r="AE621" s="6" t="n">
        <v>276915.78</v>
      </c>
      <c r="AF621" s="6" t="n">
        <v>144127.2</v>
      </c>
      <c r="AG621" s="6"/>
      <c r="AH621" s="6" t="n">
        <v>8.1844290738735</v>
      </c>
      <c r="AI621" s="8" t="b">
        <f aca="false">TRUE()</f>
        <v>1</v>
      </c>
      <c r="AJ621" s="6" t="n">
        <v>64.078431372549</v>
      </c>
      <c r="AK621" s="6"/>
      <c r="AL621" s="6" t="n">
        <v>15.6069217884782</v>
      </c>
      <c r="AM621" s="9" t="b">
        <f aca="false">FALSE()</f>
        <v>0</v>
      </c>
      <c r="AN621" s="9" t="b">
        <f aca="false">FALSE()</f>
        <v>0</v>
      </c>
      <c r="AO621" s="2"/>
      <c r="AP621" s="2"/>
      <c r="AQ621" s="2" t="s">
        <v>123</v>
      </c>
      <c r="AR621" s="2" t="s">
        <v>982</v>
      </c>
      <c r="AS621" s="2" t="s">
        <v>983</v>
      </c>
      <c r="AT621" s="2" t="n">
        <v>79</v>
      </c>
      <c r="AU621" s="10" t="n">
        <f aca="false">IFERROR(U621*1000000/X621/365,"")</f>
        <v>162.845976619448</v>
      </c>
      <c r="AV621" s="10" t="n">
        <f aca="false">IFERROR(T621*1000000/X621/365,"")</f>
        <v>15.6069217884782</v>
      </c>
      <c r="AW621" s="10" t="n">
        <f aca="false">IFERROR(U621*1000000/W621/365,"")</f>
        <v>5154.43531372658</v>
      </c>
      <c r="AX621" s="11" t="n">
        <f aca="false">IFERROR(S621/M621,"")</f>
        <v>0.399236006200712</v>
      </c>
      <c r="AY621" s="11" t="n">
        <f aca="false">IFERROR(V621/M621,"")</f>
        <v>0.418141617072448</v>
      </c>
      <c r="AZ621" s="12" t="n">
        <f aca="false">IF(AND(AE621="",AF621=""),"",N(AE621)+N(AF621))</f>
        <v>421042.98</v>
      </c>
      <c r="BA621" s="12" t="n">
        <f aca="false">IFERROR(AZ621/X621,"")</f>
        <v>57.6850226058364</v>
      </c>
      <c r="BB621" s="10" t="n">
        <f aca="false">IF(ISNUMBER(SEARCH("POPULATION?",AO621)),"",IFERROR(M621*1000000/I621/365,""))</f>
        <v>186.431467710372</v>
      </c>
    </row>
    <row r="622" customFormat="false" ht="15" hidden="false" customHeight="false" outlineLevel="0" collapsed="false">
      <c r="A622" s="2" t="n">
        <v>2018</v>
      </c>
      <c r="B622" s="2" t="s">
        <v>580</v>
      </c>
      <c r="C622" s="2" t="s">
        <v>1012</v>
      </c>
      <c r="D622" s="2" t="s">
        <v>1013</v>
      </c>
      <c r="E622" s="2" t="s">
        <v>1013</v>
      </c>
      <c r="F622" s="2" t="s">
        <v>1012</v>
      </c>
      <c r="G622" s="2" t="s">
        <v>580</v>
      </c>
      <c r="H622" s="2" t="s">
        <v>71</v>
      </c>
      <c r="I622" s="6" t="n">
        <v>4701</v>
      </c>
      <c r="J622" s="7" t="n">
        <v>152.533</v>
      </c>
      <c r="K622" s="7" t="n">
        <v>0</v>
      </c>
      <c r="L622" s="7" t="n">
        <v>0</v>
      </c>
      <c r="M622" s="7" t="n">
        <v>154.855837563452</v>
      </c>
      <c r="N622" s="7" t="n">
        <v>86.021</v>
      </c>
      <c r="O622" s="6" t="n">
        <v>0</v>
      </c>
      <c r="P622" s="6" t="n">
        <v>0.2</v>
      </c>
      <c r="Q622" s="6" t="n">
        <v>3.225</v>
      </c>
      <c r="R622" s="6" t="n">
        <v>89.446</v>
      </c>
      <c r="S622" s="7" t="n">
        <v>65.4098375634518</v>
      </c>
      <c r="T622" s="7" t="n">
        <v>2.3618043388066</v>
      </c>
      <c r="U622" s="7" t="n">
        <v>63.0480332246452</v>
      </c>
      <c r="V622" s="7" t="n">
        <v>68.8348375634518</v>
      </c>
      <c r="W622" s="6" t="n">
        <v>40</v>
      </c>
      <c r="X622" s="6" t="n">
        <v>1382</v>
      </c>
      <c r="Y622" s="6" t="n">
        <v>65</v>
      </c>
      <c r="Z622" s="6" t="n">
        <v>390000</v>
      </c>
      <c r="AA622" s="6" t="n">
        <v>3.52</v>
      </c>
      <c r="AB622" s="6" t="n">
        <v>241.86</v>
      </c>
      <c r="AC622" s="6" t="s">
        <v>72</v>
      </c>
      <c r="AD622" s="6"/>
      <c r="AE622" s="6" t="n">
        <v>8313.55</v>
      </c>
      <c r="AF622" s="6" t="n">
        <v>15248.8</v>
      </c>
      <c r="AG622" s="6"/>
      <c r="AH622" s="6"/>
      <c r="AI622" s="8" t="b">
        <f aca="false">FALSE()</f>
        <v>0</v>
      </c>
      <c r="AJ622" s="6" t="n">
        <v>62.0943204868154</v>
      </c>
      <c r="AK622" s="6" t="n">
        <v>124.988666860903</v>
      </c>
      <c r="AL622" s="6" t="n">
        <v>4.68212504967309</v>
      </c>
      <c r="AM622" s="9" t="b">
        <f aca="false">FALSE()</f>
        <v>0</v>
      </c>
      <c r="AN622" s="9" t="b">
        <f aca="false">FALSE()</f>
        <v>0</v>
      </c>
      <c r="AO622" s="2"/>
      <c r="AP622" s="2"/>
      <c r="AQ622" s="2" t="s">
        <v>103</v>
      </c>
      <c r="AR622" s="2" t="s">
        <v>982</v>
      </c>
      <c r="AS622" s="2" t="s">
        <v>983</v>
      </c>
      <c r="AT622" s="2" t="n">
        <v>80</v>
      </c>
      <c r="AU622" s="10" t="n">
        <f aca="false">IFERROR(U622*1000000/X622/365,"")</f>
        <v>124.988666860903</v>
      </c>
      <c r="AV622" s="10" t="n">
        <f aca="false">IFERROR(T622*1000000/X622/365,"")</f>
        <v>4.68212504967309</v>
      </c>
      <c r="AW622" s="10" t="n">
        <f aca="false">IFERROR(U622*1000000/W622/365,"")</f>
        <v>4318.35844004419</v>
      </c>
      <c r="AX622" s="11" t="n">
        <f aca="false">IFERROR(S622/M622,"")</f>
        <v>0.422391810296788</v>
      </c>
      <c r="AY622" s="11" t="n">
        <f aca="false">IFERROR(V622/M622,"")</f>
        <v>0.444509155395881</v>
      </c>
      <c r="AZ622" s="12" t="n">
        <f aca="false">IF(AND(AE622="",AF622=""),"",N(AE622)+N(AF622))</f>
        <v>23562.35</v>
      </c>
      <c r="BA622" s="12" t="n">
        <f aca="false">IFERROR(AZ622/X622,"")</f>
        <v>17.0494573082489</v>
      </c>
      <c r="BB622" s="10" t="n">
        <f aca="false">IF(ISNUMBER(SEARCH("POPULATION?",AO622)),"",IFERROR(M622*1000000/I622/365,""))</f>
        <v>90.2494296249715</v>
      </c>
    </row>
    <row r="623" customFormat="false" ht="15" hidden="false" customHeight="false" outlineLevel="0" collapsed="false">
      <c r="A623" s="2" t="n">
        <v>2018</v>
      </c>
      <c r="B623" s="2" t="s">
        <v>584</v>
      </c>
      <c r="C623" s="2" t="s">
        <v>585</v>
      </c>
      <c r="D623" s="2" t="s">
        <v>586</v>
      </c>
      <c r="E623" s="2" t="s">
        <v>586</v>
      </c>
      <c r="F623" s="2" t="s">
        <v>944</v>
      </c>
      <c r="G623" s="2" t="s">
        <v>584</v>
      </c>
      <c r="H623" s="2" t="s">
        <v>71</v>
      </c>
      <c r="I623" s="6" t="n">
        <v>14235</v>
      </c>
      <c r="J623" s="7" t="n">
        <v>536.776876</v>
      </c>
      <c r="K623" s="7" t="n">
        <v>0</v>
      </c>
      <c r="L623" s="7" t="n">
        <v>0</v>
      </c>
      <c r="M623" s="7" t="n">
        <v>536.776876</v>
      </c>
      <c r="N623" s="7" t="n">
        <v>451.38901</v>
      </c>
      <c r="O623" s="6" t="n">
        <v>0</v>
      </c>
      <c r="P623" s="6" t="n">
        <v>0</v>
      </c>
      <c r="Q623" s="6" t="n">
        <v>6.70971095</v>
      </c>
      <c r="R623" s="6" t="n">
        <v>458.09872095</v>
      </c>
      <c r="S623" s="7" t="n">
        <v>78.67815505</v>
      </c>
      <c r="T623" s="7" t="n">
        <v>18.8420368393524</v>
      </c>
      <c r="U623" s="7" t="n">
        <v>59.8361182106477</v>
      </c>
      <c r="V623" s="7" t="n">
        <v>85.3878660000001</v>
      </c>
      <c r="W623" s="6" t="n">
        <v>85</v>
      </c>
      <c r="X623" s="6" t="n">
        <v>5893</v>
      </c>
      <c r="Y623" s="6" t="n">
        <v>68</v>
      </c>
      <c r="Z623" s="6" t="n">
        <v>2355643</v>
      </c>
      <c r="AA623" s="6" t="n">
        <v>2.61</v>
      </c>
      <c r="AB623" s="6" t="n">
        <v>293.86</v>
      </c>
      <c r="AC623" s="6" t="s">
        <v>72</v>
      </c>
      <c r="AD623" s="6" t="n">
        <v>33.353116</v>
      </c>
      <c r="AE623" s="6" t="n">
        <v>49177.72</v>
      </c>
      <c r="AF623" s="6" t="n">
        <v>17583.44</v>
      </c>
      <c r="AG623" s="6"/>
      <c r="AH623" s="6" t="n">
        <v>1.794018832023</v>
      </c>
      <c r="AI623" s="8" t="b">
        <f aca="false">TRUE()</f>
        <v>1</v>
      </c>
      <c r="AJ623" s="6" t="n">
        <v>55.3444444444445</v>
      </c>
      <c r="AK623" s="6" t="n">
        <v>27.818525443769</v>
      </c>
      <c r="AL623" s="6" t="n">
        <v>8.7598877885545</v>
      </c>
      <c r="AM623" s="9" t="b">
        <f aca="false">FALSE()</f>
        <v>0</v>
      </c>
      <c r="AN623" s="9" t="b">
        <f aca="false">FALSE()</f>
        <v>0</v>
      </c>
      <c r="AO623" s="2"/>
      <c r="AP623" s="2"/>
      <c r="AQ623" s="2" t="s">
        <v>81</v>
      </c>
      <c r="AR623" s="2" t="s">
        <v>982</v>
      </c>
      <c r="AS623" s="2" t="s">
        <v>983</v>
      </c>
      <c r="AT623" s="2" t="n">
        <v>137</v>
      </c>
      <c r="AU623" s="10" t="n">
        <f aca="false">IFERROR(U623*1000000/X623/365,"")</f>
        <v>27.818525443769</v>
      </c>
      <c r="AV623" s="10" t="n">
        <f aca="false">IFERROR(T623*1000000/X623/365,"")</f>
        <v>8.7598877885545</v>
      </c>
      <c r="AW623" s="10" t="n">
        <f aca="false">IFERROR(U623*1000000/W623/365,"")</f>
        <v>1928.64200517801</v>
      </c>
      <c r="AX623" s="11" t="n">
        <f aca="false">IFERROR(S623/M623,"")</f>
        <v>0.146575157328499</v>
      </c>
      <c r="AY623" s="11" t="n">
        <f aca="false">IFERROR(V623/M623,"")</f>
        <v>0.159075157328499</v>
      </c>
      <c r="AZ623" s="12" t="n">
        <f aca="false">IF(AND(AE623="",AF623=""),"",N(AE623)+N(AF623))</f>
        <v>66761.16</v>
      </c>
      <c r="BA623" s="12" t="n">
        <f aca="false">IFERROR(AZ623/X623,"")</f>
        <v>11.3288919056508</v>
      </c>
      <c r="BB623" s="10" t="n">
        <f aca="false">IF(ISNUMBER(SEARCH("POPULATION?",AO623)),"",IFERROR(M623*1000000/I623/365,""))</f>
        <v>103.310261895482</v>
      </c>
    </row>
    <row r="624" customFormat="false" ht="15" hidden="false" customHeight="false" outlineLevel="0" collapsed="false">
      <c r="A624" s="2" t="n">
        <v>2018</v>
      </c>
      <c r="B624" s="2" t="s">
        <v>584</v>
      </c>
      <c r="C624" s="2" t="s">
        <v>1014</v>
      </c>
      <c r="D624" s="2" t="s">
        <v>1015</v>
      </c>
      <c r="E624" s="2" t="s">
        <v>1015</v>
      </c>
      <c r="F624" s="2" t="s">
        <v>1014</v>
      </c>
      <c r="G624" s="2" t="s">
        <v>584</v>
      </c>
      <c r="H624" s="2" t="s">
        <v>71</v>
      </c>
      <c r="I624" s="6" t="n">
        <v>3266</v>
      </c>
      <c r="J624" s="7" t="n">
        <v>154.795</v>
      </c>
      <c r="K624" s="7"/>
      <c r="L624" s="7"/>
      <c r="M624" s="7" t="n">
        <v>143.328703703704</v>
      </c>
      <c r="N624" s="7" t="n">
        <v>117.993</v>
      </c>
      <c r="O624" s="6"/>
      <c r="P624" s="6" t="n">
        <v>5.178</v>
      </c>
      <c r="Q624" s="6" t="n">
        <v>1.7916087962963</v>
      </c>
      <c r="R624" s="6" t="n">
        <v>124.962608796296</v>
      </c>
      <c r="S624" s="7" t="n">
        <v>18.3660949074074</v>
      </c>
      <c r="T624" s="7" t="n">
        <v>1.89745577441077</v>
      </c>
      <c r="U624" s="7" t="n">
        <v>16.4686391329966</v>
      </c>
      <c r="V624" s="7" t="n">
        <v>25.3357037037037</v>
      </c>
      <c r="W624" s="6" t="n">
        <v>25.25</v>
      </c>
      <c r="X624" s="6" t="n">
        <v>1866</v>
      </c>
      <c r="Y624" s="6" t="n">
        <v>62</v>
      </c>
      <c r="Z624" s="6" t="n">
        <v>418599</v>
      </c>
      <c r="AA624" s="6" t="n">
        <v>2.27</v>
      </c>
      <c r="AB624" s="6" t="n">
        <v>162.68</v>
      </c>
      <c r="AC624" s="6" t="s">
        <v>162</v>
      </c>
      <c r="AD624" s="6"/>
      <c r="AE624" s="6" t="n">
        <v>4307.22</v>
      </c>
      <c r="AF624" s="6" t="n">
        <v>37383.81</v>
      </c>
      <c r="AG624" s="6"/>
      <c r="AH624" s="6"/>
      <c r="AI624" s="8" t="b">
        <f aca="false">FALSE()</f>
        <v>0</v>
      </c>
      <c r="AJ624" s="6" t="n">
        <v>55.9814814814815</v>
      </c>
      <c r="AK624" s="6" t="n">
        <v>24.1798281181586</v>
      </c>
      <c r="AL624" s="6" t="n">
        <v>2.78591048820387</v>
      </c>
      <c r="AM624" s="9" t="b">
        <f aca="false">FALSE()</f>
        <v>0</v>
      </c>
      <c r="AN624" s="9" t="b">
        <f aca="false">FALSE()</f>
        <v>0</v>
      </c>
      <c r="AO624" s="2" t="s">
        <v>163</v>
      </c>
      <c r="AP624" s="2"/>
      <c r="AQ624" s="2" t="s">
        <v>1016</v>
      </c>
      <c r="AR624" s="2" t="s">
        <v>982</v>
      </c>
      <c r="AS624" s="2" t="s">
        <v>983</v>
      </c>
      <c r="AT624" s="2" t="n">
        <v>138</v>
      </c>
      <c r="AU624" s="10" t="n">
        <f aca="false">IFERROR(U624*1000000/X624/365,"")</f>
        <v>24.1798281181586</v>
      </c>
      <c r="AV624" s="10" t="n">
        <f aca="false">IFERROR(T624*1000000/X624/365,"")</f>
        <v>2.78591048820387</v>
      </c>
      <c r="AW624" s="10" t="n">
        <f aca="false">IFERROR(U624*1000000/W624/365,"")</f>
        <v>1786.9132383558</v>
      </c>
      <c r="AX624" s="11" t="n">
        <f aca="false">IFERROR(S624/M624,"")</f>
        <v>0.128139684744339</v>
      </c>
      <c r="AY624" s="11" t="n">
        <f aca="false">IFERROR(V624/M624,"")</f>
        <v>0.176766433024323</v>
      </c>
      <c r="AZ624" s="12" t="n">
        <f aca="false">IF(AND(AE624="",AF624=""),"",N(AE624)+N(AF624))</f>
        <v>41691.03</v>
      </c>
      <c r="BA624" s="12" t="n">
        <f aca="false">IFERROR(AZ624/X624,"")</f>
        <v>22.342459807074</v>
      </c>
      <c r="BB624" s="10" t="n">
        <f aca="false">IF(ISNUMBER(SEARCH("POPULATION?",AO624)),"",IFERROR(M624*1000000/I624/365,""))</f>
        <v>120.233123089451</v>
      </c>
    </row>
    <row r="625" customFormat="false" ht="15" hidden="false" customHeight="false" outlineLevel="0" collapsed="false">
      <c r="A625" s="2" t="n">
        <v>2018</v>
      </c>
      <c r="B625" s="2" t="s">
        <v>589</v>
      </c>
      <c r="C625" s="2" t="s">
        <v>590</v>
      </c>
      <c r="D625" s="2" t="s">
        <v>591</v>
      </c>
      <c r="E625" s="2" t="s">
        <v>591</v>
      </c>
      <c r="F625" s="2" t="s">
        <v>590</v>
      </c>
      <c r="G625" s="2" t="s">
        <v>589</v>
      </c>
      <c r="H625" s="2" t="s">
        <v>71</v>
      </c>
      <c r="I625" s="6" t="n">
        <v>24666</v>
      </c>
      <c r="J625" s="7" t="n">
        <v>1122.178</v>
      </c>
      <c r="K625" s="7" t="n">
        <v>0</v>
      </c>
      <c r="L625" s="7" t="n">
        <v>0</v>
      </c>
      <c r="M625" s="7" t="n">
        <v>1111.06732673267</v>
      </c>
      <c r="N625" s="7" t="n">
        <v>962.9983</v>
      </c>
      <c r="O625" s="6" t="n">
        <v>0.2484</v>
      </c>
      <c r="P625" s="6" t="n">
        <v>8.689455</v>
      </c>
      <c r="Q625" s="6" t="n">
        <v>13.8883415841584</v>
      </c>
      <c r="R625" s="6" t="n">
        <v>985.824496584158</v>
      </c>
      <c r="S625" s="7" t="n">
        <v>125.242830148515</v>
      </c>
      <c r="T625" s="7" t="n">
        <v>7.62047172347318</v>
      </c>
      <c r="U625" s="7" t="n">
        <v>117.622358425042</v>
      </c>
      <c r="V625" s="7" t="n">
        <v>147.820626732674</v>
      </c>
      <c r="W625" s="6" t="n">
        <v>191.58</v>
      </c>
      <c r="X625" s="6" t="n">
        <v>13990</v>
      </c>
      <c r="Y625" s="6" t="n">
        <v>52</v>
      </c>
      <c r="Z625" s="6" t="n">
        <v>1923213</v>
      </c>
      <c r="AA625" s="6" t="n">
        <v>4.99</v>
      </c>
      <c r="AB625" s="6" t="n">
        <v>134.56</v>
      </c>
      <c r="AC625" s="6" t="s">
        <v>72</v>
      </c>
      <c r="AD625" s="6" t="n">
        <v>59.501309244</v>
      </c>
      <c r="AE625" s="6" t="n">
        <v>38026.15</v>
      </c>
      <c r="AF625" s="6" t="n">
        <v>15827.26</v>
      </c>
      <c r="AG625" s="6"/>
      <c r="AH625" s="6" t="n">
        <v>1.97680286231521</v>
      </c>
      <c r="AI625" s="8" t="b">
        <f aca="false">TRUE()</f>
        <v>1</v>
      </c>
      <c r="AJ625" s="6" t="n">
        <v>85.9495396908112</v>
      </c>
      <c r="AK625" s="6" t="n">
        <v>23.0345272895595</v>
      </c>
      <c r="AL625" s="6" t="n">
        <v>1.49235201728694</v>
      </c>
      <c r="AM625" s="9" t="b">
        <f aca="false">FALSE()</f>
        <v>0</v>
      </c>
      <c r="AN625" s="9" t="b">
        <f aca="false">FALSE()</f>
        <v>0</v>
      </c>
      <c r="AO625" s="2"/>
      <c r="AP625" s="2"/>
      <c r="AQ625" s="2" t="s">
        <v>81</v>
      </c>
      <c r="AR625" s="2" t="s">
        <v>982</v>
      </c>
      <c r="AS625" s="2" t="s">
        <v>983</v>
      </c>
      <c r="AT625" s="2" t="n">
        <v>121</v>
      </c>
      <c r="AU625" s="10" t="n">
        <f aca="false">IFERROR(U625*1000000/X625/365,"")</f>
        <v>23.0345272895595</v>
      </c>
      <c r="AV625" s="10" t="n">
        <f aca="false">IFERROR(T625*1000000/X625/365,"")</f>
        <v>1.49235201728694</v>
      </c>
      <c r="AW625" s="10" t="n">
        <f aca="false">IFERROR(U625*1000000/W625/365,"")</f>
        <v>1682.08078495113</v>
      </c>
      <c r="AX625" s="11" t="n">
        <f aca="false">IFERROR(S625/M625,"")</f>
        <v>0.112722989089075</v>
      </c>
      <c r="AY625" s="11" t="n">
        <f aca="false">IFERROR(V625/M625,"")</f>
        <v>0.133043806775752</v>
      </c>
      <c r="AZ625" s="12" t="n">
        <f aca="false">IF(AND(AE625="",AF625=""),"",N(AE625)+N(AF625))</f>
        <v>53853.41</v>
      </c>
      <c r="BA625" s="12" t="n">
        <f aca="false">IFERROR(AZ625/X625,"")</f>
        <v>3.84942172980701</v>
      </c>
      <c r="BB625" s="10" t="n">
        <f aca="false">IF(ISNUMBER(SEARCH("POPULATION?",AO625)),"",IFERROR(M625*1000000/I625/365,""))</f>
        <v>123.409554578781</v>
      </c>
    </row>
    <row r="626" customFormat="false" ht="15" hidden="false" customHeight="false" outlineLevel="0" collapsed="false">
      <c r="A626" s="2" t="n">
        <v>2018</v>
      </c>
      <c r="B626" s="2" t="s">
        <v>589</v>
      </c>
      <c r="C626" s="2" t="s">
        <v>593</v>
      </c>
      <c r="D626" s="2" t="s">
        <v>594</v>
      </c>
      <c r="E626" s="2" t="s">
        <v>594</v>
      </c>
      <c r="F626" s="2" t="s">
        <v>945</v>
      </c>
      <c r="G626" s="2" t="s">
        <v>589</v>
      </c>
      <c r="H626" s="2" t="s">
        <v>71</v>
      </c>
      <c r="I626" s="6" t="n">
        <v>27573</v>
      </c>
      <c r="J626" s="7" t="n">
        <v>502.78</v>
      </c>
      <c r="K626" s="7" t="n">
        <v>0</v>
      </c>
      <c r="L626" s="7" t="n">
        <v>0</v>
      </c>
      <c r="M626" s="7" t="n">
        <v>497.80198019802</v>
      </c>
      <c r="N626" s="7" t="n">
        <v>0.04</v>
      </c>
      <c r="O626" s="6" t="n">
        <v>0.35</v>
      </c>
      <c r="P626" s="6" t="n">
        <v>0.001</v>
      </c>
      <c r="Q626" s="6" t="n">
        <v>6.22252475247525</v>
      </c>
      <c r="R626" s="6" t="n">
        <v>6.61352475247525</v>
      </c>
      <c r="S626" s="7" t="n">
        <v>491.188455445545</v>
      </c>
      <c r="T626" s="7" t="n">
        <v>1.24676284523189</v>
      </c>
      <c r="U626" s="7" t="n">
        <v>489.941692600313</v>
      </c>
      <c r="V626" s="7" t="n">
        <v>497.41198019802</v>
      </c>
      <c r="W626" s="6" t="n">
        <v>161.7</v>
      </c>
      <c r="X626" s="6" t="n">
        <v>2677</v>
      </c>
      <c r="Y626" s="6" t="n">
        <v>57</v>
      </c>
      <c r="Z626" s="6" t="n">
        <v>399909</v>
      </c>
      <c r="AA626" s="6" t="n">
        <v>2.93</v>
      </c>
      <c r="AB626" s="6" t="n">
        <v>0.06</v>
      </c>
      <c r="AC626" s="6" t="s">
        <v>72</v>
      </c>
      <c r="AD626" s="6" t="n">
        <v>26.554399335</v>
      </c>
      <c r="AE626" s="6" t="n">
        <v>3653.02</v>
      </c>
      <c r="AF626" s="6" t="n">
        <v>29.4</v>
      </c>
      <c r="AG626" s="6"/>
      <c r="AH626" s="6" t="n">
        <v>18.4504904976158</v>
      </c>
      <c r="AI626" s="8" t="b">
        <f aca="false">FALSE()</f>
        <v>0</v>
      </c>
      <c r="AJ626" s="6" t="n">
        <v>51.5017370158069</v>
      </c>
      <c r="AK626" s="6"/>
      <c r="AL626" s="6" t="n">
        <v>1.27597632315042</v>
      </c>
      <c r="AM626" s="9" t="b">
        <f aca="false">FALSE()</f>
        <v>0</v>
      </c>
      <c r="AN626" s="9" t="b">
        <f aca="false">FALSE()</f>
        <v>0</v>
      </c>
      <c r="AO626" s="2"/>
      <c r="AP626" s="2"/>
      <c r="AQ626" s="2" t="s">
        <v>86</v>
      </c>
      <c r="AR626" s="2" t="s">
        <v>982</v>
      </c>
      <c r="AS626" s="2" t="s">
        <v>983</v>
      </c>
      <c r="AT626" s="2" t="n">
        <v>222</v>
      </c>
      <c r="AU626" s="10" t="n">
        <f aca="false">IFERROR(U626*1000000/X626/365,"")</f>
        <v>501.421743415818</v>
      </c>
      <c r="AV626" s="10" t="n">
        <f aca="false">IFERROR(T626*1000000/X626/365,"")</f>
        <v>1.27597632315042</v>
      </c>
      <c r="AW626" s="10" t="n">
        <f aca="false">IFERROR(U626*1000000/W626/365,"")</f>
        <v>8301.21216526991</v>
      </c>
      <c r="AX626" s="11" t="n">
        <f aca="false">IFERROR(S626/M626,"")</f>
        <v>0.986714547118024</v>
      </c>
      <c r="AY626" s="11" t="n">
        <f aca="false">IFERROR(V626/M626,"")</f>
        <v>0.999216555948924</v>
      </c>
      <c r="AZ626" s="12" t="n">
        <f aca="false">IF(AND(AE626="",AF626=""),"",N(AE626)+N(AF626))</f>
        <v>3682.42</v>
      </c>
      <c r="BA626" s="12" t="n">
        <f aca="false">IFERROR(AZ626/X626,"")</f>
        <v>1.37557713858797</v>
      </c>
      <c r="BB626" s="10" t="n">
        <f aca="false">IF(ISNUMBER(SEARCH("POPULATION?",AO626)),"",IFERROR(M626*1000000/I626/365,""))</f>
        <v>49.4629181314478</v>
      </c>
    </row>
    <row r="627" customFormat="false" ht="15" hidden="false" customHeight="false" outlineLevel="0" collapsed="false">
      <c r="A627" s="2" t="n">
        <v>2018</v>
      </c>
      <c r="B627" s="2" t="s">
        <v>589</v>
      </c>
      <c r="C627" s="2" t="s">
        <v>596</v>
      </c>
      <c r="D627" s="2" t="s">
        <v>597</v>
      </c>
      <c r="E627" s="2" t="s">
        <v>597</v>
      </c>
      <c r="F627" s="2" t="s">
        <v>596</v>
      </c>
      <c r="G627" s="2" t="s">
        <v>589</v>
      </c>
      <c r="H627" s="2" t="s">
        <v>71</v>
      </c>
      <c r="I627" s="6" t="n">
        <v>3858</v>
      </c>
      <c r="J627" s="7" t="n">
        <v>113.27</v>
      </c>
      <c r="K627" s="7" t="n">
        <v>0</v>
      </c>
      <c r="L627" s="7" t="n">
        <v>0</v>
      </c>
      <c r="M627" s="7" t="n">
        <v>113.27</v>
      </c>
      <c r="N627" s="7" t="n">
        <v>91.889</v>
      </c>
      <c r="O627" s="6" t="n">
        <v>0</v>
      </c>
      <c r="P627" s="6" t="n">
        <v>0</v>
      </c>
      <c r="Q627" s="6" t="n">
        <v>1.415875</v>
      </c>
      <c r="R627" s="6" t="n">
        <v>93.304875</v>
      </c>
      <c r="S627" s="7" t="n">
        <v>19.965125</v>
      </c>
      <c r="T627" s="7" t="n">
        <v>0.974651268844218</v>
      </c>
      <c r="U627" s="7" t="n">
        <v>18.9904737311558</v>
      </c>
      <c r="V627" s="7" t="n">
        <v>21.381</v>
      </c>
      <c r="W627" s="6" t="n">
        <v>37</v>
      </c>
      <c r="X627" s="6" t="n">
        <v>2315</v>
      </c>
      <c r="Y627" s="6" t="n">
        <v>44</v>
      </c>
      <c r="Z627" s="6" t="n">
        <v>321522</v>
      </c>
      <c r="AA627" s="6" t="n">
        <v>4.29</v>
      </c>
      <c r="AB627" s="6" t="n">
        <v>348.48</v>
      </c>
      <c r="AC627" s="6" t="s">
        <v>72</v>
      </c>
      <c r="AD627" s="6" t="n">
        <v>8.7915652</v>
      </c>
      <c r="AE627" s="6" t="n">
        <v>4181.25</v>
      </c>
      <c r="AF627" s="6" t="n">
        <v>6617.8</v>
      </c>
      <c r="AG627" s="6"/>
      <c r="AH627" s="6" t="n">
        <v>2.16007881408373</v>
      </c>
      <c r="AI627" s="8" t="b">
        <f aca="false">FALSE()</f>
        <v>0</v>
      </c>
      <c r="AJ627" s="6" t="n">
        <v>39.9666666666667</v>
      </c>
      <c r="AK627" s="6" t="n">
        <v>22.4745983385967</v>
      </c>
      <c r="AL627" s="6" t="n">
        <v>1.15346758051329</v>
      </c>
      <c r="AM627" s="9" t="b">
        <f aca="false">FALSE()</f>
        <v>0</v>
      </c>
      <c r="AN627" s="9" t="b">
        <f aca="false">FALSE()</f>
        <v>0</v>
      </c>
      <c r="AO627" s="2" t="s">
        <v>122</v>
      </c>
      <c r="AP627" s="2"/>
      <c r="AQ627" s="2" t="s">
        <v>81</v>
      </c>
      <c r="AR627" s="2" t="s">
        <v>982</v>
      </c>
      <c r="AS627" s="2" t="s">
        <v>983</v>
      </c>
      <c r="AT627" s="2" t="n">
        <v>234</v>
      </c>
      <c r="AU627" s="10" t="n">
        <f aca="false">IFERROR(U627*1000000/X627/365,"")</f>
        <v>22.4745983385967</v>
      </c>
      <c r="AV627" s="10" t="n">
        <f aca="false">IFERROR(T627*1000000/X627/365,"")</f>
        <v>1.15346758051329</v>
      </c>
      <c r="AW627" s="10" t="n">
        <f aca="false">IFERROR(U627*1000000/W627/365,"")</f>
        <v>1406.18095010409</v>
      </c>
      <c r="AX627" s="11" t="n">
        <f aca="false">IFERROR(S627/M627,"")</f>
        <v>0.176261366646067</v>
      </c>
      <c r="AY627" s="11" t="n">
        <f aca="false">IFERROR(V627/M627,"")</f>
        <v>0.188761366646067</v>
      </c>
      <c r="AZ627" s="12" t="n">
        <f aca="false">IF(AND(AE627="",AF627=""),"",N(AE627)+N(AF627))</f>
        <v>10799.05</v>
      </c>
      <c r="BA627" s="12" t="n">
        <f aca="false">IFERROR(AZ627/X627,"")</f>
        <v>4.66481641468682</v>
      </c>
      <c r="BB627" s="10" t="n">
        <f aca="false">IF(ISNUMBER(SEARCH("POPULATION?",AO627)),"",IFERROR(M627*1000000/I627/365,""))</f>
        <v>80.4377312398361</v>
      </c>
    </row>
    <row r="628" customFormat="false" ht="15" hidden="false" customHeight="false" outlineLevel="0" collapsed="false">
      <c r="A628" s="2" t="n">
        <v>2018</v>
      </c>
      <c r="B628" s="2" t="s">
        <v>598</v>
      </c>
      <c r="C628" s="2" t="s">
        <v>599</v>
      </c>
      <c r="D628" s="2" t="s">
        <v>600</v>
      </c>
      <c r="E628" s="2" t="s">
        <v>600</v>
      </c>
      <c r="F628" s="2" t="s">
        <v>1017</v>
      </c>
      <c r="G628" s="2" t="s">
        <v>598</v>
      </c>
      <c r="H628" s="2" t="s">
        <v>71</v>
      </c>
      <c r="I628" s="6" t="n">
        <v>5312</v>
      </c>
      <c r="J628" s="7" t="n">
        <v>14.799</v>
      </c>
      <c r="K628" s="7" t="n">
        <v>98.127315</v>
      </c>
      <c r="L628" s="7" t="n">
        <v>0</v>
      </c>
      <c r="M628" s="7" t="n">
        <v>116.005711004146</v>
      </c>
      <c r="N628" s="7" t="n">
        <v>56.670158</v>
      </c>
      <c r="O628" s="6" t="n">
        <v>0</v>
      </c>
      <c r="P628" s="6" t="n">
        <v>0</v>
      </c>
      <c r="Q628" s="6" t="n">
        <v>1.45007138755183</v>
      </c>
      <c r="R628" s="6" t="n">
        <v>58.1202293875518</v>
      </c>
      <c r="S628" s="7" t="n">
        <v>57.8854816165946</v>
      </c>
      <c r="T628" s="7" t="n">
        <v>3.41432956724721</v>
      </c>
      <c r="U628" s="7" t="n">
        <v>54.4711520493474</v>
      </c>
      <c r="V628" s="7" t="n">
        <v>59.3355530041465</v>
      </c>
      <c r="W628" s="6" t="n">
        <v>128.6</v>
      </c>
      <c r="X628" s="6" t="n">
        <v>2077</v>
      </c>
      <c r="Y628" s="6" t="n">
        <v>82</v>
      </c>
      <c r="Z628" s="6" t="n">
        <v>1158115.62</v>
      </c>
      <c r="AA628" s="6" t="n">
        <v>7.05</v>
      </c>
      <c r="AB628" s="6" t="n">
        <v>1991.68</v>
      </c>
      <c r="AC628" s="6" t="s">
        <v>72</v>
      </c>
      <c r="AD628" s="6" t="n">
        <v>30.14777068</v>
      </c>
      <c r="AE628" s="6" t="n">
        <v>24071.02</v>
      </c>
      <c r="AF628" s="6" t="n">
        <v>108489.3</v>
      </c>
      <c r="AG628" s="6"/>
      <c r="AH628" s="6" t="n">
        <v>1.80680530668503</v>
      </c>
      <c r="AI628" s="8" t="b">
        <f aca="false">FALSE()</f>
        <v>0</v>
      </c>
      <c r="AJ628" s="6" t="n">
        <v>59.493701580847</v>
      </c>
      <c r="AK628" s="6"/>
      <c r="AL628" s="6" t="n">
        <v>4.50376869595532</v>
      </c>
      <c r="AM628" s="9" t="b">
        <f aca="false">FALSE()</f>
        <v>0</v>
      </c>
      <c r="AN628" s="9" t="b">
        <f aca="false">FALSE()</f>
        <v>0</v>
      </c>
      <c r="AO628" s="2"/>
      <c r="AP628" s="2"/>
      <c r="AQ628" s="2" t="s">
        <v>86</v>
      </c>
      <c r="AR628" s="2" t="s">
        <v>982</v>
      </c>
      <c r="AS628" s="2" t="s">
        <v>983</v>
      </c>
      <c r="AT628" s="2" t="n">
        <v>139</v>
      </c>
      <c r="AU628" s="10" t="n">
        <f aca="false">IFERROR(U628*1000000/X628/365,"")</f>
        <v>71.8517250899907</v>
      </c>
      <c r="AV628" s="10" t="n">
        <f aca="false">IFERROR(T628*1000000/X628/365,"")</f>
        <v>4.50376869595532</v>
      </c>
      <c r="AW628" s="10" t="n">
        <f aca="false">IFERROR(U628*1000000/W628/365,"")</f>
        <v>1160.46681968826</v>
      </c>
      <c r="AX628" s="11" t="n">
        <f aca="false">IFERROR(S628/M628,"")</f>
        <v>0.498988205973115</v>
      </c>
      <c r="AY628" s="11" t="n">
        <f aca="false">IFERROR(V628/M628,"")</f>
        <v>0.511488205973115</v>
      </c>
      <c r="AZ628" s="12" t="n">
        <f aca="false">IF(AND(AE628="",AF628=""),"",N(AE628)+N(AF628))</f>
        <v>132560.32</v>
      </c>
      <c r="BA628" s="12" t="n">
        <f aca="false">IFERROR(AZ628/X628,"")</f>
        <v>63.8229754453539</v>
      </c>
      <c r="BB628" s="10" t="n">
        <f aca="false">IF(ISNUMBER(SEARCH("POPULATION?",AO628)),"",IFERROR(M628*1000000/I628/365,""))</f>
        <v>59.8313000310212</v>
      </c>
    </row>
    <row r="629" customFormat="false" ht="15" hidden="false" customHeight="false" outlineLevel="0" collapsed="false">
      <c r="A629" s="2" t="n">
        <v>2018</v>
      </c>
      <c r="B629" s="2" t="s">
        <v>603</v>
      </c>
      <c r="C629" s="2" t="s">
        <v>604</v>
      </c>
      <c r="D629" s="2" t="s">
        <v>605</v>
      </c>
      <c r="E629" s="2" t="s">
        <v>605</v>
      </c>
      <c r="F629" s="2" t="s">
        <v>947</v>
      </c>
      <c r="G629" s="2" t="s">
        <v>603</v>
      </c>
      <c r="H629" s="2" t="s">
        <v>71</v>
      </c>
      <c r="I629" s="6" t="n">
        <v>6430</v>
      </c>
      <c r="J629" s="7" t="n">
        <v>580.547</v>
      </c>
      <c r="K629" s="7" t="n">
        <v>0</v>
      </c>
      <c r="L629" s="7" t="n">
        <v>0</v>
      </c>
      <c r="M629" s="7" t="n">
        <v>580.547</v>
      </c>
      <c r="N629" s="7" t="n">
        <v>267.8</v>
      </c>
      <c r="O629" s="6" t="n">
        <v>0</v>
      </c>
      <c r="P629" s="6" t="n">
        <v>0.33</v>
      </c>
      <c r="Q629" s="6" t="n">
        <v>7.2568375</v>
      </c>
      <c r="R629" s="6" t="n">
        <v>275.3868375</v>
      </c>
      <c r="S629" s="7" t="n">
        <v>305.1601625</v>
      </c>
      <c r="T629" s="7" t="n">
        <v>2.1208675</v>
      </c>
      <c r="U629" s="7" t="n">
        <v>303.039295</v>
      </c>
      <c r="V629" s="7" t="n">
        <v>312.747</v>
      </c>
      <c r="W629" s="6" t="n">
        <v>82</v>
      </c>
      <c r="X629" s="6" t="n">
        <v>2932</v>
      </c>
      <c r="Y629" s="6" t="n">
        <v>61</v>
      </c>
      <c r="Z629" s="6" t="n">
        <v>472325</v>
      </c>
      <c r="AA629" s="6" t="n">
        <v>5.99</v>
      </c>
      <c r="AB629" s="6" t="n">
        <v>519.56</v>
      </c>
      <c r="AC629" s="6" t="s">
        <v>72</v>
      </c>
      <c r="AD629" s="6" t="n">
        <v>19.6693463</v>
      </c>
      <c r="AE629" s="6" t="n">
        <v>12704</v>
      </c>
      <c r="AF629" s="6" t="n">
        <v>157447.1</v>
      </c>
      <c r="AG629" s="6"/>
      <c r="AH629" s="6" t="n">
        <v>15.4066785127475</v>
      </c>
      <c r="AI629" s="8" t="b">
        <f aca="false">TRUE()</f>
        <v>1</v>
      </c>
      <c r="AJ629" s="6" t="n">
        <v>68.1888888888889</v>
      </c>
      <c r="AK629" s="6" t="n">
        <v>283.166658879815</v>
      </c>
      <c r="AL629" s="6" t="n">
        <v>1.98178577435572</v>
      </c>
      <c r="AM629" s="9" t="b">
        <f aca="false">FALSE()</f>
        <v>0</v>
      </c>
      <c r="AN629" s="9" t="b">
        <f aca="false">FALSE()</f>
        <v>0</v>
      </c>
      <c r="AO629" s="2"/>
      <c r="AP629" s="2"/>
      <c r="AQ629" s="2" t="s">
        <v>81</v>
      </c>
      <c r="AR629" s="2" t="s">
        <v>982</v>
      </c>
      <c r="AS629" s="2" t="s">
        <v>983</v>
      </c>
      <c r="AT629" s="2" t="n">
        <v>143</v>
      </c>
      <c r="AU629" s="10" t="n">
        <f aca="false">IFERROR(U629*1000000/X629/365,"")</f>
        <v>283.166658879815</v>
      </c>
      <c r="AV629" s="10" t="n">
        <f aca="false">IFERROR(T629*1000000/X629/365,"")</f>
        <v>1.98178577435572</v>
      </c>
      <c r="AW629" s="10" t="n">
        <f aca="false">IFERROR(U629*1000000/W629/365,"")</f>
        <v>10124.9346809222</v>
      </c>
      <c r="AX629" s="11" t="n">
        <f aca="false">IFERROR(S629/M629,"")</f>
        <v>0.525642475975244</v>
      </c>
      <c r="AY629" s="11" t="n">
        <f aca="false">IFERROR(V629/M629,"")</f>
        <v>0.53871090540473</v>
      </c>
      <c r="AZ629" s="12" t="n">
        <f aca="false">IF(AND(AE629="",AF629=""),"",N(AE629)+N(AF629))</f>
        <v>170151.1</v>
      </c>
      <c r="BA629" s="12" t="n">
        <f aca="false">IFERROR(AZ629/X629,"")</f>
        <v>58.0324351978172</v>
      </c>
      <c r="BB629" s="10" t="n">
        <f aca="false">IF(ISNUMBER(SEARCH("POPULATION?",AO629)),"",IFERROR(M629*1000000/I629/365,""))</f>
        <v>247.362321310637</v>
      </c>
    </row>
    <row r="630" customFormat="false" ht="15" hidden="false" customHeight="false" outlineLevel="0" collapsed="false">
      <c r="A630" s="2" t="n">
        <v>2018</v>
      </c>
      <c r="B630" s="2" t="s">
        <v>603</v>
      </c>
      <c r="C630" s="2" t="s">
        <v>608</v>
      </c>
      <c r="D630" s="2" t="s">
        <v>609</v>
      </c>
      <c r="E630" s="2" t="s">
        <v>609</v>
      </c>
      <c r="F630" s="2" t="s">
        <v>948</v>
      </c>
      <c r="G630" s="2" t="s">
        <v>603</v>
      </c>
      <c r="H630" s="2" t="s">
        <v>71</v>
      </c>
      <c r="I630" s="6" t="n">
        <v>5879</v>
      </c>
      <c r="J630" s="7" t="n">
        <v>301.773</v>
      </c>
      <c r="K630" s="7" t="n">
        <v>0</v>
      </c>
      <c r="L630" s="7" t="n">
        <v>0</v>
      </c>
      <c r="M630" s="7" t="n">
        <v>301.773</v>
      </c>
      <c r="N630" s="7" t="n">
        <v>247.7</v>
      </c>
      <c r="O630" s="6" t="n">
        <v>0</v>
      </c>
      <c r="P630" s="6" t="n">
        <v>5.325</v>
      </c>
      <c r="Q630" s="6" t="n">
        <v>3.7721625</v>
      </c>
      <c r="R630" s="6" t="n">
        <v>256.7971625</v>
      </c>
      <c r="S630" s="7" t="n">
        <v>44.9758375000001</v>
      </c>
      <c r="T630" s="7" t="n">
        <v>1.3736825</v>
      </c>
      <c r="U630" s="7" t="n">
        <v>43.6021550000001</v>
      </c>
      <c r="V630" s="7" t="n">
        <v>54.0730000000001</v>
      </c>
      <c r="W630" s="6" t="n">
        <v>85</v>
      </c>
      <c r="X630" s="6" t="n">
        <v>2724</v>
      </c>
      <c r="Y630" s="6" t="n">
        <v>61</v>
      </c>
      <c r="Z630" s="6" t="n">
        <v>436900</v>
      </c>
      <c r="AA630" s="6" t="n">
        <v>5.99</v>
      </c>
      <c r="AB630" s="6" t="n">
        <v>480.59</v>
      </c>
      <c r="AC630" s="6" t="s">
        <v>72</v>
      </c>
      <c r="AD630" s="6" t="n">
        <v>19.33603925</v>
      </c>
      <c r="AE630" s="6" t="n">
        <v>8228.36</v>
      </c>
      <c r="AF630" s="6" t="n">
        <v>20954.76</v>
      </c>
      <c r="AG630" s="6"/>
      <c r="AH630" s="6" t="n">
        <v>2.25496827122959</v>
      </c>
      <c r="AI630" s="8" t="b">
        <f aca="false">FALSE()</f>
        <v>0</v>
      </c>
      <c r="AJ630" s="6" t="n">
        <v>68.9111111111111</v>
      </c>
      <c r="AK630" s="6" t="n">
        <v>43.8538762496732</v>
      </c>
      <c r="AL630" s="6" t="n">
        <v>1.38161295838111</v>
      </c>
      <c r="AM630" s="9" t="b">
        <f aca="false">FALSE()</f>
        <v>0</v>
      </c>
      <c r="AN630" s="9" t="b">
        <f aca="false">FALSE()</f>
        <v>0</v>
      </c>
      <c r="AO630" s="2"/>
      <c r="AP630" s="2"/>
      <c r="AQ630" s="2" t="s">
        <v>81</v>
      </c>
      <c r="AR630" s="2" t="s">
        <v>982</v>
      </c>
      <c r="AS630" s="2" t="s">
        <v>983</v>
      </c>
      <c r="AT630" s="2" t="n">
        <v>144</v>
      </c>
      <c r="AU630" s="10" t="n">
        <f aca="false">IFERROR(U630*1000000/X630/365,"")</f>
        <v>43.8538762496732</v>
      </c>
      <c r="AV630" s="10" t="n">
        <f aca="false">IFERROR(T630*1000000/X630/365,"")</f>
        <v>1.38161295838111</v>
      </c>
      <c r="AW630" s="10" t="n">
        <f aca="false">IFERROR(U630*1000000/W630/365,"")</f>
        <v>1405.38775181306</v>
      </c>
      <c r="AX630" s="11" t="n">
        <f aca="false">IFERROR(S630/M630,"")</f>
        <v>0.149038639971104</v>
      </c>
      <c r="AY630" s="11" t="n">
        <f aca="false">IFERROR(V630/M630,"")</f>
        <v>0.179184353802362</v>
      </c>
      <c r="AZ630" s="12" t="n">
        <f aca="false">IF(AND(AE630="",AF630=""),"",N(AE630)+N(AF630))</f>
        <v>29183.12</v>
      </c>
      <c r="BA630" s="12" t="n">
        <f aca="false">IFERROR(AZ630/X630,"")</f>
        <v>10.7133333333333</v>
      </c>
      <c r="BB630" s="10" t="n">
        <f aca="false">IF(ISNUMBER(SEARCH("POPULATION?",AO630)),"",IFERROR(M630*1000000/I630/365,""))</f>
        <v>140.63196844119</v>
      </c>
    </row>
    <row r="631" customFormat="false" ht="15" hidden="false" customHeight="false" outlineLevel="0" collapsed="false">
      <c r="A631" s="2" t="n">
        <v>2018</v>
      </c>
      <c r="B631" s="2" t="s">
        <v>603</v>
      </c>
      <c r="C631" s="2" t="s">
        <v>611</v>
      </c>
      <c r="D631" s="2" t="s">
        <v>612</v>
      </c>
      <c r="E631" s="2" t="s">
        <v>612</v>
      </c>
      <c r="F631" s="2" t="s">
        <v>1018</v>
      </c>
      <c r="G631" s="2" t="s">
        <v>603</v>
      </c>
      <c r="H631" s="2" t="s">
        <v>71</v>
      </c>
      <c r="I631" s="6" t="n">
        <v>6500</v>
      </c>
      <c r="J631" s="7" t="n">
        <v>101.511</v>
      </c>
      <c r="K631" s="7" t="n">
        <v>0</v>
      </c>
      <c r="L631" s="7" t="n">
        <v>0</v>
      </c>
      <c r="M631" s="7" t="n">
        <v>101.511</v>
      </c>
      <c r="N631" s="7"/>
      <c r="O631" s="6"/>
      <c r="P631" s="6" t="n">
        <v>25.579</v>
      </c>
      <c r="Q631" s="6" t="n">
        <v>1.2688875</v>
      </c>
      <c r="R631" s="6" t="n">
        <v>26.8478875</v>
      </c>
      <c r="S631" s="7" t="n">
        <v>74.6631125</v>
      </c>
      <c r="T631" s="7" t="n">
        <v>0.512151237373738</v>
      </c>
      <c r="U631" s="7" t="n">
        <v>74.1509612626263</v>
      </c>
      <c r="V631" s="7" t="n">
        <v>101.511</v>
      </c>
      <c r="W631" s="6" t="n">
        <v>50.8</v>
      </c>
      <c r="X631" s="6" t="n">
        <v>493</v>
      </c>
      <c r="Y631" s="6" t="n">
        <v>65</v>
      </c>
      <c r="Z631" s="6" t="n">
        <v>250765</v>
      </c>
      <c r="AA631" s="6" t="n">
        <v>3.01</v>
      </c>
      <c r="AB631" s="6" t="n">
        <v>335.36</v>
      </c>
      <c r="AC631" s="6" t="s">
        <v>72</v>
      </c>
      <c r="AD631" s="6"/>
      <c r="AE631" s="6" t="n">
        <v>1541.58</v>
      </c>
      <c r="AF631" s="6" t="n">
        <v>24867.27</v>
      </c>
      <c r="AG631" s="6"/>
      <c r="AH631" s="6"/>
      <c r="AI631" s="8" t="b">
        <f aca="false">FALSE()</f>
        <v>0</v>
      </c>
      <c r="AJ631" s="6" t="n">
        <v>61.5348837209302</v>
      </c>
      <c r="AK631" s="6"/>
      <c r="AL631" s="6" t="n">
        <v>2.84615431033781</v>
      </c>
      <c r="AM631" s="9" t="b">
        <f aca="false">FALSE()</f>
        <v>0</v>
      </c>
      <c r="AN631" s="9" t="b">
        <f aca="false">FALSE()</f>
        <v>0</v>
      </c>
      <c r="AO631" s="2"/>
      <c r="AP631" s="2"/>
      <c r="AQ631" s="2" t="s">
        <v>950</v>
      </c>
      <c r="AR631" s="2" t="s">
        <v>982</v>
      </c>
      <c r="AS631" s="2" t="s">
        <v>983</v>
      </c>
      <c r="AT631" s="2" t="n">
        <v>225</v>
      </c>
      <c r="AU631" s="10" t="n">
        <f aca="false">IFERROR(U631*1000000/X631/365,"")</f>
        <v>412.075696810838</v>
      </c>
      <c r="AV631" s="10" t="n">
        <f aca="false">IFERROR(T631*1000000/X631/365,"")</f>
        <v>2.84615431033781</v>
      </c>
      <c r="AW631" s="10" t="n">
        <f aca="false">IFERROR(U631*1000000/W631/365,"")</f>
        <v>3999.08107338077</v>
      </c>
      <c r="AX631" s="11" t="n">
        <f aca="false">IFERROR(S631/M631,"")</f>
        <v>0.73551745623627</v>
      </c>
      <c r="AY631" s="11" t="n">
        <f aca="false">IFERROR(V631/M631,"")</f>
        <v>1</v>
      </c>
      <c r="AZ631" s="12" t="n">
        <f aca="false">IF(AND(AE631="",AF631=""),"",N(AE631)+N(AF631))</f>
        <v>26408.85</v>
      </c>
      <c r="BA631" s="12" t="n">
        <f aca="false">IFERROR(AZ631/X631,"")</f>
        <v>53.5676470588235</v>
      </c>
      <c r="BB631" s="10" t="n">
        <f aca="false">IF(ISNUMBER(SEARCH("POPULATION?",AO631)),"",IFERROR(M631*1000000/I631/365,""))</f>
        <v>42.786512118019</v>
      </c>
    </row>
    <row r="632" customFormat="false" ht="15" hidden="false" customHeight="false" outlineLevel="0" collapsed="false">
      <c r="A632" s="2" t="n">
        <v>2018</v>
      </c>
      <c r="B632" s="2" t="s">
        <v>603</v>
      </c>
      <c r="C632" s="2" t="s">
        <v>615</v>
      </c>
      <c r="D632" s="2" t="s">
        <v>616</v>
      </c>
      <c r="E632" s="2" t="s">
        <v>616</v>
      </c>
      <c r="F632" s="2" t="s">
        <v>615</v>
      </c>
      <c r="G632" s="2" t="s">
        <v>603</v>
      </c>
      <c r="H632" s="2" t="s">
        <v>71</v>
      </c>
      <c r="I632" s="6" t="n">
        <v>51691</v>
      </c>
      <c r="J632" s="7" t="n">
        <v>3230.2</v>
      </c>
      <c r="K632" s="7" t="n">
        <v>0</v>
      </c>
      <c r="L632" s="7" t="n">
        <v>23.264</v>
      </c>
      <c r="M632" s="7" t="n">
        <v>3206.936</v>
      </c>
      <c r="N632" s="7" t="n">
        <v>2319.55</v>
      </c>
      <c r="O632" s="6"/>
      <c r="P632" s="6" t="n">
        <v>1</v>
      </c>
      <c r="Q632" s="6" t="n">
        <v>40.0867</v>
      </c>
      <c r="R632" s="6" t="n">
        <v>2360.6367</v>
      </c>
      <c r="S632" s="7" t="n">
        <v>846.2993</v>
      </c>
      <c r="T632" s="7" t="n">
        <v>19.6321297869674</v>
      </c>
      <c r="U632" s="7" t="n">
        <v>826.667170213032</v>
      </c>
      <c r="V632" s="7" t="n">
        <v>887.386</v>
      </c>
      <c r="W632" s="6" t="n">
        <v>440</v>
      </c>
      <c r="X632" s="6" t="n">
        <v>23197</v>
      </c>
      <c r="Y632" s="6" t="n">
        <v>63</v>
      </c>
      <c r="Z632" s="6" t="n">
        <v>3214545</v>
      </c>
      <c r="AA632" s="6" t="n">
        <v>1.9</v>
      </c>
      <c r="AB632" s="6" t="n">
        <v>262.67</v>
      </c>
      <c r="AC632" s="6" t="s">
        <v>72</v>
      </c>
      <c r="AD632" s="6" t="n">
        <v>134.74955025</v>
      </c>
      <c r="AE632" s="6" t="n">
        <v>37266.96</v>
      </c>
      <c r="AF632" s="6" t="n">
        <v>217140.67</v>
      </c>
      <c r="AG632" s="6"/>
      <c r="AH632" s="6" t="n">
        <v>6.13484177631259</v>
      </c>
      <c r="AI632" s="8" t="b">
        <f aca="false">TRUE()</f>
        <v>1</v>
      </c>
      <c r="AJ632" s="6" t="n">
        <v>57.6971125508797</v>
      </c>
      <c r="AK632" s="6" t="n">
        <v>97.6351063597657</v>
      </c>
      <c r="AL632" s="6" t="n">
        <v>2.31869021643297</v>
      </c>
      <c r="AM632" s="9" t="b">
        <f aca="false">FALSE()</f>
        <v>0</v>
      </c>
      <c r="AN632" s="9" t="b">
        <f aca="false">FALSE()</f>
        <v>0</v>
      </c>
      <c r="AO632" s="2"/>
      <c r="AP632" s="2"/>
      <c r="AQ632" s="2" t="s">
        <v>74</v>
      </c>
      <c r="AR632" s="2" t="s">
        <v>982</v>
      </c>
      <c r="AS632" s="2" t="s">
        <v>983</v>
      </c>
      <c r="AT632" s="2" t="n">
        <v>229</v>
      </c>
      <c r="AU632" s="10" t="n">
        <f aca="false">IFERROR(U632*1000000/X632/365,"")</f>
        <v>97.6351063597657</v>
      </c>
      <c r="AV632" s="10" t="n">
        <f aca="false">IFERROR(T632*1000000/X632/365,"")</f>
        <v>2.31869021643297</v>
      </c>
      <c r="AW632" s="10" t="n">
        <f aca="false">IFERROR(U632*1000000/W632/365,"")</f>
        <v>5147.36718688065</v>
      </c>
      <c r="AX632" s="11" t="n">
        <f aca="false">IFERROR(S632/M632,"")</f>
        <v>0.263896535509284</v>
      </c>
      <c r="AY632" s="11" t="n">
        <f aca="false">IFERROR(V632/M632,"")</f>
        <v>0.276708359630501</v>
      </c>
      <c r="AZ632" s="12" t="n">
        <f aca="false">IF(AND(AE632="",AF632=""),"",N(AE632)+N(AF632))</f>
        <v>254407.63</v>
      </c>
      <c r="BA632" s="12" t="n">
        <f aca="false">IFERROR(AZ632/X632,"")</f>
        <v>10.9672643014183</v>
      </c>
      <c r="BB632" s="10" t="n">
        <f aca="false">IF(ISNUMBER(SEARCH("POPULATION?",AO632)),"",IFERROR(M632*1000000/I632/365,""))</f>
        <v>169.973999872265</v>
      </c>
    </row>
    <row r="633" customFormat="false" ht="15" hidden="false" customHeight="false" outlineLevel="0" collapsed="false">
      <c r="A633" s="2" t="n">
        <v>2018</v>
      </c>
      <c r="B633" s="2" t="s">
        <v>617</v>
      </c>
      <c r="C633" s="2" t="s">
        <v>618</v>
      </c>
      <c r="D633" s="2" t="s">
        <v>619</v>
      </c>
      <c r="E633" s="2" t="s">
        <v>619</v>
      </c>
      <c r="F633" s="2" t="s">
        <v>1019</v>
      </c>
      <c r="G633" s="2" t="s">
        <v>617</v>
      </c>
      <c r="H633" s="2" t="s">
        <v>71</v>
      </c>
      <c r="I633" s="6" t="n">
        <v>6214</v>
      </c>
      <c r="J633" s="7" t="n">
        <v>380.999</v>
      </c>
      <c r="K633" s="7" t="n">
        <v>0</v>
      </c>
      <c r="L633" s="7" t="n">
        <v>21.115</v>
      </c>
      <c r="M633" s="7" t="n">
        <v>354.438474618039</v>
      </c>
      <c r="N633" s="7" t="n">
        <v>255.039</v>
      </c>
      <c r="O633" s="6" t="n">
        <v>0</v>
      </c>
      <c r="P633" s="6" t="n">
        <v>0</v>
      </c>
      <c r="Q633" s="6" t="n">
        <v>4.43048093272548</v>
      </c>
      <c r="R633" s="6" t="n">
        <v>259.469480932725</v>
      </c>
      <c r="S633" s="7" t="n">
        <v>94.968993685313</v>
      </c>
      <c r="T633" s="7" t="n">
        <v>14.946798949703</v>
      </c>
      <c r="U633" s="7" t="n">
        <v>80.02219473561</v>
      </c>
      <c r="V633" s="7" t="n">
        <v>99.3994746180385</v>
      </c>
      <c r="W633" s="6" t="n">
        <v>70.1</v>
      </c>
      <c r="X633" s="6" t="n">
        <v>2474</v>
      </c>
      <c r="Y633" s="6" t="n">
        <v>150</v>
      </c>
      <c r="Z633" s="6" t="n">
        <v>2230467</v>
      </c>
      <c r="AA633" s="6" t="n">
        <v>10.73</v>
      </c>
      <c r="AB633" s="6" t="n">
        <v>538.83</v>
      </c>
      <c r="AC633" s="6" t="s">
        <v>72</v>
      </c>
      <c r="AD633" s="6" t="n">
        <v>41.08116975</v>
      </c>
      <c r="AE633" s="6" t="n">
        <v>160379.15</v>
      </c>
      <c r="AF633" s="6" t="n">
        <v>43118.36</v>
      </c>
      <c r="AG633" s="6"/>
      <c r="AH633" s="6" t="n">
        <v>1.94790448330917</v>
      </c>
      <c r="AI633" s="8" t="b">
        <f aca="false">FALSE()</f>
        <v>0</v>
      </c>
      <c r="AJ633" s="6" t="n">
        <v>67.5642394560603</v>
      </c>
      <c r="AK633" s="6" t="n">
        <v>88.6171744893302</v>
      </c>
      <c r="AL633" s="6" t="n">
        <v>16.5521964869746</v>
      </c>
      <c r="AM633" s="9" t="b">
        <f aca="false">FALSE()</f>
        <v>0</v>
      </c>
      <c r="AN633" s="9" t="b">
        <f aca="false">FALSE()</f>
        <v>0</v>
      </c>
      <c r="AO633" s="2" t="s">
        <v>919</v>
      </c>
      <c r="AP633" s="2"/>
      <c r="AQ633" s="2" t="s">
        <v>81</v>
      </c>
      <c r="AR633" s="2" t="s">
        <v>982</v>
      </c>
      <c r="AS633" s="2" t="s">
        <v>983</v>
      </c>
      <c r="AT633" s="2" t="n">
        <v>71</v>
      </c>
      <c r="AU633" s="10" t="n">
        <f aca="false">IFERROR(U633*1000000/X633/365,"")</f>
        <v>88.6171744893302</v>
      </c>
      <c r="AV633" s="10" t="n">
        <f aca="false">IFERROR(T633*1000000/X633/365,"")</f>
        <v>16.5521964869747</v>
      </c>
      <c r="AW633" s="10" t="n">
        <f aca="false">IFERROR(U633*1000000/W633/365,"")</f>
        <v>3127.51625801145</v>
      </c>
      <c r="AX633" s="11" t="n">
        <f aca="false">IFERROR(S633/M633,"")</f>
        <v>0.267942112626618</v>
      </c>
      <c r="AY633" s="11" t="n">
        <f aca="false">IFERROR(V633/M633,"")</f>
        <v>0.280442112626618</v>
      </c>
      <c r="AZ633" s="12" t="n">
        <f aca="false">IF(AND(AE633="",AF633=""),"",N(AE633)+N(AF633))</f>
        <v>203497.51</v>
      </c>
      <c r="BA633" s="12" t="n">
        <f aca="false">IFERROR(AZ633/X633,"")</f>
        <v>82.2544502829426</v>
      </c>
      <c r="BB633" s="10" t="str">
        <f aca="false">IF(ISNUMBER(SEARCH("POPULATION?",AO633)),"",IFERROR(M633*1000000/I633/365,""))</f>
        <v/>
      </c>
    </row>
    <row r="634" customFormat="false" ht="15" hidden="false" customHeight="false" outlineLevel="0" collapsed="false">
      <c r="A634" s="2" t="n">
        <v>2018</v>
      </c>
      <c r="B634" s="2" t="s">
        <v>622</v>
      </c>
      <c r="C634" s="2" t="s">
        <v>623</v>
      </c>
      <c r="D634" s="2" t="s">
        <v>624</v>
      </c>
      <c r="E634" s="2" t="s">
        <v>624</v>
      </c>
      <c r="F634" s="2" t="s">
        <v>623</v>
      </c>
      <c r="G634" s="2" t="s">
        <v>622</v>
      </c>
      <c r="H634" s="2" t="s">
        <v>71</v>
      </c>
      <c r="I634" s="6" t="n">
        <v>4065</v>
      </c>
      <c r="J634" s="7" t="n">
        <v>131.848</v>
      </c>
      <c r="K634" s="7" t="n">
        <v>0</v>
      </c>
      <c r="L634" s="7" t="n">
        <v>0</v>
      </c>
      <c r="M634" s="7" t="n">
        <v>138.787368421053</v>
      </c>
      <c r="N634" s="7" t="n">
        <v>73.31</v>
      </c>
      <c r="O634" s="6" t="n">
        <v>0.288</v>
      </c>
      <c r="P634" s="6" t="n">
        <v>0</v>
      </c>
      <c r="Q634" s="6" t="n">
        <v>5.35</v>
      </c>
      <c r="R634" s="6" t="n">
        <v>78.948</v>
      </c>
      <c r="S634" s="7" t="n">
        <v>59.8393684210527</v>
      </c>
      <c r="T634" s="7" t="n">
        <v>4.38866447368422</v>
      </c>
      <c r="U634" s="7" t="n">
        <v>55.4507039473685</v>
      </c>
      <c r="V634" s="7" t="n">
        <v>65.1893684210527</v>
      </c>
      <c r="W634" s="6" t="n">
        <v>38</v>
      </c>
      <c r="X634" s="6" t="n">
        <v>1938</v>
      </c>
      <c r="Y634" s="6" t="n">
        <v>55</v>
      </c>
      <c r="Z634" s="6" t="n">
        <v>89877</v>
      </c>
      <c r="AA634" s="6" t="n">
        <v>4</v>
      </c>
      <c r="AB634" s="6" t="n">
        <v>682</v>
      </c>
      <c r="AC634" s="6" t="s">
        <v>72</v>
      </c>
      <c r="AD634" s="6" t="n">
        <v>9.962821</v>
      </c>
      <c r="AE634" s="6" t="n">
        <v>17554.66</v>
      </c>
      <c r="AF634" s="6" t="n">
        <v>37817.38</v>
      </c>
      <c r="AG634" s="6"/>
      <c r="AH634" s="6" t="n">
        <v>5.56576334628199</v>
      </c>
      <c r="AI634" s="8" t="b">
        <f aca="false">FALSE()</f>
        <v>0</v>
      </c>
      <c r="AJ634" s="6" t="n">
        <v>56.0980392156863</v>
      </c>
      <c r="AK634" s="6" t="n">
        <v>78.3899570908696</v>
      </c>
      <c r="AL634" s="6" t="n">
        <v>6.20419932098367</v>
      </c>
      <c r="AM634" s="9" t="b">
        <f aca="false">FALSE()</f>
        <v>0</v>
      </c>
      <c r="AN634" s="9" t="b">
        <f aca="false">FALSE()</f>
        <v>0</v>
      </c>
      <c r="AO634" s="2"/>
      <c r="AP634" s="2"/>
      <c r="AQ634" s="2" t="s">
        <v>81</v>
      </c>
      <c r="AR634" s="2" t="s">
        <v>982</v>
      </c>
      <c r="AS634" s="2" t="s">
        <v>983</v>
      </c>
      <c r="AT634" s="2" t="n">
        <v>158</v>
      </c>
      <c r="AU634" s="10" t="n">
        <f aca="false">IFERROR(U634*1000000/X634/365,"")</f>
        <v>78.3899570908696</v>
      </c>
      <c r="AV634" s="10" t="n">
        <f aca="false">IFERROR(T634*1000000/X634/365,"")</f>
        <v>6.20419932098367</v>
      </c>
      <c r="AW634" s="10" t="n">
        <f aca="false">IFERROR(U634*1000000/W634/365,"")</f>
        <v>3997.88781163435</v>
      </c>
      <c r="AX634" s="11" t="n">
        <f aca="false">IFERROR(S634/M634,"")</f>
        <v>0.431158606880651</v>
      </c>
      <c r="AY634" s="11" t="n">
        <f aca="false">IFERROR(V634/M634,"")</f>
        <v>0.469706783568958</v>
      </c>
      <c r="AZ634" s="12" t="n">
        <f aca="false">IF(AND(AE634="",AF634=""),"",N(AE634)+N(AF634))</f>
        <v>55372.04</v>
      </c>
      <c r="BA634" s="12" t="n">
        <f aca="false">IFERROR(AZ634/X634,"")</f>
        <v>28.5717440660475</v>
      </c>
      <c r="BB634" s="10" t="n">
        <f aca="false">IF(ISNUMBER(SEARCH("POPULATION?",AO634)),"",IFERROR(M634*1000000/I634/365,""))</f>
        <v>93.5398193203273</v>
      </c>
    </row>
    <row r="635" customFormat="false" ht="15" hidden="false" customHeight="false" outlineLevel="0" collapsed="false">
      <c r="A635" s="2" t="n">
        <v>2018</v>
      </c>
      <c r="B635" s="2" t="s">
        <v>622</v>
      </c>
      <c r="C635" s="2" t="s">
        <v>626</v>
      </c>
      <c r="D635" s="2" t="s">
        <v>627</v>
      </c>
      <c r="E635" s="2" t="s">
        <v>627</v>
      </c>
      <c r="F635" s="2" t="s">
        <v>626</v>
      </c>
      <c r="G635" s="2" t="s">
        <v>622</v>
      </c>
      <c r="H635" s="2" t="s">
        <v>71</v>
      </c>
      <c r="I635" s="6" t="n">
        <v>4048</v>
      </c>
      <c r="J635" s="7" t="n">
        <v>203.972</v>
      </c>
      <c r="K635" s="7" t="n">
        <v>0</v>
      </c>
      <c r="L635" s="7" t="n">
        <v>0</v>
      </c>
      <c r="M635" s="7" t="n">
        <v>208.134693877551</v>
      </c>
      <c r="N635" s="7" t="n">
        <v>119.847</v>
      </c>
      <c r="O635" s="6" t="n">
        <v>0</v>
      </c>
      <c r="P635" s="6" t="n">
        <v>0.643</v>
      </c>
      <c r="Q635" s="6" t="n">
        <v>2.60168367346939</v>
      </c>
      <c r="R635" s="6" t="n">
        <v>123.091683673469</v>
      </c>
      <c r="S635" s="7" t="n">
        <v>85.0430102040816</v>
      </c>
      <c r="T635" s="7" t="n">
        <v>2.65482733114058</v>
      </c>
      <c r="U635" s="7" t="n">
        <v>82.3881828729411</v>
      </c>
      <c r="V635" s="7" t="n">
        <v>88.287693877551</v>
      </c>
      <c r="W635" s="6" t="n">
        <v>48</v>
      </c>
      <c r="X635" s="6" t="n">
        <v>1456</v>
      </c>
      <c r="Y635" s="6" t="n">
        <v>60</v>
      </c>
      <c r="Z635" s="6" t="n">
        <v>364955.74</v>
      </c>
      <c r="AA635" s="6" t="n">
        <v>1.75</v>
      </c>
      <c r="AB635" s="6" t="n">
        <v>208.22</v>
      </c>
      <c r="AC635" s="6" t="s">
        <v>72</v>
      </c>
      <c r="AD635" s="6"/>
      <c r="AE635" s="6" t="n">
        <v>4645.95</v>
      </c>
      <c r="AF635" s="6" t="n">
        <v>17154.87</v>
      </c>
      <c r="AG635" s="6"/>
      <c r="AH635" s="6"/>
      <c r="AI635" s="8" t="b">
        <f aca="false">FALSE()</f>
        <v>0</v>
      </c>
      <c r="AJ635" s="6" t="n">
        <v>67.6764705882353</v>
      </c>
      <c r="AK635" s="6"/>
      <c r="AL635" s="6" t="n">
        <v>4.99553539654632</v>
      </c>
      <c r="AM635" s="9" t="b">
        <f aca="false">FALSE()</f>
        <v>0</v>
      </c>
      <c r="AN635" s="9" t="b">
        <f aca="false">FALSE()</f>
        <v>0</v>
      </c>
      <c r="AO635" s="2"/>
      <c r="AP635" s="2"/>
      <c r="AQ635" s="2" t="s">
        <v>354</v>
      </c>
      <c r="AR635" s="2" t="s">
        <v>982</v>
      </c>
      <c r="AS635" s="2" t="s">
        <v>983</v>
      </c>
      <c r="AT635" s="2" t="n">
        <v>167</v>
      </c>
      <c r="AU635" s="10" t="n">
        <f aca="false">IFERROR(U635*1000000/X635/365,"")</f>
        <v>155.028192971814</v>
      </c>
      <c r="AV635" s="10" t="n">
        <f aca="false">IFERROR(T635*1000000/X635/365,"")</f>
        <v>4.99553539654632</v>
      </c>
      <c r="AW635" s="10" t="n">
        <f aca="false">IFERROR(U635*1000000/W635/365,"")</f>
        <v>4702.52185347837</v>
      </c>
      <c r="AX635" s="11" t="n">
        <f aca="false">IFERROR(S635/M635,"")</f>
        <v>0.408596032788814</v>
      </c>
      <c r="AY635" s="11" t="n">
        <f aca="false">IFERROR(V635/M635,"")</f>
        <v>0.424185378385269</v>
      </c>
      <c r="AZ635" s="12" t="n">
        <f aca="false">IF(AND(AE635="",AF635=""),"",N(AE635)+N(AF635))</f>
        <v>21800.82</v>
      </c>
      <c r="BA635" s="12" t="n">
        <f aca="false">IFERROR(AZ635/X635,"")</f>
        <v>14.9730906593407</v>
      </c>
      <c r="BB635" s="10" t="n">
        <f aca="false">IF(ISNUMBER(SEARCH("POPULATION?",AO635)),"",IFERROR(M635*1000000/I635/365,""))</f>
        <v>140.867598325269</v>
      </c>
    </row>
    <row r="636" customFormat="false" ht="15" hidden="false" customHeight="false" outlineLevel="0" collapsed="false">
      <c r="A636" s="2" t="n">
        <v>2018</v>
      </c>
      <c r="B636" s="2" t="s">
        <v>1020</v>
      </c>
      <c r="C636" s="2" t="s">
        <v>1021</v>
      </c>
      <c r="D636" s="2" t="s">
        <v>1022</v>
      </c>
      <c r="E636" s="2" t="s">
        <v>1022</v>
      </c>
      <c r="F636" s="2" t="s">
        <v>1023</v>
      </c>
      <c r="G636" s="2" t="s">
        <v>1020</v>
      </c>
      <c r="H636" s="2" t="s">
        <v>71</v>
      </c>
      <c r="I636" s="6" t="n">
        <v>4558</v>
      </c>
      <c r="J636" s="7" t="n">
        <v>316.4</v>
      </c>
      <c r="K636" s="7" t="n">
        <v>0</v>
      </c>
      <c r="L636" s="7" t="n">
        <v>0</v>
      </c>
      <c r="M636" s="7" t="n">
        <v>316.4</v>
      </c>
      <c r="N636" s="7" t="n">
        <v>92.632</v>
      </c>
      <c r="O636" s="6" t="n">
        <v>0</v>
      </c>
      <c r="P636" s="6" t="n">
        <v>0</v>
      </c>
      <c r="Q636" s="6" t="n">
        <v>3.955</v>
      </c>
      <c r="R636" s="6" t="n">
        <v>96.587</v>
      </c>
      <c r="S636" s="7" t="n">
        <v>219.813</v>
      </c>
      <c r="T636" s="7" t="n">
        <v>1.02258</v>
      </c>
      <c r="U636" s="7" t="n">
        <v>218.79042</v>
      </c>
      <c r="V636" s="7" t="n">
        <v>223.768</v>
      </c>
      <c r="W636" s="6" t="n">
        <v>360</v>
      </c>
      <c r="X636" s="6" t="n">
        <v>4060</v>
      </c>
      <c r="Y636" s="6" t="n">
        <v>75</v>
      </c>
      <c r="Z636" s="6" t="n">
        <v>1105000</v>
      </c>
      <c r="AA636" s="6" t="n">
        <v>2</v>
      </c>
      <c r="AB636" s="6" t="n">
        <v>647.91</v>
      </c>
      <c r="AC636" s="6" t="s">
        <v>162</v>
      </c>
      <c r="AD636" s="6" t="n">
        <v>69.986925</v>
      </c>
      <c r="AE636" s="6" t="n">
        <v>2045.16</v>
      </c>
      <c r="AF636" s="6" t="n">
        <v>437580.84</v>
      </c>
      <c r="AG636" s="6"/>
      <c r="AH636" s="6" t="n">
        <v>3.12616135085232</v>
      </c>
      <c r="AI636" s="8" t="b">
        <f aca="false">TRUE()</f>
        <v>1</v>
      </c>
      <c r="AJ636" s="6" t="n">
        <v>38.4888888888889</v>
      </c>
      <c r="AK636" s="6"/>
      <c r="AL636" s="6" t="n">
        <v>0.690046561846278</v>
      </c>
      <c r="AM636" s="9" t="b">
        <f aca="false">FALSE()</f>
        <v>0</v>
      </c>
      <c r="AN636" s="9" t="b">
        <f aca="false">FALSE()</f>
        <v>0</v>
      </c>
      <c r="AO636" s="2" t="s">
        <v>685</v>
      </c>
      <c r="AP636" s="2"/>
      <c r="AQ636" s="2" t="s">
        <v>86</v>
      </c>
      <c r="AR636" s="2" t="s">
        <v>982</v>
      </c>
      <c r="AS636" s="2" t="s">
        <v>983</v>
      </c>
      <c r="AT636" s="2" t="n">
        <v>150</v>
      </c>
      <c r="AU636" s="10" t="n">
        <f aca="false">IFERROR(U636*1000000/X636/365,"")</f>
        <v>147.641824684527</v>
      </c>
      <c r="AV636" s="10" t="n">
        <f aca="false">IFERROR(T636*1000000/X636/365,"")</f>
        <v>0.690046561846278</v>
      </c>
      <c r="AW636" s="10" t="n">
        <f aca="false">IFERROR(U636*1000000/W636/365,"")</f>
        <v>1665.07168949772</v>
      </c>
      <c r="AX636" s="11" t="n">
        <f aca="false">IFERROR(S636/M636,"")</f>
        <v>0.694731352718078</v>
      </c>
      <c r="AY636" s="11" t="n">
        <f aca="false">IFERROR(V636/M636,"")</f>
        <v>0.707231352718079</v>
      </c>
      <c r="AZ636" s="12" t="n">
        <f aca="false">IF(AND(AE636="",AF636=""),"",N(AE636)+N(AF636))</f>
        <v>439626</v>
      </c>
      <c r="BA636" s="12" t="n">
        <f aca="false">IFERROR(AZ636/X636,"")</f>
        <v>108.282266009852</v>
      </c>
      <c r="BB636" s="10" t="n">
        <f aca="false">IF(ISNUMBER(SEARCH("POPULATION?",AO636)),"",IFERROR(M636*1000000/I636/365,""))</f>
        <v>190.181947140959</v>
      </c>
    </row>
    <row r="637" customFormat="false" ht="15" hidden="false" customHeight="false" outlineLevel="0" collapsed="false">
      <c r="A637" s="2" t="n">
        <v>2018</v>
      </c>
      <c r="B637" s="2" t="s">
        <v>628</v>
      </c>
      <c r="C637" s="2" t="s">
        <v>629</v>
      </c>
      <c r="D637" s="2" t="s">
        <v>630</v>
      </c>
      <c r="E637" s="2" t="s">
        <v>630</v>
      </c>
      <c r="F637" s="2" t="s">
        <v>951</v>
      </c>
      <c r="G637" s="2" t="s">
        <v>952</v>
      </c>
      <c r="H637" s="2" t="s">
        <v>71</v>
      </c>
      <c r="I637" s="6" t="n">
        <v>17717</v>
      </c>
      <c r="J637" s="7" t="n">
        <v>727.39</v>
      </c>
      <c r="K637" s="7" t="n">
        <v>0</v>
      </c>
      <c r="L637" s="7" t="n">
        <v>0</v>
      </c>
      <c r="M637" s="7" t="n">
        <v>720.188118811881</v>
      </c>
      <c r="N637" s="7" t="n">
        <v>574.573</v>
      </c>
      <c r="O637" s="6" t="n">
        <v>0</v>
      </c>
      <c r="P637" s="6" t="n">
        <v>0</v>
      </c>
      <c r="Q637" s="6" t="n">
        <v>28.5</v>
      </c>
      <c r="R637" s="6" t="n">
        <v>603.073</v>
      </c>
      <c r="S637" s="7" t="n">
        <v>117.115118811881</v>
      </c>
      <c r="T637" s="7" t="n">
        <v>14.9628823888665</v>
      </c>
      <c r="U637" s="7" t="n">
        <v>102.152236423015</v>
      </c>
      <c r="V637" s="7" t="n">
        <v>145.615118811881</v>
      </c>
      <c r="W637" s="6" t="n">
        <v>278.5</v>
      </c>
      <c r="X637" s="6" t="n">
        <v>7675</v>
      </c>
      <c r="Y637" s="6" t="n">
        <v>62</v>
      </c>
      <c r="Z637" s="6" t="n">
        <v>3099026</v>
      </c>
      <c r="AA637" s="6" t="n">
        <v>4.41</v>
      </c>
      <c r="AB637" s="6" t="n">
        <v>635.8</v>
      </c>
      <c r="AC637" s="6" t="s">
        <v>72</v>
      </c>
      <c r="AD637" s="6" t="n">
        <v>60.14906905</v>
      </c>
      <c r="AE637" s="6" t="n">
        <v>65986.31</v>
      </c>
      <c r="AF637" s="6" t="n">
        <v>64948.39</v>
      </c>
      <c r="AG637" s="6"/>
      <c r="AH637" s="6" t="n">
        <v>1.69831782995841</v>
      </c>
      <c r="AI637" s="8" t="b">
        <f aca="false">TRUE()</f>
        <v>1</v>
      </c>
      <c r="AJ637" s="6" t="n">
        <v>55.1627062706271</v>
      </c>
      <c r="AK637" s="6"/>
      <c r="AL637" s="6" t="n">
        <v>5.34126362549337</v>
      </c>
      <c r="AM637" s="9" t="b">
        <f aca="false">FALSE()</f>
        <v>0</v>
      </c>
      <c r="AN637" s="9" t="b">
        <f aca="false">FALSE()</f>
        <v>0</v>
      </c>
      <c r="AO637" s="2"/>
      <c r="AP637" s="2"/>
      <c r="AQ637" s="2" t="s">
        <v>86</v>
      </c>
      <c r="AR637" s="2" t="s">
        <v>982</v>
      </c>
      <c r="AS637" s="2" t="s">
        <v>983</v>
      </c>
      <c r="AT637" s="2" t="n">
        <v>214</v>
      </c>
      <c r="AU637" s="10" t="n">
        <f aca="false">IFERROR(U637*1000000/X637/365,"")</f>
        <v>36.4650346429931</v>
      </c>
      <c r="AV637" s="10" t="n">
        <f aca="false">IFERROR(T637*1000000/X637/365,"")</f>
        <v>5.34126362549337</v>
      </c>
      <c r="AW637" s="10" t="n">
        <f aca="false">IFERROR(U637*1000000/W637/365,"")</f>
        <v>1004.91612526022</v>
      </c>
      <c r="AX637" s="11" t="n">
        <f aca="false">IFERROR(S637/M637,"")</f>
        <v>0.16261739919438</v>
      </c>
      <c r="AY637" s="11" t="n">
        <f aca="false">IFERROR(V637/M637,"")</f>
        <v>0.202190393049121</v>
      </c>
      <c r="AZ637" s="12" t="n">
        <f aca="false">IF(AND(AE637="",AF637=""),"",N(AE637)+N(AF637))</f>
        <v>130934.7</v>
      </c>
      <c r="BA637" s="12" t="n">
        <f aca="false">IFERROR(AZ637/X637,"")</f>
        <v>17.0598957654723</v>
      </c>
      <c r="BB637" s="10" t="n">
        <f aca="false">IF(ISNUMBER(SEARCH("POPULATION?",AO637)),"",IFERROR(M637*1000000/I637/365,""))</f>
        <v>111.368636548579</v>
      </c>
    </row>
    <row r="638" customFormat="false" ht="15" hidden="false" customHeight="false" outlineLevel="0" collapsed="false">
      <c r="A638" s="2" t="n">
        <v>2018</v>
      </c>
      <c r="B638" s="2" t="s">
        <v>633</v>
      </c>
      <c r="C638" s="2" t="s">
        <v>634</v>
      </c>
      <c r="D638" s="2" t="s">
        <v>635</v>
      </c>
      <c r="E638" s="2" t="s">
        <v>635</v>
      </c>
      <c r="F638" s="2" t="s">
        <v>634</v>
      </c>
      <c r="G638" s="2" t="s">
        <v>633</v>
      </c>
      <c r="H638" s="2" t="s">
        <v>71</v>
      </c>
      <c r="I638" s="6" t="n">
        <v>4995</v>
      </c>
      <c r="J638" s="7" t="n">
        <v>389.75</v>
      </c>
      <c r="K638" s="7" t="n">
        <v>0</v>
      </c>
      <c r="L638" s="7" t="n">
        <v>198.569</v>
      </c>
      <c r="M638" s="7" t="n">
        <v>191.181</v>
      </c>
      <c r="N638" s="7" t="n">
        <v>139.654</v>
      </c>
      <c r="O638" s="6"/>
      <c r="P638" s="6" t="n">
        <v>0.167</v>
      </c>
      <c r="Q638" s="6" t="n">
        <v>2.3897625</v>
      </c>
      <c r="R638" s="6" t="n">
        <v>142.2107625</v>
      </c>
      <c r="S638" s="7" t="n">
        <v>48.9702375</v>
      </c>
      <c r="T638" s="7" t="n">
        <v>16.1903272336293</v>
      </c>
      <c r="U638" s="7" t="n">
        <v>32.7799102663707</v>
      </c>
      <c r="V638" s="7" t="n">
        <v>51.527</v>
      </c>
      <c r="W638" s="6" t="n">
        <v>113</v>
      </c>
      <c r="X638" s="6" t="n">
        <v>2359</v>
      </c>
      <c r="Y638" s="6" t="n">
        <v>66</v>
      </c>
      <c r="Z638" s="6" t="n">
        <v>2181491.45</v>
      </c>
      <c r="AA638" s="6" t="n">
        <v>5.71</v>
      </c>
      <c r="AB638" s="6" t="n">
        <v>590.1</v>
      </c>
      <c r="AC638" s="6" t="s">
        <v>72</v>
      </c>
      <c r="AD638" s="6" t="n">
        <v>23.2511862</v>
      </c>
      <c r="AE638" s="6" t="n">
        <v>92446.77</v>
      </c>
      <c r="AF638" s="6" t="n">
        <v>19343.43</v>
      </c>
      <c r="AG638" s="6"/>
      <c r="AH638" s="6" t="n">
        <v>1.4098166856696</v>
      </c>
      <c r="AI638" s="8" t="b">
        <f aca="false">FALSE()</f>
        <v>0</v>
      </c>
      <c r="AJ638" s="6" t="n">
        <v>60.0833884338259</v>
      </c>
      <c r="AK638" s="6"/>
      <c r="AL638" s="6" t="n">
        <v>18.8033323077799</v>
      </c>
      <c r="AM638" s="9" t="b">
        <f aca="false">FALSE()</f>
        <v>0</v>
      </c>
      <c r="AN638" s="9" t="b">
        <f aca="false">FALSE()</f>
        <v>0</v>
      </c>
      <c r="AO638" s="2"/>
      <c r="AP638" s="2"/>
      <c r="AQ638" s="2" t="s">
        <v>123</v>
      </c>
      <c r="AR638" s="2" t="s">
        <v>982</v>
      </c>
      <c r="AS638" s="2" t="s">
        <v>983</v>
      </c>
      <c r="AT638" s="2" t="n">
        <v>148</v>
      </c>
      <c r="AU638" s="10" t="n">
        <f aca="false">IFERROR(U638*1000000/X638/365,"")</f>
        <v>38.0703574957705</v>
      </c>
      <c r="AV638" s="10" t="n">
        <f aca="false">IFERROR(T638*1000000/X638/365,"")</f>
        <v>18.8033323077799</v>
      </c>
      <c r="AW638" s="10" t="n">
        <f aca="false">IFERROR(U638*1000000/W638/365,"")</f>
        <v>794.760825951527</v>
      </c>
      <c r="AX638" s="11" t="n">
        <f aca="false">IFERROR(S638/M638,"")</f>
        <v>0.25614594284997</v>
      </c>
      <c r="AY638" s="11" t="n">
        <f aca="false">IFERROR(V638/M638,"")</f>
        <v>0.269519460615856</v>
      </c>
      <c r="AZ638" s="12" t="n">
        <f aca="false">IF(AND(AE638="",AF638=""),"",N(AE638)+N(AF638))</f>
        <v>111790.2</v>
      </c>
      <c r="BA638" s="12" t="n">
        <f aca="false">IFERROR(AZ638/X638,"")</f>
        <v>47.3888088172955</v>
      </c>
      <c r="BB638" s="10" t="n">
        <f aca="false">IF(ISNUMBER(SEARCH("POPULATION?",AO638)),"",IFERROR(M638*1000000/I638/365,""))</f>
        <v>104.86157390267</v>
      </c>
    </row>
    <row r="639" customFormat="false" ht="15" hidden="false" customHeight="false" outlineLevel="0" collapsed="false">
      <c r="A639" s="2" t="n">
        <v>2018</v>
      </c>
      <c r="B639" s="2" t="s">
        <v>638</v>
      </c>
      <c r="C639" s="2" t="s">
        <v>639</v>
      </c>
      <c r="D639" s="2" t="s">
        <v>640</v>
      </c>
      <c r="E639" s="2" t="s">
        <v>640</v>
      </c>
      <c r="F639" s="2" t="s">
        <v>1024</v>
      </c>
      <c r="G639" s="2" t="s">
        <v>638</v>
      </c>
      <c r="H639" s="2" t="s">
        <v>71</v>
      </c>
      <c r="I639" s="6" t="n">
        <v>5922</v>
      </c>
      <c r="J639" s="7" t="n">
        <v>1155.094</v>
      </c>
      <c r="K639" s="7" t="n">
        <v>0</v>
      </c>
      <c r="L639" s="7" t="n">
        <v>0</v>
      </c>
      <c r="M639" s="7" t="n">
        <v>1155.094</v>
      </c>
      <c r="N639" s="7" t="n">
        <v>914.514531</v>
      </c>
      <c r="O639" s="6"/>
      <c r="P639" s="6"/>
      <c r="Q639" s="6" t="n">
        <v>14.438675</v>
      </c>
      <c r="R639" s="6" t="n">
        <v>928.953206</v>
      </c>
      <c r="S639" s="7" t="n">
        <v>226.140794</v>
      </c>
      <c r="T639" s="7" t="n">
        <v>28.6231118659615</v>
      </c>
      <c r="U639" s="7" t="n">
        <v>197.517682134039</v>
      </c>
      <c r="V639" s="7" t="n">
        <v>240.579469</v>
      </c>
      <c r="W639" s="6" t="n">
        <v>72</v>
      </c>
      <c r="X639" s="6" t="n">
        <v>2743</v>
      </c>
      <c r="Y639" s="6" t="n">
        <v>54</v>
      </c>
      <c r="Z639" s="6" t="n">
        <v>2241283.24</v>
      </c>
      <c r="AA639" s="6" t="n">
        <v>0.95</v>
      </c>
      <c r="AB639" s="6" t="n">
        <v>68.07</v>
      </c>
      <c r="AC639" s="6" t="s">
        <v>72</v>
      </c>
      <c r="AD639" s="6" t="n">
        <v>15.7871187</v>
      </c>
      <c r="AE639" s="6" t="n">
        <v>27191.96</v>
      </c>
      <c r="AF639" s="6" t="n">
        <v>13445.03</v>
      </c>
      <c r="AG639" s="6"/>
      <c r="AH639" s="6" t="n">
        <v>12.5113192525776</v>
      </c>
      <c r="AI639" s="8" t="b">
        <f aca="false">FALSE()</f>
        <v>0</v>
      </c>
      <c r="AJ639" s="6" t="n">
        <v>55.4888888888889</v>
      </c>
      <c r="AK639" s="6" t="n">
        <v>197.281930227417</v>
      </c>
      <c r="AL639" s="6" t="n">
        <v>28.5889480730143</v>
      </c>
      <c r="AM639" s="9" t="b">
        <f aca="false">FALSE()</f>
        <v>0</v>
      </c>
      <c r="AN639" s="9" t="b">
        <f aca="false">FALSE()</f>
        <v>0</v>
      </c>
      <c r="AO639" s="2"/>
      <c r="AP639" s="2"/>
      <c r="AQ639" s="2" t="s">
        <v>145</v>
      </c>
      <c r="AR639" s="2" t="s">
        <v>982</v>
      </c>
      <c r="AS639" s="2" t="s">
        <v>983</v>
      </c>
      <c r="AT639" s="2" t="n">
        <v>37</v>
      </c>
      <c r="AU639" s="10" t="n">
        <f aca="false">IFERROR(U639*1000000/X639/365,"")</f>
        <v>197.281930227417</v>
      </c>
      <c r="AV639" s="10" t="n">
        <f aca="false">IFERROR(T639*1000000/X639/365,"")</f>
        <v>28.5889480730143</v>
      </c>
      <c r="AW639" s="10" t="n">
        <f aca="false">IFERROR(U639*1000000/W639/365,"")</f>
        <v>7515.89353630284</v>
      </c>
      <c r="AX639" s="11" t="n">
        <f aca="false">IFERROR(S639/M639,"")</f>
        <v>0.195776961874964</v>
      </c>
      <c r="AY639" s="11" t="n">
        <f aca="false">IFERROR(V639/M639,"")</f>
        <v>0.208276961874964</v>
      </c>
      <c r="AZ639" s="12" t="n">
        <f aca="false">IF(AND(AE639="",AF639=""),"",N(AE639)+N(AF639))</f>
        <v>40636.99</v>
      </c>
      <c r="BA639" s="12" t="n">
        <f aca="false">IFERROR(AZ639/X639,"")</f>
        <v>14.8147976667882</v>
      </c>
      <c r="BB639" s="10" t="n">
        <f aca="false">IF(ISNUMBER(SEARCH("POPULATION?",AO639)),"",IFERROR(M639*1000000/I639/365,""))</f>
        <v>534.387216462413</v>
      </c>
    </row>
    <row r="640" customFormat="false" ht="15" hidden="false" customHeight="false" outlineLevel="0" collapsed="false">
      <c r="A640" s="2" t="n">
        <v>2018</v>
      </c>
      <c r="B640" s="2" t="s">
        <v>638</v>
      </c>
      <c r="C640" s="2" t="s">
        <v>642</v>
      </c>
      <c r="D640" s="2" t="s">
        <v>643</v>
      </c>
      <c r="E640" s="2" t="s">
        <v>643</v>
      </c>
      <c r="F640" s="2" t="s">
        <v>642</v>
      </c>
      <c r="G640" s="2" t="s">
        <v>638</v>
      </c>
      <c r="H640" s="2" t="s">
        <v>71</v>
      </c>
      <c r="I640" s="6" t="n">
        <v>3414</v>
      </c>
      <c r="J640" s="7" t="n">
        <v>209.618</v>
      </c>
      <c r="K640" s="7" t="n">
        <v>0</v>
      </c>
      <c r="L640" s="7" t="n">
        <v>115.043</v>
      </c>
      <c r="M640" s="7" t="n">
        <v>131.432</v>
      </c>
      <c r="N640" s="7" t="n">
        <v>102.144</v>
      </c>
      <c r="O640" s="6"/>
      <c r="P640" s="6" t="n">
        <v>1.359</v>
      </c>
      <c r="Q640" s="6" t="n">
        <v>1.6429</v>
      </c>
      <c r="R640" s="6" t="n">
        <v>105.1459</v>
      </c>
      <c r="S640" s="7" t="n">
        <v>26.2861</v>
      </c>
      <c r="T640" s="7" t="n">
        <v>4.896565</v>
      </c>
      <c r="U640" s="7" t="n">
        <v>21.389535</v>
      </c>
      <c r="V640" s="7" t="n">
        <v>29.288</v>
      </c>
      <c r="W640" s="6" t="n">
        <v>47</v>
      </c>
      <c r="X640" s="6" t="n">
        <v>2146</v>
      </c>
      <c r="Y640" s="6" t="n">
        <v>62</v>
      </c>
      <c r="Z640" s="6" t="n">
        <v>205174</v>
      </c>
      <c r="AA640" s="6" t="n">
        <v>2.3</v>
      </c>
      <c r="AB640" s="6" t="n">
        <v>320.87</v>
      </c>
      <c r="AC640" s="6" t="s">
        <v>72</v>
      </c>
      <c r="AD640" s="6" t="n">
        <v>13.0387271</v>
      </c>
      <c r="AE640" s="6" t="n">
        <v>11262.1</v>
      </c>
      <c r="AF640" s="6" t="n">
        <v>6863.26</v>
      </c>
      <c r="AG640" s="6"/>
      <c r="AH640" s="6" t="n">
        <v>1.64046189754213</v>
      </c>
      <c r="AI640" s="8" t="b">
        <f aca="false">FALSE()</f>
        <v>0</v>
      </c>
      <c r="AJ640" s="6" t="n">
        <v>67.6805338469844</v>
      </c>
      <c r="AK640" s="6" t="n">
        <v>27.3072999782967</v>
      </c>
      <c r="AL640" s="6" t="n">
        <v>6.2512798580347</v>
      </c>
      <c r="AM640" s="9" t="b">
        <f aca="false">FALSE()</f>
        <v>0</v>
      </c>
      <c r="AN640" s="9" t="b">
        <f aca="false">FALSE()</f>
        <v>0</v>
      </c>
      <c r="AO640" s="2"/>
      <c r="AP640" s="2"/>
      <c r="AQ640" s="2" t="s">
        <v>74</v>
      </c>
      <c r="AR640" s="2" t="s">
        <v>982</v>
      </c>
      <c r="AS640" s="2" t="s">
        <v>983</v>
      </c>
      <c r="AT640" s="2" t="n">
        <v>170</v>
      </c>
      <c r="AU640" s="10" t="n">
        <f aca="false">IFERROR(U640*1000000/X640/365,"")</f>
        <v>27.3072999782967</v>
      </c>
      <c r="AV640" s="10" t="n">
        <f aca="false">IFERROR(T640*1000000/X640/365,"")</f>
        <v>6.2512798580347</v>
      </c>
      <c r="AW640" s="10" t="n">
        <f aca="false">IFERROR(U640*1000000/W640/365,"")</f>
        <v>1246.83969688138</v>
      </c>
      <c r="AX640" s="11" t="n">
        <f aca="false">IFERROR(S640/M640,"")</f>
        <v>0.199997717450849</v>
      </c>
      <c r="AY640" s="11" t="n">
        <f aca="false">IFERROR(V640/M640,"")</f>
        <v>0.222837665104389</v>
      </c>
      <c r="AZ640" s="12" t="n">
        <f aca="false">IF(AND(AE640="",AF640=""),"",N(AE640)+N(AF640))</f>
        <v>18125.36</v>
      </c>
      <c r="BA640" s="12" t="n">
        <f aca="false">IFERROR(AZ640/X640,"")</f>
        <v>8.4461136999068</v>
      </c>
      <c r="BB640" s="10" t="n">
        <f aca="false">IF(ISNUMBER(SEARCH("POPULATION?",AO640)),"",IFERROR(M640*1000000/I640/365,""))</f>
        <v>105.473834573192</v>
      </c>
    </row>
    <row r="641" customFormat="false" ht="15" hidden="false" customHeight="false" outlineLevel="0" collapsed="false">
      <c r="A641" s="2" t="n">
        <v>2018</v>
      </c>
      <c r="B641" s="2" t="s">
        <v>644</v>
      </c>
      <c r="C641" s="2" t="s">
        <v>400</v>
      </c>
      <c r="D641" s="2" t="s">
        <v>645</v>
      </c>
      <c r="E641" s="2" t="s">
        <v>645</v>
      </c>
      <c r="F641" s="2" t="s">
        <v>400</v>
      </c>
      <c r="G641" s="2" t="s">
        <v>644</v>
      </c>
      <c r="H641" s="2" t="s">
        <v>71</v>
      </c>
      <c r="I641" s="6" t="n">
        <v>7400</v>
      </c>
      <c r="J641" s="7" t="n">
        <v>481.87</v>
      </c>
      <c r="K641" s="7" t="n">
        <v>0</v>
      </c>
      <c r="L641" s="7" t="n">
        <v>9.523</v>
      </c>
      <c r="M641" s="7" t="n">
        <v>477.8288170309</v>
      </c>
      <c r="N641" s="7" t="n">
        <v>447.567</v>
      </c>
      <c r="O641" s="6"/>
      <c r="P641" s="6"/>
      <c r="Q641" s="6" t="n">
        <v>5.97286021288625</v>
      </c>
      <c r="R641" s="6" t="n">
        <v>453.539860212886</v>
      </c>
      <c r="S641" s="7" t="n">
        <v>24.2889568180141</v>
      </c>
      <c r="T641" s="7" t="n">
        <v>6.83436833045607</v>
      </c>
      <c r="U641" s="7" t="n">
        <v>17.454588487558</v>
      </c>
      <c r="V641" s="7" t="n">
        <v>30.2618170309003</v>
      </c>
      <c r="W641" s="6" t="n">
        <v>50</v>
      </c>
      <c r="X641" s="6" t="n">
        <v>3079</v>
      </c>
      <c r="Y641" s="6" t="n">
        <v>60</v>
      </c>
      <c r="Z641" s="6" t="n">
        <v>1487853</v>
      </c>
      <c r="AA641" s="6" t="n">
        <v>5.01</v>
      </c>
      <c r="AB641" s="6" t="n">
        <v>515.5</v>
      </c>
      <c r="AC641" s="6" t="s">
        <v>72</v>
      </c>
      <c r="AD641" s="6" t="n">
        <v>16.038465</v>
      </c>
      <c r="AE641" s="6" t="n">
        <v>34240.19</v>
      </c>
      <c r="AF641" s="6" t="n">
        <v>8997.84</v>
      </c>
      <c r="AG641" s="6"/>
      <c r="AH641" s="6" t="n">
        <v>1.08829545019165</v>
      </c>
      <c r="AI641" s="8" t="b">
        <f aca="false">TRUE()</f>
        <v>1</v>
      </c>
      <c r="AJ641" s="6" t="n">
        <v>65.4346182023412</v>
      </c>
      <c r="AK641" s="6" t="n">
        <v>15.5312732630306</v>
      </c>
      <c r="AL641" s="6" t="n">
        <v>6.08129158680417</v>
      </c>
      <c r="AM641" s="9" t="b">
        <f aca="false">FALSE()</f>
        <v>0</v>
      </c>
      <c r="AN641" s="9" t="b">
        <f aca="false">FALSE()</f>
        <v>0</v>
      </c>
      <c r="AO641" s="2"/>
      <c r="AP641" s="2"/>
      <c r="AQ641" s="2" t="s">
        <v>145</v>
      </c>
      <c r="AR641" s="2" t="s">
        <v>982</v>
      </c>
      <c r="AS641" s="2" t="s">
        <v>983</v>
      </c>
      <c r="AT641" s="2" t="n">
        <v>94</v>
      </c>
      <c r="AU641" s="10" t="n">
        <f aca="false">IFERROR(U641*1000000/X641/365,"")</f>
        <v>15.5312732630306</v>
      </c>
      <c r="AV641" s="10" t="n">
        <f aca="false">IFERROR(T641*1000000/X641/365,"")</f>
        <v>6.08129158680417</v>
      </c>
      <c r="AW641" s="10" t="n">
        <f aca="false">IFERROR(U641*1000000/W641/365,"")</f>
        <v>956.415807537425</v>
      </c>
      <c r="AX641" s="11" t="n">
        <f aca="false">IFERROR(S641/M641,"")</f>
        <v>0.0508319212912673</v>
      </c>
      <c r="AY641" s="11" t="n">
        <f aca="false">IFERROR(V641/M641,"")</f>
        <v>0.0633319212912673</v>
      </c>
      <c r="AZ641" s="12" t="n">
        <f aca="false">IF(AND(AE641="",AF641=""),"",N(AE641)+N(AF641))</f>
        <v>43238.03</v>
      </c>
      <c r="BA641" s="12" t="n">
        <f aca="false">IFERROR(AZ641/X641,"")</f>
        <v>14.0428808054563</v>
      </c>
      <c r="BB641" s="10" t="n">
        <f aca="false">IF(ISNUMBER(SEARCH("POPULATION?",AO641)),"",IFERROR(M641*1000000/I641/365,""))</f>
        <v>176.908114413514</v>
      </c>
    </row>
    <row r="642" customFormat="false" ht="15" hidden="false" customHeight="false" outlineLevel="0" collapsed="false">
      <c r="A642" s="2" t="n">
        <v>2018</v>
      </c>
      <c r="B642" s="2" t="s">
        <v>644</v>
      </c>
      <c r="C642" s="2" t="s">
        <v>647</v>
      </c>
      <c r="D642" s="2" t="s">
        <v>648</v>
      </c>
      <c r="E642" s="2" t="s">
        <v>648</v>
      </c>
      <c r="F642" s="2" t="s">
        <v>649</v>
      </c>
      <c r="G642" s="2" t="s">
        <v>644</v>
      </c>
      <c r="H642" s="2" t="s">
        <v>71</v>
      </c>
      <c r="I642" s="6" t="n">
        <v>5370</v>
      </c>
      <c r="J642" s="7" t="n">
        <v>0</v>
      </c>
      <c r="K642" s="7" t="n">
        <v>201.914</v>
      </c>
      <c r="L642" s="7" t="n">
        <v>0</v>
      </c>
      <c r="M642" s="7" t="n">
        <v>210.327083333333</v>
      </c>
      <c r="N642" s="7" t="n">
        <v>165.651</v>
      </c>
      <c r="O642" s="6" t="n">
        <v>0</v>
      </c>
      <c r="P642" s="6" t="n">
        <v>2.168</v>
      </c>
      <c r="Q642" s="6" t="n">
        <v>2.62908854166667</v>
      </c>
      <c r="R642" s="6" t="n">
        <v>170.448088541667</v>
      </c>
      <c r="S642" s="7" t="n">
        <v>39.8789947916666</v>
      </c>
      <c r="T642" s="7" t="n">
        <v>4.36482275935375</v>
      </c>
      <c r="U642" s="7" t="n">
        <v>35.5141720323129</v>
      </c>
      <c r="V642" s="7" t="n">
        <v>44.6760833333333</v>
      </c>
      <c r="W642" s="6" t="n">
        <v>72</v>
      </c>
      <c r="X642" s="6" t="n">
        <v>3859</v>
      </c>
      <c r="Y642" s="6" t="n">
        <v>63</v>
      </c>
      <c r="Z642" s="6" t="n">
        <v>1737672</v>
      </c>
      <c r="AA642" s="6" t="n">
        <v>5.56</v>
      </c>
      <c r="AB642" s="6" t="n">
        <v>2223.01</v>
      </c>
      <c r="AC642" s="6" t="s">
        <v>72</v>
      </c>
      <c r="AD642" s="6" t="n">
        <v>22.26766815</v>
      </c>
      <c r="AE642" s="6" t="n">
        <v>24268.41</v>
      </c>
      <c r="AF642" s="6" t="n">
        <v>78948.36</v>
      </c>
      <c r="AG642" s="6"/>
      <c r="AH642" s="6" t="n">
        <v>1.59487611334431</v>
      </c>
      <c r="AI642" s="8" t="b">
        <f aca="false">TRUE()</f>
        <v>1</v>
      </c>
      <c r="AJ642" s="6" t="n">
        <v>75.8929110105581</v>
      </c>
      <c r="AK642" s="6" t="n">
        <v>25.2135531117884</v>
      </c>
      <c r="AL642" s="6" t="n">
        <v>3.09883869364535</v>
      </c>
      <c r="AM642" s="9" t="b">
        <f aca="false">FALSE()</f>
        <v>0</v>
      </c>
      <c r="AN642" s="9" t="b">
        <f aca="false">FALSE()</f>
        <v>0</v>
      </c>
      <c r="AO642" s="2"/>
      <c r="AP642" s="2"/>
      <c r="AQ642" s="2" t="s">
        <v>81</v>
      </c>
      <c r="AR642" s="2" t="s">
        <v>982</v>
      </c>
      <c r="AS642" s="2" t="s">
        <v>983</v>
      </c>
      <c r="AT642" s="2" t="n">
        <v>197</v>
      </c>
      <c r="AU642" s="10" t="n">
        <f aca="false">IFERROR(U642*1000000/X642/365,"")</f>
        <v>25.2135531117884</v>
      </c>
      <c r="AV642" s="10" t="n">
        <f aca="false">IFERROR(T642*1000000/X642/365,"")</f>
        <v>3.09883869364535</v>
      </c>
      <c r="AW642" s="10" t="n">
        <f aca="false">IFERROR(U642*1000000/W642/365,"")</f>
        <v>1351.37640914433</v>
      </c>
      <c r="AX642" s="11" t="n">
        <f aca="false">IFERROR(S642/M642,"")</f>
        <v>0.189604658418931</v>
      </c>
      <c r="AY642" s="11" t="n">
        <f aca="false">IFERROR(V642/M642,"")</f>
        <v>0.212412413205622</v>
      </c>
      <c r="AZ642" s="12" t="n">
        <f aca="false">IF(AND(AE642="",AF642=""),"",N(AE642)+N(AF642))</f>
        <v>103216.77</v>
      </c>
      <c r="BA642" s="12" t="n">
        <f aca="false">IFERROR(AZ642/X642,"")</f>
        <v>26.7470251360456</v>
      </c>
      <c r="BB642" s="10" t="n">
        <f aca="false">IF(ISNUMBER(SEARCH("POPULATION?",AO642)),"",IFERROR(M642*1000000/I642/365,""))</f>
        <v>107.306998971115</v>
      </c>
    </row>
    <row r="643" customFormat="false" ht="15" hidden="false" customHeight="false" outlineLevel="0" collapsed="false">
      <c r="A643" s="2" t="n">
        <v>2018</v>
      </c>
      <c r="B643" s="2" t="s">
        <v>650</v>
      </c>
      <c r="C643" s="2" t="s">
        <v>651</v>
      </c>
      <c r="D643" s="2" t="s">
        <v>652</v>
      </c>
      <c r="E643" s="2" t="s">
        <v>652</v>
      </c>
      <c r="F643" s="2" t="s">
        <v>651</v>
      </c>
      <c r="G643" s="2" t="s">
        <v>650</v>
      </c>
      <c r="H643" s="2" t="s">
        <v>71</v>
      </c>
      <c r="I643" s="6" t="n">
        <v>5215</v>
      </c>
      <c r="J643" s="7" t="n">
        <v>455.307</v>
      </c>
      <c r="K643" s="7" t="n">
        <v>0</v>
      </c>
      <c r="L643" s="7" t="n">
        <v>19.883</v>
      </c>
      <c r="M643" s="7" t="n">
        <v>421.859844265931</v>
      </c>
      <c r="N643" s="7" t="n">
        <v>345.649</v>
      </c>
      <c r="O643" s="6" t="n">
        <v>0</v>
      </c>
      <c r="P643" s="6" t="n">
        <v>15.316</v>
      </c>
      <c r="Q643" s="6" t="n">
        <v>5.27324805332413</v>
      </c>
      <c r="R643" s="6" t="n">
        <v>366.238248053324</v>
      </c>
      <c r="S643" s="7" t="n">
        <v>55.6215962126066</v>
      </c>
      <c r="T643" s="7" t="n">
        <v>11.1742849311777</v>
      </c>
      <c r="U643" s="7" t="n">
        <v>44.4473112814289</v>
      </c>
      <c r="V643" s="7" t="n">
        <v>76.2108442659307</v>
      </c>
      <c r="W643" s="6" t="n">
        <v>75</v>
      </c>
      <c r="X643" s="6" t="n">
        <v>2880</v>
      </c>
      <c r="Y643" s="6" t="n">
        <v>60</v>
      </c>
      <c r="Z643" s="6" t="n">
        <v>3259736</v>
      </c>
      <c r="AA643" s="6" t="n">
        <v>6.3</v>
      </c>
      <c r="AB643" s="6" t="n">
        <v>533.92</v>
      </c>
      <c r="AC643" s="6" t="s">
        <v>72</v>
      </c>
      <c r="AD643" s="6" t="n">
        <v>18.346725</v>
      </c>
      <c r="AE643" s="6" t="n">
        <v>70398</v>
      </c>
      <c r="AF643" s="6" t="n">
        <v>23731.31</v>
      </c>
      <c r="AG643" s="6"/>
      <c r="AH643" s="6" t="n">
        <v>2.4226291766748</v>
      </c>
      <c r="AI643" s="8" t="b">
        <f aca="false">FALSE()</f>
        <v>0</v>
      </c>
      <c r="AJ643" s="6" t="n">
        <v>71.3551982870631</v>
      </c>
      <c r="AK643" s="6" t="n">
        <v>42.2824498491523</v>
      </c>
      <c r="AL643" s="6" t="n">
        <v>10.6300275220488</v>
      </c>
      <c r="AM643" s="9" t="b">
        <f aca="false">FALSE()</f>
        <v>0</v>
      </c>
      <c r="AN643" s="9" t="b">
        <f aca="false">FALSE()</f>
        <v>0</v>
      </c>
      <c r="AO643" s="2"/>
      <c r="AP643" s="2"/>
      <c r="AQ643" s="2" t="s">
        <v>81</v>
      </c>
      <c r="AR643" s="2" t="s">
        <v>982</v>
      </c>
      <c r="AS643" s="2" t="s">
        <v>983</v>
      </c>
      <c r="AT643" s="2" t="n">
        <v>147</v>
      </c>
      <c r="AU643" s="10" t="n">
        <f aca="false">IFERROR(U643*1000000/X643/365,"")</f>
        <v>42.2824498491523</v>
      </c>
      <c r="AV643" s="10" t="n">
        <f aca="false">IFERROR(T643*1000000/X643/365,"")</f>
        <v>10.6300275220488</v>
      </c>
      <c r="AW643" s="10" t="n">
        <f aca="false">IFERROR(U643*1000000/W643/365,"")</f>
        <v>1623.64607420745</v>
      </c>
      <c r="AX643" s="11" t="n">
        <f aca="false">IFERROR(S643/M643,"")</f>
        <v>0.131848520233995</v>
      </c>
      <c r="AY643" s="11" t="n">
        <f aca="false">IFERROR(V643/M643,"")</f>
        <v>0.180654417105149</v>
      </c>
      <c r="AZ643" s="12" t="n">
        <f aca="false">IF(AND(AE643="",AF643=""),"",N(AE643)+N(AF643))</f>
        <v>94129.31</v>
      </c>
      <c r="BA643" s="12" t="n">
        <f aca="false">IFERROR(AZ643/X643,"")</f>
        <v>32.6837881944444</v>
      </c>
      <c r="BB643" s="10" t="n">
        <f aca="false">IF(ISNUMBER(SEARCH("POPULATION?",AO643)),"",IFERROR(M643*1000000/I643/365,""))</f>
        <v>221.626154410187</v>
      </c>
    </row>
    <row r="644" customFormat="false" ht="15" hidden="false" customHeight="false" outlineLevel="0" collapsed="false">
      <c r="A644" s="2" t="n">
        <v>2018</v>
      </c>
      <c r="B644" s="2" t="s">
        <v>654</v>
      </c>
      <c r="C644" s="2" t="s">
        <v>655</v>
      </c>
      <c r="D644" s="2" t="s">
        <v>656</v>
      </c>
      <c r="E644" s="2" t="s">
        <v>656</v>
      </c>
      <c r="F644" s="2" t="s">
        <v>953</v>
      </c>
      <c r="G644" s="2" t="s">
        <v>654</v>
      </c>
      <c r="H644" s="2" t="s">
        <v>71</v>
      </c>
      <c r="I644" s="6" t="n">
        <v>28262</v>
      </c>
      <c r="J644" s="7" t="n">
        <v>632.275</v>
      </c>
      <c r="K644" s="7" t="n">
        <v>546.19</v>
      </c>
      <c r="L644" s="7" t="n">
        <v>3.124</v>
      </c>
      <c r="M644" s="7" t="n">
        <v>1081.68848128705</v>
      </c>
      <c r="N644" s="7" t="n">
        <v>793.076</v>
      </c>
      <c r="O644" s="6" t="n">
        <v>0</v>
      </c>
      <c r="P644" s="6" t="n">
        <v>20.963</v>
      </c>
      <c r="Q644" s="6" t="n">
        <v>13.5211060160882</v>
      </c>
      <c r="R644" s="6" t="n">
        <v>827.560106016088</v>
      </c>
      <c r="S644" s="7" t="n">
        <v>254.128375270964</v>
      </c>
      <c r="T644" s="7" t="n">
        <v>12.9095273648338</v>
      </c>
      <c r="U644" s="7" t="n">
        <v>241.218847906131</v>
      </c>
      <c r="V644" s="7" t="n">
        <v>288.612481287053</v>
      </c>
      <c r="W644" s="6" t="n">
        <v>426.5</v>
      </c>
      <c r="X644" s="6" t="n">
        <v>11426</v>
      </c>
      <c r="Y644" s="6" t="n">
        <v>90.027</v>
      </c>
      <c r="Z644" s="6" t="n">
        <v>5168606.56</v>
      </c>
      <c r="AA644" s="6" t="n">
        <v>6.82</v>
      </c>
      <c r="AB644" s="6" t="n">
        <v>734.22</v>
      </c>
      <c r="AC644" s="6" t="s">
        <v>72</v>
      </c>
      <c r="AD644" s="6" t="n">
        <v>132.138184816575</v>
      </c>
      <c r="AE644" s="6" t="n">
        <v>88042.98</v>
      </c>
      <c r="AF644" s="6" t="n">
        <v>177107.7</v>
      </c>
      <c r="AG644" s="6"/>
      <c r="AH644" s="6" t="n">
        <v>1.82550447655213</v>
      </c>
      <c r="AI644" s="8" t="b">
        <f aca="false">TRUE()</f>
        <v>1</v>
      </c>
      <c r="AJ644" s="6" t="n">
        <v>72.9611443807282</v>
      </c>
      <c r="AK644" s="6"/>
      <c r="AL644" s="6" t="n">
        <v>3.09544618613972</v>
      </c>
      <c r="AM644" s="9" t="b">
        <f aca="false">FALSE()</f>
        <v>0</v>
      </c>
      <c r="AN644" s="9" t="b">
        <f aca="false">FALSE()</f>
        <v>0</v>
      </c>
      <c r="AO644" s="2"/>
      <c r="AP644" s="2"/>
      <c r="AQ644" s="2" t="s">
        <v>86</v>
      </c>
      <c r="AR644" s="2" t="s">
        <v>982</v>
      </c>
      <c r="AS644" s="2" t="s">
        <v>983</v>
      </c>
      <c r="AT644" s="2" t="n">
        <v>46</v>
      </c>
      <c r="AU644" s="10" t="n">
        <f aca="false">IFERROR(U644*1000000/X644/365,"")</f>
        <v>57.8394500181347</v>
      </c>
      <c r="AV644" s="10" t="n">
        <f aca="false">IFERROR(T644*1000000/X644/365,"")</f>
        <v>3.09544618613972</v>
      </c>
      <c r="AW644" s="10" t="n">
        <f aca="false">IFERROR(U644*1000000/W644/365,"")</f>
        <v>1549.52768090787</v>
      </c>
      <c r="AX644" s="11" t="n">
        <f aca="false">IFERROR(S644/M644,"")</f>
        <v>0.234936749043115</v>
      </c>
      <c r="AY644" s="11" t="n">
        <f aca="false">IFERROR(V644/M644,"")</f>
        <v>0.26681663554709</v>
      </c>
      <c r="AZ644" s="12" t="n">
        <f aca="false">IF(AND(AE644="",AF644=""),"",N(AE644)+N(AF644))</f>
        <v>265150.68</v>
      </c>
      <c r="BA644" s="12" t="n">
        <f aca="false">IFERROR(AZ644/X644,"")</f>
        <v>23.2059058288115</v>
      </c>
      <c r="BB644" s="10" t="n">
        <f aca="false">IF(ISNUMBER(SEARCH("POPULATION?",AO644)),"",IFERROR(M644*1000000/I644/365,""))</f>
        <v>104.85917789675</v>
      </c>
    </row>
    <row r="645" customFormat="false" ht="15" hidden="false" customHeight="false" outlineLevel="0" collapsed="false">
      <c r="A645" s="2" t="n">
        <v>2018</v>
      </c>
      <c r="B645" s="2" t="s">
        <v>658</v>
      </c>
      <c r="C645" s="2" t="s">
        <v>659</v>
      </c>
      <c r="D645" s="2" t="s">
        <v>660</v>
      </c>
      <c r="E645" s="2" t="s">
        <v>660</v>
      </c>
      <c r="F645" s="2" t="s">
        <v>1025</v>
      </c>
      <c r="G645" s="2" t="s">
        <v>658</v>
      </c>
      <c r="H645" s="2" t="s">
        <v>71</v>
      </c>
      <c r="I645" s="6" t="n">
        <v>229000</v>
      </c>
      <c r="J645" s="7" t="n">
        <v>10641.147</v>
      </c>
      <c r="K645" s="7" t="n">
        <v>4.895</v>
      </c>
      <c r="L645" s="7" t="n">
        <v>1101.397</v>
      </c>
      <c r="M645" s="7" t="n">
        <v>9473.54137468217</v>
      </c>
      <c r="N645" s="7" t="n">
        <v>7490.926</v>
      </c>
      <c r="O645" s="6" t="n">
        <v>0</v>
      </c>
      <c r="P645" s="6" t="n">
        <v>345.985</v>
      </c>
      <c r="Q645" s="6" t="n">
        <v>118.419267183527</v>
      </c>
      <c r="R645" s="6" t="n">
        <v>7955.33026718353</v>
      </c>
      <c r="S645" s="7" t="n">
        <v>1518.21110749864</v>
      </c>
      <c r="T645" s="7" t="n">
        <v>231.010665108493</v>
      </c>
      <c r="U645" s="7" t="n">
        <v>1287.20044239015</v>
      </c>
      <c r="V645" s="7" t="n">
        <v>1982.61537468217</v>
      </c>
      <c r="W645" s="6" t="n">
        <v>1196</v>
      </c>
      <c r="X645" s="6" t="n">
        <v>77374</v>
      </c>
      <c r="Y645" s="6" t="n">
        <v>88.7</v>
      </c>
      <c r="Z645" s="6" t="n">
        <v>17267333.38</v>
      </c>
      <c r="AA645" s="6" t="n">
        <v>2.33</v>
      </c>
      <c r="AB645" s="6" t="n">
        <v>272.13</v>
      </c>
      <c r="AC645" s="6" t="s">
        <v>72</v>
      </c>
      <c r="AD645" s="6" t="n">
        <v>585.23443073</v>
      </c>
      <c r="AE645" s="6" t="n">
        <v>537340.43</v>
      </c>
      <c r="AF645" s="6" t="n">
        <v>350285.86</v>
      </c>
      <c r="AG645" s="6"/>
      <c r="AH645" s="6" t="n">
        <v>2.19946123262867</v>
      </c>
      <c r="AI645" s="8" t="b">
        <f aca="false">TRUE()</f>
        <v>1</v>
      </c>
      <c r="AJ645" s="6" t="n">
        <v>82.4890182748196</v>
      </c>
      <c r="AK645" s="6" t="n">
        <v>45.5783151251525</v>
      </c>
      <c r="AL645" s="6" t="n">
        <v>8.1798269677681</v>
      </c>
      <c r="AM645" s="9" t="b">
        <f aca="false">FALSE()</f>
        <v>0</v>
      </c>
      <c r="AN645" s="9" t="b">
        <f aca="false">FALSE()</f>
        <v>0</v>
      </c>
      <c r="AO645" s="2"/>
      <c r="AP645" s="2"/>
      <c r="AQ645" s="2" t="s">
        <v>81</v>
      </c>
      <c r="AR645" s="2" t="s">
        <v>982</v>
      </c>
      <c r="AS645" s="2" t="s">
        <v>983</v>
      </c>
      <c r="AT645" s="2" t="n">
        <v>59</v>
      </c>
      <c r="AU645" s="10" t="n">
        <f aca="false">IFERROR(U645*1000000/X645/365,"")</f>
        <v>45.5783151251525</v>
      </c>
      <c r="AV645" s="10" t="n">
        <f aca="false">IFERROR(T645*1000000/X645/365,"")</f>
        <v>8.1798269677681</v>
      </c>
      <c r="AW645" s="10" t="n">
        <f aca="false">IFERROR(U645*1000000/W645/365,"")</f>
        <v>2948.6426040916</v>
      </c>
      <c r="AX645" s="11" t="n">
        <f aca="false">IFERROR(S645/M645,"")</f>
        <v>0.160258033131731</v>
      </c>
      <c r="AY645" s="11" t="n">
        <f aca="false">IFERROR(V645/M645,"")</f>
        <v>0.209279222654863</v>
      </c>
      <c r="AZ645" s="12" t="n">
        <f aca="false">IF(AND(AE645="",AF645=""),"",N(AE645)+N(AF645))</f>
        <v>887626.29</v>
      </c>
      <c r="BA645" s="12" t="n">
        <f aca="false">IFERROR(AZ645/X645,"")</f>
        <v>11.4718935301264</v>
      </c>
      <c r="BB645" s="10" t="n">
        <f aca="false">IF(ISNUMBER(SEARCH("POPULATION?",AO645)),"",IFERROR(M645*1000000/I645/365,""))</f>
        <v>113.34020906481</v>
      </c>
    </row>
    <row r="646" customFormat="false" ht="15" hidden="false" customHeight="false" outlineLevel="0" collapsed="false">
      <c r="A646" s="2" t="n">
        <v>2018</v>
      </c>
      <c r="B646" s="2" t="s">
        <v>662</v>
      </c>
      <c r="C646" s="2" t="s">
        <v>663</v>
      </c>
      <c r="D646" s="2" t="s">
        <v>664</v>
      </c>
      <c r="E646" s="2" t="s">
        <v>664</v>
      </c>
      <c r="F646" s="2" t="s">
        <v>663</v>
      </c>
      <c r="G646" s="2" t="s">
        <v>662</v>
      </c>
      <c r="H646" s="2" t="s">
        <v>71</v>
      </c>
      <c r="I646" s="6" t="n">
        <v>20379</v>
      </c>
      <c r="J646" s="7" t="n">
        <v>0</v>
      </c>
      <c r="K646" s="7" t="n">
        <v>2289.232</v>
      </c>
      <c r="L646" s="7" t="n">
        <v>1017.997</v>
      </c>
      <c r="M646" s="7" t="n">
        <v>1268.69760479042</v>
      </c>
      <c r="N646" s="7" t="n">
        <v>918.438</v>
      </c>
      <c r="O646" s="6" t="n">
        <v>0</v>
      </c>
      <c r="P646" s="6" t="n">
        <v>0</v>
      </c>
      <c r="Q646" s="6" t="n">
        <v>15.8587200598802</v>
      </c>
      <c r="R646" s="6" t="n">
        <v>934.29672005988</v>
      </c>
      <c r="S646" s="7" t="n">
        <v>334.400884730539</v>
      </c>
      <c r="T646" s="7" t="n">
        <v>24.2114716650373</v>
      </c>
      <c r="U646" s="7" t="n">
        <v>310.189413065502</v>
      </c>
      <c r="V646" s="7" t="n">
        <v>350.259604790419</v>
      </c>
      <c r="W646" s="6" t="n">
        <v>180</v>
      </c>
      <c r="X646" s="6" t="n">
        <v>8455</v>
      </c>
      <c r="Y646" s="6" t="n">
        <v>80</v>
      </c>
      <c r="Z646" s="6" t="n">
        <v>5606884</v>
      </c>
      <c r="AA646" s="6" t="n">
        <v>5.71</v>
      </c>
      <c r="AB646" s="6" t="n">
        <v>2160</v>
      </c>
      <c r="AC646" s="6" t="s">
        <v>72</v>
      </c>
      <c r="AD646" s="6" t="n">
        <v>65.46786</v>
      </c>
      <c r="AE646" s="6" t="n">
        <v>138247.5</v>
      </c>
      <c r="AF646" s="6" t="n">
        <v>670009.13</v>
      </c>
      <c r="AG646" s="6"/>
      <c r="AH646" s="6" t="n">
        <v>4.73804112530181</v>
      </c>
      <c r="AI646" s="8" t="b">
        <f aca="false">TRUE()</f>
        <v>1</v>
      </c>
      <c r="AJ646" s="6" t="n">
        <v>79.2691949434464</v>
      </c>
      <c r="AK646" s="6" t="n">
        <v>100.512597090318</v>
      </c>
      <c r="AL646" s="6" t="n">
        <v>7.84539314988693</v>
      </c>
      <c r="AM646" s="9" t="b">
        <f aca="false">FALSE()</f>
        <v>0</v>
      </c>
      <c r="AN646" s="9" t="b">
        <f aca="false">FALSE()</f>
        <v>0</v>
      </c>
      <c r="AO646" s="2"/>
      <c r="AP646" s="2"/>
      <c r="AQ646" s="2" t="s">
        <v>81</v>
      </c>
      <c r="AR646" s="2" t="s">
        <v>982</v>
      </c>
      <c r="AS646" s="2" t="s">
        <v>983</v>
      </c>
      <c r="AT646" s="2" t="n">
        <v>65</v>
      </c>
      <c r="AU646" s="10" t="n">
        <f aca="false">IFERROR(U646*1000000/X646/365,"")</f>
        <v>100.512597090317</v>
      </c>
      <c r="AV646" s="10" t="n">
        <f aca="false">IFERROR(T646*1000000/X646/365,"")</f>
        <v>7.84539314988693</v>
      </c>
      <c r="AW646" s="10" t="n">
        <f aca="false">IFERROR(U646*1000000/W646/365,"")</f>
        <v>4721.30004665908</v>
      </c>
      <c r="AX646" s="11" t="n">
        <f aca="false">IFERROR(S646/M646,"")</f>
        <v>0.263578084697165</v>
      </c>
      <c r="AY646" s="11" t="n">
        <f aca="false">IFERROR(V646/M646,"")</f>
        <v>0.276078084697165</v>
      </c>
      <c r="AZ646" s="12" t="n">
        <f aca="false">IF(AND(AE646="",AF646=""),"",N(AE646)+N(AF646))</f>
        <v>808256.63</v>
      </c>
      <c r="BA646" s="12" t="n">
        <f aca="false">IFERROR(AZ646/X646,"")</f>
        <v>95.5951070372561</v>
      </c>
      <c r="BB646" s="10" t="n">
        <f aca="false">IF(ISNUMBER(SEARCH("POPULATION?",AO646)),"",IFERROR(M646*1000000/I646/365,""))</f>
        <v>170.562041745958</v>
      </c>
    </row>
    <row r="647" customFormat="false" ht="15" hidden="false" customHeight="false" outlineLevel="0" collapsed="false">
      <c r="A647" s="2" t="n">
        <v>2018</v>
      </c>
      <c r="B647" s="2" t="s">
        <v>662</v>
      </c>
      <c r="C647" s="2" t="s">
        <v>667</v>
      </c>
      <c r="D647" s="2" t="s">
        <v>668</v>
      </c>
      <c r="E647" s="2" t="s">
        <v>955</v>
      </c>
      <c r="F647" s="2" t="s">
        <v>1026</v>
      </c>
      <c r="G647" s="2" t="s">
        <v>662</v>
      </c>
      <c r="H647" s="2" t="s">
        <v>71</v>
      </c>
      <c r="I647" s="6" t="n">
        <v>60635</v>
      </c>
      <c r="J647" s="7" t="n">
        <v>0</v>
      </c>
      <c r="K647" s="7" t="n">
        <v>5863.846</v>
      </c>
      <c r="L647" s="7" t="n">
        <v>3989.066</v>
      </c>
      <c r="M647" s="7" t="n">
        <v>2100.114924921</v>
      </c>
      <c r="N647" s="7" t="n">
        <v>1724.916</v>
      </c>
      <c r="O647" s="6"/>
      <c r="P647" s="6" t="n">
        <v>3.147</v>
      </c>
      <c r="Q647" s="6" t="n">
        <v>26.2514365615125</v>
      </c>
      <c r="R647" s="6" t="n">
        <v>1754.31443656151</v>
      </c>
      <c r="S647" s="7" t="n">
        <v>345.800488359486</v>
      </c>
      <c r="T647" s="7" t="n">
        <v>35.8782575153483</v>
      </c>
      <c r="U647" s="7" t="n">
        <v>309.922230844137</v>
      </c>
      <c r="V647" s="7" t="n">
        <v>375.198924920998</v>
      </c>
      <c r="W647" s="6" t="n">
        <v>636.52</v>
      </c>
      <c r="X647" s="6" t="n">
        <v>30847</v>
      </c>
      <c r="Y647" s="6" t="n">
        <v>107.8</v>
      </c>
      <c r="Z647" s="6" t="n">
        <v>7714187.15</v>
      </c>
      <c r="AA647" s="6" t="n">
        <v>7.67</v>
      </c>
      <c r="AB647" s="6" t="n">
        <v>2260</v>
      </c>
      <c r="AC647" s="6" t="s">
        <v>72</v>
      </c>
      <c r="AD647" s="6" t="n">
        <v>317.5548110504</v>
      </c>
      <c r="AE647" s="6" t="n">
        <v>275186.24</v>
      </c>
      <c r="AF647" s="6" t="n">
        <v>700424.24</v>
      </c>
      <c r="AG647" s="6"/>
      <c r="AH647" s="6" t="n">
        <v>0.975964526624504</v>
      </c>
      <c r="AI647" s="8" t="b">
        <f aca="false">TRUE()</f>
        <v>1</v>
      </c>
      <c r="AJ647" s="6" t="n">
        <v>73.0005428540014</v>
      </c>
      <c r="AK647" s="6" t="n">
        <v>27.5262424972511</v>
      </c>
      <c r="AL647" s="6" t="n">
        <v>3.18658527352614</v>
      </c>
      <c r="AM647" s="9" t="b">
        <f aca="false">FALSE()</f>
        <v>0</v>
      </c>
      <c r="AN647" s="9" t="b">
        <f aca="false">FALSE()</f>
        <v>0</v>
      </c>
      <c r="AO647" s="2" t="s">
        <v>73</v>
      </c>
      <c r="AP647" s="2" t="s">
        <v>957</v>
      </c>
      <c r="AQ647" s="2" t="s">
        <v>74</v>
      </c>
      <c r="AR647" s="2" t="s">
        <v>982</v>
      </c>
      <c r="AS647" s="2" t="s">
        <v>983</v>
      </c>
      <c r="AT647" s="2" t="n">
        <v>163</v>
      </c>
      <c r="AU647" s="10" t="n">
        <f aca="false">IFERROR(U647*1000000/X647/365,"")</f>
        <v>27.5262424972511</v>
      </c>
      <c r="AV647" s="10" t="n">
        <f aca="false">IFERROR(T647*1000000/X647/365,"")</f>
        <v>3.18658527352614</v>
      </c>
      <c r="AW647" s="10" t="n">
        <f aca="false">IFERROR(U647*1000000/W647/365,"")</f>
        <v>1333.97536968627</v>
      </c>
      <c r="AX647" s="11" t="n">
        <f aca="false">IFERROR(S647/M647,"")</f>
        <v>0.164657888126048</v>
      </c>
      <c r="AY647" s="11" t="n">
        <f aca="false">IFERROR(V647/M647,"")</f>
        <v>0.178656377548058</v>
      </c>
      <c r="AZ647" s="12" t="n">
        <f aca="false">IF(AND(AE647="",AF647=""),"",N(AE647)+N(AF647))</f>
        <v>975610.48</v>
      </c>
      <c r="BA647" s="12" t="n">
        <f aca="false">IFERROR(AZ647/X647,"")</f>
        <v>31.6274023405842</v>
      </c>
      <c r="BB647" s="10" t="n">
        <f aca="false">IF(ISNUMBER(SEARCH("POPULATION?",AO647)),"",IFERROR(M647*1000000/I647/365,""))</f>
        <v>94.8913914460543</v>
      </c>
    </row>
    <row r="648" customFormat="false" ht="15" hidden="false" customHeight="false" outlineLevel="0" collapsed="false">
      <c r="A648" s="2" t="n">
        <v>2018</v>
      </c>
      <c r="B648" s="2" t="s">
        <v>670</v>
      </c>
      <c r="C648" s="2" t="s">
        <v>671</v>
      </c>
      <c r="D648" s="2" t="s">
        <v>672</v>
      </c>
      <c r="E648" s="2" t="s">
        <v>672</v>
      </c>
      <c r="F648" s="2" t="s">
        <v>1027</v>
      </c>
      <c r="G648" s="2" t="s">
        <v>670</v>
      </c>
      <c r="H648" s="2" t="s">
        <v>71</v>
      </c>
      <c r="I648" s="6" t="n">
        <v>21897</v>
      </c>
      <c r="J648" s="7" t="n">
        <v>13.905</v>
      </c>
      <c r="K648" s="7" t="n">
        <v>880.44</v>
      </c>
      <c r="L648" s="7" t="n">
        <v>11.205</v>
      </c>
      <c r="M648" s="7" t="n">
        <v>929.591447368421</v>
      </c>
      <c r="N648" s="7" t="n">
        <v>778.484</v>
      </c>
      <c r="O648" s="6" t="n">
        <v>0</v>
      </c>
      <c r="P648" s="6" t="n">
        <v>0</v>
      </c>
      <c r="Q648" s="6" t="n">
        <v>1.1</v>
      </c>
      <c r="R648" s="6" t="n">
        <v>779.584</v>
      </c>
      <c r="S648" s="7" t="n">
        <v>150.007447368421</v>
      </c>
      <c r="T648" s="7" t="n">
        <v>12.2564533658959</v>
      </c>
      <c r="U648" s="7" t="n">
        <v>137.750994002525</v>
      </c>
      <c r="V648" s="7" t="n">
        <v>151.107447368421</v>
      </c>
      <c r="W648" s="6" t="n">
        <v>301</v>
      </c>
      <c r="X648" s="6" t="n">
        <v>13100</v>
      </c>
      <c r="Y648" s="6" t="n">
        <v>68</v>
      </c>
      <c r="Z648" s="6" t="n">
        <v>3866610.36</v>
      </c>
      <c r="AA648" s="6" t="n">
        <v>8.63</v>
      </c>
      <c r="AB648" s="6" t="n">
        <v>1646.73</v>
      </c>
      <c r="AC648" s="6" t="s">
        <v>72</v>
      </c>
      <c r="AD648" s="6" t="n">
        <v>89.1884362</v>
      </c>
      <c r="AE648" s="6" t="n">
        <v>105773.19</v>
      </c>
      <c r="AF648" s="6" t="n">
        <v>226838.69</v>
      </c>
      <c r="AG648" s="6"/>
      <c r="AH648" s="6" t="n">
        <v>1.5444938813999</v>
      </c>
      <c r="AI648" s="8" t="b">
        <f aca="false">TRUE()</f>
        <v>1</v>
      </c>
      <c r="AJ648" s="6" t="n">
        <v>54.3642461352922</v>
      </c>
      <c r="AK648" s="6" t="n">
        <v>28.8091590510353</v>
      </c>
      <c r="AL648" s="6" t="n">
        <v>2.56330719771952</v>
      </c>
      <c r="AM648" s="9" t="b">
        <f aca="false">FALSE()</f>
        <v>0</v>
      </c>
      <c r="AN648" s="9" t="b">
        <f aca="false">FALSE()</f>
        <v>0</v>
      </c>
      <c r="AO648" s="2"/>
      <c r="AP648" s="2"/>
      <c r="AQ648" s="2" t="s">
        <v>81</v>
      </c>
      <c r="AR648" s="2" t="s">
        <v>982</v>
      </c>
      <c r="AS648" s="2" t="s">
        <v>983</v>
      </c>
      <c r="AT648" s="2" t="n">
        <v>166</v>
      </c>
      <c r="AU648" s="10" t="n">
        <f aca="false">IFERROR(U648*1000000/X648/365,"")</f>
        <v>28.8091590510353</v>
      </c>
      <c r="AV648" s="10" t="n">
        <f aca="false">IFERROR(T648*1000000/X648/365,"")</f>
        <v>2.56330719771952</v>
      </c>
      <c r="AW648" s="10" t="n">
        <f aca="false">IFERROR(U648*1000000/W648/365,"")</f>
        <v>1253.82054341715</v>
      </c>
      <c r="AX648" s="11" t="n">
        <f aca="false">IFERROR(S648/M648,"")</f>
        <v>0.161369220632437</v>
      </c>
      <c r="AY648" s="11" t="n">
        <f aca="false">IFERROR(V648/M648,"")</f>
        <v>0.162552536166496</v>
      </c>
      <c r="AZ648" s="12" t="n">
        <f aca="false">IF(AND(AE648="",AF648=""),"",N(AE648)+N(AF648))</f>
        <v>332611.88</v>
      </c>
      <c r="BA648" s="12" t="n">
        <f aca="false">IFERROR(AZ648/X648,"")</f>
        <v>25.3902198473282</v>
      </c>
      <c r="BB648" s="10" t="n">
        <f aca="false">IF(ISNUMBER(SEARCH("POPULATION?",AO648)),"",IFERROR(M648*1000000/I648/365,""))</f>
        <v>116.309352112214</v>
      </c>
    </row>
    <row r="649" customFormat="false" ht="15" hidden="false" customHeight="false" outlineLevel="0" collapsed="false">
      <c r="A649" s="2" t="n">
        <v>2018</v>
      </c>
      <c r="B649" s="2" t="s">
        <v>675</v>
      </c>
      <c r="C649" s="2" t="s">
        <v>676</v>
      </c>
      <c r="D649" s="2" t="s">
        <v>677</v>
      </c>
      <c r="E649" s="2" t="s">
        <v>677</v>
      </c>
      <c r="F649" s="2" t="s">
        <v>676</v>
      </c>
      <c r="G649" s="2" t="s">
        <v>675</v>
      </c>
      <c r="H649" s="2" t="s">
        <v>71</v>
      </c>
      <c r="I649" s="6" t="n">
        <v>7556</v>
      </c>
      <c r="J649" s="7" t="n">
        <v>9.177</v>
      </c>
      <c r="K649" s="7" t="n">
        <v>219.629</v>
      </c>
      <c r="L649" s="7" t="n">
        <v>0</v>
      </c>
      <c r="M649" s="7" t="n">
        <v>231.505246819854</v>
      </c>
      <c r="N649" s="7" t="n">
        <v>165.259</v>
      </c>
      <c r="O649" s="6" t="n">
        <v>0</v>
      </c>
      <c r="P649" s="6" t="n">
        <v>1</v>
      </c>
      <c r="Q649" s="6" t="n">
        <v>2.89381558524817</v>
      </c>
      <c r="R649" s="6" t="n">
        <v>169.152815585248</v>
      </c>
      <c r="S649" s="7" t="n">
        <v>62.3524312346054</v>
      </c>
      <c r="T649" s="7" t="n">
        <v>4.0394279286586</v>
      </c>
      <c r="U649" s="7" t="n">
        <v>58.3130033059468</v>
      </c>
      <c r="V649" s="7" t="n">
        <v>66.2462468198535</v>
      </c>
      <c r="W649" s="6" t="n">
        <v>38</v>
      </c>
      <c r="X649" s="6" t="n">
        <v>3797</v>
      </c>
      <c r="Y649" s="6" t="n">
        <v>89</v>
      </c>
      <c r="Z649" s="6" t="n">
        <v>6848620</v>
      </c>
      <c r="AA649" s="6" t="n">
        <v>10.96</v>
      </c>
      <c r="AB649" s="6" t="n">
        <v>4230</v>
      </c>
      <c r="AC649" s="6" t="s">
        <v>72</v>
      </c>
      <c r="AD649" s="6" t="n">
        <v>25.18009805</v>
      </c>
      <c r="AE649" s="6" t="n">
        <v>44272.13</v>
      </c>
      <c r="AF649" s="6" t="n">
        <v>246664</v>
      </c>
      <c r="AG649" s="6"/>
      <c r="AH649" s="6" t="n">
        <v>2.31583702295976</v>
      </c>
      <c r="AI649" s="8" t="b">
        <f aca="false">TRUE()</f>
        <v>1</v>
      </c>
      <c r="AJ649" s="6" t="n">
        <v>80.8986422847207</v>
      </c>
      <c r="AK649" s="6" t="n">
        <v>42.075757938637</v>
      </c>
      <c r="AL649" s="6" t="n">
        <v>2.91464994257082</v>
      </c>
      <c r="AM649" s="9" t="b">
        <f aca="false">FALSE()</f>
        <v>0</v>
      </c>
      <c r="AN649" s="9" t="b">
        <f aca="false">FALSE()</f>
        <v>0</v>
      </c>
      <c r="AO649" s="2"/>
      <c r="AP649" s="2"/>
      <c r="AQ649" s="2" t="s">
        <v>81</v>
      </c>
      <c r="AR649" s="2" t="s">
        <v>982</v>
      </c>
      <c r="AS649" s="2" t="s">
        <v>983</v>
      </c>
      <c r="AT649" s="2" t="n">
        <v>72</v>
      </c>
      <c r="AU649" s="10" t="n">
        <f aca="false">IFERROR(U649*1000000/X649/365,"")</f>
        <v>42.0757579386371</v>
      </c>
      <c r="AV649" s="10" t="n">
        <f aca="false">IFERROR(T649*1000000/X649/365,"")</f>
        <v>2.91464994257081</v>
      </c>
      <c r="AW649" s="10" t="n">
        <f aca="false">IFERROR(U649*1000000/W649/365,"")</f>
        <v>4204.25402350013</v>
      </c>
      <c r="AX649" s="11" t="n">
        <f aca="false">IFERROR(S649/M649,"")</f>
        <v>0.269334851331146</v>
      </c>
      <c r="AY649" s="11" t="n">
        <f aca="false">IFERROR(V649/M649,"")</f>
        <v>0.286154407858424</v>
      </c>
      <c r="AZ649" s="12" t="n">
        <f aca="false">IF(AND(AE649="",AF649=""),"",N(AE649)+N(AF649))</f>
        <v>290936.13</v>
      </c>
      <c r="BA649" s="12" t="n">
        <f aca="false">IFERROR(AZ649/X649,"")</f>
        <v>76.622631024493</v>
      </c>
      <c r="BB649" s="10" t="n">
        <f aca="false">IF(ISNUMBER(SEARCH("POPULATION?",AO649)),"",IFERROR(M649*1000000/I649/365,""))</f>
        <v>83.9413645038882</v>
      </c>
    </row>
    <row r="650" customFormat="false" ht="15" hidden="false" customHeight="false" outlineLevel="0" collapsed="false">
      <c r="A650" s="2" t="n">
        <v>2018</v>
      </c>
      <c r="B650" s="2" t="s">
        <v>675</v>
      </c>
      <c r="C650" s="2" t="s">
        <v>679</v>
      </c>
      <c r="D650" s="2" t="s">
        <v>680</v>
      </c>
      <c r="E650" s="2" t="s">
        <v>680</v>
      </c>
      <c r="F650" s="2" t="s">
        <v>1028</v>
      </c>
      <c r="G650" s="2" t="s">
        <v>675</v>
      </c>
      <c r="H650" s="2" t="s">
        <v>71</v>
      </c>
      <c r="I650" s="6" t="n">
        <v>117468</v>
      </c>
      <c r="J650" s="7" t="n">
        <v>0</v>
      </c>
      <c r="K650" s="7" t="n">
        <v>4299.148</v>
      </c>
      <c r="L650" s="7" t="n">
        <v>258.202</v>
      </c>
      <c r="M650" s="7" t="n">
        <v>4040.50850411288</v>
      </c>
      <c r="N650" s="7" t="n">
        <v>2894.76</v>
      </c>
      <c r="O650" s="6" t="n">
        <v>0</v>
      </c>
      <c r="P650" s="6" t="n">
        <v>0</v>
      </c>
      <c r="Q650" s="6" t="n">
        <v>50.5063563014111</v>
      </c>
      <c r="R650" s="6" t="n">
        <v>2945.26635630141</v>
      </c>
      <c r="S650" s="7" t="n">
        <v>1095.24214781147</v>
      </c>
      <c r="T650" s="7" t="n">
        <v>137.953171260282</v>
      </c>
      <c r="U650" s="7" t="n">
        <v>957.28897655119</v>
      </c>
      <c r="V650" s="7" t="n">
        <v>1145.74850411288</v>
      </c>
      <c r="W650" s="6" t="n">
        <v>986</v>
      </c>
      <c r="X650" s="6" t="n">
        <v>54976</v>
      </c>
      <c r="Y650" s="6" t="n">
        <v>99.5</v>
      </c>
      <c r="Z650" s="6" t="n">
        <v>35272950.47</v>
      </c>
      <c r="AA650" s="6" t="n">
        <v>7.94</v>
      </c>
      <c r="AB650" s="6" t="n">
        <v>3240</v>
      </c>
      <c r="AC650" s="6" t="s">
        <v>162</v>
      </c>
      <c r="AD650" s="6" t="n">
        <v>493.21561955</v>
      </c>
      <c r="AE650" s="6" t="n">
        <v>1095348.18</v>
      </c>
      <c r="AF650" s="6" t="n">
        <v>7600874.47</v>
      </c>
      <c r="AG650" s="6"/>
      <c r="AH650" s="6" t="n">
        <v>1.94091374767206</v>
      </c>
      <c r="AI650" s="8" t="b">
        <f aca="false">TRUE()</f>
        <v>1</v>
      </c>
      <c r="AJ650" s="6" t="n">
        <v>83.0903855324295</v>
      </c>
      <c r="AK650" s="6" t="n">
        <v>47.7064450814497</v>
      </c>
      <c r="AL650" s="6" t="n">
        <v>6.87488893087506</v>
      </c>
      <c r="AM650" s="9" t="b">
        <f aca="false">FALSE()</f>
        <v>0</v>
      </c>
      <c r="AN650" s="9" t="b">
        <f aca="false">FALSE()</f>
        <v>0</v>
      </c>
      <c r="AO650" s="2" t="s">
        <v>163</v>
      </c>
      <c r="AP650" s="2"/>
      <c r="AQ650" s="2" t="s">
        <v>81</v>
      </c>
      <c r="AR650" s="2" t="s">
        <v>982</v>
      </c>
      <c r="AS650" s="2" t="s">
        <v>983</v>
      </c>
      <c r="AT650" s="2" t="n">
        <v>169</v>
      </c>
      <c r="AU650" s="10" t="n">
        <f aca="false">IFERROR(U650*1000000/X650/365,"")</f>
        <v>47.7064450814497</v>
      </c>
      <c r="AV650" s="10" t="n">
        <f aca="false">IFERROR(T650*1000000/X650/365,"")</f>
        <v>6.87488893087506</v>
      </c>
      <c r="AW650" s="10" t="n">
        <f aca="false">IFERROR(U650*1000000/W650/365,"")</f>
        <v>2659.94880811134</v>
      </c>
      <c r="AX650" s="11" t="n">
        <f aca="false">IFERROR(S650/M650,"")</f>
        <v>0.271065423249725</v>
      </c>
      <c r="AY650" s="11" t="n">
        <f aca="false">IFERROR(V650/M650,"")</f>
        <v>0.283565423249725</v>
      </c>
      <c r="AZ650" s="12" t="n">
        <f aca="false">IF(AND(AE650="",AF650=""),"",N(AE650)+N(AF650))</f>
        <v>8696222.65</v>
      </c>
      <c r="BA650" s="12" t="n">
        <f aca="false">IFERROR(AZ650/X650,"")</f>
        <v>158.182164035215</v>
      </c>
      <c r="BB650" s="10" t="n">
        <f aca="false">IF(ISNUMBER(SEARCH("POPULATION?",AO650)),"",IFERROR(M650*1000000/I650/365,""))</f>
        <v>94.2374630762253</v>
      </c>
    </row>
    <row r="651" customFormat="false" ht="15" hidden="false" customHeight="false" outlineLevel="0" collapsed="false">
      <c r="A651" s="2" t="n">
        <v>2018</v>
      </c>
      <c r="B651" s="2" t="s">
        <v>681</v>
      </c>
      <c r="C651" s="2" t="s">
        <v>682</v>
      </c>
      <c r="D651" s="2" t="s">
        <v>683</v>
      </c>
      <c r="E651" s="2" t="s">
        <v>683</v>
      </c>
      <c r="F651" s="2" t="s">
        <v>682</v>
      </c>
      <c r="G651" s="2" t="s">
        <v>681</v>
      </c>
      <c r="H651" s="2" t="s">
        <v>71</v>
      </c>
      <c r="I651" s="6" t="n">
        <v>6419</v>
      </c>
      <c r="J651" s="7" t="n">
        <v>291.132</v>
      </c>
      <c r="K651" s="7" t="n">
        <v>0</v>
      </c>
      <c r="L651" s="7" t="n">
        <v>0</v>
      </c>
      <c r="M651" s="7" t="n">
        <v>288.249504950495</v>
      </c>
      <c r="N651" s="7" t="n">
        <v>204.108</v>
      </c>
      <c r="O651" s="6" t="n">
        <v>0</v>
      </c>
      <c r="P651" s="6" t="n">
        <v>0.58</v>
      </c>
      <c r="Q651" s="6" t="n">
        <v>3.60311881188119</v>
      </c>
      <c r="R651" s="6" t="n">
        <v>208.291118811881</v>
      </c>
      <c r="S651" s="7" t="n">
        <v>79.9583861386139</v>
      </c>
      <c r="T651" s="7" t="n">
        <v>7.56145046340717</v>
      </c>
      <c r="U651" s="7" t="n">
        <v>72.3969356752067</v>
      </c>
      <c r="V651" s="7" t="n">
        <v>84.1415049504951</v>
      </c>
      <c r="W651" s="6" t="n">
        <v>75.6</v>
      </c>
      <c r="X651" s="6" t="n">
        <v>3358</v>
      </c>
      <c r="Y651" s="6" t="n">
        <v>60</v>
      </c>
      <c r="Z651" s="6" t="n">
        <v>680232</v>
      </c>
      <c r="AA651" s="6" t="n">
        <v>5</v>
      </c>
      <c r="AB651" s="6" t="n">
        <v>324.2</v>
      </c>
      <c r="AC651" s="6" t="s">
        <v>72</v>
      </c>
      <c r="AD651" s="6" t="n">
        <v>19.9880424</v>
      </c>
      <c r="AE651" s="6" t="n">
        <v>37807.25</v>
      </c>
      <c r="AF651" s="6" t="n">
        <v>23471.09</v>
      </c>
      <c r="AG651" s="6"/>
      <c r="AH651" s="6" t="n">
        <v>3.62201231248172</v>
      </c>
      <c r="AI651" s="8" t="b">
        <f aca="false">TRUE()</f>
        <v>1</v>
      </c>
      <c r="AJ651" s="6" t="n">
        <v>51.3326538536207</v>
      </c>
      <c r="AK651" s="6" t="n">
        <v>59.0672331665185</v>
      </c>
      <c r="AL651" s="6" t="n">
        <v>6.16923842747817</v>
      </c>
      <c r="AM651" s="9" t="b">
        <f aca="false">FALSE()</f>
        <v>0</v>
      </c>
      <c r="AN651" s="9" t="b">
        <f aca="false">FALSE()</f>
        <v>0</v>
      </c>
      <c r="AO651" s="2"/>
      <c r="AP651" s="2"/>
      <c r="AQ651" s="2" t="s">
        <v>81</v>
      </c>
      <c r="AR651" s="2" t="s">
        <v>982</v>
      </c>
      <c r="AS651" s="2" t="s">
        <v>983</v>
      </c>
      <c r="AT651" s="2" t="n">
        <v>34</v>
      </c>
      <c r="AU651" s="10" t="n">
        <f aca="false">IFERROR(U651*1000000/X651/365,"")</f>
        <v>59.0672331665185</v>
      </c>
      <c r="AV651" s="10" t="n">
        <f aca="false">IFERROR(T651*1000000/X651/365,"")</f>
        <v>6.16923842747817</v>
      </c>
      <c r="AW651" s="10" t="n">
        <f aca="false">IFERROR(U651*1000000/W651/365,"")</f>
        <v>2623.64773774033</v>
      </c>
      <c r="AX651" s="11" t="n">
        <f aca="false">IFERROR(S651/M651,"")</f>
        <v>0.277392969512111</v>
      </c>
      <c r="AY651" s="11" t="n">
        <f aca="false">IFERROR(V651/M651,"")</f>
        <v>0.291905115205474</v>
      </c>
      <c r="AZ651" s="12" t="n">
        <f aca="false">IF(AND(AE651="",AF651=""),"",N(AE651)+N(AF651))</f>
        <v>61278.34</v>
      </c>
      <c r="BA651" s="12" t="n">
        <f aca="false">IFERROR(AZ651/X651,"")</f>
        <v>18.2484633710542</v>
      </c>
      <c r="BB651" s="10" t="n">
        <f aca="false">IF(ISNUMBER(SEARCH("POPULATION?",AO651)),"",IFERROR(M651*1000000/I651/365,""))</f>
        <v>123.029236812159</v>
      </c>
    </row>
    <row r="652" customFormat="false" ht="15" hidden="false" customHeight="false" outlineLevel="0" collapsed="false">
      <c r="A652" s="2" t="n">
        <v>2018</v>
      </c>
      <c r="B652" s="2" t="s">
        <v>681</v>
      </c>
      <c r="C652" s="2" t="s">
        <v>686</v>
      </c>
      <c r="D652" s="2" t="s">
        <v>687</v>
      </c>
      <c r="E652" s="2" t="s">
        <v>687</v>
      </c>
      <c r="F652" s="2" t="s">
        <v>686</v>
      </c>
      <c r="G652" s="2" t="s">
        <v>681</v>
      </c>
      <c r="H652" s="2" t="s">
        <v>71</v>
      </c>
      <c r="I652" s="6" t="n">
        <v>16430</v>
      </c>
      <c r="J652" s="7" t="n">
        <v>509.084</v>
      </c>
      <c r="K652" s="7" t="n">
        <v>0</v>
      </c>
      <c r="L652" s="7" t="n">
        <v>0</v>
      </c>
      <c r="M652" s="7" t="n">
        <v>514.226262626263</v>
      </c>
      <c r="N652" s="7" t="n">
        <v>450.398</v>
      </c>
      <c r="O652" s="6"/>
      <c r="P652" s="6"/>
      <c r="Q652" s="6" t="n">
        <v>6.42782828282828</v>
      </c>
      <c r="R652" s="6" t="n">
        <v>456.825828282828</v>
      </c>
      <c r="S652" s="7" t="n">
        <v>57.4004343434343</v>
      </c>
      <c r="T652" s="7" t="n">
        <v>15.2154007081121</v>
      </c>
      <c r="U652" s="7" t="n">
        <v>42.1850336353222</v>
      </c>
      <c r="V652" s="7" t="n">
        <v>63.8282626262626</v>
      </c>
      <c r="W652" s="6" t="n">
        <v>153</v>
      </c>
      <c r="X652" s="6" t="n">
        <v>5341</v>
      </c>
      <c r="Y652" s="6" t="n">
        <v>55</v>
      </c>
      <c r="Z652" s="6" t="n">
        <v>2036997</v>
      </c>
      <c r="AA652" s="6" t="n">
        <v>4.46</v>
      </c>
      <c r="AB652" s="6" t="n">
        <v>376.96</v>
      </c>
      <c r="AC652" s="6" t="s">
        <v>72</v>
      </c>
      <c r="AD652" s="6" t="n">
        <v>32.699766</v>
      </c>
      <c r="AE652" s="6" t="n">
        <v>67935.71</v>
      </c>
      <c r="AF652" s="6" t="n">
        <v>15902.07</v>
      </c>
      <c r="AG652" s="6"/>
      <c r="AH652" s="6" t="n">
        <v>1.29007142238639</v>
      </c>
      <c r="AI652" s="8" t="b">
        <f aca="false">TRUE()</f>
        <v>1</v>
      </c>
      <c r="AJ652" s="6" t="n">
        <v>57.3640264026403</v>
      </c>
      <c r="AK652" s="6" t="n">
        <v>21.639287514945</v>
      </c>
      <c r="AL652" s="6" t="n">
        <v>7.80491094126445</v>
      </c>
      <c r="AM652" s="9" t="b">
        <f aca="false">FALSE()</f>
        <v>0</v>
      </c>
      <c r="AN652" s="9" t="b">
        <f aca="false">FALSE()</f>
        <v>0</v>
      </c>
      <c r="AO652" s="2"/>
      <c r="AP652" s="2"/>
      <c r="AQ652" s="2" t="s">
        <v>145</v>
      </c>
      <c r="AR652" s="2" t="s">
        <v>982</v>
      </c>
      <c r="AS652" s="2" t="s">
        <v>983</v>
      </c>
      <c r="AT652" s="2" t="n">
        <v>97</v>
      </c>
      <c r="AU652" s="10" t="n">
        <f aca="false">IFERROR(U652*1000000/X652/365,"")</f>
        <v>21.639287514945</v>
      </c>
      <c r="AV652" s="10" t="n">
        <f aca="false">IFERROR(T652*1000000/X652/365,"")</f>
        <v>7.80491094126445</v>
      </c>
      <c r="AW652" s="10" t="n">
        <f aca="false">IFERROR(U652*1000000/W652/365,"")</f>
        <v>755.394997498831</v>
      </c>
      <c r="AX652" s="11" t="n">
        <f aca="false">IFERROR(S652/M652,"")</f>
        <v>0.111624859551665</v>
      </c>
      <c r="AY652" s="11" t="n">
        <f aca="false">IFERROR(V652/M652,"")</f>
        <v>0.124124859551665</v>
      </c>
      <c r="AZ652" s="12" t="n">
        <f aca="false">IF(AND(AE652="",AF652=""),"",N(AE652)+N(AF652))</f>
        <v>83837.78</v>
      </c>
      <c r="BA652" s="12" t="n">
        <f aca="false">IFERROR(AZ652/X652,"")</f>
        <v>15.6970192847781</v>
      </c>
      <c r="BB652" s="10" t="n">
        <f aca="false">IF(ISNUMBER(SEARCH("POPULATION?",AO652)),"",IFERROR(M652*1000000/I652/365,""))</f>
        <v>85.7479656535843</v>
      </c>
    </row>
    <row r="653" customFormat="false" ht="15" hidden="false" customHeight="false" outlineLevel="0" collapsed="false">
      <c r="A653" s="2" t="n">
        <v>2018</v>
      </c>
      <c r="B653" s="2" t="s">
        <v>688</v>
      </c>
      <c r="C653" s="2" t="s">
        <v>555</v>
      </c>
      <c r="D653" s="2" t="s">
        <v>689</v>
      </c>
      <c r="E653" s="2" t="s">
        <v>689</v>
      </c>
      <c r="F653" s="2" t="s">
        <v>555</v>
      </c>
      <c r="G653" s="2" t="s">
        <v>688</v>
      </c>
      <c r="H653" s="2" t="s">
        <v>71</v>
      </c>
      <c r="I653" s="6" t="n">
        <v>9850</v>
      </c>
      <c r="J653" s="7" t="n">
        <v>666.81</v>
      </c>
      <c r="K653" s="7" t="n">
        <v>9.242</v>
      </c>
      <c r="L653" s="7" t="n">
        <v>52.778</v>
      </c>
      <c r="M653" s="7" t="n">
        <v>623.410932413233</v>
      </c>
      <c r="N653" s="7" t="n">
        <v>364.289</v>
      </c>
      <c r="O653" s="6" t="n">
        <v>0</v>
      </c>
      <c r="P653" s="6" t="n">
        <v>5.898</v>
      </c>
      <c r="Q653" s="6" t="n">
        <v>7.79263665516541</v>
      </c>
      <c r="R653" s="6" t="n">
        <v>377.979636655166</v>
      </c>
      <c r="S653" s="7" t="n">
        <v>245.431295758068</v>
      </c>
      <c r="T653" s="7" t="n">
        <v>45.9969143675703</v>
      </c>
      <c r="U653" s="7" t="n">
        <v>199.434381390497</v>
      </c>
      <c r="V653" s="7" t="n">
        <v>259.121932413233</v>
      </c>
      <c r="W653" s="6" t="n">
        <v>184.1</v>
      </c>
      <c r="X653" s="6" t="n">
        <v>6287</v>
      </c>
      <c r="Y653" s="6" t="n">
        <v>70</v>
      </c>
      <c r="Z653" s="6" t="n">
        <v>3087340</v>
      </c>
      <c r="AA653" s="6" t="n">
        <v>3.25</v>
      </c>
      <c r="AB653" s="6" t="n">
        <v>477.73</v>
      </c>
      <c r="AC653" s="6" t="s">
        <v>72</v>
      </c>
      <c r="AD653" s="6" t="n">
        <v>54.1056752886364</v>
      </c>
      <c r="AE653" s="6" t="n">
        <v>149489.97</v>
      </c>
      <c r="AF653" s="6" t="n">
        <v>95275.79</v>
      </c>
      <c r="AG653" s="6"/>
      <c r="AH653" s="6" t="n">
        <v>3.68601593689718</v>
      </c>
      <c r="AI653" s="8" t="b">
        <f aca="false">TRUE()</f>
        <v>1</v>
      </c>
      <c r="AJ653" s="6" t="n">
        <v>62.6609533664029</v>
      </c>
      <c r="AK653" s="6" t="n">
        <v>86.9087904331824</v>
      </c>
      <c r="AL653" s="6" t="n">
        <v>20.0443682953388</v>
      </c>
      <c r="AM653" s="9" t="b">
        <f aca="false">FALSE()</f>
        <v>0</v>
      </c>
      <c r="AN653" s="9" t="b">
        <f aca="false">FALSE()</f>
        <v>0</v>
      </c>
      <c r="AO653" s="2"/>
      <c r="AP653" s="2"/>
      <c r="AQ653" s="2" t="s">
        <v>81</v>
      </c>
      <c r="AR653" s="2" t="s">
        <v>982</v>
      </c>
      <c r="AS653" s="2" t="s">
        <v>983</v>
      </c>
      <c r="AT653" s="2" t="n">
        <v>126</v>
      </c>
      <c r="AU653" s="10" t="n">
        <f aca="false">IFERROR(U653*1000000/X653/365,"")</f>
        <v>86.9087904331824</v>
      </c>
      <c r="AV653" s="10" t="n">
        <f aca="false">IFERROR(T653*1000000/X653/365,"")</f>
        <v>20.0443682953388</v>
      </c>
      <c r="AW653" s="10" t="n">
        <f aca="false">IFERROR(U653*1000000/W653/365,"")</f>
        <v>2967.92811218586</v>
      </c>
      <c r="AX653" s="11" t="n">
        <f aca="false">IFERROR(S653/M653,"")</f>
        <v>0.393691035875806</v>
      </c>
      <c r="AY653" s="11" t="n">
        <f aca="false">IFERROR(V653/M653,"")</f>
        <v>0.415651890174861</v>
      </c>
      <c r="AZ653" s="12" t="n">
        <f aca="false">IF(AND(AE653="",AF653=""),"",N(AE653)+N(AF653))</f>
        <v>244765.76</v>
      </c>
      <c r="BA653" s="12" t="n">
        <f aca="false">IFERROR(AZ653/X653,"")</f>
        <v>38.9320439001113</v>
      </c>
      <c r="BB653" s="10" t="n">
        <f aca="false">IF(ISNUMBER(SEARCH("POPULATION?",AO653)),"",IFERROR(M653*1000000/I653/365,""))</f>
        <v>173.398493126551</v>
      </c>
    </row>
    <row r="654" customFormat="false" ht="15" hidden="false" customHeight="false" outlineLevel="0" collapsed="false">
      <c r="A654" s="2" t="n">
        <v>2018</v>
      </c>
      <c r="B654" s="2" t="s">
        <v>688</v>
      </c>
      <c r="C654" s="2" t="s">
        <v>691</v>
      </c>
      <c r="D654" s="2" t="s">
        <v>692</v>
      </c>
      <c r="E654" s="2" t="s">
        <v>692</v>
      </c>
      <c r="F654" s="2" t="s">
        <v>960</v>
      </c>
      <c r="G654" s="2" t="s">
        <v>688</v>
      </c>
      <c r="H654" s="2" t="s">
        <v>71</v>
      </c>
      <c r="I654" s="6" t="n">
        <v>6357</v>
      </c>
      <c r="J654" s="7" t="n">
        <v>0</v>
      </c>
      <c r="K654" s="7" t="n">
        <v>258.6517</v>
      </c>
      <c r="L654" s="7" t="n">
        <v>42.019</v>
      </c>
      <c r="M654" s="7" t="n">
        <v>216.6327</v>
      </c>
      <c r="N654" s="7" t="n">
        <v>171.7258</v>
      </c>
      <c r="O654" s="6" t="n">
        <v>0</v>
      </c>
      <c r="P654" s="6" t="n">
        <v>0.14087</v>
      </c>
      <c r="Q654" s="6" t="n">
        <v>2.70790875</v>
      </c>
      <c r="R654" s="6" t="n">
        <v>174.57457875</v>
      </c>
      <c r="S654" s="7" t="n">
        <v>42.05812125</v>
      </c>
      <c r="T654" s="7" t="n">
        <v>4.47837931122449</v>
      </c>
      <c r="U654" s="7" t="n">
        <v>37.5797419387755</v>
      </c>
      <c r="V654" s="7" t="n">
        <v>44.9069</v>
      </c>
      <c r="W654" s="6" t="n">
        <v>142.9</v>
      </c>
      <c r="X654" s="6" t="n">
        <v>3382</v>
      </c>
      <c r="Y654" s="6" t="n">
        <v>110</v>
      </c>
      <c r="Z654" s="6" t="n">
        <v>2184714.22</v>
      </c>
      <c r="AA654" s="6" t="n">
        <v>5.16</v>
      </c>
      <c r="AB654" s="6" t="n">
        <v>2444.81</v>
      </c>
      <c r="AC654" s="6" t="s">
        <v>72</v>
      </c>
      <c r="AD654" s="6" t="n">
        <v>51.40761835</v>
      </c>
      <c r="AE654" s="6" t="n">
        <v>23108.44</v>
      </c>
      <c r="AF654" s="6" t="n">
        <v>91875.33</v>
      </c>
      <c r="AG654" s="6"/>
      <c r="AH654" s="6" t="n">
        <v>0.731015035221438</v>
      </c>
      <c r="AI654" s="8" t="b">
        <f aca="false">TRUE()</f>
        <v>1</v>
      </c>
      <c r="AJ654" s="6" t="n">
        <v>64.9117647058824</v>
      </c>
      <c r="AK654" s="6"/>
      <c r="AL654" s="6" t="n">
        <v>3.6278924776816</v>
      </c>
      <c r="AM654" s="9" t="b">
        <f aca="false">FALSE()</f>
        <v>0</v>
      </c>
      <c r="AN654" s="9" t="b">
        <f aca="false">FALSE()</f>
        <v>0</v>
      </c>
      <c r="AO654" s="2" t="s">
        <v>73</v>
      </c>
      <c r="AP654" s="2"/>
      <c r="AQ654" s="2" t="s">
        <v>86</v>
      </c>
      <c r="AR654" s="2" t="s">
        <v>982</v>
      </c>
      <c r="AS654" s="2" t="s">
        <v>983</v>
      </c>
      <c r="AT654" s="2" t="n">
        <v>172</v>
      </c>
      <c r="AU654" s="10" t="n">
        <f aca="false">IFERROR(U654*1000000/X654/365,"")</f>
        <v>30.4429914525534</v>
      </c>
      <c r="AV654" s="10" t="n">
        <f aca="false">IFERROR(T654*1000000/X654/365,"")</f>
        <v>3.6278924776816</v>
      </c>
      <c r="AW654" s="10" t="n">
        <f aca="false">IFERROR(U654*1000000/W654/365,"")</f>
        <v>720.491232278066</v>
      </c>
      <c r="AX654" s="11" t="n">
        <f aca="false">IFERROR(S654/M654,"")</f>
        <v>0.194144841706723</v>
      </c>
      <c r="AY654" s="11" t="n">
        <f aca="false">IFERROR(V654/M654,"")</f>
        <v>0.207295112880004</v>
      </c>
      <c r="AZ654" s="12" t="n">
        <f aca="false">IF(AND(AE654="",AF654=""),"",N(AE654)+N(AF654))</f>
        <v>114983.77</v>
      </c>
      <c r="BA654" s="12" t="n">
        <f aca="false">IFERROR(AZ654/X654,"")</f>
        <v>33.9987492607924</v>
      </c>
      <c r="BB654" s="10" t="n">
        <f aca="false">IF(ISNUMBER(SEARCH("POPULATION?",AO654)),"",IFERROR(M654*1000000/I654/365,""))</f>
        <v>93.3638896610575</v>
      </c>
    </row>
    <row r="655" customFormat="false" ht="15" hidden="false" customHeight="false" outlineLevel="0" collapsed="false">
      <c r="A655" s="2" t="n">
        <v>2018</v>
      </c>
      <c r="B655" s="2" t="s">
        <v>688</v>
      </c>
      <c r="C655" s="2" t="s">
        <v>694</v>
      </c>
      <c r="D655" s="2" t="s">
        <v>695</v>
      </c>
      <c r="E655" s="2" t="s">
        <v>695</v>
      </c>
      <c r="F655" s="2" t="s">
        <v>1029</v>
      </c>
      <c r="G655" s="2" t="s">
        <v>688</v>
      </c>
      <c r="H655" s="2" t="s">
        <v>71</v>
      </c>
      <c r="I655" s="6" t="n">
        <v>6396</v>
      </c>
      <c r="J655" s="7" t="n">
        <v>282.87</v>
      </c>
      <c r="K655" s="7" t="n">
        <v>20.35</v>
      </c>
      <c r="L655" s="7" t="n">
        <v>1.221</v>
      </c>
      <c r="M655" s="7" t="n">
        <v>301.999</v>
      </c>
      <c r="N655" s="7" t="n">
        <v>87.977</v>
      </c>
      <c r="O655" s="6" t="n">
        <v>0</v>
      </c>
      <c r="P655" s="6" t="n">
        <v>2.6</v>
      </c>
      <c r="Q655" s="6" t="n">
        <v>3.7749875</v>
      </c>
      <c r="R655" s="6" t="n">
        <v>94.3519875</v>
      </c>
      <c r="S655" s="7" t="n">
        <v>207.6470125</v>
      </c>
      <c r="T655" s="7" t="n">
        <v>10.4830228729282</v>
      </c>
      <c r="U655" s="7" t="n">
        <v>197.163989627072</v>
      </c>
      <c r="V655" s="7" t="n">
        <v>214.022</v>
      </c>
      <c r="W655" s="6" t="n">
        <v>96</v>
      </c>
      <c r="X655" s="6" t="n">
        <v>1735</v>
      </c>
      <c r="Y655" s="6" t="n">
        <v>150</v>
      </c>
      <c r="Z655" s="6" t="n">
        <v>773758</v>
      </c>
      <c r="AA655" s="6" t="n">
        <v>3.8</v>
      </c>
      <c r="AB655" s="6" t="n">
        <v>1069.74</v>
      </c>
      <c r="AC655" s="6" t="s">
        <v>162</v>
      </c>
      <c r="AD655" s="6" t="n">
        <v>42.6836475</v>
      </c>
      <c r="AE655" s="6" t="n">
        <v>39835.49</v>
      </c>
      <c r="AF655" s="6" t="n">
        <v>749223.16</v>
      </c>
      <c r="AG655" s="6"/>
      <c r="AH655" s="6" t="n">
        <v>4.61919262235197</v>
      </c>
      <c r="AI655" s="8" t="b">
        <f aca="false">FALSE()</f>
        <v>0</v>
      </c>
      <c r="AJ655" s="6" t="n">
        <v>33.809492209154</v>
      </c>
      <c r="AK655" s="6"/>
      <c r="AL655" s="6" t="n">
        <v>16.5536660580762</v>
      </c>
      <c r="AM655" s="9" t="b">
        <f aca="false">FALSE()</f>
        <v>0</v>
      </c>
      <c r="AN655" s="9" t="b">
        <f aca="false">FALSE()</f>
        <v>0</v>
      </c>
      <c r="AO655" s="2" t="s">
        <v>685</v>
      </c>
      <c r="AP655" s="2"/>
      <c r="AQ655" s="2" t="s">
        <v>86</v>
      </c>
      <c r="AR655" s="2" t="s">
        <v>982</v>
      </c>
      <c r="AS655" s="2" t="s">
        <v>983</v>
      </c>
      <c r="AT655" s="2" t="n">
        <v>228</v>
      </c>
      <c r="AU655" s="10" t="n">
        <f aca="false">IFERROR(U655*1000000/X655/365,"")</f>
        <v>311.340238643673</v>
      </c>
      <c r="AV655" s="10" t="n">
        <f aca="false">IFERROR(T655*1000000/X655/365,"")</f>
        <v>16.5536660580761</v>
      </c>
      <c r="AW655" s="10" t="n">
        <f aca="false">IFERROR(U655*1000000/W655/365,"")</f>
        <v>5626.82618798721</v>
      </c>
      <c r="AX655" s="11" t="n">
        <f aca="false">IFERROR(S655/M655,"")</f>
        <v>0.687575165811807</v>
      </c>
      <c r="AY655" s="11" t="n">
        <f aca="false">IFERROR(V655/M655,"")</f>
        <v>0.708684465842602</v>
      </c>
      <c r="AZ655" s="12" t="n">
        <f aca="false">IF(AND(AE655="",AF655=""),"",N(AE655)+N(AF655))</f>
        <v>789058.65</v>
      </c>
      <c r="BA655" s="12" t="n">
        <f aca="false">IFERROR(AZ655/X655,"")</f>
        <v>454.788847262248</v>
      </c>
      <c r="BB655" s="10" t="n">
        <f aca="false">IF(ISNUMBER(SEARCH("POPULATION?",AO655)),"",IFERROR(M655*1000000/I655/365,""))</f>
        <v>129.3612446135</v>
      </c>
    </row>
    <row r="656" customFormat="false" ht="15" hidden="false" customHeight="false" outlineLevel="0" collapsed="false">
      <c r="A656" s="2" t="n">
        <v>2018</v>
      </c>
      <c r="B656" s="2" t="s">
        <v>697</v>
      </c>
      <c r="C656" s="2" t="s">
        <v>698</v>
      </c>
      <c r="D656" s="2" t="s">
        <v>699</v>
      </c>
      <c r="E656" s="2" t="s">
        <v>699</v>
      </c>
      <c r="F656" s="2" t="s">
        <v>698</v>
      </c>
      <c r="G656" s="2" t="s">
        <v>697</v>
      </c>
      <c r="H656" s="2" t="s">
        <v>71</v>
      </c>
      <c r="I656" s="6" t="n">
        <v>5811</v>
      </c>
      <c r="J656" s="7" t="n">
        <v>165.173</v>
      </c>
      <c r="K656" s="7" t="n">
        <v>0</v>
      </c>
      <c r="L656" s="7" t="n">
        <v>0</v>
      </c>
      <c r="M656" s="7" t="n">
        <v>158.820192307692</v>
      </c>
      <c r="N656" s="7" t="n">
        <v>138.787</v>
      </c>
      <c r="O656" s="6" t="n">
        <v>0</v>
      </c>
      <c r="P656" s="6" t="n">
        <v>1.573</v>
      </c>
      <c r="Q656" s="6" t="n">
        <v>1.98525240384615</v>
      </c>
      <c r="R656" s="6" t="n">
        <v>142.345252403846</v>
      </c>
      <c r="S656" s="7" t="n">
        <v>16.4749399038462</v>
      </c>
      <c r="T656" s="7" t="n">
        <v>4.33902483974361</v>
      </c>
      <c r="U656" s="7" t="n">
        <v>12.1359150641025</v>
      </c>
      <c r="V656" s="7" t="n">
        <v>20.0331923076923</v>
      </c>
      <c r="W656" s="6" t="n">
        <v>36</v>
      </c>
      <c r="X656" s="6" t="n">
        <v>2243</v>
      </c>
      <c r="Y656" s="6" t="n">
        <v>54</v>
      </c>
      <c r="Z656" s="6" t="n">
        <v>866186.79</v>
      </c>
      <c r="AA656" s="6" t="n">
        <v>4.65</v>
      </c>
      <c r="AB656" s="6" t="n">
        <v>360.93</v>
      </c>
      <c r="AC656" s="6" t="s">
        <v>72</v>
      </c>
      <c r="AD656" s="6" t="n">
        <v>10.4701491</v>
      </c>
      <c r="AE656" s="6" t="n">
        <v>20176.47</v>
      </c>
      <c r="AF656" s="6" t="n">
        <v>4380.22</v>
      </c>
      <c r="AG656" s="6"/>
      <c r="AH656" s="6" t="n">
        <v>1.15909668030444</v>
      </c>
      <c r="AI656" s="8" t="b">
        <f aca="false">FALSE()</f>
        <v>0</v>
      </c>
      <c r="AJ656" s="6" t="n">
        <v>77.459653092006</v>
      </c>
      <c r="AK656" s="6" t="n">
        <v>14.8234874576033</v>
      </c>
      <c r="AL656" s="6" t="n">
        <v>5.29992834907213</v>
      </c>
      <c r="AM656" s="9" t="b">
        <f aca="false">FALSE()</f>
        <v>0</v>
      </c>
      <c r="AN656" s="9" t="b">
        <f aca="false">FALSE()</f>
        <v>0</v>
      </c>
      <c r="AO656" s="2"/>
      <c r="AP656" s="2"/>
      <c r="AQ656" s="2" t="s">
        <v>81</v>
      </c>
      <c r="AR656" s="2" t="s">
        <v>982</v>
      </c>
      <c r="AS656" s="2" t="s">
        <v>983</v>
      </c>
      <c r="AT656" s="2" t="n">
        <v>22</v>
      </c>
      <c r="AU656" s="10" t="n">
        <f aca="false">IFERROR(U656*1000000/X656/365,"")</f>
        <v>14.8234874576033</v>
      </c>
      <c r="AV656" s="10" t="n">
        <f aca="false">IFERROR(T656*1000000/X656/365,"")</f>
        <v>5.29992834907213</v>
      </c>
      <c r="AW656" s="10" t="n">
        <f aca="false">IFERROR(U656*1000000/W656/365,"")</f>
        <v>923.585621316784</v>
      </c>
      <c r="AX656" s="11" t="n">
        <f aca="false">IFERROR(S656/M656,"")</f>
        <v>0.103733282679373</v>
      </c>
      <c r="AY656" s="11" t="n">
        <f aca="false">IFERROR(V656/M656,"")</f>
        <v>0.126137564856242</v>
      </c>
      <c r="AZ656" s="12" t="n">
        <f aca="false">IF(AND(AE656="",AF656=""),"",N(AE656)+N(AF656))</f>
        <v>24556.69</v>
      </c>
      <c r="BA656" s="12" t="n">
        <f aca="false">IFERROR(AZ656/X656,"")</f>
        <v>10.9481453410611</v>
      </c>
      <c r="BB656" s="10" t="n">
        <f aca="false">IF(ISNUMBER(SEARCH("POPULATION?",AO656)),"",IFERROR(M656*1000000/I656/365,""))</f>
        <v>74.8793348032392</v>
      </c>
    </row>
    <row r="657" customFormat="false" ht="15" hidden="false" customHeight="false" outlineLevel="0" collapsed="false">
      <c r="A657" s="2" t="n">
        <v>2018</v>
      </c>
      <c r="B657" s="2" t="s">
        <v>701</v>
      </c>
      <c r="C657" s="2" t="s">
        <v>702</v>
      </c>
      <c r="D657" s="2" t="s">
        <v>703</v>
      </c>
      <c r="E657" s="2" t="s">
        <v>703</v>
      </c>
      <c r="F657" s="2" t="s">
        <v>702</v>
      </c>
      <c r="G657" s="2" t="s">
        <v>701</v>
      </c>
      <c r="H657" s="2" t="s">
        <v>71</v>
      </c>
      <c r="I657" s="6" t="n">
        <v>9750</v>
      </c>
      <c r="J657" s="7" t="n">
        <v>511.724</v>
      </c>
      <c r="K657" s="7" t="n">
        <v>0</v>
      </c>
      <c r="L657" s="7" t="n">
        <v>0</v>
      </c>
      <c r="M657" s="7" t="n">
        <v>506.657425742574</v>
      </c>
      <c r="N657" s="7" t="n">
        <v>356.71158</v>
      </c>
      <c r="O657" s="6" t="n">
        <v>0</v>
      </c>
      <c r="P657" s="6" t="n">
        <v>69.82393</v>
      </c>
      <c r="Q657" s="6" t="n">
        <v>6.33321782178218</v>
      </c>
      <c r="R657" s="6" t="n">
        <v>432.868727821782</v>
      </c>
      <c r="S657" s="7" t="n">
        <v>73.788697920792</v>
      </c>
      <c r="T657" s="7" t="n">
        <v>8.65388713364579</v>
      </c>
      <c r="U657" s="7" t="n">
        <v>65.1348107871462</v>
      </c>
      <c r="V657" s="7" t="n">
        <v>149.945845742574</v>
      </c>
      <c r="W657" s="6" t="n">
        <v>85.9</v>
      </c>
      <c r="X657" s="6" t="n">
        <v>4052</v>
      </c>
      <c r="Y657" s="6" t="n">
        <v>85</v>
      </c>
      <c r="Z657" s="6" t="n">
        <v>787636.33</v>
      </c>
      <c r="AA657" s="6" t="n">
        <v>3.08</v>
      </c>
      <c r="AB657" s="6" t="n">
        <v>191.4</v>
      </c>
      <c r="AC657" s="6" t="s">
        <v>72</v>
      </c>
      <c r="AD657" s="6" t="n">
        <v>33.274901975</v>
      </c>
      <c r="AE657" s="6" t="n">
        <v>26653.97</v>
      </c>
      <c r="AF657" s="6" t="n">
        <v>12466.8</v>
      </c>
      <c r="AG657" s="6"/>
      <c r="AH657" s="6" t="n">
        <v>1.95747566247026</v>
      </c>
      <c r="AI657" s="8" t="b">
        <f aca="false">TRUE()</f>
        <v>1</v>
      </c>
      <c r="AJ657" s="6" t="n">
        <v>66.8267326732673</v>
      </c>
      <c r="AK657" s="6" t="n">
        <v>44.0403594282183</v>
      </c>
      <c r="AL657" s="6" t="n">
        <v>5.85125365701077</v>
      </c>
      <c r="AM657" s="9" t="b">
        <f aca="false">FALSE()</f>
        <v>0</v>
      </c>
      <c r="AN657" s="9" t="b">
        <f aca="false">FALSE()</f>
        <v>0</v>
      </c>
      <c r="AO657" s="2"/>
      <c r="AP657" s="2"/>
      <c r="AQ657" s="2" t="s">
        <v>81</v>
      </c>
      <c r="AR657" s="2" t="s">
        <v>982</v>
      </c>
      <c r="AS657" s="2" t="s">
        <v>983</v>
      </c>
      <c r="AT657" s="2" t="n">
        <v>44</v>
      </c>
      <c r="AU657" s="10" t="n">
        <f aca="false">IFERROR(U657*1000000/X657/365,"")</f>
        <v>44.0403594282183</v>
      </c>
      <c r="AV657" s="10" t="n">
        <f aca="false">IFERROR(T657*1000000/X657/365,"")</f>
        <v>5.85125365701077</v>
      </c>
      <c r="AW657" s="10" t="n">
        <f aca="false">IFERROR(U657*1000000/W657/365,"")</f>
        <v>2077.43348548475</v>
      </c>
      <c r="AX657" s="11" t="n">
        <f aca="false">IFERROR(S657/M657,"")</f>
        <v>0.145638244248853</v>
      </c>
      <c r="AY657" s="11" t="n">
        <f aca="false">IFERROR(V657/M657,"")</f>
        <v>0.295951145930228</v>
      </c>
      <c r="AZ657" s="12" t="n">
        <f aca="false">IF(AND(AE657="",AF657=""),"",N(AE657)+N(AF657))</f>
        <v>39120.77</v>
      </c>
      <c r="BA657" s="12" t="n">
        <f aca="false">IFERROR(AZ657/X657,"")</f>
        <v>9.65468163869694</v>
      </c>
      <c r="BB657" s="10" t="n">
        <f aca="false">IF(ISNUMBER(SEARCH("POPULATION?",AO657)),"",IFERROR(M657*1000000/I657/365,""))</f>
        <v>142.369490900618</v>
      </c>
    </row>
    <row r="658" customFormat="false" ht="15" hidden="false" customHeight="false" outlineLevel="0" collapsed="false">
      <c r="A658" s="2" t="n">
        <v>2018</v>
      </c>
      <c r="B658" s="2" t="s">
        <v>701</v>
      </c>
      <c r="C658" s="2" t="s">
        <v>705</v>
      </c>
      <c r="D658" s="2" t="s">
        <v>706</v>
      </c>
      <c r="E658" s="2" t="s">
        <v>706</v>
      </c>
      <c r="F658" s="2" t="s">
        <v>962</v>
      </c>
      <c r="G658" s="2" t="s">
        <v>701</v>
      </c>
      <c r="H658" s="2" t="s">
        <v>71</v>
      </c>
      <c r="I658" s="6" t="n">
        <v>23325</v>
      </c>
      <c r="J658" s="7" t="n">
        <v>893.09</v>
      </c>
      <c r="K658" s="7" t="n">
        <v>5.75783</v>
      </c>
      <c r="L658" s="7" t="n">
        <v>7.297</v>
      </c>
      <c r="M658" s="7" t="n">
        <v>891.437931372549</v>
      </c>
      <c r="N658" s="7" t="n">
        <v>527.943072</v>
      </c>
      <c r="O658" s="6" t="n">
        <v>0</v>
      </c>
      <c r="P658" s="6" t="n">
        <v>8.176</v>
      </c>
      <c r="Q658" s="6" t="n">
        <v>11.1429741421569</v>
      </c>
      <c r="R658" s="6" t="n">
        <v>547.262046142157</v>
      </c>
      <c r="S658" s="7" t="n">
        <v>344.175885230392</v>
      </c>
      <c r="T658" s="7" t="n">
        <v>14.4896580594518</v>
      </c>
      <c r="U658" s="7" t="n">
        <v>329.68622717094</v>
      </c>
      <c r="V658" s="7" t="n">
        <v>363.494859372549</v>
      </c>
      <c r="W658" s="6" t="n">
        <v>500</v>
      </c>
      <c r="X658" s="6" t="n">
        <v>9573</v>
      </c>
      <c r="Y658" s="6" t="n">
        <v>97</v>
      </c>
      <c r="Z658" s="6" t="n">
        <v>3784341.58</v>
      </c>
      <c r="AA658" s="6" t="n">
        <v>7.33</v>
      </c>
      <c r="AB658" s="6" t="n">
        <v>477.29</v>
      </c>
      <c r="AC658" s="6" t="s">
        <v>72</v>
      </c>
      <c r="AD658" s="6" t="n">
        <v>146.61033475</v>
      </c>
      <c r="AE658" s="6" t="n">
        <v>106209.19</v>
      </c>
      <c r="AF658" s="6" t="n">
        <v>157355.94</v>
      </c>
      <c r="AG658" s="6"/>
      <c r="AH658" s="6" t="n">
        <v>2.24872433265446</v>
      </c>
      <c r="AI658" s="8" t="b">
        <f aca="false">TRUE()</f>
        <v>1</v>
      </c>
      <c r="AJ658" s="6" t="n">
        <v>64.5602179660309</v>
      </c>
      <c r="AK658" s="6"/>
      <c r="AL658" s="6" t="n">
        <v>4.14683937256518</v>
      </c>
      <c r="AM658" s="9" t="b">
        <f aca="false">FALSE()</f>
        <v>0</v>
      </c>
      <c r="AN658" s="9" t="b">
        <f aca="false">FALSE()</f>
        <v>0</v>
      </c>
      <c r="AO658" s="2"/>
      <c r="AP658" s="2"/>
      <c r="AQ658" s="2" t="s">
        <v>86</v>
      </c>
      <c r="AR658" s="2" t="s">
        <v>982</v>
      </c>
      <c r="AS658" s="2" t="s">
        <v>983</v>
      </c>
      <c r="AT658" s="2" t="n">
        <v>173</v>
      </c>
      <c r="AU658" s="10" t="n">
        <f aca="false">IFERROR(U658*1000000/X658/365,"")</f>
        <v>94.3539055107731</v>
      </c>
      <c r="AV658" s="10" t="n">
        <f aca="false">IFERROR(T658*1000000/X658/365,"")</f>
        <v>4.14683937256519</v>
      </c>
      <c r="AW658" s="10" t="n">
        <f aca="false">IFERROR(U658*1000000/W658/365,"")</f>
        <v>1806.49987490926</v>
      </c>
      <c r="AX658" s="11" t="n">
        <f aca="false">IFERROR(S658/M658,"")</f>
        <v>0.386090689118943</v>
      </c>
      <c r="AY658" s="11" t="n">
        <f aca="false">IFERROR(V658/M658,"")</f>
        <v>0.407762387688479</v>
      </c>
      <c r="AZ658" s="12" t="n">
        <f aca="false">IF(AND(AE658="",AF658=""),"",N(AE658)+N(AF658))</f>
        <v>263565.13</v>
      </c>
      <c r="BA658" s="12" t="n">
        <f aca="false">IFERROR(AZ658/X658,"")</f>
        <v>27.5321351718375</v>
      </c>
      <c r="BB658" s="10" t="n">
        <f aca="false">IF(ISNUMBER(SEARCH("POPULATION?",AO658)),"",IFERROR(M658*1000000/I658/365,""))</f>
        <v>104.707211249327</v>
      </c>
    </row>
    <row r="659" customFormat="false" ht="15" hidden="false" customHeight="false" outlineLevel="0" collapsed="false">
      <c r="A659" s="2" t="n">
        <v>2018</v>
      </c>
      <c r="B659" s="2" t="s">
        <v>701</v>
      </c>
      <c r="C659" s="2" t="s">
        <v>707</v>
      </c>
      <c r="D659" s="2" t="s">
        <v>708</v>
      </c>
      <c r="E659" s="2" t="s">
        <v>708</v>
      </c>
      <c r="F659" s="2" t="s">
        <v>707</v>
      </c>
      <c r="G659" s="2" t="s">
        <v>701</v>
      </c>
      <c r="H659" s="2" t="s">
        <v>71</v>
      </c>
      <c r="I659" s="6" t="n">
        <v>6500</v>
      </c>
      <c r="J659" s="7" t="n">
        <v>566.57</v>
      </c>
      <c r="K659" s="7" t="n">
        <v>0</v>
      </c>
      <c r="L659" s="7" t="n">
        <v>0</v>
      </c>
      <c r="M659" s="7" t="n">
        <v>566.343462614954</v>
      </c>
      <c r="N659" s="7" t="n">
        <v>383.486</v>
      </c>
      <c r="O659" s="6" t="n">
        <v>0</v>
      </c>
      <c r="P659" s="6" t="n">
        <v>4.278</v>
      </c>
      <c r="Q659" s="6" t="n">
        <v>7.07929328268693</v>
      </c>
      <c r="R659" s="6" t="n">
        <v>394.843293282687</v>
      </c>
      <c r="S659" s="7" t="n">
        <v>171.500169332267</v>
      </c>
      <c r="T659" s="7" t="n">
        <v>14.3672746874652</v>
      </c>
      <c r="U659" s="7" t="n">
        <v>157.132894644802</v>
      </c>
      <c r="V659" s="7" t="n">
        <v>182.857462614954</v>
      </c>
      <c r="W659" s="6" t="n">
        <v>67.5</v>
      </c>
      <c r="X659" s="6" t="n">
        <v>3404</v>
      </c>
      <c r="Y659" s="6" t="n">
        <v>60</v>
      </c>
      <c r="Z659" s="6" t="n">
        <v>1478051</v>
      </c>
      <c r="AA659" s="6" t="n">
        <v>5.62</v>
      </c>
      <c r="AB659" s="6" t="n">
        <v>319.85</v>
      </c>
      <c r="AC659" s="6" t="s">
        <v>72</v>
      </c>
      <c r="AD659" s="6" t="n">
        <v>19.1794725</v>
      </c>
      <c r="AE659" s="6" t="n">
        <v>80744.08</v>
      </c>
      <c r="AF659" s="6" t="n">
        <v>50258.96</v>
      </c>
      <c r="AG659" s="6"/>
      <c r="AH659" s="6" t="n">
        <v>8.19276414639672</v>
      </c>
      <c r="AI659" s="8" t="b">
        <f aca="false">TRUE()</f>
        <v>1</v>
      </c>
      <c r="AJ659" s="6" t="n">
        <v>62.4607921537268</v>
      </c>
      <c r="AK659" s="6" t="n">
        <v>126.469177796309</v>
      </c>
      <c r="AL659" s="6" t="n">
        <v>11.5635712115201</v>
      </c>
      <c r="AM659" s="9" t="b">
        <f aca="false">FALSE()</f>
        <v>0</v>
      </c>
      <c r="AN659" s="9" t="b">
        <f aca="false">FALSE()</f>
        <v>0</v>
      </c>
      <c r="AO659" s="2"/>
      <c r="AP659" s="2"/>
      <c r="AQ659" s="2" t="s">
        <v>81</v>
      </c>
      <c r="AR659" s="2" t="s">
        <v>982</v>
      </c>
      <c r="AS659" s="2" t="s">
        <v>983</v>
      </c>
      <c r="AT659" s="2" t="n">
        <v>183</v>
      </c>
      <c r="AU659" s="10" t="n">
        <f aca="false">IFERROR(U659*1000000/X659/365,"")</f>
        <v>126.469177796309</v>
      </c>
      <c r="AV659" s="10" t="n">
        <f aca="false">IFERROR(T659*1000000/X659/365,"")</f>
        <v>11.5635712115201</v>
      </c>
      <c r="AW659" s="10" t="n">
        <f aca="false">IFERROR(U659*1000000/W659/365,"")</f>
        <v>6377.79379583163</v>
      </c>
      <c r="AX659" s="11" t="n">
        <f aca="false">IFERROR(S659/M659,"")</f>
        <v>0.302820074130293</v>
      </c>
      <c r="AY659" s="11" t="n">
        <f aca="false">IFERROR(V659/M659,"")</f>
        <v>0.322873794235487</v>
      </c>
      <c r="AZ659" s="12" t="n">
        <f aca="false">IF(AND(AE659="",AF659=""),"",N(AE659)+N(AF659))</f>
        <v>131003.04</v>
      </c>
      <c r="BA659" s="12" t="n">
        <f aca="false">IFERROR(AZ659/X659,"")</f>
        <v>38.4850293772033</v>
      </c>
      <c r="BB659" s="10" t="n">
        <f aca="false">IF(ISNUMBER(SEARCH("POPULATION?",AO659)),"",IFERROR(M659*1000000/I659/365,""))</f>
        <v>238.711680764996</v>
      </c>
    </row>
    <row r="660" customFormat="false" ht="15" hidden="false" customHeight="false" outlineLevel="0" collapsed="false">
      <c r="A660" s="2" t="n">
        <v>2018</v>
      </c>
      <c r="B660" s="2" t="s">
        <v>709</v>
      </c>
      <c r="C660" s="2" t="s">
        <v>710</v>
      </c>
      <c r="D660" s="2" t="s">
        <v>711</v>
      </c>
      <c r="E660" s="2" t="s">
        <v>711</v>
      </c>
      <c r="F660" s="2" t="s">
        <v>710</v>
      </c>
      <c r="G660" s="2" t="s">
        <v>709</v>
      </c>
      <c r="H660" s="2" t="s">
        <v>71</v>
      </c>
      <c r="I660" s="6" t="n">
        <v>6650</v>
      </c>
      <c r="J660" s="7" t="n">
        <v>349.65</v>
      </c>
      <c r="K660" s="7" t="n">
        <v>0</v>
      </c>
      <c r="L660" s="7" t="n">
        <v>0</v>
      </c>
      <c r="M660" s="7" t="n">
        <v>349.6989578541</v>
      </c>
      <c r="N660" s="7" t="n">
        <v>233.287</v>
      </c>
      <c r="O660" s="6" t="n">
        <v>0</v>
      </c>
      <c r="P660" s="6" t="n">
        <v>3.359</v>
      </c>
      <c r="Q660" s="6" t="n">
        <v>4.37123697317624</v>
      </c>
      <c r="R660" s="6" t="n">
        <v>241.017236973176</v>
      </c>
      <c r="S660" s="7" t="n">
        <v>108.681720880923</v>
      </c>
      <c r="T660" s="7" t="n">
        <v>1.97923398663764</v>
      </c>
      <c r="U660" s="7" t="n">
        <v>106.702486894286</v>
      </c>
      <c r="V660" s="7" t="n">
        <v>116.4119578541</v>
      </c>
      <c r="W660" s="6" t="n">
        <v>60</v>
      </c>
      <c r="X660" s="6" t="n">
        <v>2003</v>
      </c>
      <c r="Y660" s="6" t="n">
        <v>55</v>
      </c>
      <c r="Z660" s="6" t="n">
        <v>721723.04</v>
      </c>
      <c r="AA660" s="6" t="n">
        <v>3.45</v>
      </c>
      <c r="AB660" s="6" t="n">
        <v>406.22</v>
      </c>
      <c r="AC660" s="6" t="s">
        <v>72</v>
      </c>
      <c r="AD660" s="6" t="n">
        <v>12.54787875</v>
      </c>
      <c r="AE660" s="6" t="n">
        <v>6828.36</v>
      </c>
      <c r="AF660" s="6" t="n">
        <v>43344.68</v>
      </c>
      <c r="AG660" s="6"/>
      <c r="AH660" s="6" t="n">
        <v>8.5036275071024</v>
      </c>
      <c r="AI660" s="8" t="b">
        <f aca="false">FALSE()</f>
        <v>0</v>
      </c>
      <c r="AJ660" s="6" t="n">
        <v>76.8696094311502</v>
      </c>
      <c r="AK660" s="6" t="n">
        <v>145.948866965696</v>
      </c>
      <c r="AL660" s="6" t="n">
        <v>2.70721860584142</v>
      </c>
      <c r="AM660" s="9" t="b">
        <f aca="false">FALSE()</f>
        <v>0</v>
      </c>
      <c r="AN660" s="9" t="b">
        <f aca="false">FALSE()</f>
        <v>0</v>
      </c>
      <c r="AO660" s="2"/>
      <c r="AP660" s="2"/>
      <c r="AQ660" s="2" t="s">
        <v>81</v>
      </c>
      <c r="AR660" s="2" t="s">
        <v>982</v>
      </c>
      <c r="AS660" s="2" t="s">
        <v>983</v>
      </c>
      <c r="AT660" s="2" t="n">
        <v>115</v>
      </c>
      <c r="AU660" s="10" t="n">
        <f aca="false">IFERROR(U660*1000000/X660/365,"")</f>
        <v>145.948866965696</v>
      </c>
      <c r="AV660" s="10" t="n">
        <f aca="false">IFERROR(T660*1000000/X660/365,"")</f>
        <v>2.70721860584142</v>
      </c>
      <c r="AW660" s="10" t="n">
        <f aca="false">IFERROR(U660*1000000/W660/365,"")</f>
        <v>4872.25967553816</v>
      </c>
      <c r="AX660" s="11" t="n">
        <f aca="false">IFERROR(S660/M660,"")</f>
        <v>0.310786516344916</v>
      </c>
      <c r="AY660" s="11" t="n">
        <f aca="false">IFERROR(V660/M660,"")</f>
        <v>0.332891921006721</v>
      </c>
      <c r="AZ660" s="12" t="n">
        <f aca="false">IF(AND(AE660="",AF660=""),"",N(AE660)+N(AF660))</f>
        <v>50173.04</v>
      </c>
      <c r="BA660" s="12" t="n">
        <f aca="false">IFERROR(AZ660/X660,"")</f>
        <v>25.0489465801298</v>
      </c>
      <c r="BB660" s="10" t="n">
        <f aca="false">IF(ISNUMBER(SEARCH("POPULATION?",AO660)),"",IFERROR(M660*1000000/I660/365,""))</f>
        <v>144.07208068971</v>
      </c>
    </row>
    <row r="661" customFormat="false" ht="15" hidden="false" customHeight="false" outlineLevel="0" collapsed="false">
      <c r="A661" s="2" t="n">
        <v>2018</v>
      </c>
      <c r="B661" s="2" t="s">
        <v>713</v>
      </c>
      <c r="C661" s="2" t="s">
        <v>714</v>
      </c>
      <c r="D661" s="2" t="s">
        <v>715</v>
      </c>
      <c r="E661" s="2" t="s">
        <v>715</v>
      </c>
      <c r="F661" s="2" t="s">
        <v>716</v>
      </c>
      <c r="G661" s="2" t="s">
        <v>713</v>
      </c>
      <c r="H661" s="2" t="s">
        <v>71</v>
      </c>
      <c r="I661" s="6" t="n">
        <v>12561</v>
      </c>
      <c r="J661" s="7" t="n">
        <v>0</v>
      </c>
      <c r="K661" s="7" t="n">
        <v>348.114961</v>
      </c>
      <c r="L661" s="7" t="n">
        <v>9.06215</v>
      </c>
      <c r="M661" s="7" t="n">
        <v>339.052811</v>
      </c>
      <c r="N661" s="7" t="n">
        <v>231.38298</v>
      </c>
      <c r="O661" s="6" t="n">
        <v>0</v>
      </c>
      <c r="P661" s="6" t="n">
        <v>22.46331</v>
      </c>
      <c r="Q661" s="6" t="n">
        <v>4.2381601375</v>
      </c>
      <c r="R661" s="6" t="n">
        <v>258.0844501375</v>
      </c>
      <c r="S661" s="7" t="n">
        <v>80.9683608625</v>
      </c>
      <c r="T661" s="7" t="n">
        <v>7.93496870826925</v>
      </c>
      <c r="U661" s="7" t="n">
        <v>73.0333921542307</v>
      </c>
      <c r="V661" s="7" t="n">
        <v>107.669831</v>
      </c>
      <c r="W661" s="6" t="n">
        <v>240</v>
      </c>
      <c r="X661" s="6" t="n">
        <v>8803</v>
      </c>
      <c r="Y661" s="6" t="n">
        <v>65</v>
      </c>
      <c r="Z661" s="6" t="n">
        <v>2743382</v>
      </c>
      <c r="AA661" s="6" t="n">
        <v>4.35</v>
      </c>
      <c r="AB661" s="6" t="n">
        <v>2966.47</v>
      </c>
      <c r="AC661" s="6" t="s">
        <v>72</v>
      </c>
      <c r="AD661" s="6" t="n">
        <v>62.13221625</v>
      </c>
      <c r="AE661" s="6" t="n">
        <v>34517.11</v>
      </c>
      <c r="AF661" s="6" t="n">
        <v>216651.37</v>
      </c>
      <c r="AG661" s="6"/>
      <c r="AH661" s="6" t="n">
        <v>1.17545126445141</v>
      </c>
      <c r="AI661" s="8" t="b">
        <f aca="false">TRUE()</f>
        <v>1</v>
      </c>
      <c r="AJ661" s="6" t="n">
        <v>73.7907260933572</v>
      </c>
      <c r="AK661" s="6" t="n">
        <v>22.7299199538858</v>
      </c>
      <c r="AL661" s="6" t="n">
        <v>2.46957177060412</v>
      </c>
      <c r="AM661" s="9" t="b">
        <f aca="false">FALSE()</f>
        <v>0</v>
      </c>
      <c r="AN661" s="9" t="b">
        <f aca="false">FALSE()</f>
        <v>0</v>
      </c>
      <c r="AO661" s="2"/>
      <c r="AP661" s="2"/>
      <c r="AQ661" s="2" t="s">
        <v>81</v>
      </c>
      <c r="AR661" s="2" t="s">
        <v>982</v>
      </c>
      <c r="AS661" s="2" t="s">
        <v>983</v>
      </c>
      <c r="AT661" s="2" t="n">
        <v>83</v>
      </c>
      <c r="AU661" s="10" t="n">
        <f aca="false">IFERROR(U661*1000000/X661/365,"")</f>
        <v>22.7299199538858</v>
      </c>
      <c r="AV661" s="10" t="n">
        <f aca="false">IFERROR(T661*1000000/X661/365,"")</f>
        <v>2.46957177060412</v>
      </c>
      <c r="AW661" s="10" t="n">
        <f aca="false">IFERROR(U661*1000000/W661/365,"")</f>
        <v>833.71452230857</v>
      </c>
      <c r="AX661" s="11" t="n">
        <f aca="false">IFERROR(S661/M661,"")</f>
        <v>0.238807519759805</v>
      </c>
      <c r="AY661" s="11" t="n">
        <f aca="false">IFERROR(V661/M661,"")</f>
        <v>0.317560649865841</v>
      </c>
      <c r="AZ661" s="12" t="n">
        <f aca="false">IF(AND(AE661="",AF661=""),"",N(AE661)+N(AF661))</f>
        <v>251168.48</v>
      </c>
      <c r="BA661" s="12" t="n">
        <f aca="false">IFERROR(AZ661/X661,"")</f>
        <v>28.5321458593661</v>
      </c>
      <c r="BB661" s="10" t="n">
        <f aca="false">IF(ISNUMBER(SEARCH("POPULATION?",AO661)),"",IFERROR(M661*1000000/I661/365,""))</f>
        <v>73.9520588296238</v>
      </c>
    </row>
    <row r="662" customFormat="false" ht="15" hidden="false" customHeight="false" outlineLevel="0" collapsed="false">
      <c r="A662" s="2" t="n">
        <v>2018</v>
      </c>
      <c r="B662" s="2" t="s">
        <v>718</v>
      </c>
      <c r="C662" s="2" t="s">
        <v>257</v>
      </c>
      <c r="D662" s="2" t="s">
        <v>719</v>
      </c>
      <c r="E662" s="2" t="s">
        <v>719</v>
      </c>
      <c r="F662" s="2" t="s">
        <v>257</v>
      </c>
      <c r="G662" s="2" t="s">
        <v>718</v>
      </c>
      <c r="H662" s="2" t="s">
        <v>71</v>
      </c>
      <c r="I662" s="6" t="n">
        <v>7225</v>
      </c>
      <c r="J662" s="7" t="n">
        <v>0</v>
      </c>
      <c r="K662" s="7" t="n">
        <v>390.072</v>
      </c>
      <c r="L662" s="7" t="n">
        <v>0</v>
      </c>
      <c r="M662" s="7" t="n">
        <v>390.072</v>
      </c>
      <c r="N662" s="7" t="n">
        <v>173.305</v>
      </c>
      <c r="O662" s="6"/>
      <c r="P662" s="6" t="n">
        <v>4.998</v>
      </c>
      <c r="Q662" s="6" t="n">
        <v>4.8759</v>
      </c>
      <c r="R662" s="6" t="n">
        <v>183.1789</v>
      </c>
      <c r="S662" s="7" t="n">
        <v>206.8931</v>
      </c>
      <c r="T662" s="7" t="n">
        <v>10.7928109210526</v>
      </c>
      <c r="U662" s="7" t="n">
        <v>196.100289078947</v>
      </c>
      <c r="V662" s="7" t="n">
        <v>216.767</v>
      </c>
      <c r="W662" s="6" t="n">
        <v>130</v>
      </c>
      <c r="X662" s="6" t="n">
        <v>3630</v>
      </c>
      <c r="Y662" s="6" t="n">
        <v>160</v>
      </c>
      <c r="Z662" s="6" t="n">
        <v>2188602</v>
      </c>
      <c r="AA662" s="6" t="n">
        <v>12.7</v>
      </c>
      <c r="AB662" s="6" t="n">
        <v>3160</v>
      </c>
      <c r="AC662" s="6" t="s">
        <v>72</v>
      </c>
      <c r="AD662" s="6" t="n">
        <v>75.1299575</v>
      </c>
      <c r="AE662" s="6" t="n">
        <v>137068.698697369</v>
      </c>
      <c r="AF662" s="6" t="n">
        <v>619676.913489474</v>
      </c>
      <c r="AG662" s="6"/>
      <c r="AH662" s="6" t="n">
        <v>2.61014774404667</v>
      </c>
      <c r="AI662" s="8" t="b">
        <f aca="false">TRUE()</f>
        <v>1</v>
      </c>
      <c r="AJ662" s="6" t="n">
        <v>64.1372549019608</v>
      </c>
      <c r="AK662" s="6"/>
      <c r="AL662" s="6" t="n">
        <v>8.14582506589127</v>
      </c>
      <c r="AM662" s="9" t="b">
        <f aca="false">FALSE()</f>
        <v>0</v>
      </c>
      <c r="AN662" s="9" t="b">
        <f aca="false">FALSE()</f>
        <v>0</v>
      </c>
      <c r="AO662" s="2"/>
      <c r="AP662" s="2"/>
      <c r="AQ662" s="2" t="s">
        <v>123</v>
      </c>
      <c r="AR662" s="2" t="s">
        <v>982</v>
      </c>
      <c r="AS662" s="2" t="s">
        <v>983</v>
      </c>
      <c r="AT662" s="2" t="n">
        <v>52</v>
      </c>
      <c r="AU662" s="10" t="n">
        <f aca="false">IFERROR(U662*1000000/X662/365,"")</f>
        <v>148.005803297443</v>
      </c>
      <c r="AV662" s="10" t="n">
        <f aca="false">IFERROR(T662*1000000/X662/365,"")</f>
        <v>8.14582506589127</v>
      </c>
      <c r="AW662" s="10" t="n">
        <f aca="false">IFERROR(U662*1000000/W662/365,"")</f>
        <v>4132.7774305363</v>
      </c>
      <c r="AX662" s="11" t="n">
        <f aca="false">IFERROR(S662/M662,"")</f>
        <v>0.530397208720441</v>
      </c>
      <c r="AY662" s="11" t="n">
        <f aca="false">IFERROR(V662/M662,"")</f>
        <v>0.55571022785537</v>
      </c>
      <c r="AZ662" s="12" t="n">
        <f aca="false">IF(AND(AE662="",AF662=""),"",N(AE662)+N(AF662))</f>
        <v>756745.612186842</v>
      </c>
      <c r="BA662" s="12" t="n">
        <f aca="false">IFERROR(AZ662/X662,"")</f>
        <v>208.46986561621</v>
      </c>
      <c r="BB662" s="10" t="n">
        <f aca="false">IF(ISNUMBER(SEARCH("POPULATION?",AO662)),"",IFERROR(M662*1000000/I662/365,""))</f>
        <v>147.915627814381</v>
      </c>
    </row>
    <row r="663" customFormat="false" ht="15" hidden="false" customHeight="false" outlineLevel="0" collapsed="false">
      <c r="A663" s="2" t="n">
        <v>2018</v>
      </c>
      <c r="B663" s="2" t="s">
        <v>721</v>
      </c>
      <c r="C663" s="2" t="s">
        <v>722</v>
      </c>
      <c r="D663" s="2" t="s">
        <v>723</v>
      </c>
      <c r="E663" s="2" t="s">
        <v>723</v>
      </c>
      <c r="F663" s="2" t="s">
        <v>722</v>
      </c>
      <c r="G663" s="2" t="s">
        <v>721</v>
      </c>
      <c r="H663" s="2" t="s">
        <v>71</v>
      </c>
      <c r="I663" s="6" t="n">
        <v>3500</v>
      </c>
      <c r="J663" s="7" t="n">
        <v>301.667</v>
      </c>
      <c r="K663" s="7" t="n">
        <v>0</v>
      </c>
      <c r="L663" s="7" t="n">
        <v>0</v>
      </c>
      <c r="M663" s="7" t="n">
        <v>301.667</v>
      </c>
      <c r="N663" s="7" t="n">
        <v>203.45</v>
      </c>
      <c r="O663" s="6" t="n">
        <v>0</v>
      </c>
      <c r="P663" s="6" t="n">
        <v>0</v>
      </c>
      <c r="Q663" s="6" t="n">
        <v>3.7708375</v>
      </c>
      <c r="R663" s="6" t="n">
        <v>207.2208375</v>
      </c>
      <c r="S663" s="7" t="n">
        <v>94.4461625</v>
      </c>
      <c r="T663" s="7" t="n">
        <v>21.3842210714286</v>
      </c>
      <c r="U663" s="7" t="n">
        <v>73.0619414285714</v>
      </c>
      <c r="V663" s="7" t="n">
        <v>98.217</v>
      </c>
      <c r="W663" s="6" t="n">
        <v>50</v>
      </c>
      <c r="X663" s="6" t="n">
        <v>1384</v>
      </c>
      <c r="Y663" s="6" t="n">
        <v>56</v>
      </c>
      <c r="Z663" s="6" t="n">
        <v>382329</v>
      </c>
      <c r="AA663" s="6" t="n">
        <v>3.9</v>
      </c>
      <c r="AB663" s="6" t="n">
        <v>383.67</v>
      </c>
      <c r="AC663" s="6" t="s">
        <v>72</v>
      </c>
      <c r="AD663" s="6"/>
      <c r="AE663" s="6" t="n">
        <v>83398.46</v>
      </c>
      <c r="AF663" s="6" t="n">
        <v>28031.68</v>
      </c>
      <c r="AG663" s="6"/>
      <c r="AH663" s="6"/>
      <c r="AI663" s="8" t="b">
        <f aca="false">FALSE()</f>
        <v>0</v>
      </c>
      <c r="AJ663" s="6" t="n">
        <v>37.3666666666667</v>
      </c>
      <c r="AK663" s="6"/>
      <c r="AL663" s="6" t="n">
        <v>42.3315802348337</v>
      </c>
      <c r="AM663" s="9" t="b">
        <f aca="false">FALSE()</f>
        <v>0</v>
      </c>
      <c r="AN663" s="9" t="b">
        <f aca="false">FALSE()</f>
        <v>0</v>
      </c>
      <c r="AO663" s="2" t="s">
        <v>122</v>
      </c>
      <c r="AP663" s="2"/>
      <c r="AQ663" s="2" t="s">
        <v>354</v>
      </c>
      <c r="AR663" s="2" t="s">
        <v>982</v>
      </c>
      <c r="AS663" s="2" t="s">
        <v>983</v>
      </c>
      <c r="AT663" s="2" t="n">
        <v>69</v>
      </c>
      <c r="AU663" s="10" t="n">
        <f aca="false">IFERROR(U663*1000000/X663/365,"")</f>
        <v>144.631287965341</v>
      </c>
      <c r="AV663" s="10" t="n">
        <f aca="false">IFERROR(T663*1000000/X663/365,"")</f>
        <v>42.3315802348337</v>
      </c>
      <c r="AW663" s="10" t="n">
        <f aca="false">IFERROR(U663*1000000/W663/365,"")</f>
        <v>4003.39405088063</v>
      </c>
      <c r="AX663" s="11" t="n">
        <f aca="false">IFERROR(S663/M663,"")</f>
        <v>0.313080855711762</v>
      </c>
      <c r="AY663" s="11" t="n">
        <f aca="false">IFERROR(V663/M663,"")</f>
        <v>0.325580855711762</v>
      </c>
      <c r="AZ663" s="12" t="n">
        <f aca="false">IF(AND(AE663="",AF663=""),"",N(AE663)+N(AF663))</f>
        <v>111430.14</v>
      </c>
      <c r="BA663" s="12" t="n">
        <f aca="false">IFERROR(AZ663/X663,"")</f>
        <v>80.5131069364162</v>
      </c>
      <c r="BB663" s="10" t="n">
        <f aca="false">IF(ISNUMBER(SEARCH("POPULATION?",AO663)),"",IFERROR(M663*1000000/I663/365,""))</f>
        <v>236.1385518591</v>
      </c>
    </row>
    <row r="664" customFormat="false" ht="15" hidden="false" customHeight="false" outlineLevel="0" collapsed="false">
      <c r="A664" s="2" t="n">
        <v>2018</v>
      </c>
      <c r="B664" s="2" t="s">
        <v>725</v>
      </c>
      <c r="C664" s="2" t="s">
        <v>726</v>
      </c>
      <c r="D664" s="2" t="s">
        <v>727</v>
      </c>
      <c r="E664" s="2" t="s">
        <v>727</v>
      </c>
      <c r="F664" s="2" t="s">
        <v>963</v>
      </c>
      <c r="G664" s="2" t="s">
        <v>725</v>
      </c>
      <c r="H664" s="2" t="s">
        <v>71</v>
      </c>
      <c r="I664" s="6" t="n">
        <v>204000</v>
      </c>
      <c r="J664" s="7" t="n">
        <v>12966.56</v>
      </c>
      <c r="K664" s="7" t="n">
        <v>0</v>
      </c>
      <c r="L664" s="7" t="n">
        <v>0</v>
      </c>
      <c r="M664" s="7" t="n">
        <v>12608.4791909763</v>
      </c>
      <c r="N664" s="7" t="n">
        <v>10877.575</v>
      </c>
      <c r="O664" s="6"/>
      <c r="P664" s="6" t="n">
        <v>337.356</v>
      </c>
      <c r="Q664" s="6" t="n">
        <v>72.77</v>
      </c>
      <c r="R664" s="6" t="n">
        <v>11287.701</v>
      </c>
      <c r="S664" s="7" t="n">
        <v>1320.77819097627</v>
      </c>
      <c r="T664" s="7" t="n">
        <v>341.979340834584</v>
      </c>
      <c r="U664" s="7" t="n">
        <v>978.798850141689</v>
      </c>
      <c r="V664" s="7" t="n">
        <v>1730.90419097627</v>
      </c>
      <c r="W664" s="6" t="n">
        <v>1301.19</v>
      </c>
      <c r="X664" s="6" t="n">
        <v>65952</v>
      </c>
      <c r="Y664" s="6" t="n">
        <v>81</v>
      </c>
      <c r="Z664" s="6" t="n">
        <v>50609506.23</v>
      </c>
      <c r="AA664" s="6" t="n">
        <v>5.56</v>
      </c>
      <c r="AB664" s="6" t="n">
        <v>232.31</v>
      </c>
      <c r="AC664" s="6" t="s">
        <v>72</v>
      </c>
      <c r="AD664" s="6" t="n">
        <v>500.6016135135</v>
      </c>
      <c r="AE664" s="6" t="n">
        <v>1901405.14</v>
      </c>
      <c r="AF664" s="6" t="n">
        <v>227383.39</v>
      </c>
      <c r="AG664" s="6"/>
      <c r="AH664" s="6" t="n">
        <v>1.95524509653881</v>
      </c>
      <c r="AI664" s="8" t="b">
        <f aca="false">TRUE()</f>
        <v>1</v>
      </c>
      <c r="AJ664" s="6" t="n">
        <v>67.611995790148</v>
      </c>
      <c r="AK664" s="6" t="n">
        <v>40.6604907405339</v>
      </c>
      <c r="AL664" s="6" t="n">
        <v>14.2062363676108</v>
      </c>
      <c r="AM664" s="9" t="b">
        <f aca="false">FALSE()</f>
        <v>0</v>
      </c>
      <c r="AN664" s="9" t="b">
        <f aca="false">FALSE()</f>
        <v>0</v>
      </c>
      <c r="AO664" s="2"/>
      <c r="AP664" s="2"/>
      <c r="AQ664" s="2" t="s">
        <v>74</v>
      </c>
      <c r="AR664" s="2" t="s">
        <v>982</v>
      </c>
      <c r="AS664" s="2" t="s">
        <v>983</v>
      </c>
      <c r="AT664" s="2" t="n">
        <v>12</v>
      </c>
      <c r="AU664" s="10" t="n">
        <f aca="false">IFERROR(U664*1000000/X664/365,"")</f>
        <v>40.6604907405339</v>
      </c>
      <c r="AV664" s="10" t="n">
        <f aca="false">IFERROR(T664*1000000/X664/365,"")</f>
        <v>14.2062363676108</v>
      </c>
      <c r="AW664" s="10" t="n">
        <f aca="false">IFERROR(U664*1000000/W664/365,"")</f>
        <v>2060.91399820141</v>
      </c>
      <c r="AX664" s="11" t="n">
        <f aca="false">IFERROR(S664/M664,"")</f>
        <v>0.104753172128922</v>
      </c>
      <c r="AY664" s="11" t="n">
        <f aca="false">IFERROR(V664/M664,"")</f>
        <v>0.137280965036216</v>
      </c>
      <c r="AZ664" s="12" t="n">
        <f aca="false">IF(AND(AE664="",AF664=""),"",N(AE664)+N(AF664))</f>
        <v>2128788.53</v>
      </c>
      <c r="BA664" s="12" t="n">
        <f aca="false">IFERROR(AZ664/X664,"")</f>
        <v>32.2778464640951</v>
      </c>
      <c r="BB664" s="10" t="n">
        <f aca="false">IF(ISNUMBER(SEARCH("POPULATION?",AO664)),"",IFERROR(M664*1000000/I664/365,""))</f>
        <v>169.332248065757</v>
      </c>
    </row>
    <row r="665" customFormat="false" ht="15" hidden="false" customHeight="false" outlineLevel="0" collapsed="false">
      <c r="A665" s="2" t="n">
        <v>2018</v>
      </c>
      <c r="B665" s="2" t="s">
        <v>725</v>
      </c>
      <c r="C665" s="2" t="s">
        <v>729</v>
      </c>
      <c r="D665" s="2" t="s">
        <v>730</v>
      </c>
      <c r="E665" s="2" t="s">
        <v>730</v>
      </c>
      <c r="F665" s="2" t="s">
        <v>731</v>
      </c>
      <c r="G665" s="2" t="s">
        <v>725</v>
      </c>
      <c r="H665" s="2" t="s">
        <v>71</v>
      </c>
      <c r="I665" s="6" t="n">
        <v>4500</v>
      </c>
      <c r="J665" s="7" t="n">
        <v>209.903</v>
      </c>
      <c r="K665" s="7" t="n">
        <v>0</v>
      </c>
      <c r="L665" s="7" t="n">
        <v>0</v>
      </c>
      <c r="M665" s="7" t="n">
        <v>209.903</v>
      </c>
      <c r="N665" s="7" t="n">
        <v>161.481274</v>
      </c>
      <c r="O665" s="6" t="n">
        <v>0</v>
      </c>
      <c r="P665" s="6" t="n">
        <v>0</v>
      </c>
      <c r="Q665" s="6" t="n">
        <v>2.6237875</v>
      </c>
      <c r="R665" s="6" t="n">
        <v>164.1050615</v>
      </c>
      <c r="S665" s="7" t="n">
        <v>45.7979385</v>
      </c>
      <c r="T665" s="7" t="n">
        <v>5.06900617217948</v>
      </c>
      <c r="U665" s="7" t="n">
        <v>40.7289323278205</v>
      </c>
      <c r="V665" s="7" t="n">
        <v>48.421726</v>
      </c>
      <c r="W665" s="6" t="n">
        <v>50.4</v>
      </c>
      <c r="X665" s="6" t="n">
        <v>1690</v>
      </c>
      <c r="Y665" s="6" t="n">
        <v>70</v>
      </c>
      <c r="Z665" s="6" t="n">
        <v>530420.2</v>
      </c>
      <c r="AA665" s="6" t="n">
        <v>1.55</v>
      </c>
      <c r="AB665" s="6" t="n">
        <v>686.41</v>
      </c>
      <c r="AC665" s="6" t="s">
        <v>72</v>
      </c>
      <c r="AD665" s="6" t="n">
        <v>13.4434902</v>
      </c>
      <c r="AE665" s="6" t="n">
        <v>7856.96</v>
      </c>
      <c r="AF665" s="6" t="n">
        <v>27956.75</v>
      </c>
      <c r="AG665" s="6"/>
      <c r="AH665" s="6" t="n">
        <v>3.02963975291331</v>
      </c>
      <c r="AI665" s="8" t="b">
        <f aca="false">FALSE()</f>
        <v>0</v>
      </c>
      <c r="AJ665" s="6" t="n">
        <v>51.6666666666667</v>
      </c>
      <c r="AK665" s="6" t="n">
        <v>66.0272875542198</v>
      </c>
      <c r="AL665" s="6" t="n">
        <v>8.21756694849555</v>
      </c>
      <c r="AM665" s="9" t="b">
        <f aca="false">FALSE()</f>
        <v>0</v>
      </c>
      <c r="AN665" s="9" t="b">
        <f aca="false">FALSE()</f>
        <v>0</v>
      </c>
      <c r="AO665" s="2"/>
      <c r="AP665" s="2"/>
      <c r="AQ665" s="2" t="s">
        <v>81</v>
      </c>
      <c r="AR665" s="2" t="s">
        <v>982</v>
      </c>
      <c r="AS665" s="2" t="s">
        <v>983</v>
      </c>
      <c r="AT665" s="2" t="n">
        <v>119</v>
      </c>
      <c r="AU665" s="10" t="n">
        <f aca="false">IFERROR(U665*1000000/X665/365,"")</f>
        <v>66.0272875542198</v>
      </c>
      <c r="AV665" s="10" t="n">
        <f aca="false">IFERROR(T665*1000000/X665/365,"")</f>
        <v>8.21756694849555</v>
      </c>
      <c r="AW665" s="10" t="n">
        <f aca="false">IFERROR(U665*1000000/W665/365,"")</f>
        <v>2214.01023743317</v>
      </c>
      <c r="AX665" s="11" t="n">
        <f aca="false">IFERROR(S665/M665,"")</f>
        <v>0.218186202674569</v>
      </c>
      <c r="AY665" s="11" t="n">
        <f aca="false">IFERROR(V665/M665,"")</f>
        <v>0.230686202674569</v>
      </c>
      <c r="AZ665" s="12" t="n">
        <f aca="false">IF(AND(AE665="",AF665=""),"",N(AE665)+N(AF665))</f>
        <v>35813.71</v>
      </c>
      <c r="BA665" s="12" t="n">
        <f aca="false">IFERROR(AZ665/X665,"")</f>
        <v>21.1915443786982</v>
      </c>
      <c r="BB665" s="10" t="n">
        <f aca="false">IF(ISNUMBER(SEARCH("POPULATION?",AO665)),"",IFERROR(M665*1000000/I665/365,""))</f>
        <v>127.794824961948</v>
      </c>
    </row>
    <row r="666" customFormat="false" ht="15" hidden="false" customHeight="false" outlineLevel="0" collapsed="false">
      <c r="A666" s="2" t="n">
        <v>2018</v>
      </c>
      <c r="B666" s="2" t="s">
        <v>732</v>
      </c>
      <c r="C666" s="2" t="s">
        <v>733</v>
      </c>
      <c r="D666" s="2" t="s">
        <v>734</v>
      </c>
      <c r="E666" s="2" t="s">
        <v>734</v>
      </c>
      <c r="F666" s="2" t="s">
        <v>964</v>
      </c>
      <c r="G666" s="2" t="s">
        <v>732</v>
      </c>
      <c r="H666" s="2" t="s">
        <v>71</v>
      </c>
      <c r="I666" s="6" t="n">
        <v>72621</v>
      </c>
      <c r="J666" s="7" t="n">
        <v>4099.5</v>
      </c>
      <c r="K666" s="7" t="n">
        <v>0</v>
      </c>
      <c r="L666" s="7" t="n">
        <v>0</v>
      </c>
      <c r="M666" s="7" t="n">
        <v>4140.90909090909</v>
      </c>
      <c r="N666" s="7" t="n">
        <v>2739.551</v>
      </c>
      <c r="O666" s="6" t="n">
        <v>0</v>
      </c>
      <c r="P666" s="6" t="n">
        <v>30.42</v>
      </c>
      <c r="Q666" s="6" t="n">
        <v>51.7613636363636</v>
      </c>
      <c r="R666" s="6" t="n">
        <v>2821.73236363636</v>
      </c>
      <c r="S666" s="7" t="n">
        <v>1319.17672727273</v>
      </c>
      <c r="T666" s="7" t="n">
        <v>45.1806552777777</v>
      </c>
      <c r="U666" s="7" t="n">
        <v>1273.99607199495</v>
      </c>
      <c r="V666" s="7" t="n">
        <v>1401.35809090909</v>
      </c>
      <c r="W666" s="6" t="n">
        <v>648.84</v>
      </c>
      <c r="X666" s="6" t="n">
        <v>28129</v>
      </c>
      <c r="Y666" s="6" t="n">
        <v>80</v>
      </c>
      <c r="Z666" s="6" t="n">
        <v>7252698</v>
      </c>
      <c r="AA666" s="6" t="n">
        <v>4.07</v>
      </c>
      <c r="AB666" s="6" t="n">
        <v>1715.08</v>
      </c>
      <c r="AC666" s="6" t="s">
        <v>72</v>
      </c>
      <c r="AD666" s="6" t="n">
        <v>225.70357248</v>
      </c>
      <c r="AE666" s="6" t="n">
        <v>183885.27</v>
      </c>
      <c r="AF666" s="6" t="n">
        <v>2185005.18</v>
      </c>
      <c r="AG666" s="6"/>
      <c r="AH666" s="6" t="n">
        <v>5.64455430632513</v>
      </c>
      <c r="AI666" s="8" t="b">
        <f aca="false">TRUE()</f>
        <v>1</v>
      </c>
      <c r="AJ666" s="6" t="n">
        <v>67.6947194719472</v>
      </c>
      <c r="AK666" s="6" t="n">
        <v>124.08547041297</v>
      </c>
      <c r="AL666" s="6" t="n">
        <v>4.4005338689392</v>
      </c>
      <c r="AM666" s="9" t="b">
        <f aca="false">FALSE()</f>
        <v>0</v>
      </c>
      <c r="AN666" s="9" t="b">
        <f aca="false">FALSE()</f>
        <v>0</v>
      </c>
      <c r="AO666" s="2"/>
      <c r="AP666" s="2"/>
      <c r="AQ666" s="2" t="s">
        <v>81</v>
      </c>
      <c r="AR666" s="2" t="s">
        <v>982</v>
      </c>
      <c r="AS666" s="2" t="s">
        <v>983</v>
      </c>
      <c r="AT666" s="2" t="n">
        <v>182</v>
      </c>
      <c r="AU666" s="10" t="n">
        <f aca="false">IFERROR(U666*1000000/X666/365,"")</f>
        <v>124.08547041297</v>
      </c>
      <c r="AV666" s="10" t="n">
        <f aca="false">IFERROR(T666*1000000/X666/365,"")</f>
        <v>4.4005338689392</v>
      </c>
      <c r="AW666" s="10" t="n">
        <f aca="false">IFERROR(U666*1000000/W666/365,"")</f>
        <v>5379.4467006449</v>
      </c>
      <c r="AX666" s="11" t="n">
        <f aca="false">IFERROR(S666/M666,"")</f>
        <v>0.318571767288694</v>
      </c>
      <c r="AY666" s="11" t="n">
        <f aca="false">IFERROR(V666/M666,"")</f>
        <v>0.338417980241493</v>
      </c>
      <c r="AZ666" s="12" t="n">
        <f aca="false">IF(AND(AE666="",AF666=""),"",N(AE666)+N(AF666))</f>
        <v>2368890.45</v>
      </c>
      <c r="BA666" s="12" t="n">
        <f aca="false">IFERROR(AZ666/X666,"")</f>
        <v>84.215238721604</v>
      </c>
      <c r="BB666" s="10" t="n">
        <f aca="false">IF(ISNUMBER(SEARCH("POPULATION?",AO666)),"",IFERROR(M666*1000000/I666/365,""))</f>
        <v>156.221429248421</v>
      </c>
    </row>
    <row r="667" customFormat="false" ht="15" hidden="false" customHeight="false" outlineLevel="0" collapsed="false">
      <c r="A667" s="2" t="n">
        <v>2018</v>
      </c>
      <c r="B667" s="2" t="s">
        <v>965</v>
      </c>
      <c r="C667" s="2" t="s">
        <v>966</v>
      </c>
      <c r="D667" s="2" t="s">
        <v>967</v>
      </c>
      <c r="E667" s="2" t="s">
        <v>967</v>
      </c>
      <c r="F667" s="2" t="s">
        <v>966</v>
      </c>
      <c r="G667" s="2" t="s">
        <v>965</v>
      </c>
      <c r="H667" s="2" t="s">
        <v>71</v>
      </c>
      <c r="I667" s="6" t="n">
        <v>4910</v>
      </c>
      <c r="J667" s="7" t="n">
        <v>266.871</v>
      </c>
      <c r="K667" s="7" t="n">
        <v>0</v>
      </c>
      <c r="L667" s="7" t="n">
        <v>0</v>
      </c>
      <c r="M667" s="7" t="n">
        <v>270.112348178138</v>
      </c>
      <c r="N667" s="7" t="n">
        <v>142.983</v>
      </c>
      <c r="O667" s="6"/>
      <c r="P667" s="6"/>
      <c r="Q667" s="6" t="n">
        <v>3.37640435222672</v>
      </c>
      <c r="R667" s="6" t="n">
        <v>146.359404352227</v>
      </c>
      <c r="S667" s="7" t="n">
        <v>123.752943825911</v>
      </c>
      <c r="T667" s="7" t="n">
        <v>8.55815942307694</v>
      </c>
      <c r="U667" s="7" t="n">
        <v>115.194784402834</v>
      </c>
      <c r="V667" s="7" t="n">
        <v>127.129348178138</v>
      </c>
      <c r="W667" s="6" t="n">
        <v>127</v>
      </c>
      <c r="X667" s="6" t="n">
        <v>1430</v>
      </c>
      <c r="Y667" s="6" t="n">
        <v>60</v>
      </c>
      <c r="Z667" s="6" t="n">
        <v>426278.2</v>
      </c>
      <c r="AA667" s="6" t="n">
        <v>4.02</v>
      </c>
      <c r="AB667" s="6" t="n">
        <v>293.34</v>
      </c>
      <c r="AC667" s="6" t="s">
        <v>72</v>
      </c>
      <c r="AD667" s="6" t="n">
        <v>19.744383</v>
      </c>
      <c r="AE667" s="6" t="n">
        <v>34403.8</v>
      </c>
      <c r="AF667" s="6" t="n">
        <v>33791.24</v>
      </c>
      <c r="AG667" s="6"/>
      <c r="AH667" s="6" t="n">
        <v>5.83430661787881</v>
      </c>
      <c r="AI667" s="8" t="b">
        <f aca="false">FALSE()</f>
        <v>0</v>
      </c>
      <c r="AJ667" s="6" t="n">
        <v>35.6866051822574</v>
      </c>
      <c r="AK667" s="6"/>
      <c r="AL667" s="6" t="n">
        <v>16.3965119706427</v>
      </c>
      <c r="AM667" s="9" t="b">
        <f aca="false">FALSE()</f>
        <v>0</v>
      </c>
      <c r="AN667" s="9" t="b">
        <f aca="false">FALSE()</f>
        <v>0</v>
      </c>
      <c r="AO667" s="2" t="s">
        <v>1030</v>
      </c>
      <c r="AP667" s="2"/>
      <c r="AQ667" s="2" t="s">
        <v>240</v>
      </c>
      <c r="AR667" s="2" t="s">
        <v>982</v>
      </c>
      <c r="AS667" s="2" t="s">
        <v>983</v>
      </c>
      <c r="AT667" s="2" t="n">
        <v>206</v>
      </c>
      <c r="AU667" s="10" t="n">
        <f aca="false">IFERROR(U667*1000000/X667/365,"")</f>
        <v>220.700803530671</v>
      </c>
      <c r="AV667" s="10" t="n">
        <f aca="false">IFERROR(T667*1000000/X667/365,"")</f>
        <v>16.3965119706427</v>
      </c>
      <c r="AW667" s="10" t="n">
        <f aca="false">IFERROR(U667*1000000/W667/365,"")</f>
        <v>2485.05629172331</v>
      </c>
      <c r="AX667" s="11" t="n">
        <f aca="false">IFERROR(S667/M667,"")</f>
        <v>0.458153596681543</v>
      </c>
      <c r="AY667" s="11" t="n">
        <f aca="false">IFERROR(V667/M667,"")</f>
        <v>0.470653596681543</v>
      </c>
      <c r="AZ667" s="12" t="n">
        <f aca="false">IF(AND(AE667="",AF667=""),"",N(AE667)+N(AF667))</f>
        <v>68195.04</v>
      </c>
      <c r="BA667" s="12" t="n">
        <f aca="false">IFERROR(AZ667/X667,"")</f>
        <v>47.6888391608392</v>
      </c>
      <c r="BB667" s="10" t="str">
        <f aca="false">IF(ISNUMBER(SEARCH("POPULATION?",AO667)),"",IFERROR(M667*1000000/I667/365,""))</f>
        <v/>
      </c>
    </row>
    <row r="668" customFormat="false" ht="15" hidden="false" customHeight="false" outlineLevel="0" collapsed="false">
      <c r="A668" s="2" t="n">
        <v>2018</v>
      </c>
      <c r="B668" s="2" t="s">
        <v>737</v>
      </c>
      <c r="C668" s="2" t="s">
        <v>738</v>
      </c>
      <c r="D668" s="2" t="s">
        <v>739</v>
      </c>
      <c r="E668" s="2" t="s">
        <v>739</v>
      </c>
      <c r="F668" s="2" t="s">
        <v>738</v>
      </c>
      <c r="G668" s="2" t="s">
        <v>737</v>
      </c>
      <c r="H668" s="2" t="s">
        <v>71</v>
      </c>
      <c r="I668" s="6" t="n">
        <v>23643</v>
      </c>
      <c r="J668" s="7" t="n">
        <v>3235.12</v>
      </c>
      <c r="K668" s="7" t="n">
        <v>0</v>
      </c>
      <c r="L668" s="7" t="n">
        <v>1941.32</v>
      </c>
      <c r="M668" s="7" t="n">
        <v>1233.65723914695</v>
      </c>
      <c r="N668" s="7" t="n">
        <v>726.521</v>
      </c>
      <c r="O668" s="6" t="n">
        <v>0</v>
      </c>
      <c r="P668" s="6" t="n">
        <v>43.403</v>
      </c>
      <c r="Q668" s="6" t="n">
        <v>15.4207154893369</v>
      </c>
      <c r="R668" s="6" t="n">
        <v>785.344715489337</v>
      </c>
      <c r="S668" s="7" t="n">
        <v>448.312523657617</v>
      </c>
      <c r="T668" s="7" t="n">
        <v>14.2517492415921</v>
      </c>
      <c r="U668" s="7" t="n">
        <v>434.060774416025</v>
      </c>
      <c r="V668" s="7" t="n">
        <v>507.136239146954</v>
      </c>
      <c r="W668" s="6" t="n">
        <v>212.8</v>
      </c>
      <c r="X668" s="6" t="n">
        <v>10918</v>
      </c>
      <c r="Y668" s="6" t="n">
        <v>73</v>
      </c>
      <c r="Z668" s="6" t="n">
        <v>7098482</v>
      </c>
      <c r="AA668" s="6" t="n">
        <v>7.62</v>
      </c>
      <c r="AB668" s="6" t="n">
        <v>323.51</v>
      </c>
      <c r="AC668" s="6" t="s">
        <v>72</v>
      </c>
      <c r="AD668" s="6" t="n">
        <v>74.31151946</v>
      </c>
      <c r="AE668" s="6" t="n">
        <v>108598.33</v>
      </c>
      <c r="AF668" s="6" t="n">
        <v>140423.87</v>
      </c>
      <c r="AG668" s="6"/>
      <c r="AH668" s="6" t="n">
        <v>5.84109674476067</v>
      </c>
      <c r="AI668" s="8" t="b">
        <f aca="false">TRUE()</f>
        <v>1</v>
      </c>
      <c r="AJ668" s="6" t="n">
        <v>80.2893182702298</v>
      </c>
      <c r="AK668" s="6" t="n">
        <v>108.921744013537</v>
      </c>
      <c r="AL668" s="6" t="n">
        <v>3.57628579713583</v>
      </c>
      <c r="AM668" s="9" t="b">
        <f aca="false">FALSE()</f>
        <v>0</v>
      </c>
      <c r="AN668" s="9" t="b">
        <f aca="false">FALSE()</f>
        <v>0</v>
      </c>
      <c r="AO668" s="2"/>
      <c r="AP668" s="2"/>
      <c r="AQ668" s="2" t="s">
        <v>81</v>
      </c>
      <c r="AR668" s="2" t="s">
        <v>982</v>
      </c>
      <c r="AS668" s="2" t="s">
        <v>983</v>
      </c>
      <c r="AT668" s="2" t="n">
        <v>105</v>
      </c>
      <c r="AU668" s="10" t="n">
        <f aca="false">IFERROR(U668*1000000/X668/365,"")</f>
        <v>108.921744013537</v>
      </c>
      <c r="AV668" s="10" t="n">
        <f aca="false">IFERROR(T668*1000000/X668/365,"")</f>
        <v>3.57628579713583</v>
      </c>
      <c r="AW668" s="10" t="n">
        <f aca="false">IFERROR(U668*1000000/W668/365,"")</f>
        <v>5588.38158430355</v>
      </c>
      <c r="AX668" s="11" t="n">
        <f aca="false">IFERROR(S668/M668,"")</f>
        <v>0.363401202077503</v>
      </c>
      <c r="AY668" s="11" t="n">
        <f aca="false">IFERROR(V668/M668,"")</f>
        <v>0.411083583879123</v>
      </c>
      <c r="AZ668" s="12" t="n">
        <f aca="false">IF(AND(AE668="",AF668=""),"",N(AE668)+N(AF668))</f>
        <v>249022.2</v>
      </c>
      <c r="BA668" s="12" t="n">
        <f aca="false">IFERROR(AZ668/X668,"")</f>
        <v>22.8084081333578</v>
      </c>
      <c r="BB668" s="10" t="n">
        <f aca="false">IF(ISNUMBER(SEARCH("POPULATION?",AO668)),"",IFERROR(M668*1000000/I668/365,""))</f>
        <v>142.954906186946</v>
      </c>
    </row>
    <row r="669" customFormat="false" ht="15" hidden="false" customHeight="false" outlineLevel="0" collapsed="false">
      <c r="A669" s="2" t="n">
        <v>2018</v>
      </c>
      <c r="B669" s="2" t="s">
        <v>737</v>
      </c>
      <c r="C669" s="2" t="s">
        <v>741</v>
      </c>
      <c r="D669" s="2" t="s">
        <v>742</v>
      </c>
      <c r="E669" s="2" t="s">
        <v>742</v>
      </c>
      <c r="F669" s="2" t="s">
        <v>1031</v>
      </c>
      <c r="G669" s="2" t="s">
        <v>737</v>
      </c>
      <c r="H669" s="2" t="s">
        <v>71</v>
      </c>
      <c r="I669" s="6" t="n">
        <v>40430</v>
      </c>
      <c r="J669" s="7" t="n">
        <v>0</v>
      </c>
      <c r="K669" s="7" t="n">
        <v>955.73448</v>
      </c>
      <c r="L669" s="7" t="n">
        <v>0</v>
      </c>
      <c r="M669" s="7" t="n">
        <v>955.73448</v>
      </c>
      <c r="N669" s="7" t="n">
        <v>773.756</v>
      </c>
      <c r="O669" s="6" t="n">
        <v>0</v>
      </c>
      <c r="P669" s="6" t="n">
        <v>34.339328</v>
      </c>
      <c r="Q669" s="6" t="n">
        <v>11.946681</v>
      </c>
      <c r="R669" s="6" t="n">
        <v>820.042009</v>
      </c>
      <c r="S669" s="7" t="n">
        <v>135.692471</v>
      </c>
      <c r="T669" s="7" t="n">
        <v>16.6297464233503</v>
      </c>
      <c r="U669" s="7" t="n">
        <v>119.06272457665</v>
      </c>
      <c r="V669" s="7" t="n">
        <v>181.97848</v>
      </c>
      <c r="W669" s="6" t="n">
        <v>523</v>
      </c>
      <c r="X669" s="6" t="n">
        <v>13555</v>
      </c>
      <c r="Y669" s="6" t="n">
        <v>97</v>
      </c>
      <c r="Z669" s="6" t="n">
        <v>394814.99</v>
      </c>
      <c r="AA669" s="6" t="n">
        <v>8.07</v>
      </c>
      <c r="AB669" s="6"/>
      <c r="AC669" s="6" t="s">
        <v>72</v>
      </c>
      <c r="AD669" s="6" t="n">
        <v>191.932401983807</v>
      </c>
      <c r="AE669" s="6" t="n">
        <v>134202.05</v>
      </c>
      <c r="AF669" s="6"/>
      <c r="AG669" s="6"/>
      <c r="AH669" s="6" t="n">
        <v>0.620336760995128</v>
      </c>
      <c r="AI669" s="8" t="b">
        <f aca="false">TRUE()</f>
        <v>1</v>
      </c>
      <c r="AJ669" s="6" t="n">
        <v>52.4411764705882</v>
      </c>
      <c r="AK669" s="6"/>
      <c r="AL669" s="6" t="n">
        <v>3.36119137625004</v>
      </c>
      <c r="AM669" s="9" t="b">
        <f aca="false">FALSE()</f>
        <v>0</v>
      </c>
      <c r="AN669" s="9" t="b">
        <f aca="false">FALSE()</f>
        <v>0</v>
      </c>
      <c r="AO669" s="2" t="s">
        <v>73</v>
      </c>
      <c r="AP669" s="2"/>
      <c r="AQ669" s="2" t="s">
        <v>744</v>
      </c>
      <c r="AR669" s="2" t="s">
        <v>982</v>
      </c>
      <c r="AS669" s="2" t="s">
        <v>983</v>
      </c>
      <c r="AT669" s="2" t="n">
        <v>198</v>
      </c>
      <c r="AU669" s="10" t="n">
        <f aca="false">IFERROR(U669*1000000/X669/365,"")</f>
        <v>24.0648650251183</v>
      </c>
      <c r="AV669" s="10" t="n">
        <f aca="false">IFERROR(T669*1000000/X669/365,"")</f>
        <v>3.36119137625004</v>
      </c>
      <c r="AW669" s="10" t="n">
        <f aca="false">IFERROR(U669*1000000/W669/365,"")</f>
        <v>623.707926224625</v>
      </c>
      <c r="AX669" s="11" t="n">
        <f aca="false">IFERROR(S669/M669,"")</f>
        <v>0.141977163992242</v>
      </c>
      <c r="AY669" s="11" t="n">
        <f aca="false">IFERROR(V669/M669,"")</f>
        <v>0.190406942313099</v>
      </c>
      <c r="AZ669" s="12" t="n">
        <f aca="false">IF(AND(AE669="",AF669=""),"",N(AE669)+N(AF669))</f>
        <v>134202.05</v>
      </c>
      <c r="BA669" s="12" t="n">
        <f aca="false">IFERROR(AZ669/X669,"")</f>
        <v>9.90055699004057</v>
      </c>
      <c r="BB669" s="10" t="n">
        <f aca="false">IF(ISNUMBER(SEARCH("POPULATION?",AO669)),"",IFERROR(M669*1000000/I669/365,""))</f>
        <v>64.7650415566902</v>
      </c>
    </row>
    <row r="670" customFormat="false" ht="15" hidden="false" customHeight="false" outlineLevel="0" collapsed="false">
      <c r="A670" s="2" t="n">
        <v>2018</v>
      </c>
      <c r="B670" s="2" t="s">
        <v>745</v>
      </c>
      <c r="C670" s="2" t="s">
        <v>746</v>
      </c>
      <c r="D670" s="2" t="s">
        <v>747</v>
      </c>
      <c r="E670" s="2" t="s">
        <v>747</v>
      </c>
      <c r="F670" s="2" t="s">
        <v>746</v>
      </c>
      <c r="G670" s="2" t="s">
        <v>745</v>
      </c>
      <c r="H670" s="2" t="s">
        <v>71</v>
      </c>
      <c r="I670" s="6" t="n">
        <v>24960</v>
      </c>
      <c r="J670" s="7" t="n">
        <v>1154.64</v>
      </c>
      <c r="K670" s="7" t="n">
        <v>0</v>
      </c>
      <c r="L670" s="7" t="n">
        <v>147.78</v>
      </c>
      <c r="M670" s="7" t="n">
        <v>1325.0046521308</v>
      </c>
      <c r="N670" s="7" t="n">
        <v>666.81</v>
      </c>
      <c r="O670" s="6" t="n">
        <v>0</v>
      </c>
      <c r="P670" s="6" t="n">
        <v>103.89</v>
      </c>
      <c r="Q670" s="6" t="n">
        <v>60.02</v>
      </c>
      <c r="R670" s="6" t="n">
        <v>830.72</v>
      </c>
      <c r="S670" s="7" t="n">
        <v>494.284652130799</v>
      </c>
      <c r="T670" s="7" t="n">
        <v>27.1807711982282</v>
      </c>
      <c r="U670" s="7" t="n">
        <v>467.10388093257</v>
      </c>
      <c r="V670" s="7" t="n">
        <v>658.194652130798</v>
      </c>
      <c r="W670" s="6" t="n">
        <v>613.5</v>
      </c>
      <c r="X670" s="6" t="n">
        <v>10984</v>
      </c>
      <c r="Y670" s="6" t="n">
        <v>125</v>
      </c>
      <c r="Z670" s="6" t="n">
        <v>4685373</v>
      </c>
      <c r="AA670" s="6" t="n">
        <v>6.84</v>
      </c>
      <c r="AB670" s="6" t="n">
        <v>336.59</v>
      </c>
      <c r="AC670" s="6" t="s">
        <v>72</v>
      </c>
      <c r="AD670" s="6" t="n">
        <v>226.602721875</v>
      </c>
      <c r="AE670" s="6" t="n">
        <v>185916.48</v>
      </c>
      <c r="AF670" s="6" t="n">
        <v>157222.5</v>
      </c>
      <c r="AG670" s="6"/>
      <c r="AH670" s="6" t="n">
        <v>2.06133393750776</v>
      </c>
      <c r="AI670" s="8" t="b">
        <f aca="false">TRUE()</f>
        <v>1</v>
      </c>
      <c r="AJ670" s="6" t="n">
        <v>59.894346845598</v>
      </c>
      <c r="AK670" s="6"/>
      <c r="AL670" s="6" t="n">
        <v>6.77966736129968</v>
      </c>
      <c r="AM670" s="9" t="b">
        <f aca="false">FALSE()</f>
        <v>0</v>
      </c>
      <c r="AN670" s="9" t="b">
        <f aca="false">FALSE()</f>
        <v>0</v>
      </c>
      <c r="AO670" s="2"/>
      <c r="AP670" s="2"/>
      <c r="AQ670" s="2" t="s">
        <v>86</v>
      </c>
      <c r="AR670" s="2" t="s">
        <v>982</v>
      </c>
      <c r="AS670" s="2" t="s">
        <v>983</v>
      </c>
      <c r="AT670" s="2" t="n">
        <v>216</v>
      </c>
      <c r="AU670" s="10" t="n">
        <f aca="false">IFERROR(U670*1000000/X670/365,"")</f>
        <v>116.509164247017</v>
      </c>
      <c r="AV670" s="10" t="n">
        <f aca="false">IFERROR(T670*1000000/X670/365,"")</f>
        <v>6.77966736129968</v>
      </c>
      <c r="AW670" s="10" t="n">
        <f aca="false">IFERROR(U670*1000000/W670/365,"")</f>
        <v>2085.96032614382</v>
      </c>
      <c r="AX670" s="11" t="n">
        <f aca="false">IFERROR(S670/M670,"")</f>
        <v>0.373043710703897</v>
      </c>
      <c r="AY670" s="11" t="n">
        <f aca="false">IFERROR(V670/M670,"")</f>
        <v>0.496748936746997</v>
      </c>
      <c r="AZ670" s="12" t="n">
        <f aca="false">IF(AND(AE670="",AF670=""),"",N(AE670)+N(AF670))</f>
        <v>343138.98</v>
      </c>
      <c r="BA670" s="12" t="n">
        <f aca="false">IFERROR(AZ670/X670,"")</f>
        <v>31.2398925710124</v>
      </c>
      <c r="BB670" s="10" t="n">
        <f aca="false">IF(ISNUMBER(SEARCH("POPULATION?",AO670)),"",IFERROR(M670*1000000/I670/365,""))</f>
        <v>145.438691180497</v>
      </c>
    </row>
    <row r="671" customFormat="false" ht="15" hidden="false" customHeight="false" outlineLevel="0" collapsed="false">
      <c r="A671" s="2" t="n">
        <v>2018</v>
      </c>
      <c r="B671" s="2" t="s">
        <v>749</v>
      </c>
      <c r="C671" s="2" t="s">
        <v>750</v>
      </c>
      <c r="D671" s="2" t="s">
        <v>751</v>
      </c>
      <c r="E671" s="2" t="s">
        <v>751</v>
      </c>
      <c r="F671" s="2" t="s">
        <v>750</v>
      </c>
      <c r="G671" s="2" t="s">
        <v>749</v>
      </c>
      <c r="H671" s="2" t="s">
        <v>71</v>
      </c>
      <c r="I671" s="6" t="n">
        <v>16255</v>
      </c>
      <c r="J671" s="7" t="n">
        <v>854.519</v>
      </c>
      <c r="K671" s="7" t="n">
        <v>0</v>
      </c>
      <c r="L671" s="7" t="n">
        <v>0</v>
      </c>
      <c r="M671" s="7" t="n">
        <v>852.992</v>
      </c>
      <c r="N671" s="7" t="n">
        <v>617.46</v>
      </c>
      <c r="O671" s="6" t="n">
        <v>2.247</v>
      </c>
      <c r="P671" s="6" t="n">
        <v>0</v>
      </c>
      <c r="Q671" s="6" t="n">
        <v>10.6624</v>
      </c>
      <c r="R671" s="6" t="n">
        <v>630.3694</v>
      </c>
      <c r="S671" s="7" t="n">
        <v>222.6226</v>
      </c>
      <c r="T671" s="7" t="n">
        <v>16.277354489796</v>
      </c>
      <c r="U671" s="7" t="n">
        <v>206.345245510204</v>
      </c>
      <c r="V671" s="7" t="n">
        <v>233.285</v>
      </c>
      <c r="W671" s="6" t="n">
        <v>176.4</v>
      </c>
      <c r="X671" s="6" t="n">
        <v>7253</v>
      </c>
      <c r="Y671" s="6" t="n">
        <v>66.25</v>
      </c>
      <c r="Z671" s="6" t="n">
        <v>4272808</v>
      </c>
      <c r="AA671" s="6" t="n">
        <v>2.92</v>
      </c>
      <c r="AB671" s="6" t="n">
        <v>210.67</v>
      </c>
      <c r="AC671" s="6" t="s">
        <v>72</v>
      </c>
      <c r="AD671" s="6" t="n">
        <v>49.3847381625</v>
      </c>
      <c r="AE671" s="6" t="n">
        <v>47548.24</v>
      </c>
      <c r="AF671" s="6" t="n">
        <v>43470.07</v>
      </c>
      <c r="AG671" s="6"/>
      <c r="AH671" s="6" t="n">
        <v>4.17832012860384</v>
      </c>
      <c r="AI671" s="8" t="b">
        <f aca="false">TRUE()</f>
        <v>1</v>
      </c>
      <c r="AJ671" s="6" t="n">
        <v>59.1880307604873</v>
      </c>
      <c r="AK671" s="6" t="n">
        <v>77.9442216674457</v>
      </c>
      <c r="AL671" s="6" t="n">
        <v>6.14855807981052</v>
      </c>
      <c r="AM671" s="9" t="b">
        <f aca="false">FALSE()</f>
        <v>0</v>
      </c>
      <c r="AN671" s="9" t="b">
        <f aca="false">FALSE()</f>
        <v>0</v>
      </c>
      <c r="AO671" s="2"/>
      <c r="AP671" s="2"/>
      <c r="AQ671" s="2" t="s">
        <v>81</v>
      </c>
      <c r="AR671" s="2" t="s">
        <v>982</v>
      </c>
      <c r="AS671" s="2" t="s">
        <v>983</v>
      </c>
      <c r="AT671" s="2" t="n">
        <v>7</v>
      </c>
      <c r="AU671" s="10" t="n">
        <f aca="false">IFERROR(U671*1000000/X671/365,"")</f>
        <v>77.9442216674457</v>
      </c>
      <c r="AV671" s="10" t="n">
        <f aca="false">IFERROR(T671*1000000/X671/365,"")</f>
        <v>6.14855807981052</v>
      </c>
      <c r="AW671" s="10" t="n">
        <f aca="false">IFERROR(U671*1000000/W671/365,"")</f>
        <v>3204.81541810648</v>
      </c>
      <c r="AX671" s="11" t="n">
        <f aca="false">IFERROR(S671/M671,"")</f>
        <v>0.260990255477191</v>
      </c>
      <c r="AY671" s="11" t="n">
        <f aca="false">IFERROR(V671/M671,"")</f>
        <v>0.273490255477191</v>
      </c>
      <c r="AZ671" s="12" t="n">
        <f aca="false">IF(AND(AE671="",AF671=""),"",N(AE671)+N(AF671))</f>
        <v>91018.31</v>
      </c>
      <c r="BA671" s="12" t="n">
        <f aca="false">IFERROR(AZ671/X671,"")</f>
        <v>12.5490569419551</v>
      </c>
      <c r="BB671" s="10" t="n">
        <f aca="false">IF(ISNUMBER(SEARCH("POPULATION?",AO671)),"",IFERROR(M671*1000000/I671/365,""))</f>
        <v>143.768956232645</v>
      </c>
    </row>
    <row r="672" customFormat="false" ht="15" hidden="false" customHeight="false" outlineLevel="0" collapsed="false">
      <c r="A672" s="2" t="n">
        <v>2018</v>
      </c>
      <c r="B672" s="2" t="s">
        <v>753</v>
      </c>
      <c r="C672" s="2" t="s">
        <v>754</v>
      </c>
      <c r="D672" s="2" t="s">
        <v>755</v>
      </c>
      <c r="E672" s="2" t="s">
        <v>755</v>
      </c>
      <c r="F672" s="2" t="s">
        <v>969</v>
      </c>
      <c r="G672" s="2" t="s">
        <v>753</v>
      </c>
      <c r="H672" s="2" t="s">
        <v>71</v>
      </c>
      <c r="I672" s="6" t="n">
        <v>3369</v>
      </c>
      <c r="J672" s="7" t="n">
        <v>0</v>
      </c>
      <c r="K672" s="7" t="n">
        <v>165.37</v>
      </c>
      <c r="L672" s="7" t="n">
        <v>36.78172</v>
      </c>
      <c r="M672" s="7" t="n">
        <v>128.58828</v>
      </c>
      <c r="N672" s="7" t="n">
        <v>69.13215</v>
      </c>
      <c r="O672" s="6" t="n">
        <v>0</v>
      </c>
      <c r="P672" s="6" t="n">
        <v>3.207</v>
      </c>
      <c r="Q672" s="6" t="n">
        <v>1.6073535</v>
      </c>
      <c r="R672" s="6" t="n">
        <v>73.9465035</v>
      </c>
      <c r="S672" s="7" t="n">
        <v>54.6417765</v>
      </c>
      <c r="T672" s="7" t="n">
        <v>4.30162475921053</v>
      </c>
      <c r="U672" s="7" t="n">
        <v>50.3401517407895</v>
      </c>
      <c r="V672" s="7" t="n">
        <v>59.45613</v>
      </c>
      <c r="W672" s="6" t="n">
        <v>150</v>
      </c>
      <c r="X672" s="6" t="n">
        <v>1682</v>
      </c>
      <c r="Y672" s="6" t="n">
        <v>70</v>
      </c>
      <c r="Z672" s="6" t="n">
        <v>906385.87</v>
      </c>
      <c r="AA672" s="6" t="n">
        <v>10.34</v>
      </c>
      <c r="AB672" s="6" t="n">
        <v>2134.27</v>
      </c>
      <c r="AC672" s="6" t="s">
        <v>72</v>
      </c>
      <c r="AD672" s="6" t="n">
        <v>27.18009</v>
      </c>
      <c r="AE672" s="6" t="n">
        <v>44478.8</v>
      </c>
      <c r="AF672" s="6" t="n">
        <v>107439.48</v>
      </c>
      <c r="AG672" s="6"/>
      <c r="AH672" s="6" t="n">
        <v>1.8520965802832</v>
      </c>
      <c r="AI672" s="8" t="b">
        <f aca="false">FALSE()</f>
        <v>0</v>
      </c>
      <c r="AJ672" s="6" t="n">
        <v>53.4420288453274</v>
      </c>
      <c r="AK672" s="6"/>
      <c r="AL672" s="6" t="n">
        <v>7.006702326341</v>
      </c>
      <c r="AM672" s="9" t="b">
        <f aca="false">FALSE()</f>
        <v>0</v>
      </c>
      <c r="AN672" s="9" t="b">
        <f aca="false">FALSE()</f>
        <v>0</v>
      </c>
      <c r="AO672" s="2"/>
      <c r="AP672" s="2"/>
      <c r="AQ672" s="2" t="s">
        <v>86</v>
      </c>
      <c r="AR672" s="2" t="s">
        <v>982</v>
      </c>
      <c r="AS672" s="2" t="s">
        <v>983</v>
      </c>
      <c r="AT672" s="2" t="n">
        <v>208</v>
      </c>
      <c r="AU672" s="10" t="n">
        <f aca="false">IFERROR(U672*1000000/X672/365,"")</f>
        <v>81.9965659615746</v>
      </c>
      <c r="AV672" s="10" t="n">
        <f aca="false">IFERROR(T672*1000000/X672/365,"")</f>
        <v>7.006702326341</v>
      </c>
      <c r="AW672" s="10" t="n">
        <f aca="false">IFERROR(U672*1000000/W672/365,"")</f>
        <v>919.45482631579</v>
      </c>
      <c r="AX672" s="11" t="n">
        <f aca="false">IFERROR(S672/M672,"")</f>
        <v>0.424935900068031</v>
      </c>
      <c r="AY672" s="11" t="n">
        <f aca="false">IFERROR(V672/M672,"")</f>
        <v>0.462375964590241</v>
      </c>
      <c r="AZ672" s="12" t="n">
        <f aca="false">IF(AND(AE672="",AF672=""),"",N(AE672)+N(AF672))</f>
        <v>151918.28</v>
      </c>
      <c r="BA672" s="12" t="n">
        <f aca="false">IFERROR(AZ672/X672,"")</f>
        <v>90.3200237812128</v>
      </c>
      <c r="BB672" s="10" t="n">
        <f aca="false">IF(ISNUMBER(SEARCH("POPULATION?",AO672)),"",IFERROR(M672*1000000/I672/365,""))</f>
        <v>104.57009722002</v>
      </c>
    </row>
    <row r="673" customFormat="false" ht="15" hidden="false" customHeight="false" outlineLevel="0" collapsed="false">
      <c r="A673" s="2" t="n">
        <v>2018</v>
      </c>
      <c r="B673" s="2" t="s">
        <v>758</v>
      </c>
      <c r="C673" s="2" t="s">
        <v>759</v>
      </c>
      <c r="D673" s="2" t="s">
        <v>760</v>
      </c>
      <c r="E673" s="2" t="s">
        <v>760</v>
      </c>
      <c r="F673" s="2" t="s">
        <v>759</v>
      </c>
      <c r="G673" s="2" t="s">
        <v>758</v>
      </c>
      <c r="H673" s="2" t="s">
        <v>71</v>
      </c>
      <c r="I673" s="6" t="n">
        <v>5173</v>
      </c>
      <c r="J673" s="7" t="n">
        <v>246.605</v>
      </c>
      <c r="K673" s="7" t="n">
        <v>0</v>
      </c>
      <c r="L673" s="7" t="n">
        <v>0</v>
      </c>
      <c r="M673" s="7" t="n">
        <v>245.475811268166</v>
      </c>
      <c r="N673" s="7" t="n">
        <v>213.142</v>
      </c>
      <c r="O673" s="6" t="n">
        <v>0</v>
      </c>
      <c r="P673" s="6" t="n">
        <v>14.871</v>
      </c>
      <c r="Q673" s="6" t="n">
        <v>3.06844764085208</v>
      </c>
      <c r="R673" s="6" t="n">
        <v>231.081447640852</v>
      </c>
      <c r="S673" s="7" t="n">
        <v>14.3943636273144</v>
      </c>
      <c r="T673" s="7" t="n">
        <v>2.29233849801967</v>
      </c>
      <c r="U673" s="7" t="n">
        <v>12.1020251292947</v>
      </c>
      <c r="V673" s="7" t="n">
        <v>32.3338112681664</v>
      </c>
      <c r="W673" s="6" t="n">
        <v>52</v>
      </c>
      <c r="X673" s="6" t="n">
        <v>2112</v>
      </c>
      <c r="Y673" s="6" t="n">
        <v>50</v>
      </c>
      <c r="Z673" s="6" t="n">
        <v>828346</v>
      </c>
      <c r="AA673" s="6" t="n">
        <v>3.89</v>
      </c>
      <c r="AB673" s="6" t="n">
        <v>209.9</v>
      </c>
      <c r="AC673" s="6" t="s">
        <v>72</v>
      </c>
      <c r="AD673" s="6" t="n">
        <v>10.91569</v>
      </c>
      <c r="AE673" s="6" t="n">
        <v>8917.2</v>
      </c>
      <c r="AF673" s="6" t="n">
        <v>2540.22</v>
      </c>
      <c r="AG673" s="6"/>
      <c r="AH673" s="6" t="n">
        <v>1.10868164351449</v>
      </c>
      <c r="AI673" s="8" t="b">
        <f aca="false">FALSE()</f>
        <v>0</v>
      </c>
      <c r="AJ673" s="6" t="n">
        <v>80.2861952664801</v>
      </c>
      <c r="AK673" s="6" t="n">
        <v>15.698974067682</v>
      </c>
      <c r="AL673" s="6" t="n">
        <v>2.9736645107146</v>
      </c>
      <c r="AM673" s="9" t="b">
        <f aca="false">FALSE()</f>
        <v>0</v>
      </c>
      <c r="AN673" s="9" t="b">
        <f aca="false">FALSE()</f>
        <v>0</v>
      </c>
      <c r="AO673" s="2"/>
      <c r="AP673" s="2"/>
      <c r="AQ673" s="2" t="s">
        <v>81</v>
      </c>
      <c r="AR673" s="2" t="s">
        <v>982</v>
      </c>
      <c r="AS673" s="2" t="s">
        <v>983</v>
      </c>
      <c r="AT673" s="2" t="n">
        <v>102</v>
      </c>
      <c r="AU673" s="10" t="n">
        <f aca="false">IFERROR(U673*1000000/X673/365,"")</f>
        <v>15.698974067682</v>
      </c>
      <c r="AV673" s="10" t="n">
        <f aca="false">IFERROR(T673*1000000/X673/365,"")</f>
        <v>2.9736645107146</v>
      </c>
      <c r="AW673" s="10" t="n">
        <f aca="false">IFERROR(U673*1000000/W673/365,"")</f>
        <v>637.619869825854</v>
      </c>
      <c r="AX673" s="11" t="n">
        <f aca="false">IFERROR(S673/M673,"")</f>
        <v>0.0586386233044748</v>
      </c>
      <c r="AY673" s="11" t="n">
        <f aca="false">IFERROR(V673/M673,"")</f>
        <v>0.131718930273109</v>
      </c>
      <c r="AZ673" s="12" t="n">
        <f aca="false">IF(AND(AE673="",AF673=""),"",N(AE673)+N(AF673))</f>
        <v>11457.42</v>
      </c>
      <c r="BA673" s="12" t="n">
        <f aca="false">IFERROR(AZ673/X673,"")</f>
        <v>5.42491477272727</v>
      </c>
      <c r="BB673" s="10" t="n">
        <f aca="false">IF(ISNUMBER(SEARCH("POPULATION?",AO673)),"",IFERROR(M673*1000000/I673/365,""))</f>
        <v>130.008983032641</v>
      </c>
    </row>
    <row r="674" customFormat="false" ht="15" hidden="false" customHeight="false" outlineLevel="0" collapsed="false">
      <c r="A674" s="2" t="n">
        <v>2018</v>
      </c>
      <c r="B674" s="2" t="s">
        <v>766</v>
      </c>
      <c r="C674" s="2" t="s">
        <v>767</v>
      </c>
      <c r="D674" s="2" t="s">
        <v>768</v>
      </c>
      <c r="E674" s="2" t="s">
        <v>768</v>
      </c>
      <c r="F674" s="2" t="s">
        <v>970</v>
      </c>
      <c r="G674" s="2" t="s">
        <v>766</v>
      </c>
      <c r="H674" s="2" t="s">
        <v>71</v>
      </c>
      <c r="I674" s="6" t="n">
        <v>5488</v>
      </c>
      <c r="J674" s="7" t="n">
        <v>213.48</v>
      </c>
      <c r="K674" s="7" t="n">
        <v>0</v>
      </c>
      <c r="L674" s="7" t="n">
        <v>0</v>
      </c>
      <c r="M674" s="7" t="n">
        <v>213.48</v>
      </c>
      <c r="N674" s="7" t="n">
        <v>173.26</v>
      </c>
      <c r="O674" s="6" t="n">
        <v>0</v>
      </c>
      <c r="P674" s="6" t="n">
        <v>3.191</v>
      </c>
      <c r="Q674" s="6" t="n">
        <v>2.6685</v>
      </c>
      <c r="R674" s="6" t="n">
        <v>179.1195</v>
      </c>
      <c r="S674" s="7" t="n">
        <v>34.3605</v>
      </c>
      <c r="T674" s="7" t="n">
        <v>6.89414457364339</v>
      </c>
      <c r="U674" s="7" t="n">
        <v>27.4663554263566</v>
      </c>
      <c r="V674" s="7" t="n">
        <v>40.22</v>
      </c>
      <c r="W674" s="6" t="n">
        <v>39.8</v>
      </c>
      <c r="X674" s="6" t="n">
        <v>1829</v>
      </c>
      <c r="Y674" s="6" t="n">
        <v>56</v>
      </c>
      <c r="Z674" s="6" t="n">
        <v>320115</v>
      </c>
      <c r="AA674" s="6" t="n">
        <v>2.43</v>
      </c>
      <c r="AB674" s="6" t="n">
        <v>181.07</v>
      </c>
      <c r="AC674" s="6" t="s">
        <v>72</v>
      </c>
      <c r="AD674" s="6" t="n">
        <v>10.00881392</v>
      </c>
      <c r="AE674" s="6" t="n">
        <v>16752.77</v>
      </c>
      <c r="AF674" s="6" t="n">
        <v>4973.28</v>
      </c>
      <c r="AG674" s="6"/>
      <c r="AH674" s="6" t="n">
        <v>2.7442168118914</v>
      </c>
      <c r="AI674" s="8" t="b">
        <f aca="false">FALSE()</f>
        <v>0</v>
      </c>
      <c r="AJ674" s="6" t="n">
        <v>50.9607843137255</v>
      </c>
      <c r="AK674" s="6" t="n">
        <v>41.142858851467</v>
      </c>
      <c r="AL674" s="6" t="n">
        <v>10.3269914297706</v>
      </c>
      <c r="AM674" s="9" t="b">
        <f aca="false">FALSE()</f>
        <v>0</v>
      </c>
      <c r="AN674" s="9" t="b">
        <f aca="false">FALSE()</f>
        <v>0</v>
      </c>
      <c r="AO674" s="2"/>
      <c r="AP674" s="2"/>
      <c r="AQ674" s="2" t="s">
        <v>81</v>
      </c>
      <c r="AR674" s="2" t="s">
        <v>982</v>
      </c>
      <c r="AS674" s="2" t="s">
        <v>983</v>
      </c>
      <c r="AT674" s="2" t="n">
        <v>153</v>
      </c>
      <c r="AU674" s="10" t="n">
        <f aca="false">IFERROR(U674*1000000/X674/365,"")</f>
        <v>41.142858851467</v>
      </c>
      <c r="AV674" s="10" t="n">
        <f aca="false">IFERROR(T674*1000000/X674/365,"")</f>
        <v>10.3269914297706</v>
      </c>
      <c r="AW674" s="10" t="n">
        <f aca="false">IFERROR(U674*1000000/W674/365,"")</f>
        <v>1890.71077485762</v>
      </c>
      <c r="AX674" s="11" t="n">
        <f aca="false">IFERROR(S674/M674,"")</f>
        <v>0.160954187745925</v>
      </c>
      <c r="AY674" s="11" t="n">
        <f aca="false">IFERROR(V674/M674,"")</f>
        <v>0.188401723814877</v>
      </c>
      <c r="AZ674" s="12" t="n">
        <f aca="false">IF(AND(AE674="",AF674=""),"",N(AE674)+N(AF674))</f>
        <v>21726.05</v>
      </c>
      <c r="BA674" s="12" t="n">
        <f aca="false">IFERROR(AZ674/X674,"")</f>
        <v>11.8786495352652</v>
      </c>
      <c r="BB674" s="10" t="n">
        <f aca="false">IF(ISNUMBER(SEARCH("POPULATION?",AO674)),"",IFERROR(M674*1000000/I674/365,""))</f>
        <v>106.573744957866</v>
      </c>
    </row>
    <row r="675" customFormat="false" ht="15" hidden="false" customHeight="false" outlineLevel="0" collapsed="false">
      <c r="A675" s="2" t="n">
        <v>2018</v>
      </c>
      <c r="B675" s="2" t="s">
        <v>771</v>
      </c>
      <c r="C675" s="2" t="s">
        <v>322</v>
      </c>
      <c r="D675" s="2" t="s">
        <v>772</v>
      </c>
      <c r="E675" s="2" t="s">
        <v>772</v>
      </c>
      <c r="F675" s="2" t="s">
        <v>322</v>
      </c>
      <c r="G675" s="2" t="s">
        <v>771</v>
      </c>
      <c r="H675" s="2" t="s">
        <v>71</v>
      </c>
      <c r="I675" s="6" t="n">
        <v>4836</v>
      </c>
      <c r="J675" s="7" t="n">
        <v>440.703</v>
      </c>
      <c r="K675" s="7" t="n">
        <v>0</v>
      </c>
      <c r="L675" s="7" t="n">
        <v>0</v>
      </c>
      <c r="M675" s="7" t="n">
        <v>550.87875</v>
      </c>
      <c r="N675" s="7" t="n">
        <v>193.353</v>
      </c>
      <c r="O675" s="6" t="n">
        <v>0</v>
      </c>
      <c r="P675" s="6" t="n">
        <v>0</v>
      </c>
      <c r="Q675" s="6" t="n">
        <v>6.885984375</v>
      </c>
      <c r="R675" s="6" t="n">
        <v>200.238984375</v>
      </c>
      <c r="S675" s="7" t="n">
        <v>350.639765625</v>
      </c>
      <c r="T675" s="7" t="n">
        <v>23.3203779529358</v>
      </c>
      <c r="U675" s="7" t="n">
        <v>327.319387672064</v>
      </c>
      <c r="V675" s="7" t="n">
        <v>357.52575</v>
      </c>
      <c r="W675" s="6" t="n">
        <v>50</v>
      </c>
      <c r="X675" s="6" t="n">
        <v>2024</v>
      </c>
      <c r="Y675" s="6" t="n">
        <v>55</v>
      </c>
      <c r="Z675" s="6" t="n">
        <v>1055853</v>
      </c>
      <c r="AA675" s="6" t="n">
        <v>3.64</v>
      </c>
      <c r="AB675" s="6" t="n">
        <v>481.43</v>
      </c>
      <c r="AC675" s="6" t="s">
        <v>72</v>
      </c>
      <c r="AD675" s="6" t="n">
        <v>11.5250575</v>
      </c>
      <c r="AE675" s="6" t="n">
        <v>84886.18</v>
      </c>
      <c r="AF675" s="6" t="n">
        <v>157581.37</v>
      </c>
      <c r="AG675" s="6"/>
      <c r="AH675" s="6" t="n">
        <v>28.4006728532213</v>
      </c>
      <c r="AI675" s="8" t="b">
        <f aca="false">FALSE()</f>
        <v>0</v>
      </c>
      <c r="AJ675" s="6" t="n">
        <v>35.4833333333333</v>
      </c>
      <c r="AK675" s="6" t="n">
        <v>443.065931658542</v>
      </c>
      <c r="AL675" s="6" t="n">
        <v>31.5669201810274</v>
      </c>
      <c r="AM675" s="9" t="b">
        <f aca="false">FALSE()</f>
        <v>0</v>
      </c>
      <c r="AN675" s="9" t="b">
        <f aca="false">FALSE()</f>
        <v>0</v>
      </c>
      <c r="AO675" s="2" t="s">
        <v>122</v>
      </c>
      <c r="AP675" s="2"/>
      <c r="AQ675" s="2" t="s">
        <v>81</v>
      </c>
      <c r="AR675" s="2" t="s">
        <v>982</v>
      </c>
      <c r="AS675" s="2" t="s">
        <v>983</v>
      </c>
      <c r="AT675" s="2" t="n">
        <v>74</v>
      </c>
      <c r="AU675" s="10" t="n">
        <f aca="false">IFERROR(U675*1000000/X675/365,"")</f>
        <v>443.065931658542</v>
      </c>
      <c r="AV675" s="10" t="n">
        <f aca="false">IFERROR(T675*1000000/X675/365,"")</f>
        <v>31.5669201810274</v>
      </c>
      <c r="AW675" s="10" t="n">
        <f aca="false">IFERROR(U675*1000000/W675/365,"")</f>
        <v>17935.3089135378</v>
      </c>
      <c r="AX675" s="11" t="n">
        <f aca="false">IFERROR(S675/M675,"")</f>
        <v>0.636509877400426</v>
      </c>
      <c r="AY675" s="11" t="n">
        <f aca="false">IFERROR(V675/M675,"")</f>
        <v>0.649009877400426</v>
      </c>
      <c r="AZ675" s="12" t="n">
        <f aca="false">IF(AND(AE675="",AF675=""),"",N(AE675)+N(AF675))</f>
        <v>242467.55</v>
      </c>
      <c r="BA675" s="12" t="n">
        <f aca="false">IFERROR(AZ675/X675,"")</f>
        <v>119.796220355731</v>
      </c>
      <c r="BB675" s="10" t="n">
        <f aca="false">IF(ISNUMBER(SEARCH("POPULATION?",AO675)),"",IFERROR(M675*1000000/I675/365,""))</f>
        <v>312.087851388558</v>
      </c>
    </row>
    <row r="676" customFormat="false" ht="15" hidden="false" customHeight="false" outlineLevel="0" collapsed="false">
      <c r="A676" s="2" t="n">
        <v>2018</v>
      </c>
      <c r="B676" s="2" t="s">
        <v>774</v>
      </c>
      <c r="C676" s="2" t="s">
        <v>775</v>
      </c>
      <c r="D676" s="2" t="s">
        <v>776</v>
      </c>
      <c r="E676" s="2" t="s">
        <v>776</v>
      </c>
      <c r="F676" s="2" t="s">
        <v>1032</v>
      </c>
      <c r="G676" s="2" t="s">
        <v>774</v>
      </c>
      <c r="H676" s="2" t="s">
        <v>71</v>
      </c>
      <c r="I676" s="6" t="n">
        <v>24206</v>
      </c>
      <c r="J676" s="7" t="n">
        <v>1657.474</v>
      </c>
      <c r="K676" s="7" t="n">
        <v>0</v>
      </c>
      <c r="L676" s="7" t="n">
        <v>0</v>
      </c>
      <c r="M676" s="7" t="n">
        <v>1632.97931034483</v>
      </c>
      <c r="N676" s="7" t="n">
        <v>1203.411</v>
      </c>
      <c r="O676" s="6"/>
      <c r="P676" s="6" t="n">
        <v>1.9</v>
      </c>
      <c r="Q676" s="6" t="n">
        <v>20.4122413793103</v>
      </c>
      <c r="R676" s="6" t="n">
        <v>1225.72324137931</v>
      </c>
      <c r="S676" s="7" t="n">
        <v>407.256068965517</v>
      </c>
      <c r="T676" s="7" t="n">
        <v>31.6891594493316</v>
      </c>
      <c r="U676" s="7" t="n">
        <v>375.566909516185</v>
      </c>
      <c r="V676" s="7" t="n">
        <v>429.568310344827</v>
      </c>
      <c r="W676" s="6" t="n">
        <v>268.4</v>
      </c>
      <c r="X676" s="6" t="n">
        <v>14359</v>
      </c>
      <c r="Y676" s="6" t="n">
        <v>66.4</v>
      </c>
      <c r="Z676" s="6" t="n">
        <v>5790848.02</v>
      </c>
      <c r="AA676" s="6" t="n">
        <v>4.1</v>
      </c>
      <c r="AB676" s="6" t="n">
        <v>3.57</v>
      </c>
      <c r="AC676" s="6" t="s">
        <v>72</v>
      </c>
      <c r="AD676" s="6" t="n">
        <v>87.392446984</v>
      </c>
      <c r="AE676" s="6" t="n">
        <v>129925.55</v>
      </c>
      <c r="AF676" s="6" t="n">
        <v>1340.77</v>
      </c>
      <c r="AG676" s="6"/>
      <c r="AH676" s="6" t="n">
        <v>4.29747561119264</v>
      </c>
      <c r="AI676" s="8" t="b">
        <f aca="false">TRUE()</f>
        <v>1</v>
      </c>
      <c r="AJ676" s="6" t="n">
        <v>77.3235294117647</v>
      </c>
      <c r="AK676" s="6" t="n">
        <v>71.6589203308479</v>
      </c>
      <c r="AL676" s="6" t="n">
        <v>6.04635524268233</v>
      </c>
      <c r="AM676" s="9" t="b">
        <f aca="false">FALSE()</f>
        <v>0</v>
      </c>
      <c r="AN676" s="9" t="b">
        <f aca="false">FALSE()</f>
        <v>0</v>
      </c>
      <c r="AO676" s="2"/>
      <c r="AP676" s="2"/>
      <c r="AQ676" s="2" t="s">
        <v>74</v>
      </c>
      <c r="AR676" s="2" t="s">
        <v>982</v>
      </c>
      <c r="AS676" s="2" t="s">
        <v>983</v>
      </c>
      <c r="AT676" s="2" t="n">
        <v>213</v>
      </c>
      <c r="AU676" s="10" t="n">
        <f aca="false">IFERROR(U676*1000000/X676/365,"")</f>
        <v>71.6589203308479</v>
      </c>
      <c r="AV676" s="10" t="n">
        <f aca="false">IFERROR(T676*1000000/X676/365,"")</f>
        <v>6.04635524268233</v>
      </c>
      <c r="AW676" s="10" t="n">
        <f aca="false">IFERROR(U676*1000000/W676/365,"")</f>
        <v>3833.64544348228</v>
      </c>
      <c r="AX676" s="11" t="n">
        <f aca="false">IFERROR(S676/M676,"")</f>
        <v>0.249394506339164</v>
      </c>
      <c r="AY676" s="11" t="n">
        <f aca="false">IFERROR(V676/M676,"")</f>
        <v>0.263058023836271</v>
      </c>
      <c r="AZ676" s="12" t="n">
        <f aca="false">IF(AND(AE676="",AF676=""),"",N(AE676)+N(AF676))</f>
        <v>131266.32</v>
      </c>
      <c r="BA676" s="12" t="n">
        <f aca="false">IFERROR(AZ676/X676,"")</f>
        <v>9.14174524688349</v>
      </c>
      <c r="BB676" s="10" t="n">
        <f aca="false">IF(ISNUMBER(SEARCH("POPULATION?",AO676)),"",IFERROR(M676*1000000/I676/365,""))</f>
        <v>184.826733816118</v>
      </c>
    </row>
    <row r="677" customFormat="false" ht="15" hidden="false" customHeight="false" outlineLevel="0" collapsed="false">
      <c r="A677" s="2" t="n">
        <v>2018</v>
      </c>
      <c r="B677" s="2" t="s">
        <v>778</v>
      </c>
      <c r="C677" s="2" t="s">
        <v>779</v>
      </c>
      <c r="D677" s="2" t="s">
        <v>780</v>
      </c>
      <c r="E677" s="2" t="s">
        <v>780</v>
      </c>
      <c r="F677" s="2" t="s">
        <v>779</v>
      </c>
      <c r="G677" s="2" t="s">
        <v>778</v>
      </c>
      <c r="H677" s="2" t="s">
        <v>71</v>
      </c>
      <c r="I677" s="6" t="n">
        <v>26452</v>
      </c>
      <c r="J677" s="7" t="n">
        <v>1623.159</v>
      </c>
      <c r="K677" s="7" t="n">
        <v>0</v>
      </c>
      <c r="L677" s="7" t="n">
        <v>0.002</v>
      </c>
      <c r="M677" s="7" t="n">
        <v>1623.157</v>
      </c>
      <c r="N677" s="7" t="n">
        <v>1346.389</v>
      </c>
      <c r="O677" s="6" t="n">
        <v>0</v>
      </c>
      <c r="P677" s="6" t="n">
        <v>0</v>
      </c>
      <c r="Q677" s="6" t="n">
        <v>20.2894625</v>
      </c>
      <c r="R677" s="6" t="n">
        <v>1366.6784625</v>
      </c>
      <c r="S677" s="7" t="n">
        <v>256.4785375</v>
      </c>
      <c r="T677" s="7" t="n">
        <v>39.1198189406346</v>
      </c>
      <c r="U677" s="7" t="n">
        <v>217.358718559366</v>
      </c>
      <c r="V677" s="7" t="n">
        <v>276.768</v>
      </c>
      <c r="W677" s="6" t="n">
        <v>285</v>
      </c>
      <c r="X677" s="6" t="n">
        <v>11820</v>
      </c>
      <c r="Y677" s="6" t="n">
        <v>61.3</v>
      </c>
      <c r="Z677" s="6" t="n">
        <v>3563200</v>
      </c>
      <c r="AA677" s="6" t="n">
        <v>1.45</v>
      </c>
      <c r="AB677" s="6" t="n">
        <v>236.39</v>
      </c>
      <c r="AC677" s="6" t="s">
        <v>72</v>
      </c>
      <c r="AD677" s="6" t="n">
        <v>74.168111325</v>
      </c>
      <c r="AE677" s="6" t="n">
        <v>56723.74</v>
      </c>
      <c r="AF677" s="6" t="n">
        <v>51381.43</v>
      </c>
      <c r="AG677" s="6"/>
      <c r="AH677" s="6" t="n">
        <v>2.93062226712116</v>
      </c>
      <c r="AI677" s="8" t="b">
        <f aca="false">TRUE()</f>
        <v>1</v>
      </c>
      <c r="AJ677" s="6" t="n">
        <v>54.8444616947357</v>
      </c>
      <c r="AK677" s="6" t="n">
        <v>50.3809931064983</v>
      </c>
      <c r="AL677" s="6" t="n">
        <v>9.06747767671107</v>
      </c>
      <c r="AM677" s="9" t="b">
        <f aca="false">FALSE()</f>
        <v>0</v>
      </c>
      <c r="AN677" s="9" t="b">
        <f aca="false">FALSE()</f>
        <v>0</v>
      </c>
      <c r="AO677" s="2"/>
      <c r="AP677" s="2"/>
      <c r="AQ677" s="2" t="s">
        <v>81</v>
      </c>
      <c r="AR677" s="2" t="s">
        <v>982</v>
      </c>
      <c r="AS677" s="2" t="s">
        <v>983</v>
      </c>
      <c r="AT677" s="2" t="n">
        <v>215</v>
      </c>
      <c r="AU677" s="10" t="n">
        <f aca="false">IFERROR(U677*1000000/X677/365,"")</f>
        <v>50.3809931064983</v>
      </c>
      <c r="AV677" s="10" t="n">
        <f aca="false">IFERROR(T677*1000000/X677/365,"")</f>
        <v>9.06747767671107</v>
      </c>
      <c r="AW677" s="10" t="n">
        <f aca="false">IFERROR(U677*1000000/W677/365,"")</f>
        <v>2089.48539831162</v>
      </c>
      <c r="AX677" s="11" t="n">
        <f aca="false">IFERROR(S677/M677,"")</f>
        <v>0.158012156248595</v>
      </c>
      <c r="AY677" s="11" t="n">
        <f aca="false">IFERROR(V677/M677,"")</f>
        <v>0.170512156248595</v>
      </c>
      <c r="AZ677" s="12" t="n">
        <f aca="false">IF(AND(AE677="",AF677=""),"",N(AE677)+N(AF677))</f>
        <v>108105.17</v>
      </c>
      <c r="BA677" s="12" t="n">
        <f aca="false">IFERROR(AZ677/X677,"")</f>
        <v>9.14595346869712</v>
      </c>
      <c r="BB677" s="10" t="n">
        <f aca="false">IF(ISNUMBER(SEARCH("POPULATION?",AO677)),"",IFERROR(M677*1000000/I677/365,""))</f>
        <v>168.116039598218</v>
      </c>
    </row>
    <row r="678" customFormat="false" ht="15" hidden="false" customHeight="false" outlineLevel="0" collapsed="false">
      <c r="A678" s="2" t="n">
        <v>2018</v>
      </c>
      <c r="B678" s="2" t="s">
        <v>783</v>
      </c>
      <c r="C678" s="2" t="s">
        <v>784</v>
      </c>
      <c r="D678" s="2" t="s">
        <v>785</v>
      </c>
      <c r="E678" s="2" t="s">
        <v>785</v>
      </c>
      <c r="F678" s="2" t="s">
        <v>786</v>
      </c>
      <c r="G678" s="2" t="s">
        <v>783</v>
      </c>
      <c r="H678" s="2" t="s">
        <v>71</v>
      </c>
      <c r="I678" s="6" t="n">
        <v>4100</v>
      </c>
      <c r="J678" s="7" t="n">
        <v>410.721</v>
      </c>
      <c r="K678" s="7" t="n">
        <v>0</v>
      </c>
      <c r="L678" s="7" t="n">
        <v>0</v>
      </c>
      <c r="M678" s="7" t="n">
        <v>402.667647058824</v>
      </c>
      <c r="N678" s="7" t="n">
        <v>325.994</v>
      </c>
      <c r="O678" s="6" t="n">
        <v>0</v>
      </c>
      <c r="P678" s="6" t="n">
        <v>14.881</v>
      </c>
      <c r="Q678" s="6" t="n">
        <v>5.0333455882353</v>
      </c>
      <c r="R678" s="6" t="n">
        <v>345.908345588235</v>
      </c>
      <c r="S678" s="7" t="n">
        <v>56.7593014705882</v>
      </c>
      <c r="T678" s="7" t="n">
        <v>12.364179890843</v>
      </c>
      <c r="U678" s="7" t="n">
        <v>44.3951215797453</v>
      </c>
      <c r="V678" s="7" t="n">
        <v>76.6736470588235</v>
      </c>
      <c r="W678" s="6" t="n">
        <v>42</v>
      </c>
      <c r="X678" s="6" t="n">
        <v>2431</v>
      </c>
      <c r="Y678" s="6" t="n">
        <v>58</v>
      </c>
      <c r="Z678" s="6" t="n">
        <v>675497</v>
      </c>
      <c r="AA678" s="6" t="n">
        <v>2.1</v>
      </c>
      <c r="AB678" s="6" t="n">
        <v>835.18</v>
      </c>
      <c r="AC678" s="6" t="s">
        <v>72</v>
      </c>
      <c r="AD678" s="6" t="n">
        <v>12.5298879</v>
      </c>
      <c r="AE678" s="6" t="n">
        <v>25964.78</v>
      </c>
      <c r="AF678" s="6" t="n">
        <v>37077.92</v>
      </c>
      <c r="AG678" s="6"/>
      <c r="AH678" s="6" t="n">
        <v>3.54313797011267</v>
      </c>
      <c r="AI678" s="8" t="b">
        <f aca="false">FALSE()</f>
        <v>0</v>
      </c>
      <c r="AJ678" s="6" t="n">
        <v>61.3921568627451</v>
      </c>
      <c r="AK678" s="6" t="n">
        <v>50.0331016378009</v>
      </c>
      <c r="AL678" s="6" t="n">
        <v>13.9343749298084</v>
      </c>
      <c r="AM678" s="9" t="b">
        <f aca="false">FALSE()</f>
        <v>0</v>
      </c>
      <c r="AN678" s="9" t="b">
        <f aca="false">FALSE()</f>
        <v>0</v>
      </c>
      <c r="AO678" s="2"/>
      <c r="AP678" s="2"/>
      <c r="AQ678" s="2" t="s">
        <v>81</v>
      </c>
      <c r="AR678" s="2" t="s">
        <v>982</v>
      </c>
      <c r="AS678" s="2" t="s">
        <v>983</v>
      </c>
      <c r="AT678" s="2" t="n">
        <v>145</v>
      </c>
      <c r="AU678" s="10" t="n">
        <f aca="false">IFERROR(U678*1000000/X678/365,"")</f>
        <v>50.0331016378009</v>
      </c>
      <c r="AV678" s="10" t="n">
        <f aca="false">IFERROR(T678*1000000/X678/365,"")</f>
        <v>13.9343749298084</v>
      </c>
      <c r="AW678" s="10" t="n">
        <f aca="false">IFERROR(U678*1000000/W678/365,"")</f>
        <v>2895.9635733689</v>
      </c>
      <c r="AX678" s="11" t="n">
        <f aca="false">IFERROR(S678/M678,"")</f>
        <v>0.140958186944422</v>
      </c>
      <c r="AY678" s="11" t="n">
        <f aca="false">IFERROR(V678/M678,"")</f>
        <v>0.190414222793575</v>
      </c>
      <c r="AZ678" s="12" t="n">
        <f aca="false">IF(AND(AE678="",AF678=""),"",N(AE678)+N(AF678))</f>
        <v>63042.7</v>
      </c>
      <c r="BA678" s="12" t="n">
        <f aca="false">IFERROR(AZ678/X678,"")</f>
        <v>25.9328259975319</v>
      </c>
      <c r="BB678" s="10" t="n">
        <f aca="false">IF(ISNUMBER(SEARCH("POPULATION?",AO678)),"",IFERROR(M678*1000000/I678/365,""))</f>
        <v>269.072934887286</v>
      </c>
    </row>
    <row r="679" customFormat="false" ht="15" hidden="false" customHeight="false" outlineLevel="0" collapsed="false">
      <c r="A679" s="2" t="n">
        <v>2018</v>
      </c>
      <c r="B679" s="2" t="s">
        <v>783</v>
      </c>
      <c r="C679" s="2" t="s">
        <v>788</v>
      </c>
      <c r="D679" s="2" t="s">
        <v>789</v>
      </c>
      <c r="E679" s="2" t="s">
        <v>789</v>
      </c>
      <c r="F679" s="2" t="s">
        <v>788</v>
      </c>
      <c r="G679" s="2" t="s">
        <v>783</v>
      </c>
      <c r="H679" s="2" t="s">
        <v>71</v>
      </c>
      <c r="I679" s="6" t="n">
        <v>13050</v>
      </c>
      <c r="J679" s="7" t="n">
        <v>534.622</v>
      </c>
      <c r="K679" s="7" t="n">
        <v>0</v>
      </c>
      <c r="L679" s="7" t="n">
        <v>0</v>
      </c>
      <c r="M679" s="7" t="n">
        <v>534.889444722361</v>
      </c>
      <c r="N679" s="7" t="n">
        <v>425.589</v>
      </c>
      <c r="O679" s="6" t="n">
        <v>0</v>
      </c>
      <c r="P679" s="6" t="n">
        <v>13.467</v>
      </c>
      <c r="Q679" s="6" t="n">
        <v>6.68611805902951</v>
      </c>
      <c r="R679" s="6" t="n">
        <v>445.74211805903</v>
      </c>
      <c r="S679" s="7" t="n">
        <v>89.1473266633316</v>
      </c>
      <c r="T679" s="7" t="n">
        <v>11.3615226424181</v>
      </c>
      <c r="U679" s="7" t="n">
        <v>77.7858040209134</v>
      </c>
      <c r="V679" s="7" t="n">
        <v>109.300444722361</v>
      </c>
      <c r="W679" s="6" t="n">
        <v>141</v>
      </c>
      <c r="X679" s="6" t="n">
        <v>7054</v>
      </c>
      <c r="Y679" s="6" t="n">
        <v>46</v>
      </c>
      <c r="Z679" s="6" t="n">
        <v>762761</v>
      </c>
      <c r="AA679" s="6" t="n">
        <v>2.74</v>
      </c>
      <c r="AB679" s="6" t="n">
        <v>240.58</v>
      </c>
      <c r="AC679" s="6" t="s">
        <v>72</v>
      </c>
      <c r="AD679" s="6" t="n">
        <v>30.5730789</v>
      </c>
      <c r="AE679" s="6" t="n">
        <v>31130.57</v>
      </c>
      <c r="AF679" s="6" t="n">
        <v>18713.71</v>
      </c>
      <c r="AG679" s="6"/>
      <c r="AH679" s="6" t="n">
        <v>2.54425811267944</v>
      </c>
      <c r="AI679" s="8" t="b">
        <f aca="false">TRUE()</f>
        <v>1</v>
      </c>
      <c r="AJ679" s="6" t="n">
        <v>73.4243760472705</v>
      </c>
      <c r="AK679" s="6" t="n">
        <v>30.2114816895547</v>
      </c>
      <c r="AL679" s="6" t="n">
        <v>4.41273877151918</v>
      </c>
      <c r="AM679" s="9" t="b">
        <f aca="false">FALSE()</f>
        <v>0</v>
      </c>
      <c r="AN679" s="9" t="b">
        <f aca="false">FALSE()</f>
        <v>0</v>
      </c>
      <c r="AO679" s="2"/>
      <c r="AP679" s="2"/>
      <c r="AQ679" s="2" t="s">
        <v>81</v>
      </c>
      <c r="AR679" s="2" t="s">
        <v>982</v>
      </c>
      <c r="AS679" s="2" t="s">
        <v>983</v>
      </c>
      <c r="AT679" s="2" t="n">
        <v>230</v>
      </c>
      <c r="AU679" s="10" t="n">
        <f aca="false">IFERROR(U679*1000000/X679/365,"")</f>
        <v>30.2114816895547</v>
      </c>
      <c r="AV679" s="10" t="n">
        <f aca="false">IFERROR(T679*1000000/X679/365,"")</f>
        <v>4.41273877151918</v>
      </c>
      <c r="AW679" s="10" t="n">
        <f aca="false">IFERROR(U679*1000000/W679/365,"")</f>
        <v>1511.43114778808</v>
      </c>
      <c r="AX679" s="11" t="n">
        <f aca="false">IFERROR(S679/M679,"")</f>
        <v>0.166664957671027</v>
      </c>
      <c r="AY679" s="11" t="n">
        <f aca="false">IFERROR(V679/M679,"")</f>
        <v>0.204342123032722</v>
      </c>
      <c r="AZ679" s="12" t="n">
        <f aca="false">IF(AND(AE679="",AF679=""),"",N(AE679)+N(AF679))</f>
        <v>49844.28</v>
      </c>
      <c r="BA679" s="12" t="n">
        <f aca="false">IFERROR(AZ679/X679,"")</f>
        <v>7.06610150269351</v>
      </c>
      <c r="BB679" s="10" t="n">
        <f aca="false">IF(ISNUMBER(SEARCH("POPULATION?",AO679)),"",IFERROR(M679*1000000/I679/365,""))</f>
        <v>112.295060037235</v>
      </c>
    </row>
    <row r="680" customFormat="false" ht="15" hidden="false" customHeight="false" outlineLevel="0" collapsed="false">
      <c r="A680" s="2" t="n">
        <v>2018</v>
      </c>
      <c r="B680" s="2" t="s">
        <v>790</v>
      </c>
      <c r="C680" s="2" t="s">
        <v>791</v>
      </c>
      <c r="D680" s="2" t="s">
        <v>792</v>
      </c>
      <c r="E680" s="2" t="s">
        <v>792</v>
      </c>
      <c r="F680" s="2" t="s">
        <v>791</v>
      </c>
      <c r="G680" s="2" t="s">
        <v>790</v>
      </c>
      <c r="H680" s="2" t="s">
        <v>71</v>
      </c>
      <c r="I680" s="6" t="n">
        <v>5496</v>
      </c>
      <c r="J680" s="7" t="n">
        <v>409.33</v>
      </c>
      <c r="K680" s="7" t="n">
        <v>0</v>
      </c>
      <c r="L680" s="7" t="n">
        <v>211.683</v>
      </c>
      <c r="M680" s="7" t="n">
        <v>198.751599003534</v>
      </c>
      <c r="N680" s="7" t="n">
        <v>101.402513</v>
      </c>
      <c r="O680" s="6" t="n">
        <v>0</v>
      </c>
      <c r="P680" s="6" t="n">
        <v>0.245</v>
      </c>
      <c r="Q680" s="6" t="n">
        <v>2.48439498754418</v>
      </c>
      <c r="R680" s="6" t="n">
        <v>104.131907987544</v>
      </c>
      <c r="S680" s="7" t="n">
        <v>94.6196910159902</v>
      </c>
      <c r="T680" s="7" t="n">
        <v>1.05624539936691</v>
      </c>
      <c r="U680" s="7" t="n">
        <v>93.5634456166233</v>
      </c>
      <c r="V680" s="7" t="n">
        <v>97.3490860035344</v>
      </c>
      <c r="W680" s="6" t="n">
        <v>75.4</v>
      </c>
      <c r="X680" s="6" t="n">
        <v>2526</v>
      </c>
      <c r="Y680" s="6" t="n">
        <v>95</v>
      </c>
      <c r="Z680" s="6" t="n">
        <v>1787199.14</v>
      </c>
      <c r="AA680" s="6" t="n">
        <v>2.28</v>
      </c>
      <c r="AB680" s="6" t="n">
        <v>821</v>
      </c>
      <c r="AC680" s="6" t="s">
        <v>72</v>
      </c>
      <c r="AD680" s="6" t="n">
        <v>27.28277545</v>
      </c>
      <c r="AE680" s="6" t="n">
        <v>2408.24</v>
      </c>
      <c r="AF680" s="6" t="n">
        <v>76815.59</v>
      </c>
      <c r="AG680" s="6"/>
      <c r="AH680" s="6" t="n">
        <v>3.42939616931911</v>
      </c>
      <c r="AI680" s="8" t="b">
        <f aca="false">FALSE()</f>
        <v>0</v>
      </c>
      <c r="AJ680" s="6" t="n">
        <v>81.2911841156544</v>
      </c>
      <c r="AK680" s="6" t="n">
        <v>101.479891990828</v>
      </c>
      <c r="AL680" s="6" t="n">
        <v>1.14561481075381</v>
      </c>
      <c r="AM680" s="9" t="b">
        <f aca="false">FALSE()</f>
        <v>0</v>
      </c>
      <c r="AN680" s="9" t="b">
        <f aca="false">FALSE()</f>
        <v>0</v>
      </c>
      <c r="AO680" s="2"/>
      <c r="AP680" s="2"/>
      <c r="AQ680" s="2" t="s">
        <v>81</v>
      </c>
      <c r="AR680" s="2" t="s">
        <v>982</v>
      </c>
      <c r="AS680" s="2" t="s">
        <v>983</v>
      </c>
      <c r="AT680" s="2" t="n">
        <v>120</v>
      </c>
      <c r="AU680" s="10" t="n">
        <f aca="false">IFERROR(U680*1000000/X680/365,"")</f>
        <v>101.479891990828</v>
      </c>
      <c r="AV680" s="10" t="n">
        <f aca="false">IFERROR(T680*1000000/X680/365,"")</f>
        <v>1.14561481075381</v>
      </c>
      <c r="AW680" s="10" t="n">
        <f aca="false">IFERROR(U680*1000000/W680/365,"")</f>
        <v>3399.7109704089</v>
      </c>
      <c r="AX680" s="11" t="n">
        <f aca="false">IFERROR(S680/M680,"")</f>
        <v>0.476070086934534</v>
      </c>
      <c r="AY680" s="11" t="n">
        <f aca="false">IFERROR(V680/M680,"")</f>
        <v>0.489802781419652</v>
      </c>
      <c r="AZ680" s="12" t="n">
        <f aca="false">IF(AND(AE680="",AF680=""),"",N(AE680)+N(AF680))</f>
        <v>79223.83</v>
      </c>
      <c r="BA680" s="12" t="n">
        <f aca="false">IFERROR(AZ680/X680,"")</f>
        <v>31.3633531274743</v>
      </c>
      <c r="BB680" s="10" t="n">
        <f aca="false">IF(ISNUMBER(SEARCH("POPULATION?",AO680)),"",IFERROR(M680*1000000/I680/365,""))</f>
        <v>99.0765882053869</v>
      </c>
    </row>
    <row r="681" customFormat="false" ht="15" hidden="false" customHeight="false" outlineLevel="0" collapsed="false">
      <c r="A681" s="2" t="n">
        <v>2018</v>
      </c>
      <c r="B681" s="2" t="s">
        <v>790</v>
      </c>
      <c r="C681" s="2" t="s">
        <v>794</v>
      </c>
      <c r="D681" s="2" t="s">
        <v>795</v>
      </c>
      <c r="E681" s="2" t="s">
        <v>795</v>
      </c>
      <c r="F681" s="2" t="s">
        <v>794</v>
      </c>
      <c r="G681" s="2" t="s">
        <v>790</v>
      </c>
      <c r="H681" s="2" t="s">
        <v>71</v>
      </c>
      <c r="I681" s="6" t="n">
        <v>9991</v>
      </c>
      <c r="J681" s="7" t="n">
        <v>0</v>
      </c>
      <c r="K681" s="7" t="n">
        <v>212.497</v>
      </c>
      <c r="L681" s="7" t="n">
        <v>0</v>
      </c>
      <c r="M681" s="7" t="n">
        <v>213.393251656959</v>
      </c>
      <c r="N681" s="7" t="n">
        <v>132.615</v>
      </c>
      <c r="O681" s="6" t="n">
        <v>0</v>
      </c>
      <c r="P681" s="6" t="n">
        <v>0.031</v>
      </c>
      <c r="Q681" s="6" t="n">
        <v>4.627</v>
      </c>
      <c r="R681" s="6" t="n">
        <v>137.273</v>
      </c>
      <c r="S681" s="7" t="n">
        <v>76.1202516569592</v>
      </c>
      <c r="T681" s="7" t="n">
        <v>1.2060206291424</v>
      </c>
      <c r="U681" s="7" t="n">
        <v>74.9142310278168</v>
      </c>
      <c r="V681" s="7" t="n">
        <v>80.7782516569592</v>
      </c>
      <c r="W681" s="6" t="n">
        <v>204</v>
      </c>
      <c r="X681" s="6" t="n">
        <v>4319</v>
      </c>
      <c r="Y681" s="6" t="n">
        <v>100</v>
      </c>
      <c r="Z681" s="6" t="n">
        <v>1870615.75</v>
      </c>
      <c r="AA681" s="6" t="n">
        <v>5.09</v>
      </c>
      <c r="AB681" s="6" t="n">
        <v>1958.15</v>
      </c>
      <c r="AC681" s="6" t="s">
        <v>72</v>
      </c>
      <c r="AD681" s="6" t="n">
        <v>63.929385</v>
      </c>
      <c r="AE681" s="6" t="n">
        <v>6138.65</v>
      </c>
      <c r="AF681" s="6" t="n">
        <v>146693.3</v>
      </c>
      <c r="AG681" s="6"/>
      <c r="AH681" s="6" t="n">
        <v>1.17182780700638</v>
      </c>
      <c r="AI681" s="8" t="b">
        <f aca="false">TRUE()</f>
        <v>1</v>
      </c>
      <c r="AJ681" s="6" t="n">
        <v>74.5491543361021</v>
      </c>
      <c r="AK681" s="6"/>
      <c r="AL681" s="6" t="n">
        <v>0.765030355924855</v>
      </c>
      <c r="AM681" s="9" t="b">
        <f aca="false">FALSE()</f>
        <v>0</v>
      </c>
      <c r="AN681" s="9" t="b">
        <f aca="false">FALSE()</f>
        <v>0</v>
      </c>
      <c r="AO681" s="2"/>
      <c r="AP681" s="2"/>
      <c r="AQ681" s="2" t="s">
        <v>86</v>
      </c>
      <c r="AR681" s="2" t="s">
        <v>982</v>
      </c>
      <c r="AS681" s="2" t="s">
        <v>983</v>
      </c>
      <c r="AT681" s="2" t="n">
        <v>217</v>
      </c>
      <c r="AU681" s="10" t="n">
        <f aca="false">IFERROR(U681*1000000/X681/365,"")</f>
        <v>47.5212939498405</v>
      </c>
      <c r="AV681" s="10" t="n">
        <f aca="false">IFERROR(T681*1000000/X681/365,"")</f>
        <v>0.765030355924855</v>
      </c>
      <c r="AW681" s="10" t="n">
        <f aca="false">IFERROR(U681*1000000/W681/365,"")</f>
        <v>1006.10033612432</v>
      </c>
      <c r="AX681" s="11" t="n">
        <f aca="false">IFERROR(S681/M681,"")</f>
        <v>0.356713490543396</v>
      </c>
      <c r="AY681" s="11" t="n">
        <f aca="false">IFERROR(V681/M681,"")</f>
        <v>0.378541734706843</v>
      </c>
      <c r="AZ681" s="12" t="n">
        <f aca="false">IF(AND(AE681="",AF681=""),"",N(AE681)+N(AF681))</f>
        <v>152831.95</v>
      </c>
      <c r="BA681" s="12" t="n">
        <f aca="false">IFERROR(AZ681/X681,"")</f>
        <v>35.3859573975457</v>
      </c>
      <c r="BB681" s="10" t="n">
        <f aca="false">IF(ISNUMBER(SEARCH("POPULATION?",AO681)),"",IFERROR(M681*1000000/I681/365,""))</f>
        <v>58.516569476079</v>
      </c>
    </row>
    <row r="682" customFormat="false" ht="15" hidden="false" customHeight="false" outlineLevel="0" collapsed="false">
      <c r="A682" s="2" t="n">
        <v>2018</v>
      </c>
      <c r="B682" s="2" t="s">
        <v>796</v>
      </c>
      <c r="C682" s="2" t="s">
        <v>971</v>
      </c>
      <c r="D682" s="2" t="s">
        <v>972</v>
      </c>
      <c r="E682" s="2" t="s">
        <v>972</v>
      </c>
      <c r="F682" s="2" t="s">
        <v>971</v>
      </c>
      <c r="G682" s="2" t="s">
        <v>796</v>
      </c>
      <c r="H682" s="2" t="s">
        <v>71</v>
      </c>
      <c r="I682" s="6" t="n">
        <v>3866</v>
      </c>
      <c r="J682" s="7" t="n">
        <v>0</v>
      </c>
      <c r="K682" s="7" t="n">
        <v>182.25736</v>
      </c>
      <c r="L682" s="7" t="n">
        <v>24.7495</v>
      </c>
      <c r="M682" s="7" t="n">
        <v>157.50786</v>
      </c>
      <c r="N682" s="7" t="n">
        <v>106.640677</v>
      </c>
      <c r="O682" s="6" t="n">
        <v>0</v>
      </c>
      <c r="P682" s="6" t="n">
        <v>0</v>
      </c>
      <c r="Q682" s="6" t="n">
        <v>1.96884825</v>
      </c>
      <c r="R682" s="6" t="n">
        <v>108.60952525</v>
      </c>
      <c r="S682" s="7" t="n">
        <v>48.89833475</v>
      </c>
      <c r="T682" s="7" t="n">
        <v>6.27303855302633</v>
      </c>
      <c r="U682" s="7" t="n">
        <v>42.6252961969737</v>
      </c>
      <c r="V682" s="7" t="n">
        <v>50.867183</v>
      </c>
      <c r="W682" s="6" t="n">
        <v>31.3</v>
      </c>
      <c r="X682" s="6" t="n">
        <v>1835</v>
      </c>
      <c r="Y682" s="6" t="n">
        <v>100</v>
      </c>
      <c r="Z682" s="6" t="n">
        <v>468185.26</v>
      </c>
      <c r="AA682" s="6" t="n">
        <v>3.54</v>
      </c>
      <c r="AB682" s="6" t="n">
        <v>1196.99</v>
      </c>
      <c r="AC682" s="6" t="s">
        <v>72</v>
      </c>
      <c r="AD682" s="6"/>
      <c r="AE682" s="6" t="n">
        <v>22206.56</v>
      </c>
      <c r="AF682" s="6" t="n">
        <v>51022.05</v>
      </c>
      <c r="AG682" s="6"/>
      <c r="AH682" s="6"/>
      <c r="AI682" s="8" t="b">
        <f aca="false">FALSE()</f>
        <v>0</v>
      </c>
      <c r="AJ682" s="6" t="n">
        <v>57.6853103440362</v>
      </c>
      <c r="AK682" s="6" t="n">
        <v>63.6412171206356</v>
      </c>
      <c r="AL682" s="6" t="n">
        <v>9.36588937035023</v>
      </c>
      <c r="AM682" s="9" t="b">
        <f aca="false">FALSE()</f>
        <v>0</v>
      </c>
      <c r="AN682" s="9" t="b">
        <f aca="false">FALSE()</f>
        <v>0</v>
      </c>
      <c r="AO682" s="2"/>
      <c r="AP682" s="2"/>
      <c r="AQ682" s="2" t="s">
        <v>103</v>
      </c>
      <c r="AR682" s="2" t="s">
        <v>982</v>
      </c>
      <c r="AS682" s="2" t="s">
        <v>983</v>
      </c>
      <c r="AT682" s="2" t="n">
        <v>122</v>
      </c>
      <c r="AU682" s="10" t="n">
        <f aca="false">IFERROR(U682*1000000/X682/365,"")</f>
        <v>63.6412171206356</v>
      </c>
      <c r="AV682" s="10" t="n">
        <f aca="false">IFERROR(T682*1000000/X682/365,"")</f>
        <v>9.36588937035023</v>
      </c>
      <c r="AW682" s="10" t="n">
        <f aca="false">IFERROR(U682*1000000/W682/365,"")</f>
        <v>3731.04260116186</v>
      </c>
      <c r="AX682" s="11" t="n">
        <f aca="false">IFERROR(S682/M682,"")</f>
        <v>0.31045012452077</v>
      </c>
      <c r="AY682" s="11" t="n">
        <f aca="false">IFERROR(V682/M682,"")</f>
        <v>0.32295012452077</v>
      </c>
      <c r="AZ682" s="12" t="n">
        <f aca="false">IF(AND(AE682="",AF682=""),"",N(AE682)+N(AF682))</f>
        <v>73228.61</v>
      </c>
      <c r="BA682" s="12" t="n">
        <f aca="false">IFERROR(AZ682/X682,"")</f>
        <v>39.9065994550409</v>
      </c>
      <c r="BB682" s="10" t="n">
        <f aca="false">IF(ISNUMBER(SEARCH("POPULATION?",AO682)),"",IFERROR(M682*1000000/I682/365,""))</f>
        <v>111.621413233741</v>
      </c>
    </row>
    <row r="683" customFormat="false" ht="15" hidden="false" customHeight="false" outlineLevel="0" collapsed="false">
      <c r="A683" s="2" t="n">
        <v>2018</v>
      </c>
      <c r="B683" s="2" t="s">
        <v>796</v>
      </c>
      <c r="C683" s="2" t="s">
        <v>797</v>
      </c>
      <c r="D683" s="2" t="s">
        <v>798</v>
      </c>
      <c r="E683" s="2" t="s">
        <v>798</v>
      </c>
      <c r="F683" s="2" t="s">
        <v>797</v>
      </c>
      <c r="G683" s="2" t="s">
        <v>796</v>
      </c>
      <c r="H683" s="2" t="s">
        <v>71</v>
      </c>
      <c r="I683" s="6" t="n">
        <v>41852</v>
      </c>
      <c r="J683" s="7" t="n">
        <v>2553.89</v>
      </c>
      <c r="K683" s="7" t="n">
        <v>0</v>
      </c>
      <c r="L683" s="7" t="n">
        <v>166.611</v>
      </c>
      <c r="M683" s="7" t="n">
        <v>2387.279</v>
      </c>
      <c r="N683" s="7" t="n">
        <v>1921.032</v>
      </c>
      <c r="O683" s="6"/>
      <c r="P683" s="6"/>
      <c r="Q683" s="6" t="n">
        <v>29.8409875</v>
      </c>
      <c r="R683" s="6" t="n">
        <v>1950.8729875</v>
      </c>
      <c r="S683" s="7" t="n">
        <v>436.4060125</v>
      </c>
      <c r="T683" s="7" t="n">
        <v>15.5853940413532</v>
      </c>
      <c r="U683" s="7" t="n">
        <v>420.820618458647</v>
      </c>
      <c r="V683" s="7" t="n">
        <v>466.247</v>
      </c>
      <c r="W683" s="6" t="n">
        <v>447</v>
      </c>
      <c r="X683" s="6" t="n">
        <v>19980</v>
      </c>
      <c r="Y683" s="6" t="n">
        <v>89</v>
      </c>
      <c r="Z683" s="6" t="n">
        <v>5027016</v>
      </c>
      <c r="AA683" s="6" t="n">
        <v>4.19</v>
      </c>
      <c r="AB683" s="6" t="n">
        <v>411.93</v>
      </c>
      <c r="AC683" s="6" t="s">
        <v>72</v>
      </c>
      <c r="AD683" s="6" t="n">
        <v>175.91504595</v>
      </c>
      <c r="AE683" s="6" t="n">
        <v>65302.8</v>
      </c>
      <c r="AF683" s="6" t="n">
        <v>173348.64</v>
      </c>
      <c r="AG683" s="6"/>
      <c r="AH683" s="6" t="n">
        <v>2.39218093134715</v>
      </c>
      <c r="AI683" s="8" t="b">
        <f aca="false">TRUE()</f>
        <v>1</v>
      </c>
      <c r="AJ683" s="6" t="n">
        <v>69.7111111111111</v>
      </c>
      <c r="AK683" s="6" t="n">
        <v>57.7043644272556</v>
      </c>
      <c r="AL683" s="6" t="n">
        <v>2.1371226077246</v>
      </c>
      <c r="AM683" s="9" t="b">
        <f aca="false">FALSE()</f>
        <v>0</v>
      </c>
      <c r="AN683" s="9" t="b">
        <f aca="false">FALSE()</f>
        <v>0</v>
      </c>
      <c r="AO683" s="2"/>
      <c r="AP683" s="2"/>
      <c r="AQ683" s="2" t="s">
        <v>145</v>
      </c>
      <c r="AR683" s="2" t="s">
        <v>982</v>
      </c>
      <c r="AS683" s="2" t="s">
        <v>983</v>
      </c>
      <c r="AT683" s="2" t="n">
        <v>132</v>
      </c>
      <c r="AU683" s="10" t="n">
        <f aca="false">IFERROR(U683*1000000/X683/365,"")</f>
        <v>57.7043644272556</v>
      </c>
      <c r="AV683" s="10" t="n">
        <f aca="false">IFERROR(T683*1000000/X683/365,"")</f>
        <v>2.1371226077246</v>
      </c>
      <c r="AW683" s="10" t="n">
        <f aca="false">IFERROR(U683*1000000/W683/365,"")</f>
        <v>2579.26890661424</v>
      </c>
      <c r="AX683" s="11" t="n">
        <f aca="false">IFERROR(S683/M683,"")</f>
        <v>0.182804780044561</v>
      </c>
      <c r="AY683" s="11" t="n">
        <f aca="false">IFERROR(V683/M683,"")</f>
        <v>0.195304780044561</v>
      </c>
      <c r="AZ683" s="12" t="n">
        <f aca="false">IF(AND(AE683="",AF683=""),"",N(AE683)+N(AF683))</f>
        <v>238651.44</v>
      </c>
      <c r="BA683" s="12" t="n">
        <f aca="false">IFERROR(AZ683/X683,"")</f>
        <v>11.9445165165165</v>
      </c>
      <c r="BB683" s="10" t="n">
        <f aca="false">IF(ISNUMBER(SEARCH("POPULATION?",AO683)),"",IFERROR(M683*1000000/I683/365,""))</f>
        <v>156.276651317951</v>
      </c>
    </row>
    <row r="684" customFormat="false" ht="15" hidden="false" customHeight="false" outlineLevel="0" collapsed="false">
      <c r="A684" s="2" t="n">
        <v>2018</v>
      </c>
      <c r="B684" s="2" t="s">
        <v>796</v>
      </c>
      <c r="C684" s="2" t="s">
        <v>800</v>
      </c>
      <c r="D684" s="2" t="s">
        <v>801</v>
      </c>
      <c r="E684" s="2" t="s">
        <v>801</v>
      </c>
      <c r="F684" s="2" t="s">
        <v>802</v>
      </c>
      <c r="G684" s="2" t="s">
        <v>796</v>
      </c>
      <c r="H684" s="2" t="s">
        <v>71</v>
      </c>
      <c r="I684" s="6" t="n">
        <v>3929</v>
      </c>
      <c r="J684" s="7" t="n">
        <v>403.698</v>
      </c>
      <c r="K684" s="7" t="n">
        <v>9.566</v>
      </c>
      <c r="L684" s="7" t="n">
        <v>0</v>
      </c>
      <c r="M684" s="7" t="n">
        <v>411.916534731224</v>
      </c>
      <c r="N684" s="7" t="n">
        <v>387.043</v>
      </c>
      <c r="O684" s="6" t="n">
        <v>0</v>
      </c>
      <c r="P684" s="6" t="n">
        <v>0</v>
      </c>
      <c r="Q684" s="6" t="n">
        <v>5.1489566841403</v>
      </c>
      <c r="R684" s="6" t="n">
        <v>392.19195668414</v>
      </c>
      <c r="S684" s="7" t="n">
        <v>19.7245780470837</v>
      </c>
      <c r="T684" s="7" t="n">
        <v>3.94233853532054</v>
      </c>
      <c r="U684" s="7" t="n">
        <v>15.7822395117632</v>
      </c>
      <c r="V684" s="7" t="n">
        <v>24.873534731224</v>
      </c>
      <c r="W684" s="6" t="n">
        <v>73</v>
      </c>
      <c r="X684" s="6" t="n">
        <v>2235</v>
      </c>
      <c r="Y684" s="6" t="n">
        <v>60</v>
      </c>
      <c r="Z684" s="6" t="n">
        <v>1732308</v>
      </c>
      <c r="AA684" s="6" t="n">
        <v>4.2</v>
      </c>
      <c r="AB684" s="6" t="n">
        <v>404.64</v>
      </c>
      <c r="AC684" s="6" t="s">
        <v>162</v>
      </c>
      <c r="AD684" s="6" t="n">
        <v>15.990942</v>
      </c>
      <c r="AE684" s="6" t="n">
        <v>16548.24</v>
      </c>
      <c r="AF684" s="6" t="n">
        <v>66247.05</v>
      </c>
      <c r="AG684" s="6"/>
      <c r="AH684" s="6" t="n">
        <v>0.986948705821281</v>
      </c>
      <c r="AI684" s="8" t="b">
        <f aca="false">FALSE()</f>
        <v>0</v>
      </c>
      <c r="AJ684" s="6" t="n">
        <v>69.391991937289</v>
      </c>
      <c r="AK684" s="6"/>
      <c r="AL684" s="6" t="n">
        <v>4.83262975124334</v>
      </c>
      <c r="AM684" s="9" t="b">
        <f aca="false">FALSE()</f>
        <v>0</v>
      </c>
      <c r="AN684" s="9" t="b">
        <f aca="false">FALSE()</f>
        <v>0</v>
      </c>
      <c r="AO684" s="2" t="s">
        <v>184</v>
      </c>
      <c r="AP684" s="2"/>
      <c r="AQ684" s="2" t="s">
        <v>86</v>
      </c>
      <c r="AR684" s="2" t="s">
        <v>982</v>
      </c>
      <c r="AS684" s="2" t="s">
        <v>983</v>
      </c>
      <c r="AT684" s="2" t="n">
        <v>240</v>
      </c>
      <c r="AU684" s="10" t="n">
        <f aca="false">IFERROR(U684*1000000/X684/365,"")</f>
        <v>19.3463142554787</v>
      </c>
      <c r="AV684" s="10" t="n">
        <f aca="false">IFERROR(T684*1000000/X684/365,"")</f>
        <v>4.83262975124334</v>
      </c>
      <c r="AW684" s="10" t="n">
        <f aca="false">IFERROR(U684*1000000/W684/365,"")</f>
        <v>592.315237821849</v>
      </c>
      <c r="AX684" s="11" t="n">
        <f aca="false">IFERROR(S684/M684,"")</f>
        <v>0.0478848902240693</v>
      </c>
      <c r="AY684" s="11" t="n">
        <f aca="false">IFERROR(V684/M684,"")</f>
        <v>0.0603848902240693</v>
      </c>
      <c r="AZ684" s="12" t="n">
        <f aca="false">IF(AND(AE684="",AF684=""),"",N(AE684)+N(AF684))</f>
        <v>82795.29</v>
      </c>
      <c r="BA684" s="12" t="n">
        <f aca="false">IFERROR(AZ684/X684,"")</f>
        <v>37.0448724832215</v>
      </c>
      <c r="BB684" s="10" t="n">
        <f aca="false">IF(ISNUMBER(SEARCH("POPULATION?",AO684)),"",IFERROR(M684*1000000/I684/365,""))</f>
        <v>287.232998553938</v>
      </c>
    </row>
    <row r="685" customFormat="false" ht="15" hidden="false" customHeight="false" outlineLevel="0" collapsed="false">
      <c r="A685" s="2" t="n">
        <v>2018</v>
      </c>
      <c r="B685" s="2" t="s">
        <v>803</v>
      </c>
      <c r="C685" s="2" t="s">
        <v>804</v>
      </c>
      <c r="D685" s="2" t="s">
        <v>805</v>
      </c>
      <c r="E685" s="2" t="s">
        <v>805</v>
      </c>
      <c r="F685" s="2" t="s">
        <v>804</v>
      </c>
      <c r="G685" s="2" t="s">
        <v>803</v>
      </c>
      <c r="H685" s="2" t="s">
        <v>71</v>
      </c>
      <c r="I685" s="6" t="n">
        <v>4178</v>
      </c>
      <c r="J685" s="7" t="n">
        <v>225.047</v>
      </c>
      <c r="K685" s="7" t="n">
        <v>0</v>
      </c>
      <c r="L685" s="7" t="n">
        <v>0</v>
      </c>
      <c r="M685" s="7" t="n">
        <v>281.30875</v>
      </c>
      <c r="N685" s="7" t="n">
        <v>146.954</v>
      </c>
      <c r="O685" s="6" t="n">
        <v>0</v>
      </c>
      <c r="P685" s="6" t="n">
        <v>4.269</v>
      </c>
      <c r="Q685" s="6" t="n">
        <v>3.516359375</v>
      </c>
      <c r="R685" s="6" t="n">
        <v>154.739359375</v>
      </c>
      <c r="S685" s="7" t="n">
        <v>126.569390625</v>
      </c>
      <c r="T685" s="7" t="n">
        <v>14.2204829619565</v>
      </c>
      <c r="U685" s="7" t="n">
        <v>112.348907663043</v>
      </c>
      <c r="V685" s="7" t="n">
        <v>134.35475</v>
      </c>
      <c r="W685" s="6" t="n">
        <v>45</v>
      </c>
      <c r="X685" s="6" t="n">
        <v>2600</v>
      </c>
      <c r="Y685" s="6" t="n">
        <v>47.5</v>
      </c>
      <c r="Z685" s="6" t="n">
        <v>702444</v>
      </c>
      <c r="AA685" s="6" t="n">
        <v>2.66</v>
      </c>
      <c r="AB685" s="6" t="n">
        <v>248.73</v>
      </c>
      <c r="AC685" s="6" t="s">
        <v>72</v>
      </c>
      <c r="AD685" s="6" t="n">
        <v>10.982439375</v>
      </c>
      <c r="AE685" s="6" t="n">
        <v>37826.48</v>
      </c>
      <c r="AF685" s="6" t="n">
        <v>27944.54</v>
      </c>
      <c r="AG685" s="6"/>
      <c r="AH685" s="6" t="n">
        <v>10.2298682311682</v>
      </c>
      <c r="AI685" s="8" t="b">
        <f aca="false">FALSE()</f>
        <v>0</v>
      </c>
      <c r="AJ685" s="6" t="n">
        <v>51.0245098039216</v>
      </c>
      <c r="AK685" s="6" t="n">
        <v>118.386625566958</v>
      </c>
      <c r="AL685" s="6" t="n">
        <v>14.9847028050121</v>
      </c>
      <c r="AM685" s="9" t="b">
        <f aca="false">FALSE()</f>
        <v>0</v>
      </c>
      <c r="AN685" s="9" t="b">
        <f aca="false">FALSE()</f>
        <v>0</v>
      </c>
      <c r="AO685" s="2"/>
      <c r="AP685" s="2"/>
      <c r="AQ685" s="2" t="s">
        <v>81</v>
      </c>
      <c r="AR685" s="2" t="s">
        <v>982</v>
      </c>
      <c r="AS685" s="2" t="s">
        <v>983</v>
      </c>
      <c r="AT685" s="2" t="n">
        <v>8</v>
      </c>
      <c r="AU685" s="10" t="n">
        <f aca="false">IFERROR(U685*1000000/X685/365,"")</f>
        <v>118.386625566958</v>
      </c>
      <c r="AV685" s="10" t="n">
        <f aca="false">IFERROR(T685*1000000/X685/365,"")</f>
        <v>14.9847028050121</v>
      </c>
      <c r="AW685" s="10" t="n">
        <f aca="false">IFERROR(U685*1000000/W685/365,"")</f>
        <v>6840.1161438687</v>
      </c>
      <c r="AX685" s="11" t="n">
        <f aca="false">IFERROR(S685/M685,"")</f>
        <v>0.449930514514746</v>
      </c>
      <c r="AY685" s="11" t="n">
        <f aca="false">IFERROR(V685/M685,"")</f>
        <v>0.477606011188774</v>
      </c>
      <c r="AZ685" s="12" t="n">
        <f aca="false">IF(AND(AE685="",AF685=""),"",N(AE685)+N(AF685))</f>
        <v>65771.02</v>
      </c>
      <c r="BA685" s="12" t="n">
        <f aca="false">IFERROR(AZ685/X685,"")</f>
        <v>25.2965461538462</v>
      </c>
      <c r="BB685" s="10" t="n">
        <f aca="false">IF(ISNUMBER(SEARCH("POPULATION?",AO685)),"",IFERROR(M685*1000000/I685/365,""))</f>
        <v>184.468382984583</v>
      </c>
    </row>
    <row r="686" customFormat="false" ht="15" hidden="false" customHeight="false" outlineLevel="0" collapsed="false">
      <c r="A686" s="2" t="n">
        <v>2018</v>
      </c>
      <c r="B686" s="2" t="s">
        <v>807</v>
      </c>
      <c r="C686" s="2" t="s">
        <v>808</v>
      </c>
      <c r="D686" s="2" t="s">
        <v>809</v>
      </c>
      <c r="E686" s="2" t="s">
        <v>809</v>
      </c>
      <c r="F686" s="2" t="s">
        <v>808</v>
      </c>
      <c r="G686" s="2" t="s">
        <v>807</v>
      </c>
      <c r="H686" s="2" t="s">
        <v>71</v>
      </c>
      <c r="I686" s="6" t="n">
        <v>4035</v>
      </c>
      <c r="J686" s="7" t="n">
        <v>188.17998</v>
      </c>
      <c r="K686" s="7" t="n">
        <v>0</v>
      </c>
      <c r="L686" s="7" t="n">
        <v>0</v>
      </c>
      <c r="M686" s="7" t="n">
        <v>191.642618793681</v>
      </c>
      <c r="N686" s="7" t="n">
        <v>139.705</v>
      </c>
      <c r="O686" s="6" t="n">
        <v>0</v>
      </c>
      <c r="P686" s="6" t="n">
        <v>3.881</v>
      </c>
      <c r="Q686" s="6" t="n">
        <v>2.39553273492102</v>
      </c>
      <c r="R686" s="6" t="n">
        <v>145.981532734921</v>
      </c>
      <c r="S686" s="7" t="n">
        <v>45.6610860587604</v>
      </c>
      <c r="T686" s="7" t="n">
        <v>6.53120248428926</v>
      </c>
      <c r="U686" s="7" t="n">
        <v>39.1298835744711</v>
      </c>
      <c r="V686" s="7" t="n">
        <v>51.9376187936814</v>
      </c>
      <c r="W686" s="6" t="n">
        <v>74.2625</v>
      </c>
      <c r="X686" s="6" t="n">
        <v>1837</v>
      </c>
      <c r="Y686" s="6" t="n">
        <v>98</v>
      </c>
      <c r="Z686" s="6" t="n">
        <v>691304</v>
      </c>
      <c r="AA686" s="6" t="n">
        <v>6.57</v>
      </c>
      <c r="AB686" s="6" t="n">
        <v>505</v>
      </c>
      <c r="AC686" s="6" t="s">
        <v>72</v>
      </c>
      <c r="AD686" s="6" t="n">
        <v>24.22738317125</v>
      </c>
      <c r="AE686" s="6" t="n">
        <v>42910</v>
      </c>
      <c r="AF686" s="6" t="n">
        <v>19760.59</v>
      </c>
      <c r="AG686" s="6"/>
      <c r="AH686" s="6" t="n">
        <v>1.6151097829214</v>
      </c>
      <c r="AI686" s="8" t="b">
        <f aca="false">FALSE()</f>
        <v>0</v>
      </c>
      <c r="AJ686" s="6" t="n">
        <v>85.6731030365643</v>
      </c>
      <c r="AK686" s="6"/>
      <c r="AL686" s="6" t="n">
        <v>9.74072152226943</v>
      </c>
      <c r="AM686" s="9" t="b">
        <f aca="false">FALSE()</f>
        <v>0</v>
      </c>
      <c r="AN686" s="9" t="b">
        <f aca="false">FALSE()</f>
        <v>0</v>
      </c>
      <c r="AO686" s="2"/>
      <c r="AP686" s="2"/>
      <c r="AQ686" s="2" t="s">
        <v>86</v>
      </c>
      <c r="AR686" s="2" t="s">
        <v>982</v>
      </c>
      <c r="AS686" s="2" t="s">
        <v>983</v>
      </c>
      <c r="AT686" s="2" t="n">
        <v>23</v>
      </c>
      <c r="AU686" s="10" t="n">
        <f aca="false">IFERROR(U686*1000000/X686/365,"")</f>
        <v>58.3588244300506</v>
      </c>
      <c r="AV686" s="10" t="n">
        <f aca="false">IFERROR(T686*1000000/X686/365,"")</f>
        <v>9.74072152226943</v>
      </c>
      <c r="AW686" s="10" t="n">
        <f aca="false">IFERROR(U686*1000000/W686/365,"")</f>
        <v>1443.59751527356</v>
      </c>
      <c r="AX686" s="11" t="n">
        <f aca="false">IFERROR(S686/M686,"")</f>
        <v>0.238261647363096</v>
      </c>
      <c r="AY686" s="11" t="n">
        <f aca="false">IFERROR(V686/M686,"")</f>
        <v>0.271012883880471</v>
      </c>
      <c r="AZ686" s="12" t="n">
        <f aca="false">IF(AND(AE686="",AF686=""),"",N(AE686)+N(AF686))</f>
        <v>62670.59</v>
      </c>
      <c r="BA686" s="12" t="n">
        <f aca="false">IFERROR(AZ686/X686,"")</f>
        <v>34.1157267283615</v>
      </c>
      <c r="BB686" s="10" t="n">
        <f aca="false">IF(ISNUMBER(SEARCH("POPULATION?",AO686)),"",IFERROR(M686*1000000/I686/365,""))</f>
        <v>130.123487154305</v>
      </c>
    </row>
    <row r="687" customFormat="false" ht="15" hidden="false" customHeight="false" outlineLevel="0" collapsed="false">
      <c r="A687" s="2" t="n">
        <v>2018</v>
      </c>
      <c r="B687" s="2" t="s">
        <v>807</v>
      </c>
      <c r="C687" s="2" t="s">
        <v>811</v>
      </c>
      <c r="D687" s="2" t="s">
        <v>812</v>
      </c>
      <c r="E687" s="2" t="s">
        <v>812</v>
      </c>
      <c r="F687" s="2" t="s">
        <v>811</v>
      </c>
      <c r="G687" s="2" t="s">
        <v>807</v>
      </c>
      <c r="H687" s="2" t="s">
        <v>71</v>
      </c>
      <c r="I687" s="6" t="n">
        <v>3944</v>
      </c>
      <c r="J687" s="7" t="n">
        <v>107.06</v>
      </c>
      <c r="K687" s="7" t="n">
        <v>0</v>
      </c>
      <c r="L687" s="7" t="n">
        <v>0</v>
      </c>
      <c r="M687" s="7" t="n">
        <v>106.52736318408</v>
      </c>
      <c r="N687" s="7" t="n">
        <v>79.62</v>
      </c>
      <c r="O687" s="6"/>
      <c r="P687" s="6" t="n">
        <v>0.575</v>
      </c>
      <c r="Q687" s="6" t="n">
        <v>1.331592039801</v>
      </c>
      <c r="R687" s="6" t="n">
        <v>81.526592039801</v>
      </c>
      <c r="S687" s="7" t="n">
        <v>25.0007711442786</v>
      </c>
      <c r="T687" s="7" t="n">
        <v>0.868358357708942</v>
      </c>
      <c r="U687" s="7" t="n">
        <v>24.1324127865697</v>
      </c>
      <c r="V687" s="7" t="n">
        <v>26.9073631840796</v>
      </c>
      <c r="W687" s="6" t="n">
        <v>159</v>
      </c>
      <c r="X687" s="6" t="n">
        <v>3200</v>
      </c>
      <c r="Y687" s="6" t="n">
        <v>147</v>
      </c>
      <c r="Z687" s="6" t="n">
        <v>71056.25</v>
      </c>
      <c r="AA687" s="6" t="n">
        <v>4.36</v>
      </c>
      <c r="AB687" s="6" t="n">
        <v>882.71</v>
      </c>
      <c r="AC687" s="6" t="s">
        <v>72</v>
      </c>
      <c r="AD687" s="6" t="n">
        <v>71.90789445</v>
      </c>
      <c r="AE687" s="6" t="n">
        <v>3786.04</v>
      </c>
      <c r="AF687" s="6" t="n">
        <v>21301.92</v>
      </c>
      <c r="AG687" s="6"/>
      <c r="AH687" s="6" t="n">
        <v>0.33560171621142</v>
      </c>
      <c r="AI687" s="8" t="b">
        <f aca="false">TRUE()</f>
        <v>1</v>
      </c>
      <c r="AJ687" s="6" t="n">
        <v>46.1340357038338</v>
      </c>
      <c r="AK687" s="6"/>
      <c r="AL687" s="6" t="n">
        <v>0.743457498038478</v>
      </c>
      <c r="AM687" s="9" t="b">
        <f aca="false">FALSE()</f>
        <v>0</v>
      </c>
      <c r="AN687" s="9" t="b">
        <f aca="false">FALSE()</f>
        <v>0</v>
      </c>
      <c r="AO687" s="2" t="s">
        <v>313</v>
      </c>
      <c r="AP687" s="2"/>
      <c r="AQ687" s="2" t="s">
        <v>123</v>
      </c>
      <c r="AR687" s="2" t="s">
        <v>982</v>
      </c>
      <c r="AS687" s="2" t="s">
        <v>983</v>
      </c>
      <c r="AT687" s="2" t="n">
        <v>62</v>
      </c>
      <c r="AU687" s="10" t="n">
        <f aca="false">IFERROR(U687*1000000/X687/365,"")</f>
        <v>20.6613123172686</v>
      </c>
      <c r="AV687" s="10" t="n">
        <f aca="false">IFERROR(T687*1000000/X687/365,"")</f>
        <v>0.743457498038478</v>
      </c>
      <c r="AW687" s="10" t="n">
        <f aca="false">IFERROR(U687*1000000/W687/365,"")</f>
        <v>415.82515355509</v>
      </c>
      <c r="AX687" s="11" t="n">
        <f aca="false">IFERROR(S687/M687,"")</f>
        <v>0.234688725948067</v>
      </c>
      <c r="AY687" s="11" t="n">
        <f aca="false">IFERROR(V687/M687,"")</f>
        <v>0.252586400149449</v>
      </c>
      <c r="AZ687" s="12" t="n">
        <f aca="false">IF(AND(AE687="",AF687=""),"",N(AE687)+N(AF687))</f>
        <v>25087.96</v>
      </c>
      <c r="BA687" s="12" t="n">
        <f aca="false">IFERROR(AZ687/X687,"")</f>
        <v>7.8399875</v>
      </c>
      <c r="BB687" s="10" t="n">
        <f aca="false">IF(ISNUMBER(SEARCH("POPULATION?",AO687)),"",IFERROR(M687*1000000/I687/365,""))</f>
        <v>73.9999466393062</v>
      </c>
    </row>
    <row r="688" customFormat="false" ht="15" hidden="false" customHeight="false" outlineLevel="0" collapsed="false">
      <c r="A688" s="2" t="n">
        <v>2018</v>
      </c>
      <c r="B688" s="2" t="s">
        <v>807</v>
      </c>
      <c r="C688" s="2" t="s">
        <v>813</v>
      </c>
      <c r="D688" s="2" t="s">
        <v>814</v>
      </c>
      <c r="E688" s="2" t="s">
        <v>814</v>
      </c>
      <c r="F688" s="2" t="s">
        <v>813</v>
      </c>
      <c r="G688" s="2" t="s">
        <v>807</v>
      </c>
      <c r="H688" s="2" t="s">
        <v>71</v>
      </c>
      <c r="I688" s="6" t="n">
        <v>13465</v>
      </c>
      <c r="J688" s="7" t="n">
        <v>294.644</v>
      </c>
      <c r="K688" s="7" t="n">
        <v>0</v>
      </c>
      <c r="L688" s="7" t="n">
        <v>0</v>
      </c>
      <c r="M688" s="7" t="n">
        <v>294.644</v>
      </c>
      <c r="N688" s="7" t="n">
        <v>216.108</v>
      </c>
      <c r="O688" s="6"/>
      <c r="P688" s="6" t="n">
        <v>4.674</v>
      </c>
      <c r="Q688" s="6" t="n">
        <v>14.674</v>
      </c>
      <c r="R688" s="6" t="n">
        <v>235.456</v>
      </c>
      <c r="S688" s="7" t="n">
        <v>59.188</v>
      </c>
      <c r="T688" s="7" t="n">
        <v>1.27688</v>
      </c>
      <c r="U688" s="7" t="n">
        <v>57.91112</v>
      </c>
      <c r="V688" s="7" t="n">
        <v>78.536</v>
      </c>
      <c r="W688" s="6" t="n">
        <v>533</v>
      </c>
      <c r="X688" s="6" t="n">
        <v>6629</v>
      </c>
      <c r="Y688" s="6" t="n">
        <v>90</v>
      </c>
      <c r="Z688" s="6" t="n">
        <v>2226262</v>
      </c>
      <c r="AA688" s="6" t="n">
        <v>9.06</v>
      </c>
      <c r="AB688" s="6" t="n">
        <v>498.22</v>
      </c>
      <c r="AC688" s="6" t="s">
        <v>72</v>
      </c>
      <c r="AD688" s="6" t="n">
        <v>127.388358</v>
      </c>
      <c r="AE688" s="6" t="n">
        <v>11568.53</v>
      </c>
      <c r="AF688" s="6" t="n">
        <v>28852.48</v>
      </c>
      <c r="AG688" s="6"/>
      <c r="AH688" s="6" t="n">
        <v>0.454602923761683</v>
      </c>
      <c r="AI688" s="8" t="b">
        <f aca="false">TRUE()</f>
        <v>1</v>
      </c>
      <c r="AJ688" s="6" t="n">
        <v>67.7156862745098</v>
      </c>
      <c r="AK688" s="6"/>
      <c r="AL688" s="6" t="n">
        <v>0.527726862251171</v>
      </c>
      <c r="AM688" s="9" t="b">
        <f aca="false">FALSE()</f>
        <v>0</v>
      </c>
      <c r="AN688" s="9" t="b">
        <f aca="false">FALSE()</f>
        <v>0</v>
      </c>
      <c r="AO688" s="2" t="s">
        <v>73</v>
      </c>
      <c r="AP688" s="2"/>
      <c r="AQ688" s="2" t="s">
        <v>123</v>
      </c>
      <c r="AR688" s="2" t="s">
        <v>982</v>
      </c>
      <c r="AS688" s="2" t="s">
        <v>983</v>
      </c>
      <c r="AT688" s="2" t="n">
        <v>165</v>
      </c>
      <c r="AU688" s="10" t="n">
        <f aca="false">IFERROR(U688*1000000/X688/365,"")</f>
        <v>23.9343193150892</v>
      </c>
      <c r="AV688" s="10" t="n">
        <f aca="false">IFERROR(T688*1000000/X688/365,"")</f>
        <v>0.527726862251171</v>
      </c>
      <c r="AW688" s="10" t="n">
        <f aca="false">IFERROR(U688*1000000/W688/365,"")</f>
        <v>297.674676809993</v>
      </c>
      <c r="AX688" s="11" t="n">
        <f aca="false">IFERROR(S688/M688,"")</f>
        <v>0.200879705678717</v>
      </c>
      <c r="AY688" s="11" t="n">
        <f aca="false">IFERROR(V688/M688,"")</f>
        <v>0.266545390369395</v>
      </c>
      <c r="AZ688" s="12" t="n">
        <f aca="false">IF(AND(AE688="",AF688=""),"",N(AE688)+N(AF688))</f>
        <v>40421.01</v>
      </c>
      <c r="BA688" s="12" t="n">
        <f aca="false">IFERROR(AZ688/X688,"")</f>
        <v>6.09760295670539</v>
      </c>
      <c r="BB688" s="10" t="n">
        <f aca="false">IF(ISNUMBER(SEARCH("POPULATION?",AO688)),"",IFERROR(M688*1000000/I688/365,""))</f>
        <v>59.9512688909349</v>
      </c>
    </row>
    <row r="689" customFormat="false" ht="15" hidden="false" customHeight="false" outlineLevel="0" collapsed="false">
      <c r="A689" s="2" t="n">
        <v>2018</v>
      </c>
      <c r="B689" s="2" t="s">
        <v>815</v>
      </c>
      <c r="C689" s="2" t="s">
        <v>816</v>
      </c>
      <c r="D689" s="2" t="s">
        <v>817</v>
      </c>
      <c r="E689" s="2" t="s">
        <v>817</v>
      </c>
      <c r="F689" s="2" t="s">
        <v>816</v>
      </c>
      <c r="G689" s="2" t="s">
        <v>815</v>
      </c>
      <c r="H689" s="2" t="s">
        <v>71</v>
      </c>
      <c r="I689" s="6" t="n">
        <v>12482</v>
      </c>
      <c r="J689" s="7" t="n">
        <v>589.42</v>
      </c>
      <c r="K689" s="7" t="n">
        <v>0</v>
      </c>
      <c r="L689" s="7" t="n">
        <v>25.067</v>
      </c>
      <c r="M689" s="7" t="n">
        <v>564.353</v>
      </c>
      <c r="N689" s="7" t="n">
        <v>367.142</v>
      </c>
      <c r="O689" s="6"/>
      <c r="P689" s="6" t="n">
        <v>28.778</v>
      </c>
      <c r="Q689" s="6" t="n">
        <v>7.0544125</v>
      </c>
      <c r="R689" s="6" t="n">
        <v>402.9744125</v>
      </c>
      <c r="S689" s="7" t="n">
        <v>161.3785875</v>
      </c>
      <c r="T689" s="7" t="n">
        <v>14.5736859536082</v>
      </c>
      <c r="U689" s="7" t="n">
        <v>146.804901546392</v>
      </c>
      <c r="V689" s="7" t="n">
        <v>197.211</v>
      </c>
      <c r="W689" s="6" t="n">
        <v>114</v>
      </c>
      <c r="X689" s="6" t="n">
        <v>4758</v>
      </c>
      <c r="Y689" s="6" t="n">
        <v>80</v>
      </c>
      <c r="Z689" s="6" t="n">
        <v>2993557</v>
      </c>
      <c r="AA689" s="6" t="n">
        <v>7.11</v>
      </c>
      <c r="AB689" s="6" t="n">
        <v>610.26</v>
      </c>
      <c r="AC689" s="6" t="s">
        <v>72</v>
      </c>
      <c r="AD689" s="6" t="n">
        <v>38.848848</v>
      </c>
      <c r="AE689" s="6" t="n">
        <v>103618.91</v>
      </c>
      <c r="AF689" s="6" t="n">
        <v>89589.16</v>
      </c>
      <c r="AG689" s="6"/>
      <c r="AH689" s="6" t="n">
        <v>3.77887399766376</v>
      </c>
      <c r="AI689" s="8" t="b">
        <f aca="false">TRUE()</f>
        <v>1</v>
      </c>
      <c r="AJ689" s="6" t="n">
        <v>62.3222894965758</v>
      </c>
      <c r="AK689" s="6" t="n">
        <v>84.5324106170958</v>
      </c>
      <c r="AL689" s="6" t="n">
        <v>8.39174163980965</v>
      </c>
      <c r="AM689" s="9" t="b">
        <f aca="false">FALSE()</f>
        <v>0</v>
      </c>
      <c r="AN689" s="9" t="b">
        <f aca="false">FALSE()</f>
        <v>0</v>
      </c>
      <c r="AO689" s="2"/>
      <c r="AP689" s="2"/>
      <c r="AQ689" s="2" t="s">
        <v>74</v>
      </c>
      <c r="AR689" s="2" t="s">
        <v>982</v>
      </c>
      <c r="AS689" s="2" t="s">
        <v>983</v>
      </c>
      <c r="AT689" s="2" t="n">
        <v>212</v>
      </c>
      <c r="AU689" s="10" t="n">
        <f aca="false">IFERROR(U689*1000000/X689/365,"")</f>
        <v>84.5324106170958</v>
      </c>
      <c r="AV689" s="10" t="n">
        <f aca="false">IFERROR(T689*1000000/X689/365,"")</f>
        <v>8.39174163980965</v>
      </c>
      <c r="AW689" s="10" t="n">
        <f aca="false">IFERROR(U689*1000000/W689/365,"")</f>
        <v>3528.115874703</v>
      </c>
      <c r="AX689" s="11" t="n">
        <f aca="false">IFERROR(S689/M689,"")</f>
        <v>0.285953273040101</v>
      </c>
      <c r="AY689" s="11" t="n">
        <f aca="false">IFERROR(V689/M689,"")</f>
        <v>0.349446179961832</v>
      </c>
      <c r="AZ689" s="12" t="n">
        <f aca="false">IF(AND(AE689="",AF689=""),"",N(AE689)+N(AF689))</f>
        <v>193208.07</v>
      </c>
      <c r="BA689" s="12" t="n">
        <f aca="false">IFERROR(AZ689/X689,"")</f>
        <v>40.6069924337957</v>
      </c>
      <c r="BB689" s="10" t="n">
        <f aca="false">IF(ISNUMBER(SEARCH("POPULATION?",AO689)),"",IFERROR(M689*1000000/I689/365,""))</f>
        <v>123.872184164375</v>
      </c>
    </row>
    <row r="690" customFormat="false" ht="15" hidden="false" customHeight="false" outlineLevel="0" collapsed="false">
      <c r="A690" s="2" t="n">
        <v>2018</v>
      </c>
      <c r="B690" s="2" t="s">
        <v>815</v>
      </c>
      <c r="C690" s="2" t="s">
        <v>819</v>
      </c>
      <c r="D690" s="2" t="s">
        <v>820</v>
      </c>
      <c r="E690" s="2" t="s">
        <v>820</v>
      </c>
      <c r="F690" s="2" t="s">
        <v>819</v>
      </c>
      <c r="G690" s="2" t="s">
        <v>815</v>
      </c>
      <c r="H690" s="2" t="s">
        <v>71</v>
      </c>
      <c r="I690" s="6" t="n">
        <v>4878</v>
      </c>
      <c r="J690" s="7" t="n">
        <v>151.687</v>
      </c>
      <c r="K690" s="7" t="n">
        <v>3.649</v>
      </c>
      <c r="L690" s="7" t="n">
        <v>0</v>
      </c>
      <c r="M690" s="7" t="n">
        <v>155.336</v>
      </c>
      <c r="N690" s="7" t="n">
        <v>115.227</v>
      </c>
      <c r="O690" s="6" t="n">
        <v>0</v>
      </c>
      <c r="P690" s="6" t="n">
        <v>0.3296</v>
      </c>
      <c r="Q690" s="6" t="n">
        <v>1.9417</v>
      </c>
      <c r="R690" s="6" t="n">
        <v>117.4983</v>
      </c>
      <c r="S690" s="7" t="n">
        <v>37.8377</v>
      </c>
      <c r="T690" s="7" t="n">
        <v>4.25032296391753</v>
      </c>
      <c r="U690" s="7" t="n">
        <v>33.5873770360825</v>
      </c>
      <c r="V690" s="7" t="n">
        <v>40.109</v>
      </c>
      <c r="W690" s="6" t="n">
        <v>71.6</v>
      </c>
      <c r="X690" s="6" t="n">
        <v>1976</v>
      </c>
      <c r="Y690" s="6" t="n">
        <v>82.5</v>
      </c>
      <c r="Z690" s="6" t="n">
        <v>1244941.8</v>
      </c>
      <c r="AA690" s="6" t="n">
        <v>7.39</v>
      </c>
      <c r="AB690" s="6" t="n">
        <v>1774.48</v>
      </c>
      <c r="AC690" s="6" t="s">
        <v>72</v>
      </c>
      <c r="AD690" s="6" t="n">
        <v>20.58960255</v>
      </c>
      <c r="AE690" s="6" t="n">
        <v>31409.89</v>
      </c>
      <c r="AF690" s="6" t="n">
        <v>59600.13</v>
      </c>
      <c r="AG690" s="6"/>
      <c r="AH690" s="6" t="n">
        <v>1.6312785521002</v>
      </c>
      <c r="AI690" s="8" t="b">
        <f aca="false">FALSE()</f>
        <v>0</v>
      </c>
      <c r="AJ690" s="6" t="n">
        <v>58.0376580886771</v>
      </c>
      <c r="AK690" s="6"/>
      <c r="AL690" s="6" t="n">
        <v>5.89307715034875</v>
      </c>
      <c r="AM690" s="9" t="b">
        <f aca="false">FALSE()</f>
        <v>0</v>
      </c>
      <c r="AN690" s="9" t="b">
        <f aca="false">FALSE()</f>
        <v>0</v>
      </c>
      <c r="AO690" s="2"/>
      <c r="AP690" s="2"/>
      <c r="AQ690" s="2" t="s">
        <v>86</v>
      </c>
      <c r="AR690" s="2" t="s">
        <v>982</v>
      </c>
      <c r="AS690" s="2" t="s">
        <v>983</v>
      </c>
      <c r="AT690" s="2" t="n">
        <v>221</v>
      </c>
      <c r="AU690" s="10" t="n">
        <f aca="false">IFERROR(U690*1000000/X690/365,"")</f>
        <v>46.5689327215386</v>
      </c>
      <c r="AV690" s="10" t="n">
        <f aca="false">IFERROR(T690*1000000/X690/365,"")</f>
        <v>5.89307715034875</v>
      </c>
      <c r="AW690" s="10" t="n">
        <f aca="false">IFERROR(U690*1000000/W690/365,"")</f>
        <v>1285.19847846034</v>
      </c>
      <c r="AX690" s="11" t="n">
        <f aca="false">IFERROR(S690/M690,"")</f>
        <v>0.24358616161096</v>
      </c>
      <c r="AY690" s="11" t="n">
        <f aca="false">IFERROR(V690/M690,"")</f>
        <v>0.258208013596333</v>
      </c>
      <c r="AZ690" s="12" t="n">
        <f aca="false">IF(AND(AE690="",AF690=""),"",N(AE690)+N(AF690))</f>
        <v>91010.02</v>
      </c>
      <c r="BA690" s="12" t="n">
        <f aca="false">IFERROR(AZ690/X690,"")</f>
        <v>46.0577024291498</v>
      </c>
      <c r="BB690" s="10" t="n">
        <f aca="false">IF(ISNUMBER(SEARCH("POPULATION?",AO690)),"",IFERROR(M690*1000000/I690/365,""))</f>
        <v>87.244379293108</v>
      </c>
    </row>
    <row r="691" customFormat="false" ht="15" hidden="false" customHeight="false" outlineLevel="0" collapsed="false">
      <c r="A691" s="2" t="n">
        <v>2018</v>
      </c>
      <c r="B691" s="2" t="s">
        <v>822</v>
      </c>
      <c r="C691" s="2" t="s">
        <v>823</v>
      </c>
      <c r="D691" s="2" t="s">
        <v>824</v>
      </c>
      <c r="E691" s="2" t="s">
        <v>824</v>
      </c>
      <c r="F691" s="2" t="s">
        <v>823</v>
      </c>
      <c r="G691" s="2" t="s">
        <v>822</v>
      </c>
      <c r="H691" s="2" t="s">
        <v>71</v>
      </c>
      <c r="I691" s="6" t="n">
        <v>4150</v>
      </c>
      <c r="J691" s="7" t="n">
        <v>307.801</v>
      </c>
      <c r="K691" s="7" t="n">
        <v>0.27</v>
      </c>
      <c r="L691" s="7" t="n">
        <v>0</v>
      </c>
      <c r="M691" s="7" t="n">
        <v>324.27572201103</v>
      </c>
      <c r="N691" s="7" t="n">
        <v>107.181</v>
      </c>
      <c r="O691" s="6" t="n">
        <v>0</v>
      </c>
      <c r="P691" s="6" t="n">
        <v>0.315</v>
      </c>
      <c r="Q691" s="6" t="n">
        <v>4.05344652513787</v>
      </c>
      <c r="R691" s="6" t="n">
        <v>111.549446525138</v>
      </c>
      <c r="S691" s="7" t="n">
        <v>212.726275485892</v>
      </c>
      <c r="T691" s="7" t="n">
        <v>3.27243772339492</v>
      </c>
      <c r="U691" s="7" t="n">
        <v>209.453837762497</v>
      </c>
      <c r="V691" s="7" t="n">
        <v>217.09472201103</v>
      </c>
      <c r="W691" s="6" t="n">
        <v>41.9</v>
      </c>
      <c r="X691" s="6" t="n">
        <v>2232</v>
      </c>
      <c r="Y691" s="6" t="n">
        <v>165</v>
      </c>
      <c r="Z691" s="6" t="n">
        <v>425315.07</v>
      </c>
      <c r="AA691" s="6" t="n">
        <v>3.97</v>
      </c>
      <c r="AB691" s="6" t="n">
        <v>227.44</v>
      </c>
      <c r="AC691" s="6" t="s">
        <v>72</v>
      </c>
      <c r="AD691" s="6" t="n">
        <v>33.815072775</v>
      </c>
      <c r="AE691" s="6" t="n">
        <v>12991.58</v>
      </c>
      <c r="AF691" s="6" t="n">
        <v>47638.18</v>
      </c>
      <c r="AG691" s="6"/>
      <c r="AH691" s="6" t="n">
        <v>6.19409690927382</v>
      </c>
      <c r="AI691" s="8" t="b">
        <f aca="false">FALSE()</f>
        <v>0</v>
      </c>
      <c r="AJ691" s="6" t="n">
        <v>54.843137254902</v>
      </c>
      <c r="AK691" s="6" t="n">
        <v>257.099520992901</v>
      </c>
      <c r="AL691" s="6" t="n">
        <v>4.01683817375524</v>
      </c>
      <c r="AM691" s="9" t="b">
        <f aca="false">TRUE()</f>
        <v>1</v>
      </c>
      <c r="AN691" s="9" t="b">
        <f aca="false">FALSE()</f>
        <v>0</v>
      </c>
      <c r="AO691" s="2"/>
      <c r="AP691" s="2"/>
      <c r="AQ691" s="2" t="s">
        <v>81</v>
      </c>
      <c r="AR691" s="2" t="s">
        <v>982</v>
      </c>
      <c r="AS691" s="2" t="s">
        <v>983</v>
      </c>
      <c r="AT691" s="2" t="n">
        <v>49</v>
      </c>
      <c r="AU691" s="10" t="n">
        <f aca="false">IFERROR(U691*1000000/X691/365,"")</f>
        <v>257.099520992901</v>
      </c>
      <c r="AV691" s="10" t="n">
        <f aca="false">IFERROR(T691*1000000/X691/365,"")</f>
        <v>4.01683817375524</v>
      </c>
      <c r="AW691" s="10" t="n">
        <f aca="false">IFERROR(U691*1000000/W691/365,"")</f>
        <v>13695.611714944</v>
      </c>
      <c r="AX691" s="11" t="n">
        <f aca="false">IFERROR(S691/M691,"")</f>
        <v>0.656004323008357</v>
      </c>
      <c r="AY691" s="11" t="n">
        <f aca="false">IFERROR(V691/M691,"")</f>
        <v>0.669475718578912</v>
      </c>
      <c r="AZ691" s="12" t="n">
        <f aca="false">IF(AND(AE691="",AF691=""),"",N(AE691)+N(AF691))</f>
        <v>60629.76</v>
      </c>
      <c r="BA691" s="12" t="n">
        <f aca="false">IFERROR(AZ691/X691,"")</f>
        <v>27.1638709677419</v>
      </c>
      <c r="BB691" s="10" t="n">
        <f aca="false">IF(ISNUMBER(SEARCH("POPULATION?",AO691)),"",IFERROR(M691*1000000/I691/365,""))</f>
        <v>214.078707384737</v>
      </c>
    </row>
    <row r="692" customFormat="false" ht="15" hidden="false" customHeight="false" outlineLevel="0" collapsed="false">
      <c r="A692" s="2" t="n">
        <v>2018</v>
      </c>
      <c r="B692" s="2" t="s">
        <v>822</v>
      </c>
      <c r="C692" s="2" t="s">
        <v>826</v>
      </c>
      <c r="D692" s="2" t="s">
        <v>827</v>
      </c>
      <c r="E692" s="2" t="s">
        <v>827</v>
      </c>
      <c r="F692" s="2" t="s">
        <v>826</v>
      </c>
      <c r="G692" s="2" t="s">
        <v>822</v>
      </c>
      <c r="H692" s="2" t="s">
        <v>71</v>
      </c>
      <c r="I692" s="6" t="n">
        <v>18177</v>
      </c>
      <c r="J692" s="7" t="n">
        <v>740.034</v>
      </c>
      <c r="K692" s="7" t="n">
        <v>296.989</v>
      </c>
      <c r="L692" s="7" t="n">
        <v>0</v>
      </c>
      <c r="M692" s="7" t="n">
        <v>1047.37761422582</v>
      </c>
      <c r="N692" s="7" t="n">
        <v>669.816</v>
      </c>
      <c r="O692" s="6"/>
      <c r="P692" s="6" t="n">
        <v>2.913</v>
      </c>
      <c r="Q692" s="6" t="n">
        <v>13.0922201778227</v>
      </c>
      <c r="R692" s="6" t="n">
        <v>685.821220177823</v>
      </c>
      <c r="S692" s="7" t="n">
        <v>361.556394047993</v>
      </c>
      <c r="T692" s="7" t="n">
        <v>12.6016434807963</v>
      </c>
      <c r="U692" s="7" t="n">
        <v>348.954750567197</v>
      </c>
      <c r="V692" s="7" t="n">
        <v>377.561614225816</v>
      </c>
      <c r="W692" s="6" t="n">
        <v>238.8</v>
      </c>
      <c r="X692" s="6" t="n">
        <v>8145</v>
      </c>
      <c r="Y692" s="6" t="n">
        <v>75</v>
      </c>
      <c r="Z692" s="6" t="n">
        <v>3366846.54</v>
      </c>
      <c r="AA692" s="6" t="n">
        <v>4.7</v>
      </c>
      <c r="AB692" s="6" t="n">
        <v>594.4</v>
      </c>
      <c r="AC692" s="6" t="s">
        <v>72</v>
      </c>
      <c r="AD692" s="6" t="n">
        <v>68.81138775</v>
      </c>
      <c r="AE692" s="6" t="n">
        <v>59227.72</v>
      </c>
      <c r="AF692" s="6" t="n">
        <v>207418.7</v>
      </c>
      <c r="AG692" s="6"/>
      <c r="AH692" s="6" t="n">
        <v>5.07117734400288</v>
      </c>
      <c r="AI692" s="8" t="b">
        <f aca="false">TRUE()</f>
        <v>1</v>
      </c>
      <c r="AJ692" s="6" t="n">
        <v>67.3385423687417</v>
      </c>
      <c r="AK692" s="6" t="n">
        <v>117.377582874508</v>
      </c>
      <c r="AL692" s="6" t="n">
        <v>4.23880302422575</v>
      </c>
      <c r="AM692" s="9" t="b">
        <f aca="false">TRUE()</f>
        <v>1</v>
      </c>
      <c r="AN692" s="9" t="b">
        <f aca="false">FALSE()</f>
        <v>0</v>
      </c>
      <c r="AO692" s="2"/>
      <c r="AP692" s="2"/>
      <c r="AQ692" s="2" t="s">
        <v>74</v>
      </c>
      <c r="AR692" s="2" t="s">
        <v>982</v>
      </c>
      <c r="AS692" s="2" t="s">
        <v>983</v>
      </c>
      <c r="AT692" s="2" t="n">
        <v>131</v>
      </c>
      <c r="AU692" s="10" t="n">
        <f aca="false">IFERROR(U692*1000000/X692/365,"")</f>
        <v>117.377582874508</v>
      </c>
      <c r="AV692" s="10" t="n">
        <f aca="false">IFERROR(T692*1000000/X692/365,"")</f>
        <v>4.23880302422575</v>
      </c>
      <c r="AW692" s="10" t="n">
        <f aca="false">IFERROR(U692*1000000/W692/365,"")</f>
        <v>4003.51931538052</v>
      </c>
      <c r="AX692" s="11" t="n">
        <f aca="false">IFERROR(S692/M692,"")</f>
        <v>0.345201567359489</v>
      </c>
      <c r="AY692" s="11" t="n">
        <f aca="false">IFERROR(V692/M692,"")</f>
        <v>0.360482799228907</v>
      </c>
      <c r="AZ692" s="12" t="n">
        <f aca="false">IF(AND(AE692="",AF692=""),"",N(AE692)+N(AF692))</f>
        <v>266646.42</v>
      </c>
      <c r="BA692" s="12" t="n">
        <f aca="false">IFERROR(AZ692/X692,"")</f>
        <v>32.7374364640884</v>
      </c>
      <c r="BB692" s="10" t="n">
        <f aca="false">IF(ISNUMBER(SEARCH("POPULATION?",AO692)),"",IFERROR(M692*1000000/I692/365,""))</f>
        <v>157.865858513931</v>
      </c>
    </row>
    <row r="693" customFormat="false" ht="15" hidden="false" customHeight="false" outlineLevel="0" collapsed="false">
      <c r="A693" s="2" t="n">
        <v>2018</v>
      </c>
      <c r="B693" s="2" t="s">
        <v>822</v>
      </c>
      <c r="C693" s="2" t="s">
        <v>828</v>
      </c>
      <c r="D693" s="2" t="s">
        <v>829</v>
      </c>
      <c r="E693" s="2" t="s">
        <v>829</v>
      </c>
      <c r="F693" s="2" t="s">
        <v>830</v>
      </c>
      <c r="G693" s="2" t="s">
        <v>822</v>
      </c>
      <c r="H693" s="2" t="s">
        <v>71</v>
      </c>
      <c r="I693" s="6" t="n">
        <v>36000</v>
      </c>
      <c r="J693" s="7" t="n">
        <v>1236.267</v>
      </c>
      <c r="K693" s="7" t="n">
        <v>0</v>
      </c>
      <c r="L693" s="7" t="n">
        <v>292.751</v>
      </c>
      <c r="M693" s="7" t="n">
        <v>953.046464646465</v>
      </c>
      <c r="N693" s="7" t="n">
        <v>603.878</v>
      </c>
      <c r="O693" s="6" t="n">
        <v>0</v>
      </c>
      <c r="P693" s="6" t="n">
        <v>0.001</v>
      </c>
      <c r="Q693" s="6" t="n">
        <v>11.9130808080808</v>
      </c>
      <c r="R693" s="6" t="n">
        <v>615.792080808081</v>
      </c>
      <c r="S693" s="7" t="n">
        <v>337.254383838384</v>
      </c>
      <c r="T693" s="7" t="n">
        <v>16.216372386106</v>
      </c>
      <c r="U693" s="7" t="n">
        <v>321.038011452278</v>
      </c>
      <c r="V693" s="7" t="n">
        <v>349.168464646465</v>
      </c>
      <c r="W693" s="6" t="n">
        <v>429.4</v>
      </c>
      <c r="X693" s="6" t="n">
        <v>11164</v>
      </c>
      <c r="Y693" s="6" t="n">
        <v>115</v>
      </c>
      <c r="Z693" s="6" t="n">
        <v>3198560.07</v>
      </c>
      <c r="AA693" s="6" t="n">
        <v>4.68</v>
      </c>
      <c r="AB693" s="6" t="n">
        <v>399.84</v>
      </c>
      <c r="AC693" s="6" t="s">
        <v>72</v>
      </c>
      <c r="AD693" s="6" t="n">
        <v>167.80152665</v>
      </c>
      <c r="AE693" s="6" t="n">
        <v>75892.62</v>
      </c>
      <c r="AF693" s="6" t="n">
        <v>128363.84</v>
      </c>
      <c r="AG693" s="6"/>
      <c r="AH693" s="6" t="n">
        <v>1.91320077869076</v>
      </c>
      <c r="AI693" s="8" t="b">
        <f aca="false">TRUE()</f>
        <v>1</v>
      </c>
      <c r="AJ693" s="6" t="n">
        <v>62.0249460378395</v>
      </c>
      <c r="AK693" s="6"/>
      <c r="AL693" s="6" t="n">
        <v>3.97961460911687</v>
      </c>
      <c r="AM693" s="9" t="b">
        <f aca="false">TRUE()</f>
        <v>1</v>
      </c>
      <c r="AN693" s="9" t="b">
        <f aca="false">FALSE()</f>
        <v>0</v>
      </c>
      <c r="AO693" s="2"/>
      <c r="AP693" s="2"/>
      <c r="AQ693" s="2" t="s">
        <v>86</v>
      </c>
      <c r="AR693" s="2" t="s">
        <v>982</v>
      </c>
      <c r="AS693" s="2" t="s">
        <v>983</v>
      </c>
      <c r="AT693" s="2" t="n">
        <v>233</v>
      </c>
      <c r="AU693" s="10" t="n">
        <f aca="false">IFERROR(U693*1000000/X693/365,"")</f>
        <v>78.7850408240474</v>
      </c>
      <c r="AV693" s="10" t="n">
        <f aca="false">IFERROR(T693*1000000/X693/365,"")</f>
        <v>3.97961460911687</v>
      </c>
      <c r="AW693" s="10" t="n">
        <f aca="false">IFERROR(U693*1000000/W693/365,"")</f>
        <v>2048.33767060937</v>
      </c>
      <c r="AX693" s="11" t="n">
        <f aca="false">IFERROR(S693/M693,"")</f>
        <v>0.353869823087261</v>
      </c>
      <c r="AY693" s="11" t="n">
        <f aca="false">IFERROR(V693/M693,"")</f>
        <v>0.366370872354046</v>
      </c>
      <c r="AZ693" s="12" t="n">
        <f aca="false">IF(AND(AE693="",AF693=""),"",N(AE693)+N(AF693))</f>
        <v>204256.46</v>
      </c>
      <c r="BA693" s="12" t="n">
        <f aca="false">IFERROR(AZ693/X693,"")</f>
        <v>18.2959924758151</v>
      </c>
      <c r="BB693" s="10" t="n">
        <f aca="false">IF(ISNUMBER(SEARCH("POPULATION?",AO693)),"",IFERROR(M693*1000000/I693/365,""))</f>
        <v>72.5301723475239</v>
      </c>
    </row>
    <row r="694" customFormat="false" ht="15" hidden="false" customHeight="false" outlineLevel="0" collapsed="false">
      <c r="A694" s="2" t="n">
        <v>2018</v>
      </c>
      <c r="B694" s="2" t="s">
        <v>831</v>
      </c>
      <c r="C694" s="2" t="s">
        <v>832</v>
      </c>
      <c r="D694" s="2" t="s">
        <v>833</v>
      </c>
      <c r="E694" s="2" t="s">
        <v>833</v>
      </c>
      <c r="F694" s="2" t="s">
        <v>832</v>
      </c>
      <c r="G694" s="2" t="s">
        <v>831</v>
      </c>
      <c r="H694" s="2" t="s">
        <v>71</v>
      </c>
      <c r="I694" s="6" t="n">
        <v>10923</v>
      </c>
      <c r="J694" s="7" t="n">
        <v>0</v>
      </c>
      <c r="K694" s="7" t="n">
        <v>413.321</v>
      </c>
      <c r="L694" s="7"/>
      <c r="M694" s="7" t="n">
        <v>423.571428571429</v>
      </c>
      <c r="N694" s="7" t="n">
        <v>313.807</v>
      </c>
      <c r="O694" s="6"/>
      <c r="P694" s="6" t="n">
        <v>50.111</v>
      </c>
      <c r="Q694" s="6" t="n">
        <v>5.29464285714286</v>
      </c>
      <c r="R694" s="6" t="n">
        <v>369.212642857143</v>
      </c>
      <c r="S694" s="7" t="n">
        <v>54.3587857142858</v>
      </c>
      <c r="T694" s="7" t="n">
        <v>9.27034403061226</v>
      </c>
      <c r="U694" s="7" t="n">
        <v>45.0884416836735</v>
      </c>
      <c r="V694" s="7" t="n">
        <v>109.764428571429</v>
      </c>
      <c r="W694" s="6" t="n">
        <v>81.4</v>
      </c>
      <c r="X694" s="6" t="n">
        <v>5650</v>
      </c>
      <c r="Y694" s="6" t="n">
        <v>80</v>
      </c>
      <c r="Z694" s="6" t="n">
        <v>2943326</v>
      </c>
      <c r="AA694" s="6" t="n">
        <v>8.4</v>
      </c>
      <c r="AB694" s="6" t="n">
        <v>3.79</v>
      </c>
      <c r="AC694" s="6" t="s">
        <v>72</v>
      </c>
      <c r="AD694" s="6" t="n">
        <v>37.6059208</v>
      </c>
      <c r="AE694" s="6" t="n">
        <v>77870.89</v>
      </c>
      <c r="AF694" s="6" t="n">
        <v>170.89</v>
      </c>
      <c r="AG694" s="6"/>
      <c r="AH694" s="6" t="n">
        <v>1.19897188326987</v>
      </c>
      <c r="AI694" s="8" t="b">
        <f aca="false">TRUE()</f>
        <v>1</v>
      </c>
      <c r="AJ694" s="6" t="n">
        <v>73.1623993475539</v>
      </c>
      <c r="AK694" s="6" t="n">
        <v>21.8637127815122</v>
      </c>
      <c r="AL694" s="6" t="n">
        <v>4.49525713691951</v>
      </c>
      <c r="AM694" s="9" t="b">
        <f aca="false">FALSE()</f>
        <v>0</v>
      </c>
      <c r="AN694" s="9" t="b">
        <f aca="false">FALSE()</f>
        <v>0</v>
      </c>
      <c r="AO694" s="2"/>
      <c r="AP694" s="2"/>
      <c r="AQ694" s="2" t="s">
        <v>1003</v>
      </c>
      <c r="AR694" s="2" t="s">
        <v>982</v>
      </c>
      <c r="AS694" s="2" t="s">
        <v>983</v>
      </c>
      <c r="AT694" s="2" t="n">
        <v>141</v>
      </c>
      <c r="AU694" s="10" t="n">
        <f aca="false">IFERROR(U694*1000000/X694/365,"")</f>
        <v>21.8637127815122</v>
      </c>
      <c r="AV694" s="10" t="n">
        <f aca="false">IFERROR(T694*1000000/X694/365,"")</f>
        <v>4.49525713691951</v>
      </c>
      <c r="AW694" s="10" t="n">
        <f aca="false">IFERROR(U694*1000000/W694/365,"")</f>
        <v>1517.56728766024</v>
      </c>
      <c r="AX694" s="11" t="n">
        <f aca="false">IFERROR(S694/M694,"")</f>
        <v>0.128334401349073</v>
      </c>
      <c r="AY694" s="11" t="n">
        <f aca="false">IFERROR(V694/M694,"")</f>
        <v>0.259140303541315</v>
      </c>
      <c r="AZ694" s="12" t="n">
        <f aca="false">IF(AND(AE694="",AF694=""),"",N(AE694)+N(AF694))</f>
        <v>78041.78</v>
      </c>
      <c r="BA694" s="12" t="n">
        <f aca="false">IFERROR(AZ694/X694,"")</f>
        <v>13.8127044247788</v>
      </c>
      <c r="BB694" s="10" t="n">
        <f aca="false">IF(ISNUMBER(SEARCH("POPULATION?",AO694)),"",IFERROR(M694*1000000/I694/365,""))</f>
        <v>106.240928986449</v>
      </c>
    </row>
    <row r="695" customFormat="false" ht="15" hidden="false" customHeight="false" outlineLevel="0" collapsed="false">
      <c r="A695" s="2" t="n">
        <v>2018</v>
      </c>
      <c r="B695" s="2" t="s">
        <v>831</v>
      </c>
      <c r="C695" s="2" t="s">
        <v>644</v>
      </c>
      <c r="D695" s="2" t="s">
        <v>836</v>
      </c>
      <c r="E695" s="2" t="s">
        <v>836</v>
      </c>
      <c r="F695" s="2" t="s">
        <v>644</v>
      </c>
      <c r="G695" s="2" t="s">
        <v>831</v>
      </c>
      <c r="H695" s="2" t="s">
        <v>71</v>
      </c>
      <c r="I695" s="6" t="n">
        <v>21739</v>
      </c>
      <c r="J695" s="7" t="n">
        <v>807.59</v>
      </c>
      <c r="K695" s="7" t="n">
        <v>0</v>
      </c>
      <c r="L695" s="7" t="n">
        <v>54.33</v>
      </c>
      <c r="M695" s="7" t="n">
        <v>802.058</v>
      </c>
      <c r="N695" s="7" t="n">
        <v>585.34</v>
      </c>
      <c r="O695" s="6" t="n">
        <v>8.63</v>
      </c>
      <c r="P695" s="6"/>
      <c r="Q695" s="6" t="n">
        <v>10.025725</v>
      </c>
      <c r="R695" s="6" t="n">
        <v>603.995725</v>
      </c>
      <c r="S695" s="7" t="n">
        <v>198.062275</v>
      </c>
      <c r="T695" s="7" t="n">
        <v>7.89171918136018</v>
      </c>
      <c r="U695" s="7" t="n">
        <v>190.17055581864</v>
      </c>
      <c r="V695" s="7" t="n">
        <v>208.088</v>
      </c>
      <c r="W695" s="6" t="n">
        <v>218</v>
      </c>
      <c r="X695" s="6" t="n">
        <v>10686</v>
      </c>
      <c r="Y695" s="6" t="n">
        <v>60</v>
      </c>
      <c r="Z695" s="6" t="n">
        <v>3261131.65</v>
      </c>
      <c r="AA695" s="6" t="n">
        <v>7.6</v>
      </c>
      <c r="AB695" s="6" t="n">
        <v>591.06</v>
      </c>
      <c r="AC695" s="6" t="s">
        <v>162</v>
      </c>
      <c r="AD695" s="6" t="n">
        <v>60.931932</v>
      </c>
      <c r="AE695" s="6" t="n">
        <v>59977.07</v>
      </c>
      <c r="AF695" s="6" t="n">
        <v>1445296.22</v>
      </c>
      <c r="AG695" s="6"/>
      <c r="AH695" s="6" t="n">
        <v>3.1210327586304</v>
      </c>
      <c r="AI695" s="8" t="b">
        <f aca="false">TRUE()</f>
        <v>1</v>
      </c>
      <c r="AJ695" s="6" t="n">
        <v>70.3039086505717</v>
      </c>
      <c r="AK695" s="6" t="n">
        <v>48.7568052986086</v>
      </c>
      <c r="AL695" s="6" t="n">
        <v>2.02331540726958</v>
      </c>
      <c r="AM695" s="9" t="b">
        <f aca="false">FALSE()</f>
        <v>0</v>
      </c>
      <c r="AN695" s="9" t="b">
        <f aca="false">FALSE()</f>
        <v>0</v>
      </c>
      <c r="AO695" s="2" t="s">
        <v>163</v>
      </c>
      <c r="AP695" s="2"/>
      <c r="AQ695" s="2" t="s">
        <v>541</v>
      </c>
      <c r="AR695" s="2" t="s">
        <v>982</v>
      </c>
      <c r="AS695" s="2" t="s">
        <v>983</v>
      </c>
      <c r="AT695" s="2" t="n">
        <v>157</v>
      </c>
      <c r="AU695" s="10" t="n">
        <f aca="false">IFERROR(U695*1000000/X695/365,"")</f>
        <v>48.7568052986086</v>
      </c>
      <c r="AV695" s="10" t="n">
        <f aca="false">IFERROR(T695*1000000/X695/365,"")</f>
        <v>2.02331540726958</v>
      </c>
      <c r="AW695" s="10" t="n">
        <f aca="false">IFERROR(U695*1000000/W695/365,"")</f>
        <v>2389.97807991253</v>
      </c>
      <c r="AX695" s="11" t="n">
        <f aca="false">IFERROR(S695/M695,"")</f>
        <v>0.246942583952781</v>
      </c>
      <c r="AY695" s="11" t="n">
        <f aca="false">IFERROR(V695/M695,"")</f>
        <v>0.259442583952781</v>
      </c>
      <c r="AZ695" s="12" t="n">
        <f aca="false">IF(AND(AE695="",AF695=""),"",N(AE695)+N(AF695))</f>
        <v>1505273.29</v>
      </c>
      <c r="BA695" s="12" t="n">
        <f aca="false">IFERROR(AZ695/X695,"")</f>
        <v>140.864054838106</v>
      </c>
      <c r="BB695" s="10" t="n">
        <f aca="false">IF(ISNUMBER(SEARCH("POPULATION?",AO695)),"",IFERROR(M695*1000000/I695/365,""))</f>
        <v>101.081888683113</v>
      </c>
    </row>
    <row r="696" customFormat="false" ht="15" hidden="false" customHeight="false" outlineLevel="0" collapsed="false">
      <c r="A696" s="2" t="n">
        <v>2018</v>
      </c>
      <c r="B696" s="2" t="s">
        <v>831</v>
      </c>
      <c r="C696" s="2" t="s">
        <v>837</v>
      </c>
      <c r="D696" s="2" t="s">
        <v>838</v>
      </c>
      <c r="E696" s="2" t="s">
        <v>838</v>
      </c>
      <c r="F696" s="2" t="s">
        <v>837</v>
      </c>
      <c r="G696" s="2" t="s">
        <v>831</v>
      </c>
      <c r="H696" s="2" t="s">
        <v>71</v>
      </c>
      <c r="I696" s="6" t="n">
        <v>4235</v>
      </c>
      <c r="J696" s="7" t="n">
        <v>193.16</v>
      </c>
      <c r="K696" s="7" t="n">
        <v>10.35</v>
      </c>
      <c r="L696" s="7" t="n">
        <v>0</v>
      </c>
      <c r="M696" s="7" t="n">
        <v>203.51</v>
      </c>
      <c r="N696" s="7" t="n">
        <v>161.99</v>
      </c>
      <c r="O696" s="6" t="n">
        <v>0</v>
      </c>
      <c r="P696" s="6" t="n">
        <v>6.18</v>
      </c>
      <c r="Q696" s="6" t="n">
        <v>2.543875</v>
      </c>
      <c r="R696" s="6" t="n">
        <v>170.713875</v>
      </c>
      <c r="S696" s="7" t="n">
        <v>32.796125</v>
      </c>
      <c r="T696" s="7" t="n">
        <v>6.11488402061855</v>
      </c>
      <c r="U696" s="7" t="n">
        <v>26.6812409793814</v>
      </c>
      <c r="V696" s="7" t="n">
        <v>41.52</v>
      </c>
      <c r="W696" s="6" t="n">
        <v>24.5</v>
      </c>
      <c r="X696" s="6" t="n">
        <v>2267</v>
      </c>
      <c r="Y696" s="6" t="n">
        <v>65</v>
      </c>
      <c r="Z696" s="6" t="n">
        <v>1685838.62</v>
      </c>
      <c r="AA696" s="6" t="n">
        <v>6.83</v>
      </c>
      <c r="AB696" s="6" t="n">
        <v>494.34</v>
      </c>
      <c r="AC696" s="6" t="s">
        <v>72</v>
      </c>
      <c r="AD696" s="6" t="n">
        <v>11.212316375</v>
      </c>
      <c r="AE696" s="6" t="n">
        <v>41764.66</v>
      </c>
      <c r="AF696" s="6" t="n">
        <v>13189.6</v>
      </c>
      <c r="AG696" s="6"/>
      <c r="AH696" s="6" t="n">
        <v>2.37963682855688</v>
      </c>
      <c r="AI696" s="8" t="b">
        <f aca="false">FALSE()</f>
        <v>0</v>
      </c>
      <c r="AJ696" s="6" t="n">
        <v>59.5588235294118</v>
      </c>
      <c r="AK696" s="6" t="n">
        <v>32.2449450174105</v>
      </c>
      <c r="AL696" s="6" t="n">
        <v>7.38998981288234</v>
      </c>
      <c r="AM696" s="9" t="b">
        <f aca="false">FALSE()</f>
        <v>0</v>
      </c>
      <c r="AN696" s="9" t="b">
        <f aca="false">FALSE()</f>
        <v>0</v>
      </c>
      <c r="AO696" s="2"/>
      <c r="AP696" s="2"/>
      <c r="AQ696" s="2" t="s">
        <v>81</v>
      </c>
      <c r="AR696" s="2" t="s">
        <v>982</v>
      </c>
      <c r="AS696" s="2" t="s">
        <v>983</v>
      </c>
      <c r="AT696" s="2" t="n">
        <v>195</v>
      </c>
      <c r="AU696" s="10" t="n">
        <f aca="false">IFERROR(U696*1000000/X696/365,"")</f>
        <v>32.2449450174105</v>
      </c>
      <c r="AV696" s="10" t="n">
        <f aca="false">IFERROR(T696*1000000/X696/365,"")</f>
        <v>7.38998981288234</v>
      </c>
      <c r="AW696" s="10" t="n">
        <f aca="false">IFERROR(U696*1000000/W696/365,"")</f>
        <v>2983.64450426407</v>
      </c>
      <c r="AX696" s="11" t="n">
        <f aca="false">IFERROR(S696/M696,"")</f>
        <v>0.161152400373446</v>
      </c>
      <c r="AY696" s="11" t="n">
        <f aca="false">IFERROR(V696/M696,"")</f>
        <v>0.204019458503267</v>
      </c>
      <c r="AZ696" s="12" t="n">
        <f aca="false">IF(AND(AE696="",AF696=""),"",N(AE696)+N(AF696))</f>
        <v>54954.26</v>
      </c>
      <c r="BA696" s="12" t="n">
        <f aca="false">IFERROR(AZ696/X696,"")</f>
        <v>24.2409616232907</v>
      </c>
      <c r="BB696" s="10" t="n">
        <f aca="false">IF(ISNUMBER(SEARCH("POPULATION?",AO696)),"",IFERROR(M696*1000000/I696/365,""))</f>
        <v>131.655641991881</v>
      </c>
    </row>
    <row r="697" customFormat="false" ht="15" hidden="false" customHeight="false" outlineLevel="0" collapsed="false">
      <c r="A697" s="2" t="n">
        <v>2018</v>
      </c>
      <c r="B697" s="2" t="s">
        <v>831</v>
      </c>
      <c r="C697" s="2" t="s">
        <v>839</v>
      </c>
      <c r="D697" s="2" t="s">
        <v>840</v>
      </c>
      <c r="E697" s="2" t="s">
        <v>840</v>
      </c>
      <c r="F697" s="2" t="s">
        <v>839</v>
      </c>
      <c r="G697" s="2" t="s">
        <v>831</v>
      </c>
      <c r="H697" s="2" t="s">
        <v>71</v>
      </c>
      <c r="I697" s="6" t="n">
        <v>38023</v>
      </c>
      <c r="J697" s="7" t="n">
        <v>0</v>
      </c>
      <c r="K697" s="7" t="n">
        <v>1593</v>
      </c>
      <c r="L697" s="7" t="n">
        <v>357</v>
      </c>
      <c r="M697" s="7" t="n">
        <v>1234.58700220319</v>
      </c>
      <c r="N697" s="7" t="n">
        <v>890</v>
      </c>
      <c r="O697" s="6" t="n">
        <v>0</v>
      </c>
      <c r="P697" s="6" t="n">
        <v>0</v>
      </c>
      <c r="Q697" s="6" t="n">
        <v>15.4323375275399</v>
      </c>
      <c r="R697" s="6" t="n">
        <v>905.43233752754</v>
      </c>
      <c r="S697" s="7" t="n">
        <v>329.154664675654</v>
      </c>
      <c r="T697" s="7" t="n">
        <v>9.60407200711567</v>
      </c>
      <c r="U697" s="7" t="n">
        <v>319.550592668538</v>
      </c>
      <c r="V697" s="7" t="n">
        <v>344.587002203194</v>
      </c>
      <c r="W697" s="6" t="n">
        <v>546</v>
      </c>
      <c r="X697" s="6" t="n">
        <v>16370</v>
      </c>
      <c r="Y697" s="6" t="n">
        <v>90</v>
      </c>
      <c r="Z697" s="6" t="n">
        <v>11206571</v>
      </c>
      <c r="AA697" s="6" t="n">
        <v>10.32</v>
      </c>
      <c r="AB697" s="6" t="n">
        <v>1365.41</v>
      </c>
      <c r="AC697" s="6" t="s">
        <v>72</v>
      </c>
      <c r="AD697" s="6" t="n">
        <v>177.697476</v>
      </c>
      <c r="AE697" s="6" t="n">
        <v>99114.02</v>
      </c>
      <c r="AF697" s="6" t="n">
        <v>436317.57</v>
      </c>
      <c r="AG697" s="6"/>
      <c r="AH697" s="6" t="n">
        <v>1.79828436431218</v>
      </c>
      <c r="AI697" s="8" t="b">
        <f aca="false">TRUE()</f>
        <v>1</v>
      </c>
      <c r="AJ697" s="6" t="n">
        <v>78.6582165484023</v>
      </c>
      <c r="AK697" s="6"/>
      <c r="AL697" s="6" t="n">
        <v>1.60736261740331</v>
      </c>
      <c r="AM697" s="9" t="b">
        <f aca="false">FALSE()</f>
        <v>0</v>
      </c>
      <c r="AN697" s="9" t="b">
        <f aca="false">FALSE()</f>
        <v>0</v>
      </c>
      <c r="AO697" s="2"/>
      <c r="AP697" s="2"/>
      <c r="AQ697" s="2" t="s">
        <v>86</v>
      </c>
      <c r="AR697" s="2" t="s">
        <v>982</v>
      </c>
      <c r="AS697" s="2" t="s">
        <v>983</v>
      </c>
      <c r="AT697" s="2" t="n">
        <v>235</v>
      </c>
      <c r="AU697" s="10" t="n">
        <f aca="false">IFERROR(U697*1000000/X697/365,"")</f>
        <v>53.4808232012349</v>
      </c>
      <c r="AV697" s="10" t="n">
        <f aca="false">IFERROR(T697*1000000/X697/365,"")</f>
        <v>1.60736261740331</v>
      </c>
      <c r="AW697" s="10" t="n">
        <f aca="false">IFERROR(U697*1000000/W697/365,"")</f>
        <v>1603.44519378061</v>
      </c>
      <c r="AX697" s="11" t="n">
        <f aca="false">IFERROR(S697/M697,"")</f>
        <v>0.266611153436945</v>
      </c>
      <c r="AY697" s="11" t="n">
        <f aca="false">IFERROR(V697/M697,"")</f>
        <v>0.279111153436945</v>
      </c>
      <c r="AZ697" s="12" t="n">
        <f aca="false">IF(AND(AE697="",AF697=""),"",N(AE697)+N(AF697))</f>
        <v>535431.59</v>
      </c>
      <c r="BA697" s="12" t="n">
        <f aca="false">IFERROR(AZ697/X697,"")</f>
        <v>32.7080995723885</v>
      </c>
      <c r="BB697" s="10" t="n">
        <f aca="false">IF(ISNUMBER(SEARCH("POPULATION?",AO697)),"",IFERROR(M697*1000000/I697/365,""))</f>
        <v>88.9574768698538</v>
      </c>
    </row>
    <row r="698" customFormat="false" ht="15" hidden="false" customHeight="false" outlineLevel="0" collapsed="false">
      <c r="A698" s="2" t="n">
        <v>2018</v>
      </c>
      <c r="B698" s="2" t="s">
        <v>841</v>
      </c>
      <c r="C698" s="2" t="s">
        <v>842</v>
      </c>
      <c r="D698" s="2" t="s">
        <v>843</v>
      </c>
      <c r="E698" s="2" t="s">
        <v>975</v>
      </c>
      <c r="F698" s="2" t="s">
        <v>842</v>
      </c>
      <c r="G698" s="2" t="s">
        <v>841</v>
      </c>
      <c r="H698" s="2" t="s">
        <v>71</v>
      </c>
      <c r="I698" s="6" t="n">
        <v>10657</v>
      </c>
      <c r="J698" s="7" t="n">
        <v>374.609</v>
      </c>
      <c r="K698" s="7" t="n">
        <v>0</v>
      </c>
      <c r="L698" s="7" t="n">
        <v>0</v>
      </c>
      <c r="M698" s="7" t="n">
        <v>378.392929292929</v>
      </c>
      <c r="N698" s="7" t="n">
        <v>352.098</v>
      </c>
      <c r="O698" s="6" t="n">
        <v>0</v>
      </c>
      <c r="P698" s="6" t="n">
        <v>0</v>
      </c>
      <c r="Q698" s="6" t="n">
        <v>4.72991161616162</v>
      </c>
      <c r="R698" s="6" t="n">
        <v>356.827911616162</v>
      </c>
      <c r="S698" s="7" t="n">
        <v>21.5650176767676</v>
      </c>
      <c r="T698" s="7" t="n">
        <v>3.59556400664939</v>
      </c>
      <c r="U698" s="7" t="n">
        <v>17.9694536701183</v>
      </c>
      <c r="V698" s="7" t="n">
        <v>26.2949292929293</v>
      </c>
      <c r="W698" s="6" t="n">
        <v>234.5</v>
      </c>
      <c r="X698" s="6" t="n">
        <v>6654</v>
      </c>
      <c r="Y698" s="6" t="n">
        <v>51</v>
      </c>
      <c r="Z698" s="6" t="n">
        <v>1437721</v>
      </c>
      <c r="AA698" s="6" t="n">
        <v>2.8</v>
      </c>
      <c r="AB698" s="6" t="n">
        <v>253.63</v>
      </c>
      <c r="AC698" s="6" t="s">
        <v>72</v>
      </c>
      <c r="AD698" s="6" t="n">
        <v>42.195458175</v>
      </c>
      <c r="AE698" s="6" t="n">
        <v>10067.58</v>
      </c>
      <c r="AF698" s="6" t="n">
        <v>4557.59</v>
      </c>
      <c r="AG698" s="6"/>
      <c r="AH698" s="6" t="n">
        <v>0.425862271612086</v>
      </c>
      <c r="AI698" s="8" t="b">
        <f aca="false">TRUE()</f>
        <v>1</v>
      </c>
      <c r="AJ698" s="6" t="n">
        <v>80.9</v>
      </c>
      <c r="AK698" s="6"/>
      <c r="AL698" s="6" t="n">
        <v>1.48044188340699</v>
      </c>
      <c r="AM698" s="9" t="b">
        <f aca="false">FALSE()</f>
        <v>0</v>
      </c>
      <c r="AN698" s="9" t="b">
        <f aca="false">FALSE()</f>
        <v>0</v>
      </c>
      <c r="AO698" s="2" t="s">
        <v>909</v>
      </c>
      <c r="AP698" s="2" t="s">
        <v>976</v>
      </c>
      <c r="AQ698" s="2" t="s">
        <v>86</v>
      </c>
      <c r="AR698" s="2" t="s">
        <v>982</v>
      </c>
      <c r="AS698" s="2" t="s">
        <v>983</v>
      </c>
      <c r="AT698" s="2" t="n">
        <v>187</v>
      </c>
      <c r="AU698" s="10" t="n">
        <f aca="false">IFERROR(U698*1000000/X698/365,"")</f>
        <v>7.39876464053685</v>
      </c>
      <c r="AV698" s="10" t="n">
        <f aca="false">IFERROR(T698*1000000/X698/365,"")</f>
        <v>1.48044188340699</v>
      </c>
      <c r="AW698" s="10" t="n">
        <f aca="false">IFERROR(U698*1000000/W698/365,"")</f>
        <v>209.941918627429</v>
      </c>
      <c r="AX698" s="11" t="n">
        <f aca="false">IFERROR(S698/M698,"")</f>
        <v>0.0569910693549807</v>
      </c>
      <c r="AY698" s="11" t="n">
        <f aca="false">IFERROR(V698/M698,"")</f>
        <v>0.0694910693549807</v>
      </c>
      <c r="AZ698" s="12" t="n">
        <f aca="false">IF(AND(AE698="",AF698=""),"",N(AE698)+N(AF698))</f>
        <v>14625.17</v>
      </c>
      <c r="BA698" s="12" t="n">
        <f aca="false">IFERROR(AZ698/X698,"")</f>
        <v>2.19795160805531</v>
      </c>
      <c r="BB698" s="10" t="n">
        <f aca="false">IF(ISNUMBER(SEARCH("POPULATION?",AO698)),"",IFERROR(M698*1000000/I698/365,""))</f>
        <v>97.2781230146317</v>
      </c>
    </row>
    <row r="699" customFormat="false" ht="15" hidden="false" customHeight="false" outlineLevel="0" collapsed="false">
      <c r="A699" s="2" t="n">
        <v>2018</v>
      </c>
      <c r="B699" s="2" t="s">
        <v>841</v>
      </c>
      <c r="C699" s="2" t="s">
        <v>845</v>
      </c>
      <c r="D699" s="2" t="s">
        <v>846</v>
      </c>
      <c r="E699" s="2" t="s">
        <v>846</v>
      </c>
      <c r="F699" s="2" t="s">
        <v>845</v>
      </c>
      <c r="G699" s="2" t="s">
        <v>841</v>
      </c>
      <c r="H699" s="2" t="s">
        <v>71</v>
      </c>
      <c r="I699" s="6" t="n">
        <v>19900</v>
      </c>
      <c r="J699" s="7" t="n">
        <v>859.0674</v>
      </c>
      <c r="K699" s="7" t="n">
        <v>0</v>
      </c>
      <c r="L699" s="7" t="n">
        <v>0</v>
      </c>
      <c r="M699" s="7" t="n">
        <v>826.026346153846</v>
      </c>
      <c r="N699" s="7" t="n">
        <v>629.212479</v>
      </c>
      <c r="O699" s="6" t="n">
        <v>0</v>
      </c>
      <c r="P699" s="6" t="n">
        <v>20.456</v>
      </c>
      <c r="Q699" s="6" t="n">
        <v>10.3253293269231</v>
      </c>
      <c r="R699" s="6" t="n">
        <v>659.993808326923</v>
      </c>
      <c r="S699" s="7" t="n">
        <v>166.032537826923</v>
      </c>
      <c r="T699" s="7" t="n">
        <v>10.2004049315715</v>
      </c>
      <c r="U699" s="7" t="n">
        <v>155.832132895352</v>
      </c>
      <c r="V699" s="7" t="n">
        <v>196.813867153846</v>
      </c>
      <c r="W699" s="6" t="n">
        <v>140</v>
      </c>
      <c r="X699" s="6" t="n">
        <v>7593</v>
      </c>
      <c r="Y699" s="6" t="n">
        <v>48</v>
      </c>
      <c r="Z699" s="6" t="n">
        <v>1372108</v>
      </c>
      <c r="AA699" s="6" t="n">
        <v>1.43</v>
      </c>
      <c r="AB699" s="6" t="n">
        <v>161.05</v>
      </c>
      <c r="AC699" s="6" t="s">
        <v>72</v>
      </c>
      <c r="AD699" s="6" t="n">
        <v>33.224052</v>
      </c>
      <c r="AE699" s="6" t="n">
        <v>14590.48</v>
      </c>
      <c r="AF699" s="6" t="n">
        <v>25096.77</v>
      </c>
      <c r="AG699" s="6"/>
      <c r="AH699" s="6" t="n">
        <v>4.69034098837046</v>
      </c>
      <c r="AI699" s="8" t="b">
        <f aca="false">TRUE()</f>
        <v>1</v>
      </c>
      <c r="AJ699" s="6" t="n">
        <v>55.1353695324284</v>
      </c>
      <c r="AK699" s="6" t="n">
        <v>56.2277558801822</v>
      </c>
      <c r="AL699" s="6" t="n">
        <v>3.68053666284969</v>
      </c>
      <c r="AM699" s="9" t="b">
        <f aca="false">FALSE()</f>
        <v>0</v>
      </c>
      <c r="AN699" s="9" t="b">
        <f aca="false">FALSE()</f>
        <v>0</v>
      </c>
      <c r="AO699" s="2"/>
      <c r="AP699" s="2"/>
      <c r="AQ699" s="2" t="s">
        <v>81</v>
      </c>
      <c r="AR699" s="2" t="s">
        <v>982</v>
      </c>
      <c r="AS699" s="2" t="s">
        <v>983</v>
      </c>
      <c r="AT699" s="2" t="n">
        <v>238</v>
      </c>
      <c r="AU699" s="10" t="n">
        <f aca="false">IFERROR(U699*1000000/X699/365,"")</f>
        <v>56.2277558801822</v>
      </c>
      <c r="AV699" s="10" t="n">
        <f aca="false">IFERROR(T699*1000000/X699/365,"")</f>
        <v>3.68053666284969</v>
      </c>
      <c r="AW699" s="10" t="n">
        <f aca="false">IFERROR(U699*1000000/W699/365,"")</f>
        <v>3049.55250284445</v>
      </c>
      <c r="AX699" s="11" t="n">
        <f aca="false">IFERROR(S699/M699,"")</f>
        <v>0.201001503886657</v>
      </c>
      <c r="AY699" s="11" t="n">
        <f aca="false">IFERROR(V699/M699,"")</f>
        <v>0.238265847173342</v>
      </c>
      <c r="AZ699" s="12" t="n">
        <f aca="false">IF(AND(AE699="",AF699=""),"",N(AE699)+N(AF699))</f>
        <v>39687.25</v>
      </c>
      <c r="BA699" s="12" t="n">
        <f aca="false">IFERROR(AZ699/X699,"")</f>
        <v>5.22682075595944</v>
      </c>
      <c r="BB699" s="10" t="n">
        <f aca="false">IF(ISNUMBER(SEARCH("POPULATION?",AO699)),"",IFERROR(M699*1000000/I699/365,""))</f>
        <v>113.722908536359</v>
      </c>
    </row>
    <row r="700" customFormat="false" ht="15" hidden="false" customHeight="false" outlineLevel="0" collapsed="false">
      <c r="A700" s="2" t="n">
        <v>2018</v>
      </c>
      <c r="B700" s="2" t="s">
        <v>848</v>
      </c>
      <c r="C700" s="2" t="s">
        <v>849</v>
      </c>
      <c r="D700" s="2" t="s">
        <v>850</v>
      </c>
      <c r="E700" s="2" t="s">
        <v>850</v>
      </c>
      <c r="F700" s="2" t="s">
        <v>849</v>
      </c>
      <c r="G700" s="2" t="s">
        <v>848</v>
      </c>
      <c r="H700" s="2" t="s">
        <v>71</v>
      </c>
      <c r="I700" s="6" t="n">
        <v>7904</v>
      </c>
      <c r="J700" s="7" t="n">
        <v>760.66</v>
      </c>
      <c r="K700" s="7" t="n">
        <v>0</v>
      </c>
      <c r="L700" s="7" t="n">
        <v>84.904</v>
      </c>
      <c r="M700" s="7" t="n">
        <v>670.917265076056</v>
      </c>
      <c r="N700" s="7" t="n">
        <v>435.758</v>
      </c>
      <c r="O700" s="6"/>
      <c r="P700" s="6" t="n">
        <v>6.748</v>
      </c>
      <c r="Q700" s="6" t="n">
        <v>8.3864658134507</v>
      </c>
      <c r="R700" s="6" t="n">
        <v>450.892465813451</v>
      </c>
      <c r="S700" s="7" t="n">
        <v>220.024799262605</v>
      </c>
      <c r="T700" s="7" t="n">
        <v>2.89062454487711</v>
      </c>
      <c r="U700" s="7" t="n">
        <v>217.134174717728</v>
      </c>
      <c r="V700" s="7" t="n">
        <v>235.159265076056</v>
      </c>
      <c r="W700" s="6" t="n">
        <v>70.3</v>
      </c>
      <c r="X700" s="6" t="n">
        <v>3107</v>
      </c>
      <c r="Y700" s="6" t="n">
        <v>61.9</v>
      </c>
      <c r="Z700" s="6" t="n">
        <v>1358333</v>
      </c>
      <c r="AA700" s="6" t="n">
        <v>1.9</v>
      </c>
      <c r="AB700" s="6" t="n">
        <v>357.53</v>
      </c>
      <c r="AC700" s="6" t="s">
        <v>72</v>
      </c>
      <c r="AD700" s="6" t="n">
        <v>19.1225283755</v>
      </c>
      <c r="AE700" s="6" t="n">
        <v>5492.19</v>
      </c>
      <c r="AF700" s="6" t="n">
        <v>77631.98</v>
      </c>
      <c r="AG700" s="6"/>
      <c r="AH700" s="6" t="n">
        <v>11.3548883523124</v>
      </c>
      <c r="AI700" s="8" t="b">
        <f aca="false">TRUE()</f>
        <v>1</v>
      </c>
      <c r="AJ700" s="6" t="n">
        <v>72.9067487884375</v>
      </c>
      <c r="AK700" s="6" t="n">
        <v>191.467058227095</v>
      </c>
      <c r="AL700" s="6" t="n">
        <v>2.54892800161995</v>
      </c>
      <c r="AM700" s="9" t="b">
        <f aca="false">FALSE()</f>
        <v>0</v>
      </c>
      <c r="AN700" s="9" t="b">
        <f aca="false">FALSE()</f>
        <v>0</v>
      </c>
      <c r="AO700" s="2"/>
      <c r="AP700" s="2"/>
      <c r="AQ700" s="2" t="s">
        <v>74</v>
      </c>
      <c r="AR700" s="2" t="s">
        <v>982</v>
      </c>
      <c r="AS700" s="2" t="s">
        <v>983</v>
      </c>
      <c r="AT700" s="2" t="n">
        <v>186</v>
      </c>
      <c r="AU700" s="10" t="n">
        <f aca="false">IFERROR(U700*1000000/X700/365,"")</f>
        <v>191.467058227095</v>
      </c>
      <c r="AV700" s="10" t="n">
        <f aca="false">IFERROR(T700*1000000/X700/365,"")</f>
        <v>2.54892800161995</v>
      </c>
      <c r="AW700" s="10" t="n">
        <f aca="false">IFERROR(U700*1000000/W700/365,"")</f>
        <v>8462.13584511499</v>
      </c>
      <c r="AX700" s="11" t="n">
        <f aca="false">IFERROR(S700/M700,"")</f>
        <v>0.327946247198845</v>
      </c>
      <c r="AY700" s="11" t="n">
        <f aca="false">IFERROR(V700/M700,"")</f>
        <v>0.350504119236517</v>
      </c>
      <c r="AZ700" s="12" t="n">
        <f aca="false">IF(AND(AE700="",AF700=""),"",N(AE700)+N(AF700))</f>
        <v>83124.17</v>
      </c>
      <c r="BA700" s="12" t="n">
        <f aca="false">IFERROR(AZ700/X700,"")</f>
        <v>26.7538364982298</v>
      </c>
      <c r="BB700" s="10" t="n">
        <f aca="false">IF(ISNUMBER(SEARCH("POPULATION?",AO700)),"",IFERROR(M700*1000000/I700/365,""))</f>
        <v>232.556869099071</v>
      </c>
    </row>
    <row r="701" customFormat="false" ht="15" hidden="false" customHeight="false" outlineLevel="0" collapsed="false">
      <c r="A701" s="2" t="n">
        <v>2018</v>
      </c>
      <c r="B701" s="2" t="s">
        <v>852</v>
      </c>
      <c r="C701" s="2" t="s">
        <v>853</v>
      </c>
      <c r="D701" s="2" t="s">
        <v>854</v>
      </c>
      <c r="E701" s="2" t="s">
        <v>854</v>
      </c>
      <c r="F701" s="2" t="s">
        <v>853</v>
      </c>
      <c r="G701" s="2" t="s">
        <v>852</v>
      </c>
      <c r="H701" s="2" t="s">
        <v>71</v>
      </c>
      <c r="I701" s="6" t="n">
        <v>10200</v>
      </c>
      <c r="J701" s="7" t="n">
        <v>448.235</v>
      </c>
      <c r="K701" s="7" t="n">
        <v>0</v>
      </c>
      <c r="L701" s="7" t="n">
        <v>0</v>
      </c>
      <c r="M701" s="7" t="n">
        <v>442.701234567901</v>
      </c>
      <c r="N701" s="7" t="n">
        <v>356.249</v>
      </c>
      <c r="O701" s="6"/>
      <c r="P701" s="6" t="n">
        <v>16.351</v>
      </c>
      <c r="Q701" s="6" t="n">
        <v>5.53376543209877</v>
      </c>
      <c r="R701" s="6" t="n">
        <v>378.133765432099</v>
      </c>
      <c r="S701" s="7" t="n">
        <v>64.5674691358025</v>
      </c>
      <c r="T701" s="7" t="n">
        <v>13.521086926626</v>
      </c>
      <c r="U701" s="7" t="n">
        <v>51.0463822091765</v>
      </c>
      <c r="V701" s="7" t="n">
        <v>86.4522345679012</v>
      </c>
      <c r="W701" s="6" t="n">
        <v>134</v>
      </c>
      <c r="X701" s="6" t="n">
        <v>4221</v>
      </c>
      <c r="Y701" s="6" t="n">
        <v>58.6</v>
      </c>
      <c r="Z701" s="6" t="n">
        <v>1052674.15</v>
      </c>
      <c r="AA701" s="6" t="n">
        <v>3.52</v>
      </c>
      <c r="AB701" s="6" t="n">
        <v>202.67</v>
      </c>
      <c r="AC701" s="6" t="s">
        <v>72</v>
      </c>
      <c r="AD701" s="6" t="n">
        <v>29.04818701</v>
      </c>
      <c r="AE701" s="6" t="n">
        <v>47594.23</v>
      </c>
      <c r="AF701" s="6" t="n">
        <v>10345.57</v>
      </c>
      <c r="AG701" s="6"/>
      <c r="AH701" s="6" t="n">
        <v>1.7573001093529</v>
      </c>
      <c r="AI701" s="8" t="b">
        <f aca="false">TRUE()</f>
        <v>1</v>
      </c>
      <c r="AJ701" s="6" t="n">
        <v>76.9567901234568</v>
      </c>
      <c r="AK701" s="6"/>
      <c r="AL701" s="6" t="n">
        <v>8.77613688026012</v>
      </c>
      <c r="AM701" s="9" t="b">
        <f aca="false">FALSE()</f>
        <v>0</v>
      </c>
      <c r="AN701" s="9" t="b">
        <f aca="false">FALSE()</f>
        <v>0</v>
      </c>
      <c r="AO701" s="2"/>
      <c r="AP701" s="2"/>
      <c r="AQ701" s="2" t="s">
        <v>123</v>
      </c>
      <c r="AR701" s="2" t="s">
        <v>982</v>
      </c>
      <c r="AS701" s="2" t="s">
        <v>983</v>
      </c>
      <c r="AT701" s="2" t="n">
        <v>128</v>
      </c>
      <c r="AU701" s="10" t="n">
        <f aca="false">IFERROR(U701*1000000/X701/365,"")</f>
        <v>33.1326941347902</v>
      </c>
      <c r="AV701" s="10" t="n">
        <f aca="false">IFERROR(T701*1000000/X701/365,"")</f>
        <v>8.77613688026012</v>
      </c>
      <c r="AW701" s="10" t="n">
        <f aca="false">IFERROR(U701*1000000/W701/365,"")</f>
        <v>1043.67986524589</v>
      </c>
      <c r="AX701" s="11" t="n">
        <f aca="false">IFERROR(S701/M701,"")</f>
        <v>0.145848857184289</v>
      </c>
      <c r="AY701" s="11" t="n">
        <f aca="false">IFERROR(V701/M701,"")</f>
        <v>0.195283472955035</v>
      </c>
      <c r="AZ701" s="12" t="n">
        <f aca="false">IF(AND(AE701="",AF701=""),"",N(AE701)+N(AF701))</f>
        <v>57939.8</v>
      </c>
      <c r="BA701" s="12" t="n">
        <f aca="false">IFERROR(AZ701/X701,"")</f>
        <v>13.7265576877517</v>
      </c>
      <c r="BB701" s="10" t="n">
        <f aca="false">IF(ISNUMBER(SEARCH("POPULATION?",AO701)),"",IFERROR(M701*1000000/I701/365,""))</f>
        <v>118.909813206527</v>
      </c>
    </row>
    <row r="702" customFormat="false" ht="15" hidden="false" customHeight="false" outlineLevel="0" collapsed="false">
      <c r="A702" s="2" t="n">
        <v>2018</v>
      </c>
      <c r="B702" s="2" t="s">
        <v>856</v>
      </c>
      <c r="C702" s="2" t="s">
        <v>857</v>
      </c>
      <c r="D702" s="2" t="s">
        <v>858</v>
      </c>
      <c r="E702" s="2" t="s">
        <v>858</v>
      </c>
      <c r="F702" s="2" t="s">
        <v>857</v>
      </c>
      <c r="G702" s="2" t="s">
        <v>856</v>
      </c>
      <c r="H702" s="2" t="s">
        <v>71</v>
      </c>
      <c r="I702" s="6" t="n">
        <v>3653</v>
      </c>
      <c r="J702" s="7" t="n">
        <v>137.325</v>
      </c>
      <c r="K702" s="7" t="n">
        <v>0</v>
      </c>
      <c r="L702" s="7" t="n">
        <v>0</v>
      </c>
      <c r="M702" s="7" t="n">
        <v>143.046875</v>
      </c>
      <c r="N702" s="7" t="n">
        <v>123.315</v>
      </c>
      <c r="O702" s="6"/>
      <c r="P702" s="6"/>
      <c r="Q702" s="6" t="n">
        <v>1.7880859375</v>
      </c>
      <c r="R702" s="6" t="n">
        <v>125.1030859375</v>
      </c>
      <c r="S702" s="7" t="n">
        <v>17.9437890625</v>
      </c>
      <c r="T702" s="7" t="n">
        <v>5.8040296875</v>
      </c>
      <c r="U702" s="7" t="n">
        <v>12.139759375</v>
      </c>
      <c r="V702" s="7" t="n">
        <v>19.731875</v>
      </c>
      <c r="W702" s="6" t="n">
        <v>25</v>
      </c>
      <c r="X702" s="6" t="n">
        <v>358</v>
      </c>
      <c r="Y702" s="6" t="n">
        <v>45</v>
      </c>
      <c r="Z702" s="6" t="n">
        <v>63527.01</v>
      </c>
      <c r="AA702" s="6" t="n">
        <v>3.84</v>
      </c>
      <c r="AB702" s="6" t="n">
        <v>204.27</v>
      </c>
      <c r="AC702" s="6" t="s">
        <v>72</v>
      </c>
      <c r="AD702" s="6"/>
      <c r="AE702" s="6" t="n">
        <v>22287.47</v>
      </c>
      <c r="AF702" s="6" t="n">
        <v>2479.79</v>
      </c>
      <c r="AG702" s="6"/>
      <c r="AH702" s="6"/>
      <c r="AI702" s="8" t="b">
        <f aca="false">FALSE()</f>
        <v>0</v>
      </c>
      <c r="AJ702" s="6" t="n">
        <v>46.6641025641026</v>
      </c>
      <c r="AK702" s="6"/>
      <c r="AL702" s="6" t="n">
        <v>44.4174614486876</v>
      </c>
      <c r="AM702" s="9" t="b">
        <f aca="false">FALSE()</f>
        <v>0</v>
      </c>
      <c r="AN702" s="9" t="b">
        <f aca="false">FALSE()</f>
        <v>0</v>
      </c>
      <c r="AO702" s="2" t="s">
        <v>122</v>
      </c>
      <c r="AP702" s="2"/>
      <c r="AQ702" s="2" t="s">
        <v>977</v>
      </c>
      <c r="AR702" s="2" t="s">
        <v>982</v>
      </c>
      <c r="AS702" s="2" t="s">
        <v>983</v>
      </c>
      <c r="AT702" s="2" t="n">
        <v>4</v>
      </c>
      <c r="AU702" s="10" t="n">
        <f aca="false">IFERROR(U702*1000000/X702/365,"")</f>
        <v>92.9039517486799</v>
      </c>
      <c r="AV702" s="10" t="n">
        <f aca="false">IFERROR(T702*1000000/X702/365,"")</f>
        <v>44.4174614486876</v>
      </c>
      <c r="AW702" s="10" t="n">
        <f aca="false">IFERROR(U702*1000000/W702/365,"")</f>
        <v>1330.3845890411</v>
      </c>
      <c r="AX702" s="11" t="n">
        <f aca="false">IFERROR(S702/M702,"")</f>
        <v>0.12543992353905</v>
      </c>
      <c r="AY702" s="11" t="n">
        <f aca="false">IFERROR(V702/M702,"")</f>
        <v>0.13793992353905</v>
      </c>
      <c r="AZ702" s="12" t="n">
        <f aca="false">IF(AND(AE702="",AF702=""),"",N(AE702)+N(AF702))</f>
        <v>24767.26</v>
      </c>
      <c r="BA702" s="12" t="n">
        <f aca="false">IFERROR(AZ702/X702,"")</f>
        <v>69.1822905027933</v>
      </c>
      <c r="BB702" s="10" t="n">
        <f aca="false">IF(ISNUMBER(SEARCH("POPULATION?",AO702)),"",IFERROR(M702*1000000/I702/365,""))</f>
        <v>107.284217513097</v>
      </c>
    </row>
    <row r="703" customFormat="false" ht="15" hidden="false" customHeight="false" outlineLevel="0" collapsed="false">
      <c r="A703" s="2" t="n">
        <v>2018</v>
      </c>
      <c r="B703" s="2" t="s">
        <v>860</v>
      </c>
      <c r="C703" s="2" t="s">
        <v>861</v>
      </c>
      <c r="D703" s="2" t="s">
        <v>862</v>
      </c>
      <c r="E703" s="2" t="s">
        <v>862</v>
      </c>
      <c r="F703" s="2" t="s">
        <v>861</v>
      </c>
      <c r="G703" s="2" t="s">
        <v>860</v>
      </c>
      <c r="H703" s="2" t="s">
        <v>71</v>
      </c>
      <c r="I703" s="6" t="n">
        <v>4906</v>
      </c>
      <c r="J703" s="7" t="n">
        <v>163.673</v>
      </c>
      <c r="K703" s="7" t="n">
        <v>78.094</v>
      </c>
      <c r="L703" s="7" t="n">
        <v>0</v>
      </c>
      <c r="M703" s="7" t="n">
        <v>241.767</v>
      </c>
      <c r="N703" s="7" t="n">
        <v>179.111</v>
      </c>
      <c r="O703" s="6" t="n">
        <v>0</v>
      </c>
      <c r="P703" s="6" t="n">
        <v>0.458</v>
      </c>
      <c r="Q703" s="6" t="n">
        <v>3.0220875</v>
      </c>
      <c r="R703" s="6" t="n">
        <v>182.5910875</v>
      </c>
      <c r="S703" s="7" t="n">
        <v>59.1759125</v>
      </c>
      <c r="T703" s="7" t="n">
        <v>4.71686846938777</v>
      </c>
      <c r="U703" s="7" t="n">
        <v>54.4590440306123</v>
      </c>
      <c r="V703" s="7" t="n">
        <v>62.656</v>
      </c>
      <c r="W703" s="6" t="n">
        <v>40</v>
      </c>
      <c r="X703" s="6" t="n">
        <v>2271</v>
      </c>
      <c r="Y703" s="6" t="n">
        <v>90.7</v>
      </c>
      <c r="Z703" s="6" t="n">
        <v>1575300</v>
      </c>
      <c r="AA703" s="6" t="n">
        <v>2.81</v>
      </c>
      <c r="AB703" s="6" t="n">
        <v>1111.18</v>
      </c>
      <c r="AC703" s="6" t="s">
        <v>72</v>
      </c>
      <c r="AD703" s="6" t="n">
        <v>18.441418775</v>
      </c>
      <c r="AE703" s="6" t="n">
        <v>13254.4</v>
      </c>
      <c r="AF703" s="6" t="n">
        <v>60513.8</v>
      </c>
      <c r="AG703" s="6"/>
      <c r="AH703" s="6" t="n">
        <v>2.95308320336174</v>
      </c>
      <c r="AI703" s="8" t="b">
        <f aca="false">FALSE()</f>
        <v>0</v>
      </c>
      <c r="AJ703" s="6" t="n">
        <v>61.7254901960784</v>
      </c>
      <c r="AK703" s="6" t="n">
        <v>65.6991899418062</v>
      </c>
      <c r="AL703" s="6" t="n">
        <v>5.69041273156809</v>
      </c>
      <c r="AM703" s="9" t="b">
        <f aca="false">FALSE()</f>
        <v>0</v>
      </c>
      <c r="AN703" s="9" t="b">
        <f aca="false">FALSE()</f>
        <v>0</v>
      </c>
      <c r="AO703" s="2"/>
      <c r="AP703" s="2"/>
      <c r="AQ703" s="2" t="s">
        <v>81</v>
      </c>
      <c r="AR703" s="2" t="s">
        <v>982</v>
      </c>
      <c r="AS703" s="2" t="s">
        <v>983</v>
      </c>
      <c r="AT703" s="2" t="n">
        <v>54</v>
      </c>
      <c r="AU703" s="10" t="n">
        <f aca="false">IFERROR(U703*1000000/X703/365,"")</f>
        <v>65.6991899418062</v>
      </c>
      <c r="AV703" s="10" t="n">
        <f aca="false">IFERROR(T703*1000000/X703/365,"")</f>
        <v>5.69041273156809</v>
      </c>
      <c r="AW703" s="10" t="n">
        <f aca="false">IFERROR(U703*1000000/W703/365,"")</f>
        <v>3730.07150894604</v>
      </c>
      <c r="AX703" s="11" t="n">
        <f aca="false">IFERROR(S703/M703,"")</f>
        <v>0.244764225473286</v>
      </c>
      <c r="AY703" s="11" t="n">
        <f aca="false">IFERROR(V703/M703,"")</f>
        <v>0.259158611390306</v>
      </c>
      <c r="AZ703" s="12" t="n">
        <f aca="false">IF(AND(AE703="",AF703=""),"",N(AE703)+N(AF703))</f>
        <v>73768.2</v>
      </c>
      <c r="BA703" s="12" t="n">
        <f aca="false">IFERROR(AZ703/X703,"")</f>
        <v>32.4826948480845</v>
      </c>
      <c r="BB703" s="10" t="n">
        <f aca="false">IF(ISNUMBER(SEARCH("POPULATION?",AO703)),"",IFERROR(M703*1000000/I703/365,""))</f>
        <v>135.01331888825</v>
      </c>
    </row>
    <row r="704" customFormat="false" ht="15" hidden="false" customHeight="false" outlineLevel="0" collapsed="false">
      <c r="A704" s="2" t="n">
        <v>2018</v>
      </c>
      <c r="B704" s="2" t="s">
        <v>860</v>
      </c>
      <c r="C704" s="2" t="s">
        <v>865</v>
      </c>
      <c r="D704" s="2" t="s">
        <v>866</v>
      </c>
      <c r="E704" s="2" t="s">
        <v>866</v>
      </c>
      <c r="F704" s="2" t="s">
        <v>865</v>
      </c>
      <c r="G704" s="2" t="s">
        <v>860</v>
      </c>
      <c r="H704" s="2" t="s">
        <v>71</v>
      </c>
      <c r="I704" s="6" t="n">
        <v>4420</v>
      </c>
      <c r="J704" s="7" t="n">
        <v>273.897</v>
      </c>
      <c r="K704" s="7" t="n">
        <v>0</v>
      </c>
      <c r="L704" s="7" t="n">
        <v>80.556</v>
      </c>
      <c r="M704" s="7" t="n">
        <v>206.94293460925</v>
      </c>
      <c r="N704" s="7" t="n">
        <v>154.329</v>
      </c>
      <c r="O704" s="6" t="n">
        <v>0</v>
      </c>
      <c r="P704" s="6" t="n">
        <v>13.182</v>
      </c>
      <c r="Q704" s="6" t="n">
        <v>2.58678668261563</v>
      </c>
      <c r="R704" s="6" t="n">
        <v>170.097786682616</v>
      </c>
      <c r="S704" s="7" t="n">
        <v>36.8451479266348</v>
      </c>
      <c r="T704" s="7" t="n">
        <v>11.5953713258848</v>
      </c>
      <c r="U704" s="7" t="n">
        <v>25.24977660075</v>
      </c>
      <c r="V704" s="7" t="n">
        <v>52.6139346092504</v>
      </c>
      <c r="W704" s="6" t="n">
        <v>165.2</v>
      </c>
      <c r="X704" s="6" t="n">
        <v>2215</v>
      </c>
      <c r="Y704" s="6" t="n">
        <v>100</v>
      </c>
      <c r="Z704" s="6" t="n">
        <v>1788908</v>
      </c>
      <c r="AA704" s="6" t="n">
        <v>5.26</v>
      </c>
      <c r="AB704" s="6" t="n">
        <v>1818.63</v>
      </c>
      <c r="AC704" s="6" t="s">
        <v>72</v>
      </c>
      <c r="AD704" s="6" t="n">
        <v>44.748343</v>
      </c>
      <c r="AE704" s="6" t="n">
        <v>60991.65</v>
      </c>
      <c r="AF704" s="6" t="n">
        <v>45920</v>
      </c>
      <c r="AG704" s="6"/>
      <c r="AH704" s="6" t="n">
        <v>0.564261711338674</v>
      </c>
      <c r="AI704" s="8" t="b">
        <f aca="false">FALSE()</f>
        <v>0</v>
      </c>
      <c r="AJ704" s="6" t="n">
        <v>63.9373576742227</v>
      </c>
      <c r="AK704" s="6"/>
      <c r="AL704" s="6" t="n">
        <v>14.3422756744301</v>
      </c>
      <c r="AM704" s="9" t="b">
        <f aca="false">FALSE()</f>
        <v>0</v>
      </c>
      <c r="AN704" s="9" t="b">
        <f aca="false">FALSE()</f>
        <v>0</v>
      </c>
      <c r="AO704" s="2" t="s">
        <v>73</v>
      </c>
      <c r="AP704" s="2"/>
      <c r="AQ704" s="2" t="s">
        <v>86</v>
      </c>
      <c r="AR704" s="2" t="s">
        <v>982</v>
      </c>
      <c r="AS704" s="2" t="s">
        <v>983</v>
      </c>
      <c r="AT704" s="2" t="n">
        <v>241</v>
      </c>
      <c r="AU704" s="10" t="n">
        <f aca="false">IFERROR(U704*1000000/X704/365,"")</f>
        <v>31.2313634939237</v>
      </c>
      <c r="AV704" s="10" t="n">
        <f aca="false">IFERROR(T704*1000000/X704/365,"")</f>
        <v>14.34227567443</v>
      </c>
      <c r="AW704" s="10" t="n">
        <f aca="false">IFERROR(U704*1000000/W704/365,"")</f>
        <v>418.749819243589</v>
      </c>
      <c r="AX704" s="11" t="n">
        <f aca="false">IFERROR(S704/M704,"")</f>
        <v>0.178044966822403</v>
      </c>
      <c r="AY704" s="11" t="n">
        <f aca="false">IFERROR(V704/M704,"")</f>
        <v>0.254243686592132</v>
      </c>
      <c r="AZ704" s="12" t="n">
        <f aca="false">IF(AND(AE704="",AF704=""),"",N(AE704)+N(AF704))</f>
        <v>106911.65</v>
      </c>
      <c r="BA704" s="12" t="n">
        <f aca="false">IFERROR(AZ704/X704,"")</f>
        <v>48.2671106094808</v>
      </c>
      <c r="BB704" s="10" t="n">
        <f aca="false">IF(ISNUMBER(SEARCH("POPULATION?",AO704)),"",IFERROR(M704*1000000/I704/365,""))</f>
        <v>128.273064283921</v>
      </c>
    </row>
    <row r="705" customFormat="false" ht="15" hidden="false" customHeight="false" outlineLevel="0" collapsed="false">
      <c r="A705" s="2" t="n">
        <v>2018</v>
      </c>
      <c r="B705" s="2" t="s">
        <v>867</v>
      </c>
      <c r="C705" s="2" t="s">
        <v>868</v>
      </c>
      <c r="D705" s="2" t="s">
        <v>869</v>
      </c>
      <c r="E705" s="2" t="s">
        <v>869</v>
      </c>
      <c r="F705" s="2" t="s">
        <v>979</v>
      </c>
      <c r="G705" s="2" t="s">
        <v>867</v>
      </c>
      <c r="H705" s="2" t="s">
        <v>71</v>
      </c>
      <c r="I705" s="6" t="n">
        <v>99315</v>
      </c>
      <c r="J705" s="7" t="n">
        <v>9922.92</v>
      </c>
      <c r="K705" s="7" t="n">
        <v>157.766</v>
      </c>
      <c r="L705" s="7" t="n">
        <v>231.5886</v>
      </c>
      <c r="M705" s="7" t="n">
        <v>8928.0874</v>
      </c>
      <c r="N705" s="7" t="n">
        <v>6428.3063</v>
      </c>
      <c r="O705" s="6" t="n">
        <v>49.4164</v>
      </c>
      <c r="P705" s="6" t="n">
        <v>38.4094</v>
      </c>
      <c r="Q705" s="6" t="n">
        <v>336.09486</v>
      </c>
      <c r="R705" s="6" t="n">
        <v>6852.22696</v>
      </c>
      <c r="S705" s="7" t="n">
        <v>2075.86044</v>
      </c>
      <c r="T705" s="7" t="n">
        <v>238.392500744845</v>
      </c>
      <c r="U705" s="7" t="n">
        <v>1837.46793925516</v>
      </c>
      <c r="V705" s="7" t="n">
        <v>2450.3647</v>
      </c>
      <c r="W705" s="6" t="n">
        <v>1222.989</v>
      </c>
      <c r="X705" s="6" t="n">
        <v>37241</v>
      </c>
      <c r="Y705" s="6" t="n">
        <v>99</v>
      </c>
      <c r="Z705" s="6" t="n">
        <v>21426805.95</v>
      </c>
      <c r="AA705" s="6" t="n">
        <v>3.21</v>
      </c>
      <c r="AB705" s="6" t="n">
        <v>329.2</v>
      </c>
      <c r="AC705" s="6" t="s">
        <v>72</v>
      </c>
      <c r="AD705" s="6" t="n">
        <v>440.93807790615</v>
      </c>
      <c r="AE705" s="6" t="n">
        <v>765239.93</v>
      </c>
      <c r="AF705" s="6" t="n">
        <v>604894.45</v>
      </c>
      <c r="AG705" s="6"/>
      <c r="AH705" s="6" t="n">
        <v>4.16717909231292</v>
      </c>
      <c r="AI705" s="8" t="b">
        <f aca="false">TRUE()</f>
        <v>1</v>
      </c>
      <c r="AJ705" s="6" t="n">
        <v>73.4027470295966</v>
      </c>
      <c r="AK705" s="6"/>
      <c r="AL705" s="6" t="n">
        <v>17.5379323602206</v>
      </c>
      <c r="AM705" s="9" t="b">
        <f aca="false">FALSE()</f>
        <v>0</v>
      </c>
      <c r="AN705" s="9" t="b">
        <f aca="false">FALSE()</f>
        <v>0</v>
      </c>
      <c r="AO705" s="2"/>
      <c r="AP705" s="2"/>
      <c r="AQ705" s="2" t="s">
        <v>86</v>
      </c>
      <c r="AR705" s="2" t="s">
        <v>982</v>
      </c>
      <c r="AS705" s="2" t="s">
        <v>983</v>
      </c>
      <c r="AT705" s="2" t="n">
        <v>73</v>
      </c>
      <c r="AU705" s="10" t="n">
        <f aca="false">IFERROR(U705*1000000/X705/365,"")</f>
        <v>135.177861434584</v>
      </c>
      <c r="AV705" s="10" t="n">
        <f aca="false">IFERROR(T705*1000000/X705/365,"")</f>
        <v>17.5379323602206</v>
      </c>
      <c r="AW705" s="10" t="n">
        <f aca="false">IFERROR(U705*1000000/W705/365,"")</f>
        <v>4116.27474792116</v>
      </c>
      <c r="AX705" s="11" t="n">
        <f aca="false">IFERROR(S705/M705,"")</f>
        <v>0.232508973870484</v>
      </c>
      <c r="AY705" s="11" t="n">
        <f aca="false">IFERROR(V705/M705,"")</f>
        <v>0.274455724974198</v>
      </c>
      <c r="AZ705" s="12" t="n">
        <f aca="false">IF(AND(AE705="",AF705=""),"",N(AE705)+N(AF705))</f>
        <v>1370134.38</v>
      </c>
      <c r="BA705" s="12" t="n">
        <f aca="false">IFERROR(AZ705/X705,"")</f>
        <v>36.7910201122419</v>
      </c>
      <c r="BB705" s="10" t="n">
        <f aca="false">IF(ISNUMBER(SEARCH("POPULATION?",AO705)),"",IFERROR(M705*1000000/I705/365,""))</f>
        <v>246.292236063611</v>
      </c>
    </row>
    <row r="706" customFormat="false" ht="15" hidden="false" customHeight="false" outlineLevel="0" collapsed="false">
      <c r="A706" s="2" t="n">
        <v>2018</v>
      </c>
      <c r="B706" s="2" t="s">
        <v>871</v>
      </c>
      <c r="C706" s="2" t="s">
        <v>848</v>
      </c>
      <c r="D706" s="2" t="s">
        <v>872</v>
      </c>
      <c r="E706" s="2" t="s">
        <v>872</v>
      </c>
      <c r="F706" s="2" t="s">
        <v>981</v>
      </c>
      <c r="G706" s="2" t="s">
        <v>871</v>
      </c>
      <c r="H706" s="2" t="s">
        <v>71</v>
      </c>
      <c r="I706" s="6" t="n">
        <v>4134</v>
      </c>
      <c r="J706" s="7" t="n">
        <v>323.7</v>
      </c>
      <c r="K706" s="7" t="n">
        <v>0</v>
      </c>
      <c r="L706" s="7" t="n">
        <v>0</v>
      </c>
      <c r="M706" s="7" t="n">
        <v>323.538230884558</v>
      </c>
      <c r="N706" s="7" t="n">
        <v>215.051881</v>
      </c>
      <c r="O706" s="6" t="n">
        <v>0</v>
      </c>
      <c r="P706" s="6" t="n">
        <v>11.3121</v>
      </c>
      <c r="Q706" s="6" t="n">
        <v>4.04422788605697</v>
      </c>
      <c r="R706" s="6" t="n">
        <v>230.408208886057</v>
      </c>
      <c r="S706" s="7" t="n">
        <v>93.1300219985008</v>
      </c>
      <c r="T706" s="7" t="n">
        <v>13.2603690165535</v>
      </c>
      <c r="U706" s="7" t="n">
        <v>79.8696529819472</v>
      </c>
      <c r="V706" s="7" t="n">
        <v>108.486349884558</v>
      </c>
      <c r="W706" s="6" t="n">
        <v>51.6</v>
      </c>
      <c r="X706" s="6" t="n">
        <v>3067</v>
      </c>
      <c r="Y706" s="6" t="n">
        <v>80.5</v>
      </c>
      <c r="Z706" s="6" t="n">
        <v>1318003.54</v>
      </c>
      <c r="AA706" s="6" t="n">
        <v>6.73</v>
      </c>
      <c r="AB706" s="6" t="n">
        <v>734.71</v>
      </c>
      <c r="AC706" s="6" t="s">
        <v>72</v>
      </c>
      <c r="AD706" s="6" t="n">
        <v>21.719720295</v>
      </c>
      <c r="AE706" s="6" t="n">
        <v>89242.28</v>
      </c>
      <c r="AF706" s="6" t="n">
        <v>58681.03</v>
      </c>
      <c r="AG706" s="6"/>
      <c r="AH706" s="6" t="n">
        <v>3.67728736361</v>
      </c>
      <c r="AI706" s="8" t="b">
        <f aca="false">TRUE()</f>
        <v>1</v>
      </c>
      <c r="AJ706" s="6" t="n">
        <v>62.9698974042391</v>
      </c>
      <c r="AK706" s="6" t="n">
        <v>71.3469080775442</v>
      </c>
      <c r="AL706" s="6" t="n">
        <v>11.8453792394991</v>
      </c>
      <c r="AM706" s="9" t="b">
        <f aca="false">FALSE()</f>
        <v>0</v>
      </c>
      <c r="AN706" s="9" t="b">
        <f aca="false">FALSE()</f>
        <v>0</v>
      </c>
      <c r="AO706" s="2"/>
      <c r="AP706" s="2"/>
      <c r="AQ706" s="2" t="s">
        <v>81</v>
      </c>
      <c r="AR706" s="2" t="s">
        <v>982</v>
      </c>
      <c r="AS706" s="2" t="s">
        <v>983</v>
      </c>
      <c r="AT706" s="2" t="n">
        <v>237</v>
      </c>
      <c r="AU706" s="10" t="n">
        <f aca="false">IFERROR(U706*1000000/X706/365,"")</f>
        <v>71.3469080775442</v>
      </c>
      <c r="AV706" s="10" t="n">
        <f aca="false">IFERROR(T706*1000000/X706/365,"")</f>
        <v>11.8453792394991</v>
      </c>
      <c r="AW706" s="10" t="n">
        <f aca="false">IFERROR(U706*1000000/W706/365,"")</f>
        <v>4240.71641615946</v>
      </c>
      <c r="AX706" s="11" t="n">
        <f aca="false">IFERROR(S706/M706,"")</f>
        <v>0.287848585139018</v>
      </c>
      <c r="AY706" s="11" t="n">
        <f aca="false">IFERROR(V706/M706,"")</f>
        <v>0.33531230478684</v>
      </c>
      <c r="AZ706" s="12" t="n">
        <f aca="false">IF(AND(AE706="",AF706=""),"",N(AE706)+N(AF706))</f>
        <v>147923.31</v>
      </c>
      <c r="BA706" s="12" t="n">
        <f aca="false">IFERROR(AZ706/X706,"")</f>
        <v>48.2306194978807</v>
      </c>
      <c r="BB706" s="10" t="n">
        <f aca="false">IF(ISNUMBER(SEARCH("POPULATION?",AO706)),"",IFERROR(M706*1000000/I706/365,""))</f>
        <v>214.418507985604</v>
      </c>
    </row>
    <row r="707" customFormat="false" ht="15" hidden="false" customHeight="false" outlineLevel="0" collapsed="false">
      <c r="A707" s="2" t="n">
        <v>2018</v>
      </c>
      <c r="B707" s="2" t="s">
        <v>874</v>
      </c>
      <c r="C707" s="2" t="s">
        <v>875</v>
      </c>
      <c r="D707" s="2" t="s">
        <v>876</v>
      </c>
      <c r="E707" s="2" t="s">
        <v>876</v>
      </c>
      <c r="F707" s="2" t="s">
        <v>875</v>
      </c>
      <c r="G707" s="2" t="s">
        <v>874</v>
      </c>
      <c r="H707" s="2" t="s">
        <v>71</v>
      </c>
      <c r="I707" s="6" t="n">
        <v>6443</v>
      </c>
      <c r="J707" s="7" t="n">
        <v>371.32</v>
      </c>
      <c r="K707" s="7" t="n">
        <v>0</v>
      </c>
      <c r="L707" s="7" t="n">
        <v>0</v>
      </c>
      <c r="M707" s="7" t="n">
        <v>360.504854368932</v>
      </c>
      <c r="N707" s="7" t="n">
        <v>203.231</v>
      </c>
      <c r="O707" s="6"/>
      <c r="P707" s="6"/>
      <c r="Q707" s="6" t="n">
        <v>4.50631067961165</v>
      </c>
      <c r="R707" s="6" t="n">
        <v>207.737310679612</v>
      </c>
      <c r="S707" s="7" t="n">
        <v>152.76754368932</v>
      </c>
      <c r="T707" s="7" t="n">
        <v>10.9856694788543</v>
      </c>
      <c r="U707" s="7" t="n">
        <v>141.781874210466</v>
      </c>
      <c r="V707" s="7" t="n">
        <v>157.273854368932</v>
      </c>
      <c r="W707" s="6" t="n">
        <v>82</v>
      </c>
      <c r="X707" s="6" t="n">
        <v>3080</v>
      </c>
      <c r="Y707" s="6" t="n">
        <v>80</v>
      </c>
      <c r="Z707" s="6" t="n">
        <v>99000</v>
      </c>
      <c r="AA707" s="6" t="n">
        <v>4.77</v>
      </c>
      <c r="AB707" s="6" t="n">
        <v>140.58</v>
      </c>
      <c r="AC707" s="6" t="s">
        <v>162</v>
      </c>
      <c r="AD707" s="6" t="n">
        <v>26.444104</v>
      </c>
      <c r="AE707" s="6" t="n">
        <v>52401.64</v>
      </c>
      <c r="AF707" s="6" t="n">
        <v>676299.54</v>
      </c>
      <c r="AG707" s="6"/>
      <c r="AH707" s="6" t="n">
        <v>5.36156846949574</v>
      </c>
      <c r="AI707" s="8" t="b">
        <f aca="false">TRUE()</f>
        <v>1</v>
      </c>
      <c r="AJ707" s="6" t="n">
        <v>73.1850053937432</v>
      </c>
      <c r="AK707" s="6" t="n">
        <v>126.118016554409</v>
      </c>
      <c r="AL707" s="6" t="n">
        <v>9.77198850636389</v>
      </c>
      <c r="AM707" s="9" t="b">
        <f aca="false">FALSE()</f>
        <v>0</v>
      </c>
      <c r="AN707" s="9" t="b">
        <f aca="false">FALSE()</f>
        <v>0</v>
      </c>
      <c r="AO707" s="2" t="s">
        <v>163</v>
      </c>
      <c r="AP707" s="2"/>
      <c r="AQ707" s="2" t="s">
        <v>145</v>
      </c>
      <c r="AR707" s="2" t="s">
        <v>982</v>
      </c>
      <c r="AS707" s="2" t="s">
        <v>983</v>
      </c>
      <c r="AT707" s="2" t="n">
        <v>207</v>
      </c>
      <c r="AU707" s="10" t="n">
        <f aca="false">IFERROR(U707*1000000/X707/365,"")</f>
        <v>126.118016554409</v>
      </c>
      <c r="AV707" s="10" t="n">
        <f aca="false">IFERROR(T707*1000000/X707/365,"")</f>
        <v>9.77198850636389</v>
      </c>
      <c r="AW707" s="10" t="n">
        <f aca="false">IFERROR(U707*1000000/W707/365,"")</f>
        <v>4737.11574375096</v>
      </c>
      <c r="AX707" s="11" t="n">
        <f aca="false">IFERROR(S707/M707,"")</f>
        <v>0.423760018313045</v>
      </c>
      <c r="AY707" s="11" t="n">
        <f aca="false">IFERROR(V707/M707,"")</f>
        <v>0.436260018313045</v>
      </c>
      <c r="AZ707" s="12" t="n">
        <f aca="false">IF(AND(AE707="",AF707=""),"",N(AE707)+N(AF707))</f>
        <v>728701.18</v>
      </c>
      <c r="BA707" s="12" t="n">
        <f aca="false">IFERROR(AZ707/X707,"")</f>
        <v>236.591292207792</v>
      </c>
      <c r="BB707" s="10" t="n">
        <f aca="false">IF(ISNUMBER(SEARCH("POPULATION?",AO707)),"",IFERROR(M707*1000000/I707/365,""))</f>
        <v>153.295752369645</v>
      </c>
    </row>
    <row r="708" customFormat="false" ht="15" hidden="false" customHeight="false" outlineLevel="0" collapsed="false">
      <c r="A708" s="2" t="n">
        <v>2019</v>
      </c>
      <c r="B708" s="2" t="s">
        <v>67</v>
      </c>
      <c r="C708" s="2" t="s">
        <v>68</v>
      </c>
      <c r="D708" s="2" t="s">
        <v>69</v>
      </c>
      <c r="E708" s="2" t="s">
        <v>69</v>
      </c>
      <c r="F708" s="2" t="s">
        <v>68</v>
      </c>
      <c r="G708" s="2" t="s">
        <v>67</v>
      </c>
      <c r="H708" s="2" t="s">
        <v>71</v>
      </c>
      <c r="I708" s="6" t="n">
        <v>4753</v>
      </c>
      <c r="J708" s="7" t="n">
        <v>278.208</v>
      </c>
      <c r="K708" s="7" t="n">
        <v>0</v>
      </c>
      <c r="L708" s="7" t="n">
        <v>0</v>
      </c>
      <c r="M708" s="7" t="n">
        <v>274.096551724138</v>
      </c>
      <c r="N708" s="7" t="n">
        <v>238.549</v>
      </c>
      <c r="O708" s="6" t="n">
        <v>0</v>
      </c>
      <c r="P708" s="6" t="n">
        <v>12.434</v>
      </c>
      <c r="Q708" s="6" t="n">
        <v>3.42620689655173</v>
      </c>
      <c r="R708" s="6" t="n">
        <v>254.409206896552</v>
      </c>
      <c r="S708" s="7" t="n">
        <v>19.6873448275863</v>
      </c>
      <c r="T708" s="7" t="n">
        <v>9.04397470405265</v>
      </c>
      <c r="U708" s="7" t="n">
        <v>10.6433701235336</v>
      </c>
      <c r="V708" s="7" t="n">
        <v>35.547551724138</v>
      </c>
      <c r="W708" s="6" t="n">
        <v>108.4</v>
      </c>
      <c r="X708" s="6" t="n">
        <v>3340</v>
      </c>
      <c r="Y708" s="6" t="n">
        <v>58</v>
      </c>
      <c r="Z708" s="6" t="n">
        <v>504813.82</v>
      </c>
      <c r="AA708" s="6" t="n">
        <v>3.66</v>
      </c>
      <c r="AB708" s="6" t="n">
        <v>447.57</v>
      </c>
      <c r="AC708" s="6" t="s">
        <v>72</v>
      </c>
      <c r="AD708" s="6" t="n">
        <v>23.02118948</v>
      </c>
      <c r="AE708" s="6" t="n">
        <v>33100.95</v>
      </c>
      <c r="AF708" s="6" t="n">
        <v>4763.65</v>
      </c>
      <c r="AG708" s="6"/>
      <c r="AH708" s="6" t="n">
        <v>0.46232928723254</v>
      </c>
      <c r="AI708" s="8" t="b">
        <f aca="false">TRUE()</f>
        <v>1</v>
      </c>
      <c r="AJ708" s="6" t="n">
        <v>75.2325895875592</v>
      </c>
      <c r="AK708" s="6"/>
      <c r="AL708" s="6" t="n">
        <v>7.41856673287888</v>
      </c>
      <c r="AM708" s="9" t="b">
        <f aca="false">FALSE()</f>
        <v>0</v>
      </c>
      <c r="AN708" s="9" t="b">
        <f aca="false">FALSE()</f>
        <v>0</v>
      </c>
      <c r="AO708" s="2" t="s">
        <v>73</v>
      </c>
      <c r="AP708" s="2"/>
      <c r="AQ708" s="2" t="s">
        <v>86</v>
      </c>
      <c r="AR708" s="2" t="s">
        <v>1033</v>
      </c>
      <c r="AS708" s="2" t="s">
        <v>1034</v>
      </c>
      <c r="AT708" s="2" t="n">
        <v>21</v>
      </c>
      <c r="AU708" s="10" t="n">
        <f aca="false">IFERROR(U708*1000000/X708/365,"")</f>
        <v>8.73051441516991</v>
      </c>
      <c r="AV708" s="10" t="n">
        <f aca="false">IFERROR(T708*1000000/X708/365,"")</f>
        <v>7.41856673287888</v>
      </c>
      <c r="AW708" s="10" t="n">
        <f aca="false">IFERROR(U708*1000000/W708/365,"")</f>
        <v>269.002934932357</v>
      </c>
      <c r="AX708" s="11" t="n">
        <f aca="false">IFERROR(S708/M708,"")</f>
        <v>0.0718263134057974</v>
      </c>
      <c r="AY708" s="11" t="n">
        <f aca="false">IFERROR(V708/M708,"")</f>
        <v>0.129689890297907</v>
      </c>
      <c r="AZ708" s="12" t="n">
        <f aca="false">IF(AND(AE708="",AF708=""),"",N(AE708)+N(AF708))</f>
        <v>37864.6</v>
      </c>
      <c r="BA708" s="12" t="n">
        <f aca="false">IFERROR(AZ708/X708,"")</f>
        <v>11.3367065868263</v>
      </c>
      <c r="BB708" s="10" t="n">
        <f aca="false">IF(ISNUMBER(SEARCH("POPULATION?",AO708)),"",IFERROR(M708*1000000/I708/365,""))</f>
        <v>157.994836267297</v>
      </c>
    </row>
    <row r="709" customFormat="false" ht="15" hidden="false" customHeight="false" outlineLevel="0" collapsed="false">
      <c r="A709" s="2" t="n">
        <v>2019</v>
      </c>
      <c r="B709" s="2" t="s">
        <v>77</v>
      </c>
      <c r="C709" s="2" t="s">
        <v>78</v>
      </c>
      <c r="D709" s="2" t="s">
        <v>79</v>
      </c>
      <c r="E709" s="2" t="s">
        <v>79</v>
      </c>
      <c r="F709" s="2" t="s">
        <v>78</v>
      </c>
      <c r="G709" s="2" t="s">
        <v>77</v>
      </c>
      <c r="H709" s="2" t="s">
        <v>71</v>
      </c>
      <c r="I709" s="6" t="n">
        <v>4700</v>
      </c>
      <c r="J709" s="7" t="n">
        <v>206.609</v>
      </c>
      <c r="K709" s="7" t="n">
        <v>0</v>
      </c>
      <c r="L709" s="7" t="n">
        <v>0</v>
      </c>
      <c r="M709" s="7" t="n">
        <v>210.610601427115</v>
      </c>
      <c r="N709" s="7" t="n">
        <v>155.932</v>
      </c>
      <c r="O709" s="6" t="n">
        <v>0</v>
      </c>
      <c r="P709" s="6" t="n">
        <v>16.456</v>
      </c>
      <c r="Q709" s="6" t="n">
        <v>20.275</v>
      </c>
      <c r="R709" s="6" t="n">
        <v>192.663</v>
      </c>
      <c r="S709" s="7" t="n">
        <v>17.9476014271152</v>
      </c>
      <c r="T709" s="7" t="n">
        <v>3.54155447311093</v>
      </c>
      <c r="U709" s="7" t="n">
        <v>14.4060469540043</v>
      </c>
      <c r="V709" s="7" t="n">
        <v>54.6786014271152</v>
      </c>
      <c r="W709" s="6" t="n">
        <v>48</v>
      </c>
      <c r="X709" s="6" t="n">
        <v>1958</v>
      </c>
      <c r="Y709" s="6" t="n">
        <v>60</v>
      </c>
      <c r="Z709" s="6" t="n">
        <v>334111</v>
      </c>
      <c r="AA709" s="6" t="n">
        <v>3.29</v>
      </c>
      <c r="AB709" s="6" t="n">
        <v>191.04</v>
      </c>
      <c r="AC709" s="6" t="s">
        <v>72</v>
      </c>
      <c r="AD709" s="6" t="n">
        <v>12.119022</v>
      </c>
      <c r="AE709" s="6" t="n">
        <v>11651.71</v>
      </c>
      <c r="AF709" s="6" t="n">
        <v>2752.13</v>
      </c>
      <c r="AG709" s="6"/>
      <c r="AH709" s="6" t="n">
        <v>1.18871365643237</v>
      </c>
      <c r="AI709" s="8" t="b">
        <f aca="false">FALSE()</f>
        <v>0</v>
      </c>
      <c r="AJ709" s="6" t="n">
        <v>64.9451403721449</v>
      </c>
      <c r="AK709" s="6" t="n">
        <v>20.1576209355427</v>
      </c>
      <c r="AL709" s="6" t="n">
        <v>4.95551019786884</v>
      </c>
      <c r="AM709" s="9" t="b">
        <f aca="false">FALSE()</f>
        <v>0</v>
      </c>
      <c r="AN709" s="9" t="b">
        <f aca="false">FALSE()</f>
        <v>0</v>
      </c>
      <c r="AO709" s="2"/>
      <c r="AP709" s="2"/>
      <c r="AQ709" s="2" t="s">
        <v>81</v>
      </c>
      <c r="AR709" s="2" t="s">
        <v>1033</v>
      </c>
      <c r="AS709" s="2" t="s">
        <v>1034</v>
      </c>
      <c r="AT709" s="2" t="n">
        <v>6</v>
      </c>
      <c r="AU709" s="10" t="n">
        <f aca="false">IFERROR(U709*1000000/X709/365,"")</f>
        <v>20.1576209355427</v>
      </c>
      <c r="AV709" s="10" t="n">
        <f aca="false">IFERROR(T709*1000000/X709/365,"")</f>
        <v>4.95551019786884</v>
      </c>
      <c r="AW709" s="10" t="n">
        <f aca="false">IFERROR(U709*1000000/W709/365,"")</f>
        <v>822.262953995679</v>
      </c>
      <c r="AX709" s="11" t="n">
        <f aca="false">IFERROR(S709/M709,"")</f>
        <v>0.0852169895793505</v>
      </c>
      <c r="AY709" s="11" t="n">
        <f aca="false">IFERROR(V709/M709,"")</f>
        <v>0.25961941638554</v>
      </c>
      <c r="AZ709" s="12" t="n">
        <f aca="false">IF(AND(AE709="",AF709=""),"",N(AE709)+N(AF709))</f>
        <v>14403.84</v>
      </c>
      <c r="BA709" s="12" t="n">
        <f aca="false">IFERROR(AZ709/X709,"")</f>
        <v>7.35640449438202</v>
      </c>
      <c r="BB709" s="10" t="n">
        <f aca="false">IF(ISNUMBER(SEARCH("POPULATION?",AO709)),"",IFERROR(M709*1000000/I709/365,""))</f>
        <v>122.769222633119</v>
      </c>
    </row>
    <row r="710" customFormat="false" ht="15" hidden="false" customHeight="false" outlineLevel="0" collapsed="false">
      <c r="A710" s="2" t="n">
        <v>2019</v>
      </c>
      <c r="B710" s="2" t="s">
        <v>82</v>
      </c>
      <c r="C710" s="2" t="s">
        <v>83</v>
      </c>
      <c r="D710" s="2" t="s">
        <v>84</v>
      </c>
      <c r="E710" s="2" t="s">
        <v>84</v>
      </c>
      <c r="F710" s="2" t="s">
        <v>83</v>
      </c>
      <c r="G710" s="2" t="s">
        <v>82</v>
      </c>
      <c r="H710" s="2" t="s">
        <v>71</v>
      </c>
      <c r="I710" s="6" t="n">
        <v>23348</v>
      </c>
      <c r="J710" s="7" t="n">
        <v>0</v>
      </c>
      <c r="K710" s="7" t="n">
        <v>763.966</v>
      </c>
      <c r="L710" s="7" t="n">
        <v>0.595</v>
      </c>
      <c r="M710" s="7" t="n">
        <v>771.081818181818</v>
      </c>
      <c r="N710" s="7" t="n">
        <v>479.591</v>
      </c>
      <c r="O710" s="6" t="n">
        <v>0</v>
      </c>
      <c r="P710" s="6" t="n">
        <v>2.458</v>
      </c>
      <c r="Q710" s="6" t="n">
        <v>9.63852272727273</v>
      </c>
      <c r="R710" s="6" t="n">
        <v>491.687522727273</v>
      </c>
      <c r="S710" s="7" t="n">
        <v>279.394295454545</v>
      </c>
      <c r="T710" s="7" t="n">
        <v>18.0354140042175</v>
      </c>
      <c r="U710" s="7" t="n">
        <v>261.358881450328</v>
      </c>
      <c r="V710" s="7" t="n">
        <v>291.490818181818</v>
      </c>
      <c r="W710" s="6" t="n">
        <v>420</v>
      </c>
      <c r="X710" s="6" t="n">
        <v>11424</v>
      </c>
      <c r="Y710" s="6" t="n">
        <v>60</v>
      </c>
      <c r="Z710" s="6" t="n">
        <v>3662551.34</v>
      </c>
      <c r="AA710" s="6" t="n">
        <v>4.5</v>
      </c>
      <c r="AB710" s="6" t="n">
        <v>615.12</v>
      </c>
      <c r="AC710" s="6" t="s">
        <v>72</v>
      </c>
      <c r="AD710" s="6" t="n">
        <v>87.28902</v>
      </c>
      <c r="AE710" s="6" t="n">
        <v>81159.36</v>
      </c>
      <c r="AF710" s="6" t="n">
        <v>160767.08</v>
      </c>
      <c r="AG710" s="6"/>
      <c r="AH710" s="6" t="n">
        <v>2.99417820764087</v>
      </c>
      <c r="AI710" s="8" t="b">
        <f aca="false">TRUE()</f>
        <v>1</v>
      </c>
      <c r="AJ710" s="6" t="n">
        <v>69.5568469602085</v>
      </c>
      <c r="AK710" s="6"/>
      <c r="AL710" s="6" t="n">
        <v>4.32528826700277</v>
      </c>
      <c r="AM710" s="9" t="b">
        <f aca="false">FALSE()</f>
        <v>0</v>
      </c>
      <c r="AN710" s="9" t="b">
        <f aca="false">FALSE()</f>
        <v>0</v>
      </c>
      <c r="AO710" s="2"/>
      <c r="AP710" s="2"/>
      <c r="AQ710" s="2" t="s">
        <v>86</v>
      </c>
      <c r="AR710" s="2" t="s">
        <v>1033</v>
      </c>
      <c r="AS710" s="2" t="s">
        <v>1034</v>
      </c>
      <c r="AT710" s="2" t="n">
        <v>16</v>
      </c>
      <c r="AU710" s="10" t="n">
        <f aca="false">IFERROR(U710*1000000/X710/365,"")</f>
        <v>62.6795982143644</v>
      </c>
      <c r="AV710" s="10" t="n">
        <f aca="false">IFERROR(T710*1000000/X710/365,"")</f>
        <v>4.32528826700277</v>
      </c>
      <c r="AW710" s="10" t="n">
        <f aca="false">IFERROR(U710*1000000/W710/365,"")</f>
        <v>1704.88507143071</v>
      </c>
      <c r="AX710" s="11" t="n">
        <f aca="false">IFERROR(S710/M710,"")</f>
        <v>0.362340660701022</v>
      </c>
      <c r="AY710" s="11" t="n">
        <f aca="false">IFERROR(V710/M710,"")</f>
        <v>0.378028389865478</v>
      </c>
      <c r="AZ710" s="12" t="n">
        <f aca="false">IF(AND(AE710="",AF710=""),"",N(AE710)+N(AF710))</f>
        <v>241926.44</v>
      </c>
      <c r="BA710" s="12" t="n">
        <f aca="false">IFERROR(AZ710/X710,"")</f>
        <v>21.1770343137255</v>
      </c>
      <c r="BB710" s="10" t="n">
        <f aca="false">IF(ISNUMBER(SEARCH("POPULATION?",AO710)),"",IFERROR(M710*1000000/I710/365,""))</f>
        <v>90.4811087256095</v>
      </c>
    </row>
    <row r="711" customFormat="false" ht="15" hidden="false" customHeight="false" outlineLevel="0" collapsed="false">
      <c r="A711" s="2" t="n">
        <v>2019</v>
      </c>
      <c r="B711" s="2" t="s">
        <v>82</v>
      </c>
      <c r="C711" s="2" t="s">
        <v>87</v>
      </c>
      <c r="D711" s="2" t="s">
        <v>88</v>
      </c>
      <c r="E711" s="2" t="s">
        <v>88</v>
      </c>
      <c r="F711" s="2" t="s">
        <v>87</v>
      </c>
      <c r="G711" s="2" t="s">
        <v>82</v>
      </c>
      <c r="H711" s="2" t="s">
        <v>71</v>
      </c>
      <c r="I711" s="6" t="n">
        <v>20540</v>
      </c>
      <c r="J711" s="7" t="n">
        <v>1518.24</v>
      </c>
      <c r="K711" s="7" t="n">
        <v>0</v>
      </c>
      <c r="L711" s="7" t="n">
        <v>0</v>
      </c>
      <c r="M711" s="7" t="n">
        <v>1503.20792079208</v>
      </c>
      <c r="N711" s="7" t="n">
        <v>799.164</v>
      </c>
      <c r="O711" s="6" t="n">
        <v>192.78674</v>
      </c>
      <c r="P711" s="6" t="n">
        <v>3.77</v>
      </c>
      <c r="Q711" s="6" t="n">
        <v>18.790099009901</v>
      </c>
      <c r="R711" s="6" t="n">
        <v>1014.5108390099</v>
      </c>
      <c r="S711" s="7" t="n">
        <v>488.697081782178</v>
      </c>
      <c r="T711" s="7" t="n">
        <v>13.8663742464246</v>
      </c>
      <c r="U711" s="7" t="n">
        <v>474.830707535754</v>
      </c>
      <c r="V711" s="7" t="n">
        <v>511.257180792079</v>
      </c>
      <c r="W711" s="6" t="n">
        <v>250</v>
      </c>
      <c r="X711" s="6" t="n">
        <v>7900</v>
      </c>
      <c r="Y711" s="6" t="n">
        <v>70</v>
      </c>
      <c r="Z711" s="6" t="n">
        <v>4086896</v>
      </c>
      <c r="AA711" s="6" t="n">
        <v>7.89</v>
      </c>
      <c r="AB711" s="6" t="n">
        <v>430.69</v>
      </c>
      <c r="AC711" s="6" t="s">
        <v>72</v>
      </c>
      <c r="AD711" s="6" t="n">
        <v>64.833125</v>
      </c>
      <c r="AE711" s="6" t="n">
        <v>109405.69</v>
      </c>
      <c r="AF711" s="6" t="n">
        <v>204504.84</v>
      </c>
      <c r="AG711" s="6"/>
      <c r="AH711" s="6" t="n">
        <v>7.32389048863145</v>
      </c>
      <c r="AI711" s="8" t="b">
        <f aca="false">TRUE()</f>
        <v>1</v>
      </c>
      <c r="AJ711" s="6" t="n">
        <v>56.6140350877193</v>
      </c>
      <c r="AK711" s="6"/>
      <c r="AL711" s="6" t="n">
        <v>4.80886916817222</v>
      </c>
      <c r="AM711" s="9" t="b">
        <f aca="false">FALSE()</f>
        <v>0</v>
      </c>
      <c r="AN711" s="9" t="b">
        <f aca="false">FALSE()</f>
        <v>0</v>
      </c>
      <c r="AO711" s="2"/>
      <c r="AP711" s="2"/>
      <c r="AQ711" s="2" t="s">
        <v>86</v>
      </c>
      <c r="AR711" s="2" t="s">
        <v>1033</v>
      </c>
      <c r="AS711" s="2" t="s">
        <v>1034</v>
      </c>
      <c r="AT711" s="2" t="n">
        <v>154</v>
      </c>
      <c r="AU711" s="10" t="n">
        <f aca="false">IFERROR(U711*1000000/X711/365,"")</f>
        <v>164.671651651033</v>
      </c>
      <c r="AV711" s="10" t="n">
        <f aca="false">IFERROR(T711*1000000/X711/365,"")</f>
        <v>4.80886916817222</v>
      </c>
      <c r="AW711" s="10" t="n">
        <f aca="false">IFERROR(U711*1000000/W711/365,"")</f>
        <v>5203.62419217264</v>
      </c>
      <c r="AX711" s="11" t="n">
        <f aca="false">IFERROR(S711/M711,"")</f>
        <v>0.325102785198651</v>
      </c>
      <c r="AY711" s="11" t="n">
        <f aca="false">IFERROR(V711/M711,"")</f>
        <v>0.340110754953104</v>
      </c>
      <c r="AZ711" s="12" t="n">
        <f aca="false">IF(AND(AE711="",AF711=""),"",N(AE711)+N(AF711))</f>
        <v>313910.53</v>
      </c>
      <c r="BA711" s="12" t="n">
        <f aca="false">IFERROR(AZ711/X711,"")</f>
        <v>39.7355101265823</v>
      </c>
      <c r="BB711" s="10" t="n">
        <f aca="false">IF(ISNUMBER(SEARCH("POPULATION?",AO711)),"",IFERROR(M711*1000000/I711/365,""))</f>
        <v>200.505251469512</v>
      </c>
    </row>
    <row r="712" customFormat="false" ht="15" hidden="false" customHeight="false" outlineLevel="0" collapsed="false">
      <c r="A712" s="2" t="n">
        <v>2019</v>
      </c>
      <c r="B712" s="2" t="s">
        <v>89</v>
      </c>
      <c r="C712" s="2" t="s">
        <v>90</v>
      </c>
      <c r="D712" s="2" t="s">
        <v>91</v>
      </c>
      <c r="E712" s="2" t="s">
        <v>91</v>
      </c>
      <c r="F712" s="2" t="s">
        <v>92</v>
      </c>
      <c r="G712" s="2" t="s">
        <v>89</v>
      </c>
      <c r="H712" s="2" t="s">
        <v>71</v>
      </c>
      <c r="I712" s="6" t="n">
        <v>6500</v>
      </c>
      <c r="J712" s="7" t="n">
        <v>250.27</v>
      </c>
      <c r="K712" s="7" t="n">
        <v>25.301</v>
      </c>
      <c r="L712" s="7" t="n">
        <v>47.066</v>
      </c>
      <c r="M712" s="7" t="n">
        <v>233.65348381777</v>
      </c>
      <c r="N712" s="7" t="n">
        <v>190.076</v>
      </c>
      <c r="O712" s="6" t="n">
        <v>0</v>
      </c>
      <c r="P712" s="6" t="n">
        <v>28.101</v>
      </c>
      <c r="Q712" s="6" t="n">
        <v>2.92066854772212</v>
      </c>
      <c r="R712" s="6" t="n">
        <v>221.097668547722</v>
      </c>
      <c r="S712" s="7" t="n">
        <v>12.5558152700475</v>
      </c>
      <c r="T712" s="7" t="n">
        <v>2.15569054371528</v>
      </c>
      <c r="U712" s="7" t="n">
        <v>10.4001247263322</v>
      </c>
      <c r="V712" s="7" t="n">
        <v>43.5774838177696</v>
      </c>
      <c r="W712" s="6" t="n">
        <v>322</v>
      </c>
      <c r="X712" s="6" t="n">
        <v>2950</v>
      </c>
      <c r="Y712" s="6" t="n">
        <v>99.5</v>
      </c>
      <c r="Z712" s="6" t="n">
        <v>1524075.3</v>
      </c>
      <c r="AA712" s="6" t="n">
        <v>6.61</v>
      </c>
      <c r="AB712" s="6" t="n">
        <v>774.78</v>
      </c>
      <c r="AC712" s="6" t="s">
        <v>72</v>
      </c>
      <c r="AD712" s="6" t="n">
        <v>79.3363051</v>
      </c>
      <c r="AE712" s="6" t="n">
        <v>14249.11</v>
      </c>
      <c r="AF712" s="6" t="n">
        <v>8057.81</v>
      </c>
      <c r="AG712" s="6"/>
      <c r="AH712" s="6" t="n">
        <v>0.131089098656955</v>
      </c>
      <c r="AI712" s="8" t="b">
        <f aca="false">TRUE()</f>
        <v>1</v>
      </c>
      <c r="AJ712" s="6" t="n">
        <v>63.9934138984643</v>
      </c>
      <c r="AK712" s="6"/>
      <c r="AL712" s="6" t="n">
        <v>2.00203440326471</v>
      </c>
      <c r="AM712" s="9" t="b">
        <f aca="false">FALSE()</f>
        <v>0</v>
      </c>
      <c r="AN712" s="9" t="b">
        <f aca="false">FALSE()</f>
        <v>0</v>
      </c>
      <c r="AO712" s="2" t="s">
        <v>73</v>
      </c>
      <c r="AP712" s="2"/>
      <c r="AQ712" s="2" t="s">
        <v>86</v>
      </c>
      <c r="AR712" s="2" t="s">
        <v>1033</v>
      </c>
      <c r="AS712" s="2" t="s">
        <v>1034</v>
      </c>
      <c r="AT712" s="2" t="n">
        <v>17</v>
      </c>
      <c r="AU712" s="10" t="n">
        <f aca="false">IFERROR(U712*1000000/X712/365,"")</f>
        <v>9.65881098335934</v>
      </c>
      <c r="AV712" s="10" t="n">
        <f aca="false">IFERROR(T712*1000000/X712/365,"")</f>
        <v>2.00203440326471</v>
      </c>
      <c r="AW712" s="10" t="n">
        <f aca="false">IFERROR(U712*1000000/W712/365,"")</f>
        <v>88.4891068351244</v>
      </c>
      <c r="AX712" s="11" t="n">
        <f aca="false">IFERROR(S712/M712,"")</f>
        <v>0.0537369058868386</v>
      </c>
      <c r="AY712" s="11" t="n">
        <f aca="false">IFERROR(V712/M712,"")</f>
        <v>0.186504746711829</v>
      </c>
      <c r="AZ712" s="12" t="n">
        <f aca="false">IF(AND(AE712="",AF712=""),"",N(AE712)+N(AF712))</f>
        <v>22306.92</v>
      </c>
      <c r="BA712" s="12" t="n">
        <f aca="false">IFERROR(AZ712/X712,"")</f>
        <v>7.56166779661017</v>
      </c>
      <c r="BB712" s="10" t="n">
        <f aca="false">IF(ISNUMBER(SEARCH("POPULATION?",AO712)),"",IFERROR(M712*1000000/I712/365,""))</f>
        <v>98.4840816934751</v>
      </c>
    </row>
    <row r="713" customFormat="false" ht="15" hidden="false" customHeight="false" outlineLevel="0" collapsed="false">
      <c r="A713" s="2" t="n">
        <v>2019</v>
      </c>
      <c r="B713" s="2" t="s">
        <v>94</v>
      </c>
      <c r="C713" s="2" t="s">
        <v>95</v>
      </c>
      <c r="D713" s="2" t="s">
        <v>96</v>
      </c>
      <c r="E713" s="2" t="s">
        <v>96</v>
      </c>
      <c r="F713" s="2" t="s">
        <v>95</v>
      </c>
      <c r="G713" s="2" t="s">
        <v>94</v>
      </c>
      <c r="H713" s="2" t="s">
        <v>71</v>
      </c>
      <c r="I713" s="6" t="n">
        <v>7603</v>
      </c>
      <c r="J713" s="7" t="n">
        <v>0</v>
      </c>
      <c r="K713" s="7" t="n">
        <v>179.754</v>
      </c>
      <c r="L713" s="7" t="n">
        <v>0</v>
      </c>
      <c r="M713" s="7" t="n">
        <v>179.305735660848</v>
      </c>
      <c r="N713" s="7" t="n">
        <v>174.262</v>
      </c>
      <c r="O713" s="6" t="n">
        <v>0</v>
      </c>
      <c r="P713" s="6" t="n">
        <v>0</v>
      </c>
      <c r="Q713" s="6" t="n">
        <v>2.2413216957606</v>
      </c>
      <c r="R713" s="6" t="n">
        <v>176.503321695761</v>
      </c>
      <c r="S713" s="7" t="n">
        <v>2.80241396508728</v>
      </c>
      <c r="T713" s="7" t="n">
        <v>1.32066620632002</v>
      </c>
      <c r="U713" s="7" t="n">
        <v>1.48174775876727</v>
      </c>
      <c r="V713" s="7" t="n">
        <v>5.04373566084788</v>
      </c>
      <c r="W713" s="6" t="n">
        <v>79</v>
      </c>
      <c r="X713" s="6" t="n">
        <v>2921</v>
      </c>
      <c r="Y713" s="6" t="n">
        <v>50.3</v>
      </c>
      <c r="Z713" s="6" t="n">
        <v>1516863</v>
      </c>
      <c r="AA713" s="6" t="n">
        <v>7.53</v>
      </c>
      <c r="AB713" s="6" t="n">
        <v>533.7</v>
      </c>
      <c r="AC713" s="6" t="s">
        <v>72</v>
      </c>
      <c r="AD713" s="6" t="n">
        <v>15.89088163</v>
      </c>
      <c r="AE713" s="6" t="n">
        <v>9944.62</v>
      </c>
      <c r="AF713" s="6" t="n">
        <v>790.81</v>
      </c>
      <c r="AG713" s="6"/>
      <c r="AH713" s="6" t="n">
        <v>0.0932451573970515</v>
      </c>
      <c r="AI713" s="8" t="b">
        <f aca="false">TRUE()</f>
        <v>1</v>
      </c>
      <c r="AJ713" s="6" t="n">
        <v>81.60476586312</v>
      </c>
      <c r="AK713" s="6" t="n">
        <v>1.38979216046978</v>
      </c>
      <c r="AL713" s="6" t="n">
        <v>1.2387071478805</v>
      </c>
      <c r="AM713" s="9" t="b">
        <f aca="false">FALSE()</f>
        <v>0</v>
      </c>
      <c r="AN713" s="9" t="b">
        <f aca="false">FALSE()</f>
        <v>0</v>
      </c>
      <c r="AO713" s="2" t="s">
        <v>73</v>
      </c>
      <c r="AP713" s="2"/>
      <c r="AQ713" s="2" t="s">
        <v>81</v>
      </c>
      <c r="AR713" s="2" t="s">
        <v>1033</v>
      </c>
      <c r="AS713" s="2" t="s">
        <v>1034</v>
      </c>
      <c r="AT713" s="2" t="n">
        <v>11</v>
      </c>
      <c r="AU713" s="10" t="n">
        <f aca="false">IFERROR(U713*1000000/X713/365,"")</f>
        <v>1.38979216046978</v>
      </c>
      <c r="AV713" s="10" t="n">
        <f aca="false">IFERROR(T713*1000000/X713/365,"")</f>
        <v>1.2387071478805</v>
      </c>
      <c r="AW713" s="10" t="n">
        <f aca="false">IFERROR(U713*1000000/W713/365,"")</f>
        <v>51.3871253257245</v>
      </c>
      <c r="AX713" s="11" t="n">
        <f aca="false">IFERROR(S713/M713,"")</f>
        <v>0.0156292488623341</v>
      </c>
      <c r="AY713" s="11" t="n">
        <f aca="false">IFERROR(V713/M713,"")</f>
        <v>0.0281292488623341</v>
      </c>
      <c r="AZ713" s="12" t="n">
        <f aca="false">IF(AND(AE713="",AF713=""),"",N(AE713)+N(AF713))</f>
        <v>10735.43</v>
      </c>
      <c r="BA713" s="12" t="n">
        <f aca="false">IFERROR(AZ713/X713,"")</f>
        <v>3.67525847312564</v>
      </c>
      <c r="BB713" s="10" t="n">
        <f aca="false">IF(ISNUMBER(SEARCH("POPULATION?",AO713)),"",IFERROR(M713*1000000/I713/365,""))</f>
        <v>64.6124675590738</v>
      </c>
    </row>
    <row r="714" customFormat="false" ht="15" hidden="false" customHeight="false" outlineLevel="0" collapsed="false">
      <c r="A714" s="2" t="n">
        <v>2019</v>
      </c>
      <c r="B714" s="2" t="s">
        <v>94</v>
      </c>
      <c r="C714" s="2" t="s">
        <v>98</v>
      </c>
      <c r="D714" s="2" t="s">
        <v>99</v>
      </c>
      <c r="E714" s="2" t="s">
        <v>880</v>
      </c>
      <c r="F714" s="2" t="s">
        <v>98</v>
      </c>
      <c r="G714" s="2" t="s">
        <v>94</v>
      </c>
      <c r="H714" s="2" t="s">
        <v>71</v>
      </c>
      <c r="I714" s="6" t="n">
        <v>15655</v>
      </c>
      <c r="J714" s="7" t="n">
        <v>0</v>
      </c>
      <c r="K714" s="7" t="n">
        <v>775.403</v>
      </c>
      <c r="L714" s="7" t="n">
        <v>293.134</v>
      </c>
      <c r="M714" s="7" t="n">
        <v>470.436291718685</v>
      </c>
      <c r="N714" s="7" t="n">
        <v>409.468</v>
      </c>
      <c r="O714" s="6" t="n">
        <v>0.073</v>
      </c>
      <c r="P714" s="6" t="n">
        <v>0.02</v>
      </c>
      <c r="Q714" s="6" t="n">
        <v>5.88045364648356</v>
      </c>
      <c r="R714" s="6" t="n">
        <v>415.441453646484</v>
      </c>
      <c r="S714" s="7" t="n">
        <v>54.9948380722015</v>
      </c>
      <c r="T714" s="7" t="n">
        <v>19.2617607292967</v>
      </c>
      <c r="U714" s="7" t="n">
        <v>35.7330773429048</v>
      </c>
      <c r="V714" s="7" t="n">
        <v>60.8952917186851</v>
      </c>
      <c r="W714" s="6" t="n">
        <v>155</v>
      </c>
      <c r="X714" s="6" t="n">
        <v>5989</v>
      </c>
      <c r="Y714" s="6" t="n">
        <v>101.6</v>
      </c>
      <c r="Z714" s="6" t="n">
        <v>4995762</v>
      </c>
      <c r="AA714" s="6" t="n">
        <v>9.81</v>
      </c>
      <c r="AB714" s="6" t="n">
        <v>444.39</v>
      </c>
      <c r="AC714" s="6" t="s">
        <v>72</v>
      </c>
      <c r="AD714" s="6" t="n">
        <v>64.4111996</v>
      </c>
      <c r="AE714" s="6" t="n">
        <v>188957.87</v>
      </c>
      <c r="AF714" s="6" t="n">
        <v>15879.42</v>
      </c>
      <c r="AG714" s="6"/>
      <c r="AH714" s="6" t="n">
        <v>0.554764972005036</v>
      </c>
      <c r="AI714" s="8" t="b">
        <f aca="false">TRUE()</f>
        <v>1</v>
      </c>
      <c r="AJ714" s="6" t="n">
        <v>61.9413183930148</v>
      </c>
      <c r="AK714" s="6" t="n">
        <v>16.346442149834</v>
      </c>
      <c r="AL714" s="6" t="n">
        <v>8.81147891193065</v>
      </c>
      <c r="AM714" s="9" t="b">
        <f aca="false">FALSE()</f>
        <v>0</v>
      </c>
      <c r="AN714" s="9" t="b">
        <f aca="false">FALSE()</f>
        <v>0</v>
      </c>
      <c r="AO714" s="2" t="s">
        <v>909</v>
      </c>
      <c r="AP714" s="2" t="s">
        <v>882</v>
      </c>
      <c r="AQ714" s="2" t="s">
        <v>81</v>
      </c>
      <c r="AR714" s="2" t="s">
        <v>1033</v>
      </c>
      <c r="AS714" s="2" t="s">
        <v>1034</v>
      </c>
      <c r="AT714" s="2" t="n">
        <v>19</v>
      </c>
      <c r="AU714" s="10" t="n">
        <f aca="false">IFERROR(U714*1000000/X714/365,"")</f>
        <v>16.346442149834</v>
      </c>
      <c r="AV714" s="10" t="n">
        <f aca="false">IFERROR(T714*1000000/X714/365,"")</f>
        <v>8.81147891193065</v>
      </c>
      <c r="AW714" s="10" t="n">
        <f aca="false">IFERROR(U714*1000000/W714/365,"")</f>
        <v>631.605432486165</v>
      </c>
      <c r="AX714" s="11" t="n">
        <f aca="false">IFERROR(S714/M714,"")</f>
        <v>0.116901776160347</v>
      </c>
      <c r="AY714" s="11" t="n">
        <f aca="false">IFERROR(V714/M714,"")</f>
        <v>0.129444289887183</v>
      </c>
      <c r="AZ714" s="12" t="n">
        <f aca="false">IF(AND(AE714="",AF714=""),"",N(AE714)+N(AF714))</f>
        <v>204837.29</v>
      </c>
      <c r="BA714" s="12" t="n">
        <f aca="false">IFERROR(AZ714/X714,"")</f>
        <v>34.2022524628486</v>
      </c>
      <c r="BB714" s="10" t="n">
        <f aca="false">IF(ISNUMBER(SEARCH("POPULATION?",AO714)),"",IFERROR(M714*1000000/I714/365,""))</f>
        <v>82.3293869469135</v>
      </c>
    </row>
    <row r="715" customFormat="false" ht="15" hidden="false" customHeight="false" outlineLevel="0" collapsed="false">
      <c r="A715" s="2" t="n">
        <v>2019</v>
      </c>
      <c r="B715" s="2" t="s">
        <v>94</v>
      </c>
      <c r="C715" s="2" t="s">
        <v>101</v>
      </c>
      <c r="D715" s="2" t="s">
        <v>102</v>
      </c>
      <c r="E715" s="2" t="s">
        <v>102</v>
      </c>
      <c r="F715" s="2" t="s">
        <v>101</v>
      </c>
      <c r="G715" s="2" t="s">
        <v>94</v>
      </c>
      <c r="H715" s="2" t="s">
        <v>71</v>
      </c>
      <c r="I715" s="6" t="n">
        <v>3986</v>
      </c>
      <c r="J715" s="7" t="n">
        <v>26.13</v>
      </c>
      <c r="K715" s="7" t="n">
        <v>86.251</v>
      </c>
      <c r="L715" s="7" t="n">
        <v>0</v>
      </c>
      <c r="M715" s="7" t="n">
        <v>112.381</v>
      </c>
      <c r="N715" s="7" t="n">
        <v>95.247379</v>
      </c>
      <c r="O715" s="6" t="n">
        <v>0</v>
      </c>
      <c r="P715" s="6" t="n">
        <v>2.661169</v>
      </c>
      <c r="Q715" s="6" t="n">
        <v>1.4047625</v>
      </c>
      <c r="R715" s="6" t="n">
        <v>99.3133105</v>
      </c>
      <c r="S715" s="7" t="n">
        <v>13.0676895</v>
      </c>
      <c r="T715" s="7" t="n">
        <v>3.54717037018041</v>
      </c>
      <c r="U715" s="7" t="n">
        <v>9.52051912981959</v>
      </c>
      <c r="V715" s="7" t="n">
        <v>17.133621</v>
      </c>
      <c r="W715" s="6" t="n">
        <v>39</v>
      </c>
      <c r="X715" s="6" t="n">
        <v>1760</v>
      </c>
      <c r="Y715" s="6" t="n">
        <v>83</v>
      </c>
      <c r="Z715" s="6" t="n">
        <v>840593.86</v>
      </c>
      <c r="AA715" s="6" t="n">
        <v>10.61</v>
      </c>
      <c r="AB715" s="6" t="n">
        <v>4006.01</v>
      </c>
      <c r="AC715" s="6" t="s">
        <v>72</v>
      </c>
      <c r="AD715" s="6" t="n">
        <v>14.38982205</v>
      </c>
      <c r="AE715" s="6" t="n">
        <v>37635.48</v>
      </c>
      <c r="AF715" s="6" t="n">
        <v>38139.29</v>
      </c>
      <c r="AG715" s="6"/>
      <c r="AH715" s="6" t="n">
        <v>0.661614792506735</v>
      </c>
      <c r="AI715" s="8" t="b">
        <f aca="false">FALSE()</f>
        <v>0</v>
      </c>
      <c r="AJ715" s="6" t="n">
        <v>46.8137254901961</v>
      </c>
      <c r="AK715" s="6" t="n">
        <v>14.8202352581251</v>
      </c>
      <c r="AL715" s="6" t="n">
        <v>5.52174715158844</v>
      </c>
      <c r="AM715" s="9" t="b">
        <f aca="false">FALSE()</f>
        <v>0</v>
      </c>
      <c r="AN715" s="9" t="b">
        <f aca="false">FALSE()</f>
        <v>0</v>
      </c>
      <c r="AO715" s="2" t="s">
        <v>313</v>
      </c>
      <c r="AP715" s="2"/>
      <c r="AQ715" s="2" t="s">
        <v>81</v>
      </c>
      <c r="AR715" s="2" t="s">
        <v>1033</v>
      </c>
      <c r="AS715" s="2" t="s">
        <v>1034</v>
      </c>
      <c r="AT715" s="2" t="n">
        <v>200</v>
      </c>
      <c r="AU715" s="10" t="n">
        <f aca="false">IFERROR(U715*1000000/X715/365,"")</f>
        <v>14.8202352581251</v>
      </c>
      <c r="AV715" s="10" t="n">
        <f aca="false">IFERROR(T715*1000000/X715/365,"")</f>
        <v>5.52174715158844</v>
      </c>
      <c r="AW715" s="10" t="n">
        <f aca="false">IFERROR(U715*1000000/W715/365,"")</f>
        <v>668.810616776929</v>
      </c>
      <c r="AX715" s="11" t="n">
        <f aca="false">IFERROR(S715/M715,"")</f>
        <v>0.116280238652441</v>
      </c>
      <c r="AY715" s="11" t="n">
        <f aca="false">IFERROR(V715/M715,"")</f>
        <v>0.15246012226266</v>
      </c>
      <c r="AZ715" s="12" t="n">
        <f aca="false">IF(AND(AE715="",AF715=""),"",N(AE715)+N(AF715))</f>
        <v>75774.77</v>
      </c>
      <c r="BA715" s="12" t="n">
        <f aca="false">IFERROR(AZ715/X715,"")</f>
        <v>43.0538465909091</v>
      </c>
      <c r="BB715" s="10" t="n">
        <f aca="false">IF(ISNUMBER(SEARCH("POPULATION?",AO715)),"",IFERROR(M715*1000000/I715/365,""))</f>
        <v>77.2436404126772</v>
      </c>
    </row>
    <row r="716" customFormat="false" ht="15" hidden="false" customHeight="false" outlineLevel="0" collapsed="false">
      <c r="A716" s="2" t="n">
        <v>2019</v>
      </c>
      <c r="B716" s="2" t="s">
        <v>94</v>
      </c>
      <c r="C716" s="2" t="s">
        <v>104</v>
      </c>
      <c r="D716" s="2" t="s">
        <v>105</v>
      </c>
      <c r="E716" s="2" t="s">
        <v>105</v>
      </c>
      <c r="F716" s="2" t="s">
        <v>104</v>
      </c>
      <c r="G716" s="2" t="s">
        <v>94</v>
      </c>
      <c r="H716" s="2" t="s">
        <v>71</v>
      </c>
      <c r="I716" s="6" t="n">
        <v>41000</v>
      </c>
      <c r="J716" s="7" t="n">
        <v>1521.62</v>
      </c>
      <c r="K716" s="7" t="n">
        <v>4.889</v>
      </c>
      <c r="L716" s="7" t="n">
        <v>18.891</v>
      </c>
      <c r="M716" s="7" t="n">
        <v>1507.618</v>
      </c>
      <c r="N716" s="7" t="n">
        <v>1226.641</v>
      </c>
      <c r="O716" s="6" t="n">
        <v>0</v>
      </c>
      <c r="P716" s="6" t="n">
        <v>12.572</v>
      </c>
      <c r="Q716" s="6" t="n">
        <v>68.869</v>
      </c>
      <c r="R716" s="6" t="n">
        <v>1308.082</v>
      </c>
      <c r="S716" s="7" t="n">
        <v>199.536</v>
      </c>
      <c r="T716" s="7" t="n">
        <v>32.1257087244898</v>
      </c>
      <c r="U716" s="7" t="n">
        <v>167.41029127551</v>
      </c>
      <c r="V716" s="7" t="n">
        <v>280.977</v>
      </c>
      <c r="W716" s="6" t="n">
        <v>412.7</v>
      </c>
      <c r="X716" s="6" t="n">
        <v>16696</v>
      </c>
      <c r="Y716" s="6" t="n">
        <v>82</v>
      </c>
      <c r="Z716" s="6" t="n">
        <v>13171372</v>
      </c>
      <c r="AA716" s="6" t="n">
        <v>6.3</v>
      </c>
      <c r="AB716" s="6" t="n">
        <v>481.59</v>
      </c>
      <c r="AC716" s="6" t="s">
        <v>72</v>
      </c>
      <c r="AD716" s="6" t="n">
        <v>141.78161251</v>
      </c>
      <c r="AE716" s="6" t="n">
        <v>202424.09</v>
      </c>
      <c r="AF716" s="6" t="n">
        <v>80623.12</v>
      </c>
      <c r="AG716" s="6"/>
      <c r="AH716" s="6" t="n">
        <v>1.18076165386892</v>
      </c>
      <c r="AI716" s="8" t="b">
        <f aca="false">TRUE()</f>
        <v>1</v>
      </c>
      <c r="AJ716" s="6" t="n">
        <v>71.9434762368776</v>
      </c>
      <c r="AK716" s="6" t="n">
        <v>27.4711507104499</v>
      </c>
      <c r="AL716" s="6" t="n">
        <v>5.271660298339</v>
      </c>
      <c r="AM716" s="9" t="b">
        <f aca="false">FALSE()</f>
        <v>0</v>
      </c>
      <c r="AN716" s="9" t="b">
        <f aca="false">FALSE()</f>
        <v>0</v>
      </c>
      <c r="AO716" s="2"/>
      <c r="AP716" s="2"/>
      <c r="AQ716" s="2" t="s">
        <v>81</v>
      </c>
      <c r="AR716" s="2" t="s">
        <v>1033</v>
      </c>
      <c r="AS716" s="2" t="s">
        <v>1034</v>
      </c>
      <c r="AT716" s="2" t="n">
        <v>240</v>
      </c>
      <c r="AU716" s="10" t="n">
        <f aca="false">IFERROR(U716*1000000/X716/365,"")</f>
        <v>27.4711507104499</v>
      </c>
      <c r="AV716" s="10" t="n">
        <f aca="false">IFERROR(T716*1000000/X716/365,"")</f>
        <v>5.271660298339</v>
      </c>
      <c r="AW716" s="10" t="n">
        <f aca="false">IFERROR(U716*1000000/W716/365,"")</f>
        <v>1111.3601460181</v>
      </c>
      <c r="AX716" s="11" t="n">
        <f aca="false">IFERROR(S716/M716,"")</f>
        <v>0.132351829176887</v>
      </c>
      <c r="AY716" s="11" t="n">
        <f aca="false">IFERROR(V716/M716,"")</f>
        <v>0.186371481369949</v>
      </c>
      <c r="AZ716" s="12" t="n">
        <f aca="false">IF(AND(AE716="",AF716=""),"",N(AE716)+N(AF716))</f>
        <v>283047.21</v>
      </c>
      <c r="BA716" s="12" t="n">
        <f aca="false">IFERROR(AZ716/X716,"")</f>
        <v>16.9529953282223</v>
      </c>
      <c r="BB716" s="10" t="n">
        <f aca="false">IF(ISNUMBER(SEARCH("POPULATION?",AO716)),"",IFERROR(M716*1000000/I716/365,""))</f>
        <v>100.742933511527</v>
      </c>
    </row>
    <row r="717" customFormat="false" ht="15" hidden="false" customHeight="false" outlineLevel="0" collapsed="false">
      <c r="A717" s="2" t="n">
        <v>2019</v>
      </c>
      <c r="B717" s="2" t="s">
        <v>106</v>
      </c>
      <c r="C717" s="2" t="s">
        <v>107</v>
      </c>
      <c r="D717" s="2" t="s">
        <v>108</v>
      </c>
      <c r="E717" s="2" t="s">
        <v>108</v>
      </c>
      <c r="F717" s="2" t="s">
        <v>107</v>
      </c>
      <c r="G717" s="2" t="s">
        <v>106</v>
      </c>
      <c r="H717" s="2" t="s">
        <v>71</v>
      </c>
      <c r="I717" s="6" t="n">
        <v>7306</v>
      </c>
      <c r="J717" s="7" t="n">
        <v>573.63</v>
      </c>
      <c r="K717" s="7" t="n">
        <v>0</v>
      </c>
      <c r="L717" s="7" t="n">
        <v>59.6753</v>
      </c>
      <c r="M717" s="7" t="n">
        <v>513.40666767585</v>
      </c>
      <c r="N717" s="7" t="n">
        <v>284.4177</v>
      </c>
      <c r="O717" s="6" t="n">
        <v>0.132</v>
      </c>
      <c r="P717" s="6" t="n">
        <v>0.17978</v>
      </c>
      <c r="Q717" s="6" t="n">
        <v>6.41758334594813</v>
      </c>
      <c r="R717" s="6" t="n">
        <v>291.147063345948</v>
      </c>
      <c r="S717" s="7" t="n">
        <v>222.259604329902</v>
      </c>
      <c r="T717" s="7" t="n">
        <v>10.0855005867154</v>
      </c>
      <c r="U717" s="7" t="n">
        <v>212.174103743187</v>
      </c>
      <c r="V717" s="7" t="n">
        <v>228.85696767585</v>
      </c>
      <c r="W717" s="6" t="n">
        <v>88.3</v>
      </c>
      <c r="X717" s="6" t="n">
        <v>3090</v>
      </c>
      <c r="Y717" s="6" t="n">
        <v>60</v>
      </c>
      <c r="Z717" s="6" t="n">
        <v>1964979.21</v>
      </c>
      <c r="AA717" s="6" t="n">
        <v>5.49</v>
      </c>
      <c r="AB717" s="6" t="n">
        <v>332.12</v>
      </c>
      <c r="AC717" s="6" t="s">
        <v>72</v>
      </c>
      <c r="AD717" s="6" t="n">
        <v>20.6123457</v>
      </c>
      <c r="AE717" s="6" t="n">
        <v>55369.4</v>
      </c>
      <c r="AF717" s="6" t="n">
        <v>70467.26</v>
      </c>
      <c r="AG717" s="6"/>
      <c r="AH717" s="6" t="n">
        <v>10.2935447925845</v>
      </c>
      <c r="AI717" s="8" t="b">
        <f aca="false">TRUE()</f>
        <v>1</v>
      </c>
      <c r="AJ717" s="6" t="n">
        <v>73.9790097927444</v>
      </c>
      <c r="AK717" s="6" t="n">
        <v>188.122626008057</v>
      </c>
      <c r="AL717" s="6" t="n">
        <v>8.9422357465225</v>
      </c>
      <c r="AM717" s="9" t="b">
        <f aca="false">FALSE()</f>
        <v>0</v>
      </c>
      <c r="AN717" s="9" t="b">
        <f aca="false">FALSE()</f>
        <v>0</v>
      </c>
      <c r="AO717" s="2" t="s">
        <v>919</v>
      </c>
      <c r="AP717" s="2"/>
      <c r="AQ717" s="2" t="s">
        <v>81</v>
      </c>
      <c r="AR717" s="2" t="s">
        <v>1033</v>
      </c>
      <c r="AS717" s="2" t="s">
        <v>1034</v>
      </c>
      <c r="AT717" s="2" t="n">
        <v>2</v>
      </c>
      <c r="AU717" s="10" t="n">
        <f aca="false">IFERROR(U717*1000000/X717/365,"")</f>
        <v>188.122626008057</v>
      </c>
      <c r="AV717" s="10" t="n">
        <f aca="false">IFERROR(T717*1000000/X717/365,"")</f>
        <v>8.9422357465225</v>
      </c>
      <c r="AW717" s="10" t="n">
        <f aca="false">IFERROR(U717*1000000/W717/365,"")</f>
        <v>6583.2266632491</v>
      </c>
      <c r="AX717" s="11" t="n">
        <f aca="false">IFERROR(S717/M717,"")</f>
        <v>0.432911409849921</v>
      </c>
      <c r="AY717" s="11" t="n">
        <f aca="false">IFERROR(V717/M717,"")</f>
        <v>0.44576158060406</v>
      </c>
      <c r="AZ717" s="12" t="n">
        <f aca="false">IF(AND(AE717="",AF717=""),"",N(AE717)+N(AF717))</f>
        <v>125836.66</v>
      </c>
      <c r="BA717" s="12" t="n">
        <f aca="false">IFERROR(AZ717/X717,"")</f>
        <v>40.7238381877023</v>
      </c>
      <c r="BB717" s="10" t="str">
        <f aca="false">IF(ISNUMBER(SEARCH("POPULATION?",AO717)),"",IFERROR(M717*1000000/I717/365,""))</f>
        <v/>
      </c>
    </row>
    <row r="718" customFormat="false" ht="15" hidden="false" customHeight="false" outlineLevel="0" collapsed="false">
      <c r="A718" s="2" t="n">
        <v>2019</v>
      </c>
      <c r="B718" s="2" t="s">
        <v>106</v>
      </c>
      <c r="C718" s="2" t="s">
        <v>885</v>
      </c>
      <c r="D718" s="2" t="s">
        <v>886</v>
      </c>
      <c r="E718" s="2" t="s">
        <v>886</v>
      </c>
      <c r="F718" s="2" t="s">
        <v>984</v>
      </c>
      <c r="G718" s="2" t="s">
        <v>106</v>
      </c>
      <c r="H718" s="2" t="s">
        <v>71</v>
      </c>
      <c r="I718" s="6" t="n">
        <v>55120</v>
      </c>
      <c r="J718" s="7" t="n">
        <v>155.553</v>
      </c>
      <c r="K718" s="7" t="n">
        <v>2371.79344</v>
      </c>
      <c r="L718" s="7" t="n">
        <v>21.531</v>
      </c>
      <c r="M718" s="7" t="n">
        <v>2523.56750739806</v>
      </c>
      <c r="N718" s="7" t="n">
        <v>1806.848</v>
      </c>
      <c r="O718" s="6" t="n">
        <v>0</v>
      </c>
      <c r="P718" s="6" t="n">
        <v>0</v>
      </c>
      <c r="Q718" s="6" t="n">
        <v>5.875</v>
      </c>
      <c r="R718" s="6" t="n">
        <v>1812.723</v>
      </c>
      <c r="S718" s="7" t="n">
        <v>710.844507398056</v>
      </c>
      <c r="T718" s="7" t="n">
        <v>38.3414905451449</v>
      </c>
      <c r="U718" s="7" t="n">
        <v>672.503016852911</v>
      </c>
      <c r="V718" s="7" t="n">
        <v>716.719507398056</v>
      </c>
      <c r="W718" s="6" t="n">
        <v>944.56</v>
      </c>
      <c r="X718" s="6" t="n">
        <v>24015</v>
      </c>
      <c r="Y718" s="6" t="n">
        <v>120</v>
      </c>
      <c r="Z718" s="6" t="n">
        <v>15351830.66</v>
      </c>
      <c r="AA718" s="6" t="n">
        <v>7.78</v>
      </c>
      <c r="AB718" s="6" t="n">
        <v>2581.49</v>
      </c>
      <c r="AC718" s="6" t="s">
        <v>162</v>
      </c>
      <c r="AD718" s="6" t="n">
        <v>381.59959848</v>
      </c>
      <c r="AE718" s="6" t="n">
        <v>298296.8</v>
      </c>
      <c r="AF718" s="6" t="n">
        <v>5232073.47</v>
      </c>
      <c r="AG718" s="6"/>
      <c r="AH718" s="6" t="n">
        <v>1.76232632196587</v>
      </c>
      <c r="AI718" s="8" t="b">
        <f aca="false">TRUE()</f>
        <v>1</v>
      </c>
      <c r="AJ718" s="6" t="n">
        <v>66.1682158981778</v>
      </c>
      <c r="AK718" s="6"/>
      <c r="AL718" s="6" t="n">
        <v>4.37414863942284</v>
      </c>
      <c r="AM718" s="9" t="b">
        <f aca="false">FALSE()</f>
        <v>0</v>
      </c>
      <c r="AN718" s="9" t="b">
        <f aca="false">FALSE()</f>
        <v>0</v>
      </c>
      <c r="AO718" s="2" t="s">
        <v>163</v>
      </c>
      <c r="AP718" s="2"/>
      <c r="AQ718" s="2" t="s">
        <v>86</v>
      </c>
      <c r="AR718" s="2" t="s">
        <v>1033</v>
      </c>
      <c r="AS718" s="2" t="s">
        <v>1034</v>
      </c>
      <c r="AT718" s="2" t="n">
        <v>20</v>
      </c>
      <c r="AU718" s="10" t="n">
        <f aca="false">IFERROR(U718*1000000/X718/365,"")</f>
        <v>76.7217996575098</v>
      </c>
      <c r="AV718" s="10" t="n">
        <f aca="false">IFERROR(T718*1000000/X718/365,"")</f>
        <v>4.37414863942284</v>
      </c>
      <c r="AW718" s="10" t="n">
        <f aca="false">IFERROR(U718*1000000/W718/365,"")</f>
        <v>1950.61617978222</v>
      </c>
      <c r="AX718" s="11" t="n">
        <f aca="false">IFERROR(S718/M718,"")</f>
        <v>0.281682382307647</v>
      </c>
      <c r="AY718" s="11" t="n">
        <f aca="false">IFERROR(V718/M718,"")</f>
        <v>0.284010435741041</v>
      </c>
      <c r="AZ718" s="12" t="n">
        <f aca="false">IF(AND(AE718="",AF718=""),"",N(AE718)+N(AF718))</f>
        <v>5530370.27</v>
      </c>
      <c r="BA718" s="12" t="n">
        <f aca="false">IFERROR(AZ718/X718,"")</f>
        <v>230.288164480533</v>
      </c>
      <c r="BB718" s="10" t="n">
        <f aca="false">IF(ISNUMBER(SEARCH("POPULATION?",AO718)),"",IFERROR(M718*1000000/I718/365,""))</f>
        <v>125.433301558644</v>
      </c>
    </row>
    <row r="719" customFormat="false" ht="15" hidden="false" customHeight="false" outlineLevel="0" collapsed="false">
      <c r="A719" s="2" t="n">
        <v>2019</v>
      </c>
      <c r="B719" s="2" t="s">
        <v>106</v>
      </c>
      <c r="C719" s="2" t="s">
        <v>111</v>
      </c>
      <c r="D719" s="2" t="s">
        <v>112</v>
      </c>
      <c r="E719" s="2" t="s">
        <v>112</v>
      </c>
      <c r="F719" s="2" t="s">
        <v>985</v>
      </c>
      <c r="G719" s="2" t="s">
        <v>106</v>
      </c>
      <c r="H719" s="2" t="s">
        <v>71</v>
      </c>
      <c r="I719" s="6" t="n">
        <v>24830</v>
      </c>
      <c r="J719" s="7" t="n">
        <v>4337.18</v>
      </c>
      <c r="K719" s="7" t="n">
        <v>0</v>
      </c>
      <c r="L719" s="7" t="n">
        <v>2153.143</v>
      </c>
      <c r="M719" s="7" t="n">
        <v>2172.36002894634</v>
      </c>
      <c r="N719" s="7" t="n">
        <v>1669.881</v>
      </c>
      <c r="O719" s="6" t="n">
        <v>0</v>
      </c>
      <c r="P719" s="6" t="n">
        <v>0</v>
      </c>
      <c r="Q719" s="6" t="n">
        <v>27.1545003618292</v>
      </c>
      <c r="R719" s="6" t="n">
        <v>1697.03550036183</v>
      </c>
      <c r="S719" s="7" t="n">
        <v>475.324528584509</v>
      </c>
      <c r="T719" s="7" t="n">
        <v>61.2514066960771</v>
      </c>
      <c r="U719" s="7" t="n">
        <v>414.073121888432</v>
      </c>
      <c r="V719" s="7" t="n">
        <v>502.479028946338</v>
      </c>
      <c r="W719" s="6" t="n">
        <v>235</v>
      </c>
      <c r="X719" s="6" t="n">
        <v>11601</v>
      </c>
      <c r="Y719" s="6" t="n">
        <v>85</v>
      </c>
      <c r="Z719" s="6" t="n">
        <v>4474123</v>
      </c>
      <c r="AA719" s="6" t="n">
        <v>2.59</v>
      </c>
      <c r="AB719" s="6" t="n">
        <v>147.78</v>
      </c>
      <c r="AC719" s="6" t="s">
        <v>72</v>
      </c>
      <c r="AD719" s="6" t="n">
        <v>93.4317875</v>
      </c>
      <c r="AE719" s="6" t="n">
        <v>158849.57</v>
      </c>
      <c r="AF719" s="6" t="n">
        <v>61191.73</v>
      </c>
      <c r="AG719" s="6"/>
      <c r="AH719" s="6" t="n">
        <v>4.43182275506002</v>
      </c>
      <c r="AI719" s="8" t="b">
        <f aca="false">TRUE()</f>
        <v>1</v>
      </c>
      <c r="AJ719" s="6" t="n">
        <v>71.1686021389307</v>
      </c>
      <c r="AK719" s="6" t="n">
        <v>97.7887172901798</v>
      </c>
      <c r="AL719" s="6" t="n">
        <v>14.4653110197343</v>
      </c>
      <c r="AM719" s="9" t="b">
        <f aca="false">FALSE()</f>
        <v>0</v>
      </c>
      <c r="AN719" s="9" t="b">
        <f aca="false">FALSE()</f>
        <v>0</v>
      </c>
      <c r="AO719" s="2"/>
      <c r="AP719" s="2"/>
      <c r="AQ719" s="2" t="s">
        <v>81</v>
      </c>
      <c r="AR719" s="2" t="s">
        <v>1033</v>
      </c>
      <c r="AS719" s="2" t="s">
        <v>1034</v>
      </c>
      <c r="AT719" s="2" t="n">
        <v>41</v>
      </c>
      <c r="AU719" s="10" t="n">
        <f aca="false">IFERROR(U719*1000000/X719/365,"")</f>
        <v>97.7887172901798</v>
      </c>
      <c r="AV719" s="10" t="n">
        <f aca="false">IFERROR(T719*1000000/X719/365,"")</f>
        <v>14.4653110197343</v>
      </c>
      <c r="AW719" s="10" t="n">
        <f aca="false">IFERROR(U719*1000000/W719/365,"")</f>
        <v>4827.433656525</v>
      </c>
      <c r="AX719" s="11" t="n">
        <f aca="false">IFERROR(S719/M719,"")</f>
        <v>0.218805594952443</v>
      </c>
      <c r="AY719" s="11" t="n">
        <f aca="false">IFERROR(V719/M719,"")</f>
        <v>0.231305594952443</v>
      </c>
      <c r="AZ719" s="12" t="n">
        <f aca="false">IF(AND(AE719="",AF719=""),"",N(AE719)+N(AF719))</f>
        <v>220041.3</v>
      </c>
      <c r="BA719" s="12" t="n">
        <f aca="false">IFERROR(AZ719/X719,"")</f>
        <v>18.9674424618567</v>
      </c>
      <c r="BB719" s="10" t="n">
        <f aca="false">IF(ISNUMBER(SEARCH("POPULATION?",AO719)),"",IFERROR(M719*1000000/I719/365,""))</f>
        <v>239.696790663784</v>
      </c>
    </row>
    <row r="720" customFormat="false" ht="15" hidden="false" customHeight="false" outlineLevel="0" collapsed="false">
      <c r="A720" s="2" t="n">
        <v>2019</v>
      </c>
      <c r="B720" s="2" t="s">
        <v>114</v>
      </c>
      <c r="C720" s="2" t="s">
        <v>115</v>
      </c>
      <c r="D720" s="2" t="s">
        <v>116</v>
      </c>
      <c r="E720" s="2" t="s">
        <v>116</v>
      </c>
      <c r="F720" s="2" t="s">
        <v>986</v>
      </c>
      <c r="G720" s="2" t="s">
        <v>114</v>
      </c>
      <c r="H720" s="2" t="s">
        <v>71</v>
      </c>
      <c r="I720" s="6" t="n">
        <v>9050</v>
      </c>
      <c r="J720" s="7" t="n">
        <v>836.855</v>
      </c>
      <c r="K720" s="7"/>
      <c r="L720" s="7"/>
      <c r="M720" s="7" t="n">
        <v>812.480582524272</v>
      </c>
      <c r="N720" s="7" t="n">
        <v>664.194</v>
      </c>
      <c r="O720" s="6"/>
      <c r="P720" s="6" t="n">
        <v>10.967</v>
      </c>
      <c r="Q720" s="6" t="n">
        <v>10.1560072815534</v>
      </c>
      <c r="R720" s="6" t="n">
        <v>685.317007281553</v>
      </c>
      <c r="S720" s="7" t="n">
        <v>127.163575242719</v>
      </c>
      <c r="T720" s="7" t="n">
        <v>14.0429212009548</v>
      </c>
      <c r="U720" s="7" t="n">
        <v>113.120654041764</v>
      </c>
      <c r="V720" s="7" t="n">
        <v>148.286582524272</v>
      </c>
      <c r="W720" s="6" t="n">
        <v>130</v>
      </c>
      <c r="X720" s="6" t="n">
        <v>5977</v>
      </c>
      <c r="Y720" s="6" t="n">
        <v>60.75</v>
      </c>
      <c r="Z720" s="6" t="n">
        <v>1373687.38</v>
      </c>
      <c r="AA720" s="6" t="n">
        <v>2.1</v>
      </c>
      <c r="AB720" s="6" t="n">
        <v>172.51</v>
      </c>
      <c r="AC720" s="6" t="s">
        <v>72</v>
      </c>
      <c r="AD720" s="6" t="n">
        <v>35.4746739375</v>
      </c>
      <c r="AE720" s="6" t="n">
        <v>29462.05</v>
      </c>
      <c r="AF720" s="6" t="n">
        <v>19514.44</v>
      </c>
      <c r="AG720" s="6"/>
      <c r="AH720" s="6" t="n">
        <v>3.18877219959969</v>
      </c>
      <c r="AI720" s="8" t="b">
        <f aca="false">TRUE()</f>
        <v>1</v>
      </c>
      <c r="AJ720" s="6" t="n">
        <v>57.7569008185799</v>
      </c>
      <c r="AK720" s="6" t="n">
        <v>51.8520328115144</v>
      </c>
      <c r="AL720" s="6" t="n">
        <v>6.43696782916925</v>
      </c>
      <c r="AM720" s="9" t="b">
        <f aca="false">FALSE()</f>
        <v>0</v>
      </c>
      <c r="AN720" s="9" t="b">
        <f aca="false">FALSE()</f>
        <v>0</v>
      </c>
      <c r="AO720" s="2"/>
      <c r="AP720" s="2"/>
      <c r="AQ720" s="2" t="s">
        <v>1035</v>
      </c>
      <c r="AR720" s="2" t="s">
        <v>1033</v>
      </c>
      <c r="AS720" s="2" t="s">
        <v>1034</v>
      </c>
      <c r="AT720" s="2" t="n">
        <v>91</v>
      </c>
      <c r="AU720" s="10" t="n">
        <f aca="false">IFERROR(U720*1000000/X720/365,"")</f>
        <v>51.8520328115144</v>
      </c>
      <c r="AV720" s="10" t="n">
        <f aca="false">IFERROR(T720*1000000/X720/365,"")</f>
        <v>6.43696782916925</v>
      </c>
      <c r="AW720" s="10" t="n">
        <f aca="false">IFERROR(U720*1000000/W720/365,"")</f>
        <v>2383.99692395709</v>
      </c>
      <c r="AX720" s="11" t="n">
        <f aca="false">IFERROR(S720/M720,"")</f>
        <v>0.156512756092752</v>
      </c>
      <c r="AY720" s="11" t="n">
        <f aca="false">IFERROR(V720/M720,"")</f>
        <v>0.182510924831662</v>
      </c>
      <c r="AZ720" s="12" t="n">
        <f aca="false">IF(AND(AE720="",AF720=""),"",N(AE720)+N(AF720))</f>
        <v>48976.49</v>
      </c>
      <c r="BA720" s="12" t="n">
        <f aca="false">IFERROR(AZ720/X720,"")</f>
        <v>8.19415927722938</v>
      </c>
      <c r="BB720" s="10" t="n">
        <f aca="false">IF(ISNUMBER(SEARCH("POPULATION?",AO720)),"",IFERROR(M720*1000000/I720/365,""))</f>
        <v>245.963999855982</v>
      </c>
    </row>
    <row r="721" customFormat="false" ht="15" hidden="false" customHeight="false" outlineLevel="0" collapsed="false">
      <c r="A721" s="2" t="n">
        <v>2019</v>
      </c>
      <c r="B721" s="2" t="s">
        <v>118</v>
      </c>
      <c r="C721" s="2" t="s">
        <v>119</v>
      </c>
      <c r="D721" s="2" t="s">
        <v>120</v>
      </c>
      <c r="E721" s="2" t="s">
        <v>120</v>
      </c>
      <c r="F721" s="2" t="s">
        <v>119</v>
      </c>
      <c r="G721" s="2" t="s">
        <v>118</v>
      </c>
      <c r="H721" s="2" t="s">
        <v>71</v>
      </c>
      <c r="I721" s="6" t="n">
        <v>4853</v>
      </c>
      <c r="J721" s="7" t="n">
        <v>199.238</v>
      </c>
      <c r="K721" s="7"/>
      <c r="L721" s="7"/>
      <c r="M721" s="7" t="n">
        <v>249.984943538269</v>
      </c>
      <c r="N721" s="7" t="n">
        <v>187.804</v>
      </c>
      <c r="O721" s="6"/>
      <c r="P721" s="6" t="n">
        <v>2.896</v>
      </c>
      <c r="Q721" s="6" t="n">
        <v>3.12481179422836</v>
      </c>
      <c r="R721" s="6" t="n">
        <v>193.824811794228</v>
      </c>
      <c r="S721" s="7" t="n">
        <v>56.1601317440402</v>
      </c>
      <c r="T721" s="7" t="n">
        <v>11.1313144641088</v>
      </c>
      <c r="U721" s="7" t="n">
        <v>45.0288172799314</v>
      </c>
      <c r="V721" s="7" t="n">
        <v>62.1809435382686</v>
      </c>
      <c r="W721" s="6" t="n">
        <v>85</v>
      </c>
      <c r="X721" s="6" t="n">
        <v>2300</v>
      </c>
      <c r="Y721" s="6" t="n">
        <v>60</v>
      </c>
      <c r="Z721" s="6" t="n">
        <v>575000</v>
      </c>
      <c r="AA721" s="6" t="n">
        <v>2.95</v>
      </c>
      <c r="AB721" s="6" t="n">
        <v>2.32</v>
      </c>
      <c r="AC721" s="6" t="s">
        <v>72</v>
      </c>
      <c r="AD721" s="6" t="n">
        <v>17.626215</v>
      </c>
      <c r="AE721" s="6" t="n">
        <v>32837.38</v>
      </c>
      <c r="AF721" s="6" t="n">
        <v>104.47</v>
      </c>
      <c r="AG721" s="6"/>
      <c r="AH721" s="6" t="n">
        <v>2.55465040452141</v>
      </c>
      <c r="AI721" s="8" t="b">
        <f aca="false">FALSE()</f>
        <v>0</v>
      </c>
      <c r="AJ721" s="6" t="n">
        <v>57.7403549948658</v>
      </c>
      <c r="AK721" s="6"/>
      <c r="AL721" s="6" t="n">
        <v>13.259457372375</v>
      </c>
      <c r="AM721" s="9" t="b">
        <f aca="false">FALSE()</f>
        <v>0</v>
      </c>
      <c r="AN721" s="9" t="b">
        <f aca="false">FALSE()</f>
        <v>0</v>
      </c>
      <c r="AO721" s="2"/>
      <c r="AP721" s="2"/>
      <c r="AQ721" s="2" t="s">
        <v>1036</v>
      </c>
      <c r="AR721" s="2" t="s">
        <v>1033</v>
      </c>
      <c r="AS721" s="2" t="s">
        <v>1034</v>
      </c>
      <c r="AT721" s="2" t="n">
        <v>160</v>
      </c>
      <c r="AU721" s="10" t="n">
        <f aca="false">IFERROR(U721*1000000/X721/365,"")</f>
        <v>53.637662036845</v>
      </c>
      <c r="AV721" s="10" t="n">
        <f aca="false">IFERROR(T721*1000000/X721/365,"")</f>
        <v>13.259457372375</v>
      </c>
      <c r="AW721" s="10" t="n">
        <f aca="false">IFERROR(U721*1000000/W721/365,"")</f>
        <v>1451.37203158522</v>
      </c>
      <c r="AX721" s="11" t="n">
        <f aca="false">IFERROR(S721/M721,"")</f>
        <v>0.224654056957006</v>
      </c>
      <c r="AY721" s="11" t="n">
        <f aca="false">IFERROR(V721/M721,"")</f>
        <v>0.248738754655237</v>
      </c>
      <c r="AZ721" s="12" t="n">
        <f aca="false">IF(AND(AE721="",AF721=""),"",N(AE721)+N(AF721))</f>
        <v>32941.85</v>
      </c>
      <c r="BA721" s="12" t="n">
        <f aca="false">IFERROR(AZ721/X721,"")</f>
        <v>14.3225434782609</v>
      </c>
      <c r="BB721" s="10" t="n">
        <f aca="false">IF(ISNUMBER(SEARCH("POPULATION?",AO721)),"",IFERROR(M721*1000000/I721/365,""))</f>
        <v>141.127190659227</v>
      </c>
    </row>
    <row r="722" customFormat="false" ht="15" hidden="false" customHeight="false" outlineLevel="0" collapsed="false">
      <c r="A722" s="2" t="n">
        <v>2019</v>
      </c>
      <c r="B722" s="2" t="s">
        <v>124</v>
      </c>
      <c r="C722" s="2" t="s">
        <v>125</v>
      </c>
      <c r="D722" s="2" t="s">
        <v>126</v>
      </c>
      <c r="E722" s="2" t="s">
        <v>126</v>
      </c>
      <c r="F722" s="2" t="s">
        <v>987</v>
      </c>
      <c r="G722" s="2" t="s">
        <v>124</v>
      </c>
      <c r="H722" s="2" t="s">
        <v>71</v>
      </c>
      <c r="I722" s="6" t="n">
        <v>130024</v>
      </c>
      <c r="J722" s="7" t="n">
        <v>9267.17</v>
      </c>
      <c r="K722" s="7"/>
      <c r="L722" s="7" t="n">
        <v>266.9</v>
      </c>
      <c r="M722" s="7" t="n">
        <v>8444.24</v>
      </c>
      <c r="N722" s="7" t="n">
        <v>7123.813</v>
      </c>
      <c r="O722" s="6"/>
      <c r="P722" s="6" t="n">
        <v>151.82</v>
      </c>
      <c r="Q722" s="6" t="n">
        <v>31.1</v>
      </c>
      <c r="R722" s="6" t="n">
        <v>7306.733</v>
      </c>
      <c r="S722" s="7" t="n">
        <v>1137.507</v>
      </c>
      <c r="T722" s="7" t="n">
        <v>178.093699</v>
      </c>
      <c r="U722" s="7" t="n">
        <v>959.413301</v>
      </c>
      <c r="V722" s="7" t="n">
        <v>1320.427</v>
      </c>
      <c r="W722" s="6" t="n">
        <v>1402.8</v>
      </c>
      <c r="X722" s="6" t="n">
        <v>56655</v>
      </c>
      <c r="Y722" s="6" t="n">
        <v>123.5</v>
      </c>
      <c r="Z722" s="6" t="n">
        <v>16743527</v>
      </c>
      <c r="AA722" s="6" t="n">
        <v>6.03</v>
      </c>
      <c r="AB722" s="6" t="n">
        <v>660.58</v>
      </c>
      <c r="AC722" s="6" t="s">
        <v>72</v>
      </c>
      <c r="AD722" s="6" t="n">
        <v>725.179683345</v>
      </c>
      <c r="AE722" s="6" t="n">
        <v>1073725.68</v>
      </c>
      <c r="AF722" s="6" t="n">
        <v>633765.4</v>
      </c>
      <c r="AG722" s="6"/>
      <c r="AH722" s="6" t="n">
        <v>1.32300079971154</v>
      </c>
      <c r="AI722" s="8" t="b">
        <f aca="false">TRUE()</f>
        <v>1</v>
      </c>
      <c r="AJ722" s="6" t="n">
        <v>86.328614225048</v>
      </c>
      <c r="AK722" s="6" t="n">
        <v>46.3953683131378</v>
      </c>
      <c r="AL722" s="6" t="n">
        <v>8.61226621596953</v>
      </c>
      <c r="AM722" s="9" t="b">
        <f aca="false">FALSE()</f>
        <v>0</v>
      </c>
      <c r="AN722" s="9" t="b">
        <f aca="false">FALSE()</f>
        <v>0</v>
      </c>
      <c r="AO722" s="2"/>
      <c r="AP722" s="2"/>
      <c r="AQ722" s="2" t="s">
        <v>1037</v>
      </c>
      <c r="AR722" s="2" t="s">
        <v>1033</v>
      </c>
      <c r="AS722" s="2" t="s">
        <v>1034</v>
      </c>
      <c r="AT722" s="2" t="n">
        <v>145</v>
      </c>
      <c r="AU722" s="10" t="n">
        <f aca="false">IFERROR(U722*1000000/X722/365,"")</f>
        <v>46.3953683131378</v>
      </c>
      <c r="AV722" s="10" t="n">
        <f aca="false">IFERROR(T722*1000000/X722/365,"")</f>
        <v>8.61226621596953</v>
      </c>
      <c r="AW722" s="10" t="n">
        <f aca="false">IFERROR(U722*1000000/W722/365,"")</f>
        <v>1873.77358980669</v>
      </c>
      <c r="AX722" s="11" t="n">
        <f aca="false">IFERROR(S722/M722,"")</f>
        <v>0.13470803766828</v>
      </c>
      <c r="AY722" s="11" t="n">
        <f aca="false">IFERROR(V722/M722,"")</f>
        <v>0.156370141066573</v>
      </c>
      <c r="AZ722" s="12" t="n">
        <f aca="false">IF(AND(AE722="",AF722=""),"",N(AE722)+N(AF722))</f>
        <v>1707491.08</v>
      </c>
      <c r="BA722" s="12" t="n">
        <f aca="false">IFERROR(AZ722/X722,"")</f>
        <v>30.1384004942194</v>
      </c>
      <c r="BB722" s="10" t="n">
        <f aca="false">IF(ISNUMBER(SEARCH("POPULATION?",AO722)),"",IFERROR(M722*1000000/I722/365,""))</f>
        <v>177.927952605589</v>
      </c>
    </row>
    <row r="723" customFormat="false" ht="15" hidden="false" customHeight="false" outlineLevel="0" collapsed="false">
      <c r="A723" s="2" t="n">
        <v>2019</v>
      </c>
      <c r="B723" s="2" t="s">
        <v>128</v>
      </c>
      <c r="C723" s="2" t="s">
        <v>129</v>
      </c>
      <c r="D723" s="2" t="s">
        <v>130</v>
      </c>
      <c r="E723" s="2" t="s">
        <v>130</v>
      </c>
      <c r="F723" s="2" t="s">
        <v>129</v>
      </c>
      <c r="G723" s="2" t="s">
        <v>128</v>
      </c>
      <c r="H723" s="2" t="s">
        <v>71</v>
      </c>
      <c r="I723" s="6" t="n">
        <v>5244</v>
      </c>
      <c r="J723" s="7" t="n">
        <v>278.111</v>
      </c>
      <c r="K723" s="7" t="n">
        <v>0</v>
      </c>
      <c r="L723" s="7" t="n">
        <v>0</v>
      </c>
      <c r="M723" s="7" t="n">
        <v>283.786734693878</v>
      </c>
      <c r="N723" s="7" t="n">
        <v>217.505</v>
      </c>
      <c r="O723" s="6" t="n">
        <v>0.423</v>
      </c>
      <c r="P723" s="6" t="n">
        <v>11.562</v>
      </c>
      <c r="Q723" s="6" t="n">
        <v>3.54733418367347</v>
      </c>
      <c r="R723" s="6" t="n">
        <v>233.037334183674</v>
      </c>
      <c r="S723" s="7" t="n">
        <v>50.7494005102041</v>
      </c>
      <c r="T723" s="7" t="n">
        <v>4.74155928597328</v>
      </c>
      <c r="U723" s="7" t="n">
        <v>46.0078412242308</v>
      </c>
      <c r="V723" s="7" t="n">
        <v>65.8587346938775</v>
      </c>
      <c r="W723" s="6" t="n">
        <v>65.5</v>
      </c>
      <c r="X723" s="6" t="n">
        <v>2761</v>
      </c>
      <c r="Y723" s="6" t="n">
        <v>53</v>
      </c>
      <c r="Z723" s="6" t="n">
        <v>1034732.69</v>
      </c>
      <c r="AA723" s="6" t="n">
        <v>3.49</v>
      </c>
      <c r="AB723" s="6" t="n">
        <v>294.33</v>
      </c>
      <c r="AC723" s="6" t="s">
        <v>72</v>
      </c>
      <c r="AD723" s="6" t="n">
        <v>14.866729225</v>
      </c>
      <c r="AE723" s="6" t="n">
        <v>16548.04</v>
      </c>
      <c r="AF723" s="6" t="n">
        <v>13541.49</v>
      </c>
      <c r="AG723" s="6"/>
      <c r="AH723" s="6" t="n">
        <v>3.09468481788608</v>
      </c>
      <c r="AI723" s="8" t="b">
        <f aca="false">FALSE()</f>
        <v>0</v>
      </c>
      <c r="AJ723" s="6" t="n">
        <v>64.4138286893705</v>
      </c>
      <c r="AK723" s="6" t="n">
        <v>45.6533430157138</v>
      </c>
      <c r="AL723" s="6" t="n">
        <v>4.70502476864476</v>
      </c>
      <c r="AM723" s="9" t="b">
        <f aca="false">FALSE()</f>
        <v>0</v>
      </c>
      <c r="AN723" s="9" t="b">
        <f aca="false">FALSE()</f>
        <v>0</v>
      </c>
      <c r="AO723" s="2"/>
      <c r="AP723" s="2"/>
      <c r="AQ723" s="2" t="s">
        <v>81</v>
      </c>
      <c r="AR723" s="2" t="s">
        <v>1033</v>
      </c>
      <c r="AS723" s="2" t="s">
        <v>1034</v>
      </c>
      <c r="AT723" s="2" t="n">
        <v>56</v>
      </c>
      <c r="AU723" s="10" t="n">
        <f aca="false">IFERROR(U723*1000000/X723/365,"")</f>
        <v>45.6533430157138</v>
      </c>
      <c r="AV723" s="10" t="n">
        <f aca="false">IFERROR(T723*1000000/X723/365,"")</f>
        <v>4.70502476864476</v>
      </c>
      <c r="AW723" s="10" t="n">
        <f aca="false">IFERROR(U723*1000000/W723/365,"")</f>
        <v>1924.41038269291</v>
      </c>
      <c r="AX723" s="11" t="n">
        <f aca="false">IFERROR(S723/M723,"")</f>
        <v>0.178829361298187</v>
      </c>
      <c r="AY723" s="11" t="n">
        <f aca="false">IFERROR(V723/M723,"")</f>
        <v>0.232071223360457</v>
      </c>
      <c r="AZ723" s="12" t="n">
        <f aca="false">IF(AND(AE723="",AF723=""),"",N(AE723)+N(AF723))</f>
        <v>30089.53</v>
      </c>
      <c r="BA723" s="12" t="n">
        <f aca="false">IFERROR(AZ723/X723,"")</f>
        <v>10.8980550525172</v>
      </c>
      <c r="BB723" s="10" t="n">
        <f aca="false">IF(ISNUMBER(SEARCH("POPULATION?",AO723)),"",IFERROR(M723*1000000/I723/365,""))</f>
        <v>148.264283613825</v>
      </c>
    </row>
    <row r="724" customFormat="false" ht="15" hidden="false" customHeight="false" outlineLevel="0" collapsed="false">
      <c r="A724" s="2" t="n">
        <v>2019</v>
      </c>
      <c r="B724" s="2" t="s">
        <v>133</v>
      </c>
      <c r="C724" s="2" t="s">
        <v>134</v>
      </c>
      <c r="D724" s="2" t="s">
        <v>135</v>
      </c>
      <c r="E724" s="2" t="s">
        <v>135</v>
      </c>
      <c r="F724" s="2" t="s">
        <v>134</v>
      </c>
      <c r="G724" s="2" t="s">
        <v>133</v>
      </c>
      <c r="H724" s="2" t="s">
        <v>71</v>
      </c>
      <c r="I724" s="6" t="n">
        <v>5811</v>
      </c>
      <c r="J724" s="7" t="n">
        <v>322.583</v>
      </c>
      <c r="K724" s="7" t="n">
        <v>0</v>
      </c>
      <c r="L724" s="7" t="n">
        <v>0</v>
      </c>
      <c r="M724" s="7" t="n">
        <v>316.257843137255</v>
      </c>
      <c r="N724" s="7" t="n">
        <v>133.157</v>
      </c>
      <c r="O724" s="6" t="n">
        <v>0</v>
      </c>
      <c r="P724" s="6" t="n">
        <v>0</v>
      </c>
      <c r="Q724" s="6" t="n">
        <v>3.95322303921569</v>
      </c>
      <c r="R724" s="6" t="n">
        <v>137.110223039216</v>
      </c>
      <c r="S724" s="7" t="n">
        <v>179.147620098039</v>
      </c>
      <c r="T724" s="7" t="n">
        <v>1.12353710784314</v>
      </c>
      <c r="U724" s="7" t="n">
        <v>178.024082990196</v>
      </c>
      <c r="V724" s="7" t="n">
        <v>183.100843137255</v>
      </c>
      <c r="W724" s="6" t="n">
        <v>50</v>
      </c>
      <c r="X724" s="6" t="n">
        <v>2741</v>
      </c>
      <c r="Y724" s="6" t="n">
        <v>54</v>
      </c>
      <c r="Z724" s="6" t="n">
        <v>282373.8</v>
      </c>
      <c r="AA724" s="6" t="n">
        <v>4.46</v>
      </c>
      <c r="AB724" s="6" t="n">
        <v>92.55</v>
      </c>
      <c r="AC724" s="6" t="s">
        <v>72</v>
      </c>
      <c r="AD724" s="6" t="n">
        <v>13.4353215</v>
      </c>
      <c r="AE724" s="6" t="n">
        <v>5010.98</v>
      </c>
      <c r="AF724" s="6" t="n">
        <v>16476.13</v>
      </c>
      <c r="AG724" s="6"/>
      <c r="AH724" s="6" t="n">
        <v>13.2504520260417</v>
      </c>
      <c r="AI724" s="8" t="b">
        <f aca="false">FALSE()</f>
        <v>0</v>
      </c>
      <c r="AJ724" s="6" t="n">
        <v>58.4254901960784</v>
      </c>
      <c r="AK724" s="6" t="n">
        <v>177.941340266972</v>
      </c>
      <c r="AL724" s="6" t="n">
        <v>1.12301490591189</v>
      </c>
      <c r="AM724" s="9" t="b">
        <f aca="false">FALSE()</f>
        <v>0</v>
      </c>
      <c r="AN724" s="9" t="b">
        <f aca="false">FALSE()</f>
        <v>0</v>
      </c>
      <c r="AO724" s="2"/>
      <c r="AP724" s="2"/>
      <c r="AQ724" s="2" t="s">
        <v>81</v>
      </c>
      <c r="AR724" s="2" t="s">
        <v>1033</v>
      </c>
      <c r="AS724" s="2" t="s">
        <v>1034</v>
      </c>
      <c r="AT724" s="2" t="n">
        <v>175</v>
      </c>
      <c r="AU724" s="10" t="n">
        <f aca="false">IFERROR(U724*1000000/X724/365,"")</f>
        <v>177.941340266972</v>
      </c>
      <c r="AV724" s="10" t="n">
        <f aca="false">IFERROR(T724*1000000/X724/365,"")</f>
        <v>1.12301490591189</v>
      </c>
      <c r="AW724" s="10" t="n">
        <f aca="false">IFERROR(U724*1000000/W724/365,"")</f>
        <v>9754.7442734354</v>
      </c>
      <c r="AX724" s="11" t="n">
        <f aca="false">IFERROR(S724/M724,"")</f>
        <v>0.566460639587331</v>
      </c>
      <c r="AY724" s="11" t="n">
        <f aca="false">IFERROR(V724/M724,"")</f>
        <v>0.578960639587331</v>
      </c>
      <c r="AZ724" s="12" t="n">
        <f aca="false">IF(AND(AE724="",AF724=""),"",N(AE724)+N(AF724))</f>
        <v>21487.11</v>
      </c>
      <c r="BA724" s="12" t="n">
        <f aca="false">IFERROR(AZ724/X724,"")</f>
        <v>7.83914994527545</v>
      </c>
      <c r="BB724" s="10" t="n">
        <f aca="false">IF(ISNUMBER(SEARCH("POPULATION?",AO724)),"",IFERROR(M724*1000000/I724/365,""))</f>
        <v>149.10683947886</v>
      </c>
    </row>
    <row r="725" customFormat="false" ht="15" hidden="false" customHeight="false" outlineLevel="0" collapsed="false">
      <c r="A725" s="2" t="n">
        <v>2019</v>
      </c>
      <c r="B725" s="2" t="s">
        <v>137</v>
      </c>
      <c r="C725" s="2" t="s">
        <v>138</v>
      </c>
      <c r="D725" s="2" t="s">
        <v>139</v>
      </c>
      <c r="E725" s="2" t="s">
        <v>139</v>
      </c>
      <c r="F725" s="2" t="s">
        <v>138</v>
      </c>
      <c r="G725" s="2" t="s">
        <v>137</v>
      </c>
      <c r="H725" s="2" t="s">
        <v>71</v>
      </c>
      <c r="I725" s="6" t="n">
        <v>12594</v>
      </c>
      <c r="J725" s="7" t="n">
        <v>579.701</v>
      </c>
      <c r="K725" s="7" t="n">
        <v>0</v>
      </c>
      <c r="L725" s="7" t="n">
        <v>0</v>
      </c>
      <c r="M725" s="7" t="n">
        <v>565.777222552971</v>
      </c>
      <c r="N725" s="7" t="n">
        <v>484.39</v>
      </c>
      <c r="O725" s="6" t="n">
        <v>0</v>
      </c>
      <c r="P725" s="6" t="n">
        <v>1.42</v>
      </c>
      <c r="Q725" s="6" t="n">
        <v>7.07221528191214</v>
      </c>
      <c r="R725" s="6" t="n">
        <v>492.882215281912</v>
      </c>
      <c r="S725" s="7" t="n">
        <v>72.8950072710592</v>
      </c>
      <c r="T725" s="7" t="n">
        <v>7.53258977355413</v>
      </c>
      <c r="U725" s="7" t="n">
        <v>65.3624174975051</v>
      </c>
      <c r="V725" s="7" t="n">
        <v>81.3872225529714</v>
      </c>
      <c r="W725" s="6" t="n">
        <v>86.9</v>
      </c>
      <c r="X725" s="6" t="n">
        <v>6501</v>
      </c>
      <c r="Y725" s="6" t="n">
        <v>52</v>
      </c>
      <c r="Z725" s="6" t="n">
        <v>112842</v>
      </c>
      <c r="AA725" s="6" t="n">
        <v>3.4</v>
      </c>
      <c r="AB725" s="6" t="n">
        <v>194.89</v>
      </c>
      <c r="AC725" s="6" t="s">
        <v>72</v>
      </c>
      <c r="AD725" s="6" t="n">
        <v>27.43139542</v>
      </c>
      <c r="AE725" s="6" t="n">
        <v>25610.81</v>
      </c>
      <c r="AF725" s="6" t="n">
        <v>12738.48</v>
      </c>
      <c r="AG725" s="6"/>
      <c r="AH725" s="6" t="n">
        <v>2.38275948039632</v>
      </c>
      <c r="AI725" s="8" t="b">
        <f aca="false">TRUE()</f>
        <v>1</v>
      </c>
      <c r="AJ725" s="6" t="n">
        <v>69.0446228129651</v>
      </c>
      <c r="AK725" s="6" t="n">
        <v>27.5457801002186</v>
      </c>
      <c r="AL725" s="6" t="n">
        <v>3.17447042859755</v>
      </c>
      <c r="AM725" s="9" t="b">
        <f aca="false">FALSE()</f>
        <v>0</v>
      </c>
      <c r="AN725" s="9" t="b">
        <f aca="false">FALSE()</f>
        <v>0</v>
      </c>
      <c r="AO725" s="2"/>
      <c r="AP725" s="2"/>
      <c r="AQ725" s="2" t="s">
        <v>81</v>
      </c>
      <c r="AR725" s="2" t="s">
        <v>1033</v>
      </c>
      <c r="AS725" s="2" t="s">
        <v>1034</v>
      </c>
      <c r="AT725" s="2" t="n">
        <v>177</v>
      </c>
      <c r="AU725" s="10" t="n">
        <f aca="false">IFERROR(U725*1000000/X725/365,"")</f>
        <v>27.5457801002186</v>
      </c>
      <c r="AV725" s="10" t="n">
        <f aca="false">IFERROR(T725*1000000/X725/365,"")</f>
        <v>3.17447042859755</v>
      </c>
      <c r="AW725" s="10" t="n">
        <f aca="false">IFERROR(U725*1000000/W725/365,"")</f>
        <v>2060.70329610496</v>
      </c>
      <c r="AX725" s="11" t="n">
        <f aca="false">IFERROR(S725/M725,"")</f>
        <v>0.128840477073526</v>
      </c>
      <c r="AY725" s="11" t="n">
        <f aca="false">IFERROR(V725/M725,"")</f>
        <v>0.143850298860965</v>
      </c>
      <c r="AZ725" s="12" t="n">
        <f aca="false">IF(AND(AE725="",AF725=""),"",N(AE725)+N(AF725))</f>
        <v>38349.29</v>
      </c>
      <c r="BA725" s="12" t="n">
        <f aca="false">IFERROR(AZ725/X725,"")</f>
        <v>5.89898323334872</v>
      </c>
      <c r="BB725" s="10" t="n">
        <f aca="false">IF(ISNUMBER(SEARCH("POPULATION?",AO725)),"",IFERROR(M725*1000000/I725/365,""))</f>
        <v>123.080401964182</v>
      </c>
    </row>
    <row r="726" customFormat="false" ht="15" hidden="false" customHeight="false" outlineLevel="0" collapsed="false">
      <c r="A726" s="2" t="n">
        <v>2019</v>
      </c>
      <c r="B726" s="2" t="s">
        <v>137</v>
      </c>
      <c r="C726" s="2" t="s">
        <v>988</v>
      </c>
      <c r="D726" s="2" t="s">
        <v>989</v>
      </c>
      <c r="E726" s="2" t="s">
        <v>989</v>
      </c>
      <c r="F726" s="2" t="s">
        <v>990</v>
      </c>
      <c r="G726" s="2" t="s">
        <v>137</v>
      </c>
      <c r="H726" s="2" t="s">
        <v>71</v>
      </c>
      <c r="I726" s="6" t="n">
        <v>3479</v>
      </c>
      <c r="J726" s="7" t="n">
        <v>96.648</v>
      </c>
      <c r="K726" s="7" t="n">
        <v>0</v>
      </c>
      <c r="L726" s="7" t="n">
        <v>0</v>
      </c>
      <c r="M726" s="7" t="n">
        <v>175.723636363636</v>
      </c>
      <c r="N726" s="7" t="n">
        <v>160.03</v>
      </c>
      <c r="O726" s="6" t="n">
        <v>0</v>
      </c>
      <c r="P726" s="6" t="n">
        <v>0</v>
      </c>
      <c r="Q726" s="6" t="n">
        <v>2.19654545454545</v>
      </c>
      <c r="R726" s="6" t="n">
        <v>162.226545454546</v>
      </c>
      <c r="S726" s="7" t="n">
        <v>13.4970909090909</v>
      </c>
      <c r="T726" s="7" t="n">
        <v>2.45584873737373</v>
      </c>
      <c r="U726" s="7" t="n">
        <v>11.0412421717172</v>
      </c>
      <c r="V726" s="7" t="n">
        <v>15.6936363636363</v>
      </c>
      <c r="W726" s="6" t="n">
        <v>12</v>
      </c>
      <c r="X726" s="6" t="n">
        <v>1338</v>
      </c>
      <c r="Y726" s="6" t="n">
        <v>45</v>
      </c>
      <c r="Z726" s="6" t="n">
        <v>525653</v>
      </c>
      <c r="AA726" s="6" t="n">
        <v>4</v>
      </c>
      <c r="AB726" s="6" t="n">
        <v>520.79</v>
      </c>
      <c r="AC726" s="6" t="s">
        <v>72</v>
      </c>
      <c r="AD726" s="6"/>
      <c r="AE726" s="6" t="n">
        <v>9823.39</v>
      </c>
      <c r="AF726" s="6" t="n">
        <v>5750.17</v>
      </c>
      <c r="AG726" s="6"/>
      <c r="AH726" s="6"/>
      <c r="AI726" s="8" t="b">
        <f aca="false">FALSE()</f>
        <v>0</v>
      </c>
      <c r="AJ726" s="6" t="n">
        <v>69.7272030651341</v>
      </c>
      <c r="AK726" s="6" t="n">
        <v>22.6083546731313</v>
      </c>
      <c r="AL726" s="6" t="n">
        <v>5.02866420413565</v>
      </c>
      <c r="AM726" s="9" t="b">
        <f aca="false">FALSE()</f>
        <v>0</v>
      </c>
      <c r="AN726" s="9" t="b">
        <f aca="false">FALSE()</f>
        <v>0</v>
      </c>
      <c r="AO726" s="2"/>
      <c r="AP726" s="2"/>
      <c r="AQ726" s="2" t="s">
        <v>103</v>
      </c>
      <c r="AR726" s="2" t="s">
        <v>1033</v>
      </c>
      <c r="AS726" s="2" t="s">
        <v>1034</v>
      </c>
      <c r="AT726" s="2" t="n">
        <v>194</v>
      </c>
      <c r="AU726" s="10" t="n">
        <f aca="false">IFERROR(U726*1000000/X726/365,"")</f>
        <v>22.6083546731313</v>
      </c>
      <c r="AV726" s="10" t="n">
        <f aca="false">IFERROR(T726*1000000/X726/365,"")</f>
        <v>5.02866420413565</v>
      </c>
      <c r="AW726" s="10" t="n">
        <f aca="false">IFERROR(U726*1000000/W726/365,"")</f>
        <v>2520.83154605414</v>
      </c>
      <c r="AX726" s="11" t="n">
        <f aca="false">IFERROR(S726/M726,"")</f>
        <v>0.0768086251138149</v>
      </c>
      <c r="AY726" s="11" t="n">
        <f aca="false">IFERROR(V726/M726,"")</f>
        <v>0.0893086251138149</v>
      </c>
      <c r="AZ726" s="12" t="n">
        <f aca="false">IF(AND(AE726="",AF726=""),"",N(AE726)+N(AF726))</f>
        <v>15573.56</v>
      </c>
      <c r="BA726" s="12" t="n">
        <f aca="false">IFERROR(AZ726/X726,"")</f>
        <v>11.6394319880419</v>
      </c>
      <c r="BB726" s="10" t="n">
        <f aca="false">IF(ISNUMBER(SEARCH("POPULATION?",AO726)),"",IFERROR(M726*1000000/I726/365,""))</f>
        <v>138.383046902658</v>
      </c>
    </row>
    <row r="727" customFormat="false" ht="15" hidden="false" customHeight="false" outlineLevel="0" collapsed="false">
      <c r="A727" s="2" t="n">
        <v>2019</v>
      </c>
      <c r="B727" s="2" t="s">
        <v>141</v>
      </c>
      <c r="C727" s="2" t="s">
        <v>142</v>
      </c>
      <c r="D727" s="2" t="s">
        <v>143</v>
      </c>
      <c r="E727" s="2" t="s">
        <v>143</v>
      </c>
      <c r="F727" s="2" t="s">
        <v>142</v>
      </c>
      <c r="G727" s="2" t="s">
        <v>141</v>
      </c>
      <c r="H727" s="2" t="s">
        <v>71</v>
      </c>
      <c r="I727" s="6" t="n">
        <v>14022</v>
      </c>
      <c r="J727" s="7" t="n">
        <v>1268.67</v>
      </c>
      <c r="K727" s="7"/>
      <c r="L727" s="7"/>
      <c r="M727" s="7" t="n">
        <v>1258.208647</v>
      </c>
      <c r="N727" s="7" t="n">
        <v>1117.746</v>
      </c>
      <c r="O727" s="6"/>
      <c r="P727" s="6"/>
      <c r="Q727" s="6" t="n">
        <v>15.7276080875</v>
      </c>
      <c r="R727" s="6" t="n">
        <v>1133.4736080875</v>
      </c>
      <c r="S727" s="7" t="n">
        <v>124.7350389125</v>
      </c>
      <c r="T727" s="7" t="n">
        <v>17.2302502538637</v>
      </c>
      <c r="U727" s="7" t="n">
        <v>107.504788658636</v>
      </c>
      <c r="V727" s="7" t="n">
        <v>140.462647</v>
      </c>
      <c r="W727" s="6" t="n">
        <v>247.33</v>
      </c>
      <c r="X727" s="6" t="n">
        <v>14222</v>
      </c>
      <c r="Y727" s="6" t="n">
        <v>62.3</v>
      </c>
      <c r="Z727" s="6" t="n">
        <v>2383828.1</v>
      </c>
      <c r="AA727" s="6" t="n">
        <v>4.32</v>
      </c>
      <c r="AB727" s="6" t="n">
        <v>272.92</v>
      </c>
      <c r="AC727" s="6" t="s">
        <v>72</v>
      </c>
      <c r="AD727" s="6" t="n">
        <v>78.93688384435</v>
      </c>
      <c r="AE727" s="6" t="n">
        <v>74434.68</v>
      </c>
      <c r="AF727" s="6" t="n">
        <v>29340.21</v>
      </c>
      <c r="AG727" s="6"/>
      <c r="AH727" s="6" t="n">
        <v>1.36190819073397</v>
      </c>
      <c r="AI727" s="8" t="b">
        <f aca="false">TRUE()</f>
        <v>1</v>
      </c>
      <c r="AJ727" s="6" t="n">
        <v>65.556876561527</v>
      </c>
      <c r="AK727" s="6" t="n">
        <v>20.7097220895731</v>
      </c>
      <c r="AL727" s="6" t="n">
        <v>3.31923534517499</v>
      </c>
      <c r="AM727" s="9" t="b">
        <f aca="false">FALSE()</f>
        <v>0</v>
      </c>
      <c r="AN727" s="9" t="b">
        <f aca="false">FALSE()</f>
        <v>0</v>
      </c>
      <c r="AO727" s="2" t="s">
        <v>919</v>
      </c>
      <c r="AP727" s="2"/>
      <c r="AQ727" s="2" t="s">
        <v>1038</v>
      </c>
      <c r="AR727" s="2" t="s">
        <v>1033</v>
      </c>
      <c r="AS727" s="2" t="s">
        <v>1034</v>
      </c>
      <c r="AT727" s="2" t="n">
        <v>199</v>
      </c>
      <c r="AU727" s="10" t="n">
        <f aca="false">IFERROR(U727*1000000/X727/365,"")</f>
        <v>20.7097220895731</v>
      </c>
      <c r="AV727" s="10" t="n">
        <f aca="false">IFERROR(T727*1000000/X727/365,"")</f>
        <v>3.31923534517499</v>
      </c>
      <c r="AW727" s="10" t="n">
        <f aca="false">IFERROR(U727*1000000/W727/365,"")</f>
        <v>1190.85298005866</v>
      </c>
      <c r="AX727" s="11" t="n">
        <f aca="false">IFERROR(S727/M727,"")</f>
        <v>0.0991370065767003</v>
      </c>
      <c r="AY727" s="11" t="n">
        <f aca="false">IFERROR(V727/M727,"")</f>
        <v>0.1116370065767</v>
      </c>
      <c r="AZ727" s="12" t="n">
        <f aca="false">IF(AND(AE727="",AF727=""),"",N(AE727)+N(AF727))</f>
        <v>103774.89</v>
      </c>
      <c r="BA727" s="12" t="n">
        <f aca="false">IFERROR(AZ727/X727,"")</f>
        <v>7.29678596540571</v>
      </c>
      <c r="BB727" s="10" t="str">
        <f aca="false">IF(ISNUMBER(SEARCH("POPULATION?",AO727)),"",IFERROR(M727*1000000/I727/365,""))</f>
        <v/>
      </c>
    </row>
    <row r="728" customFormat="false" ht="15" hidden="false" customHeight="false" outlineLevel="0" collapsed="false">
      <c r="A728" s="2" t="n">
        <v>2019</v>
      </c>
      <c r="B728" s="2" t="s">
        <v>146</v>
      </c>
      <c r="C728" s="2" t="s">
        <v>147</v>
      </c>
      <c r="D728" s="2" t="s">
        <v>148</v>
      </c>
      <c r="E728" s="2" t="s">
        <v>148</v>
      </c>
      <c r="F728" s="2" t="s">
        <v>147</v>
      </c>
      <c r="G728" s="2" t="s">
        <v>146</v>
      </c>
      <c r="H728" s="2" t="s">
        <v>71</v>
      </c>
      <c r="I728" s="6" t="n">
        <v>5813</v>
      </c>
      <c r="J728" s="7" t="n">
        <v>284.315</v>
      </c>
      <c r="K728" s="7" t="n">
        <v>0</v>
      </c>
      <c r="L728" s="7" t="n">
        <v>0</v>
      </c>
      <c r="M728" s="7" t="n">
        <v>290.117346938776</v>
      </c>
      <c r="N728" s="7" t="n">
        <v>207.46</v>
      </c>
      <c r="O728" s="6" t="n">
        <v>0</v>
      </c>
      <c r="P728" s="6" t="n">
        <v>23.455</v>
      </c>
      <c r="Q728" s="6" t="n">
        <v>3.6264668367347</v>
      </c>
      <c r="R728" s="6" t="n">
        <v>234.541466836735</v>
      </c>
      <c r="S728" s="7" t="n">
        <v>55.5758801020408</v>
      </c>
      <c r="T728" s="7" t="n">
        <v>5.95649438775511</v>
      </c>
      <c r="U728" s="7" t="n">
        <v>49.6193857142857</v>
      </c>
      <c r="V728" s="7" t="n">
        <v>82.6573469387755</v>
      </c>
      <c r="W728" s="6" t="n">
        <v>59</v>
      </c>
      <c r="X728" s="6" t="n">
        <v>2332</v>
      </c>
      <c r="Y728" s="6" t="n">
        <v>45</v>
      </c>
      <c r="Z728" s="6" t="n">
        <v>1083016</v>
      </c>
      <c r="AA728" s="6" t="n">
        <v>4.97</v>
      </c>
      <c r="AB728" s="6" t="n">
        <v>1070.75</v>
      </c>
      <c r="AC728" s="6" t="s">
        <v>72</v>
      </c>
      <c r="AD728" s="6" t="n">
        <v>10.98816075</v>
      </c>
      <c r="AE728" s="6" t="n">
        <v>29603.78</v>
      </c>
      <c r="AF728" s="6" t="n">
        <v>53129.96</v>
      </c>
      <c r="AG728" s="6"/>
      <c r="AH728" s="6" t="n">
        <v>4.51571348865512</v>
      </c>
      <c r="AI728" s="8" t="b">
        <f aca="false">FALSE()</f>
        <v>0</v>
      </c>
      <c r="AJ728" s="6" t="n">
        <v>69.3529411764706</v>
      </c>
      <c r="AK728" s="6" t="n">
        <v>58.2948209712232</v>
      </c>
      <c r="AL728" s="6" t="n">
        <v>6.99792568875574</v>
      </c>
      <c r="AM728" s="9" t="b">
        <f aca="false">FALSE()</f>
        <v>0</v>
      </c>
      <c r="AN728" s="9" t="b">
        <f aca="false">FALSE()</f>
        <v>0</v>
      </c>
      <c r="AO728" s="2"/>
      <c r="AP728" s="2"/>
      <c r="AQ728" s="2" t="s">
        <v>81</v>
      </c>
      <c r="AR728" s="2" t="s">
        <v>1033</v>
      </c>
      <c r="AS728" s="2" t="s">
        <v>1034</v>
      </c>
      <c r="AT728" s="2" t="n">
        <v>237</v>
      </c>
      <c r="AU728" s="10" t="n">
        <f aca="false">IFERROR(U728*1000000/X728/365,"")</f>
        <v>58.2948209712231</v>
      </c>
      <c r="AV728" s="10" t="n">
        <f aca="false">IFERROR(T728*1000000/X728/365,"")</f>
        <v>6.99792568875574</v>
      </c>
      <c r="AW728" s="10" t="n">
        <f aca="false">IFERROR(U728*1000000/W728/365,"")</f>
        <v>2304.12750008292</v>
      </c>
      <c r="AX728" s="11" t="n">
        <f aca="false">IFERROR(S728/M728,"")</f>
        <v>0.191563450750048</v>
      </c>
      <c r="AY728" s="11" t="n">
        <f aca="false">IFERROR(V728/M728,"")</f>
        <v>0.284910046954962</v>
      </c>
      <c r="AZ728" s="12" t="n">
        <f aca="false">IF(AND(AE728="",AF728=""),"",N(AE728)+N(AF728))</f>
        <v>82733.74</v>
      </c>
      <c r="BA728" s="12" t="n">
        <f aca="false">IFERROR(AZ728/X728,"")</f>
        <v>35.477590051458</v>
      </c>
      <c r="BB728" s="10" t="n">
        <f aca="false">IF(ISNUMBER(SEARCH("POPULATION?",AO728)),"",IFERROR(M728*1000000/I728/365,""))</f>
        <v>136.735256564184</v>
      </c>
    </row>
    <row r="729" customFormat="false" ht="15" hidden="false" customHeight="false" outlineLevel="0" collapsed="false">
      <c r="A729" s="2" t="n">
        <v>2019</v>
      </c>
      <c r="B729" s="2" t="s">
        <v>150</v>
      </c>
      <c r="C729" s="2" t="s">
        <v>151</v>
      </c>
      <c r="D729" s="2" t="s">
        <v>152</v>
      </c>
      <c r="E729" s="2" t="s">
        <v>152</v>
      </c>
      <c r="F729" s="2" t="s">
        <v>889</v>
      </c>
      <c r="G729" s="2" t="s">
        <v>150</v>
      </c>
      <c r="H729" s="2" t="s">
        <v>71</v>
      </c>
      <c r="I729" s="6" t="n">
        <v>22281</v>
      </c>
      <c r="J729" s="7" t="n">
        <v>763.423</v>
      </c>
      <c r="K729" s="7" t="n">
        <v>9.443</v>
      </c>
      <c r="L729" s="7" t="n">
        <v>83.513</v>
      </c>
      <c r="M729" s="7" t="n">
        <v>648.970562036946</v>
      </c>
      <c r="N729" s="7" t="n">
        <v>564.816</v>
      </c>
      <c r="O729" s="6" t="n">
        <v>0</v>
      </c>
      <c r="P729" s="6" t="n">
        <v>1.482</v>
      </c>
      <c r="Q729" s="6" t="n">
        <v>8.11213202546182</v>
      </c>
      <c r="R729" s="6" t="n">
        <v>574.410132025462</v>
      </c>
      <c r="S729" s="7" t="n">
        <v>74.5604300114841</v>
      </c>
      <c r="T729" s="7" t="n">
        <v>8.75464822327417</v>
      </c>
      <c r="U729" s="7" t="n">
        <v>65.8057817882099</v>
      </c>
      <c r="V729" s="7" t="n">
        <v>84.1545620369459</v>
      </c>
      <c r="W729" s="6" t="n">
        <v>281</v>
      </c>
      <c r="X729" s="6" t="n">
        <v>8497</v>
      </c>
      <c r="Y729" s="6" t="n">
        <v>74.4</v>
      </c>
      <c r="Z729" s="6" t="n">
        <v>3599922</v>
      </c>
      <c r="AA729" s="6" t="n">
        <v>5.23</v>
      </c>
      <c r="AB729" s="6" t="n">
        <v>594.33</v>
      </c>
      <c r="AC729" s="6" t="s">
        <v>72</v>
      </c>
      <c r="AD729" s="6" t="n">
        <v>75.89450256</v>
      </c>
      <c r="AE729" s="6" t="n">
        <v>45786.81</v>
      </c>
      <c r="AF729" s="6" t="n">
        <v>39110.35</v>
      </c>
      <c r="AG729" s="6"/>
      <c r="AH729" s="6" t="n">
        <v>0.867069149523521</v>
      </c>
      <c r="AI729" s="8" t="b">
        <f aca="false">TRUE()</f>
        <v>1</v>
      </c>
      <c r="AJ729" s="6" t="n">
        <v>69.0406181762537</v>
      </c>
      <c r="AK729" s="6"/>
      <c r="AL729" s="6" t="n">
        <v>2.82280070589754</v>
      </c>
      <c r="AM729" s="9" t="b">
        <f aca="false">FALSE()</f>
        <v>0</v>
      </c>
      <c r="AN729" s="9" t="b">
        <f aca="false">FALSE()</f>
        <v>0</v>
      </c>
      <c r="AO729" s="2" t="s">
        <v>73</v>
      </c>
      <c r="AP729" s="2"/>
      <c r="AQ729" s="2" t="s">
        <v>86</v>
      </c>
      <c r="AR729" s="2" t="s">
        <v>1033</v>
      </c>
      <c r="AS729" s="2" t="s">
        <v>1034</v>
      </c>
      <c r="AT729" s="2" t="n">
        <v>33</v>
      </c>
      <c r="AU729" s="10" t="n">
        <f aca="false">IFERROR(U729*1000000/X729/365,"")</f>
        <v>21.2180549745067</v>
      </c>
      <c r="AV729" s="10" t="n">
        <f aca="false">IFERROR(T729*1000000/X729/365,"")</f>
        <v>2.82280070589754</v>
      </c>
      <c r="AW729" s="10" t="n">
        <f aca="false">IFERROR(U729*1000000/W729/365,"")</f>
        <v>641.600758428411</v>
      </c>
      <c r="AX729" s="11" t="n">
        <f aca="false">IFERROR(S729/M729,"")</f>
        <v>0.114890311476469</v>
      </c>
      <c r="AY729" s="11" t="n">
        <f aca="false">IFERROR(V729/M729,"")</f>
        <v>0.129673928156012</v>
      </c>
      <c r="AZ729" s="12" t="n">
        <f aca="false">IF(AND(AE729="",AF729=""),"",N(AE729)+N(AF729))</f>
        <v>84897.16</v>
      </c>
      <c r="BA729" s="12" t="n">
        <f aca="false">IFERROR(AZ729/X729,"")</f>
        <v>9.99142756266918</v>
      </c>
      <c r="BB729" s="10" t="n">
        <f aca="false">IF(ISNUMBER(SEARCH("POPULATION?",AO729)),"",IFERROR(M729*1000000/I729/365,""))</f>
        <v>79.7990009347538</v>
      </c>
    </row>
    <row r="730" customFormat="false" ht="15" hidden="false" customHeight="false" outlineLevel="0" collapsed="false">
      <c r="A730" s="2" t="n">
        <v>2019</v>
      </c>
      <c r="B730" s="2" t="s">
        <v>155</v>
      </c>
      <c r="C730" s="2" t="s">
        <v>156</v>
      </c>
      <c r="D730" s="2" t="s">
        <v>157</v>
      </c>
      <c r="E730" s="2" t="s">
        <v>157</v>
      </c>
      <c r="F730" s="2" t="s">
        <v>991</v>
      </c>
      <c r="G730" s="2" t="s">
        <v>155</v>
      </c>
      <c r="H730" s="2" t="s">
        <v>71</v>
      </c>
      <c r="I730" s="6" t="n">
        <v>20097</v>
      </c>
      <c r="J730" s="7" t="n">
        <v>566.981</v>
      </c>
      <c r="K730" s="7" t="n">
        <v>0</v>
      </c>
      <c r="L730" s="7" t="n">
        <v>0</v>
      </c>
      <c r="M730" s="7" t="n">
        <v>564.160199004975</v>
      </c>
      <c r="N730" s="7" t="n">
        <v>546.542</v>
      </c>
      <c r="O730" s="6" t="n">
        <v>0</v>
      </c>
      <c r="P730" s="6" t="n">
        <v>0.984</v>
      </c>
      <c r="Q730" s="6" t="n">
        <v>7.05200248756219</v>
      </c>
      <c r="R730" s="6" t="n">
        <v>554.578002487562</v>
      </c>
      <c r="S730" s="7" t="n">
        <v>9.58219651741297</v>
      </c>
      <c r="T730" s="7" t="n">
        <v>8.30732115407805</v>
      </c>
      <c r="U730" s="7" t="n">
        <v>1.27487536333492</v>
      </c>
      <c r="V730" s="7" t="n">
        <v>17.6181990049752</v>
      </c>
      <c r="W730" s="6" t="n">
        <v>180</v>
      </c>
      <c r="X730" s="6" t="n">
        <v>9725</v>
      </c>
      <c r="Y730" s="6" t="n">
        <v>62.34</v>
      </c>
      <c r="Z730" s="6" t="n">
        <v>1754182</v>
      </c>
      <c r="AA730" s="6" t="n">
        <v>2.27</v>
      </c>
      <c r="AB730" s="6" t="n">
        <v>206.4</v>
      </c>
      <c r="AC730" s="6" t="s">
        <v>72</v>
      </c>
      <c r="AD730" s="6" t="n">
        <v>55.350485955</v>
      </c>
      <c r="AE730" s="6" t="n">
        <v>18857.62</v>
      </c>
      <c r="AF730" s="6" t="n">
        <v>263.13</v>
      </c>
      <c r="AG730" s="6"/>
      <c r="AH730" s="6" t="n">
        <v>0.0230327763404171</v>
      </c>
      <c r="AI730" s="8" t="b">
        <f aca="false">TRUE()</f>
        <v>1</v>
      </c>
      <c r="AJ730" s="6" t="n">
        <v>73.836698858648</v>
      </c>
      <c r="AK730" s="6" t="n">
        <v>0.359157759857708</v>
      </c>
      <c r="AL730" s="6" t="n">
        <v>2.34033768470699</v>
      </c>
      <c r="AM730" s="9" t="b">
        <f aca="false">FALSE()</f>
        <v>0</v>
      </c>
      <c r="AN730" s="9" t="b">
        <f aca="false">FALSE()</f>
        <v>0</v>
      </c>
      <c r="AO730" s="2" t="s">
        <v>73</v>
      </c>
      <c r="AP730" s="2"/>
      <c r="AQ730" s="2" t="s">
        <v>81</v>
      </c>
      <c r="AR730" s="2" t="s">
        <v>1033</v>
      </c>
      <c r="AS730" s="2" t="s">
        <v>1034</v>
      </c>
      <c r="AT730" s="2" t="n">
        <v>130</v>
      </c>
      <c r="AU730" s="10" t="n">
        <f aca="false">IFERROR(U730*1000000/X730/365,"")</f>
        <v>0.359157759857708</v>
      </c>
      <c r="AV730" s="10" t="n">
        <f aca="false">IFERROR(T730*1000000/X730/365,"")</f>
        <v>2.34033768470699</v>
      </c>
      <c r="AW730" s="10" t="n">
        <f aca="false">IFERROR(U730*1000000/W730/365,"")</f>
        <v>19.4044956367567</v>
      </c>
      <c r="AX730" s="11" t="n">
        <f aca="false">IFERROR(S730/M730,"")</f>
        <v>0.0169848857369119</v>
      </c>
      <c r="AY730" s="11" t="n">
        <f aca="false">IFERROR(V730/M730,"")</f>
        <v>0.0312290711681697</v>
      </c>
      <c r="AZ730" s="12" t="n">
        <f aca="false">IF(AND(AE730="",AF730=""),"",N(AE730)+N(AF730))</f>
        <v>19120.75</v>
      </c>
      <c r="BA730" s="12" t="n">
        <f aca="false">IFERROR(AZ730/X730,"")</f>
        <v>1.96614395886889</v>
      </c>
      <c r="BB730" s="10" t="n">
        <f aca="false">IF(ISNUMBER(SEARCH("POPULATION?",AO730)),"",IFERROR(M730*1000000/I730/365,""))</f>
        <v>76.9092093763024</v>
      </c>
    </row>
    <row r="731" customFormat="false" ht="15" hidden="false" customHeight="false" outlineLevel="0" collapsed="false">
      <c r="A731" s="2" t="n">
        <v>2019</v>
      </c>
      <c r="B731" s="2" t="s">
        <v>155</v>
      </c>
      <c r="C731" s="2" t="s">
        <v>159</v>
      </c>
      <c r="D731" s="2" t="s">
        <v>160</v>
      </c>
      <c r="E731" s="2" t="s">
        <v>160</v>
      </c>
      <c r="F731" s="2" t="s">
        <v>159</v>
      </c>
      <c r="G731" s="2" t="s">
        <v>155</v>
      </c>
      <c r="H731" s="2" t="s">
        <v>71</v>
      </c>
      <c r="I731" s="6" t="n">
        <v>18196</v>
      </c>
      <c r="J731" s="7" t="n">
        <v>468.016</v>
      </c>
      <c r="K731" s="7"/>
      <c r="L731" s="7"/>
      <c r="M731" s="7" t="n">
        <v>463.382178217822</v>
      </c>
      <c r="N731" s="7" t="n">
        <v>432.339</v>
      </c>
      <c r="O731" s="6"/>
      <c r="P731" s="6" t="n">
        <v>10.906</v>
      </c>
      <c r="Q731" s="6" t="n">
        <v>5.79227722772277</v>
      </c>
      <c r="R731" s="6" t="n">
        <v>449.037277227723</v>
      </c>
      <c r="S731" s="7" t="n">
        <v>14.344900990099</v>
      </c>
      <c r="T731" s="7" t="n">
        <v>13.604559355801</v>
      </c>
      <c r="U731" s="7" t="n">
        <v>0.740341634298058</v>
      </c>
      <c r="V731" s="7" t="n">
        <v>31.0431782178218</v>
      </c>
      <c r="W731" s="6" t="n">
        <v>130.96</v>
      </c>
      <c r="X731" s="6" t="n">
        <v>7808</v>
      </c>
      <c r="Y731" s="6" t="n">
        <v>53</v>
      </c>
      <c r="Z731" s="6" t="n">
        <v>2306497</v>
      </c>
      <c r="AA731" s="6" t="n">
        <v>2.86</v>
      </c>
      <c r="AB731" s="6" t="n">
        <v>317.36</v>
      </c>
      <c r="AC731" s="6" t="s">
        <v>72</v>
      </c>
      <c r="AD731" s="6" t="n">
        <v>36.362672692</v>
      </c>
      <c r="AE731" s="6" t="n">
        <v>38909.04</v>
      </c>
      <c r="AF731" s="6" t="n">
        <v>234.95</v>
      </c>
      <c r="AG731" s="6"/>
      <c r="AH731" s="6" t="n">
        <v>0.02035993450121</v>
      </c>
      <c r="AI731" s="8" t="b">
        <f aca="false">TRUE()</f>
        <v>1</v>
      </c>
      <c r="AJ731" s="6" t="n">
        <v>54.1333721607455</v>
      </c>
      <c r="AK731" s="6" t="n">
        <v>0.259776286456482</v>
      </c>
      <c r="AL731" s="6" t="n">
        <v>4.77366359610128</v>
      </c>
      <c r="AM731" s="9" t="b">
        <f aca="false">FALSE()</f>
        <v>0</v>
      </c>
      <c r="AN731" s="9" t="b">
        <f aca="false">FALSE()</f>
        <v>0</v>
      </c>
      <c r="AO731" s="2" t="s">
        <v>73</v>
      </c>
      <c r="AP731" s="2"/>
      <c r="AQ731" s="2" t="s">
        <v>1035</v>
      </c>
      <c r="AR731" s="2" t="s">
        <v>1033</v>
      </c>
      <c r="AS731" s="2" t="s">
        <v>1034</v>
      </c>
      <c r="AT731" s="2" t="n">
        <v>198</v>
      </c>
      <c r="AU731" s="10" t="n">
        <f aca="false">IFERROR(U731*1000000/X731/365,"")</f>
        <v>0.259776286456482</v>
      </c>
      <c r="AV731" s="10" t="n">
        <f aca="false">IFERROR(T731*1000000/X731/365,"")</f>
        <v>4.77366359610128</v>
      </c>
      <c r="AW731" s="10" t="n">
        <f aca="false">IFERROR(U731*1000000/W731/365,"")</f>
        <v>15.4881891008874</v>
      </c>
      <c r="AX731" s="11" t="n">
        <f aca="false">IFERROR(S731/M731,"")</f>
        <v>0.0309569544630953</v>
      </c>
      <c r="AY731" s="11" t="n">
        <f aca="false">IFERROR(V731/M731,"")</f>
        <v>0.0669926028169977</v>
      </c>
      <c r="AZ731" s="12" t="n">
        <f aca="false">IF(AND(AE731="",AF731=""),"",N(AE731)+N(AF731))</f>
        <v>39143.99</v>
      </c>
      <c r="BA731" s="12" t="n">
        <f aca="false">IFERROR(AZ731/X731,"")</f>
        <v>5.01331839139344</v>
      </c>
      <c r="BB731" s="10" t="n">
        <f aca="false">IF(ISNUMBER(SEARCH("POPULATION?",AO731)),"",IFERROR(M731*1000000/I731/365,""))</f>
        <v>69.7702909592989</v>
      </c>
    </row>
    <row r="732" customFormat="false" ht="15" hidden="false" customHeight="false" outlineLevel="0" collapsed="false">
      <c r="A732" s="2" t="n">
        <v>2019</v>
      </c>
      <c r="B732" s="2" t="s">
        <v>155</v>
      </c>
      <c r="C732" s="2" t="s">
        <v>164</v>
      </c>
      <c r="D732" s="2" t="s">
        <v>165</v>
      </c>
      <c r="E732" s="2" t="s">
        <v>165</v>
      </c>
      <c r="F732" s="2" t="s">
        <v>890</v>
      </c>
      <c r="G732" s="2" t="s">
        <v>155</v>
      </c>
      <c r="H732" s="2" t="s">
        <v>71</v>
      </c>
      <c r="I732" s="6" t="n">
        <v>1225</v>
      </c>
      <c r="J732" s="7" t="n">
        <v>274.9</v>
      </c>
      <c r="K732" s="7" t="n">
        <v>0</v>
      </c>
      <c r="L732" s="7" t="n">
        <v>0</v>
      </c>
      <c r="M732" s="7" t="n">
        <v>274.9</v>
      </c>
      <c r="N732" s="7" t="n">
        <v>140.187576432176</v>
      </c>
      <c r="O732" s="6" t="n">
        <v>111.499121772039</v>
      </c>
      <c r="P732" s="6" t="n">
        <v>0</v>
      </c>
      <c r="Q732" s="6" t="n">
        <v>3.43625</v>
      </c>
      <c r="R732" s="6" t="n">
        <v>255.122948204215</v>
      </c>
      <c r="S732" s="7" t="n">
        <v>19.7770517957851</v>
      </c>
      <c r="T732" s="7" t="n">
        <v>2.001</v>
      </c>
      <c r="U732" s="7" t="n">
        <v>17.7760517957851</v>
      </c>
      <c r="V732" s="7" t="n">
        <v>23.2133017957851</v>
      </c>
      <c r="W732" s="6" t="n">
        <v>100</v>
      </c>
      <c r="X732" s="6" t="n">
        <v>471</v>
      </c>
      <c r="Y732" s="6" t="n">
        <v>101</v>
      </c>
      <c r="Z732" s="6" t="n">
        <v>857471.99</v>
      </c>
      <c r="AA732" s="6" t="n">
        <v>12.95</v>
      </c>
      <c r="AB732" s="6" t="n">
        <v>315.38</v>
      </c>
      <c r="AC732" s="6" t="s">
        <v>72</v>
      </c>
      <c r="AD732" s="6" t="n">
        <v>22.9184363764205</v>
      </c>
      <c r="AE732" s="6" t="n">
        <v>25912.95</v>
      </c>
      <c r="AF732" s="6" t="n">
        <v>5606.21</v>
      </c>
      <c r="AG732" s="6"/>
      <c r="AH732" s="6" t="n">
        <v>0.775622363752262</v>
      </c>
      <c r="AI732" s="8" t="b">
        <f aca="false">FALSE()</f>
        <v>0</v>
      </c>
      <c r="AJ732" s="6" t="n">
        <v>72.7941176470588</v>
      </c>
      <c r="AK732" s="6"/>
      <c r="AL732" s="6" t="n">
        <v>11.6394729953756</v>
      </c>
      <c r="AM732" s="9" t="b">
        <f aca="false">FALSE()</f>
        <v>0</v>
      </c>
      <c r="AN732" s="9" t="b">
        <f aca="false">FALSE()</f>
        <v>0</v>
      </c>
      <c r="AO732" s="2" t="s">
        <v>1039</v>
      </c>
      <c r="AP732" s="2"/>
      <c r="AQ732" s="2" t="s">
        <v>86</v>
      </c>
      <c r="AR732" s="2" t="s">
        <v>1033</v>
      </c>
      <c r="AS732" s="2" t="s">
        <v>1034</v>
      </c>
      <c r="AT732" s="2" t="n">
        <v>222</v>
      </c>
      <c r="AU732" s="10" t="n">
        <f aca="false">IFERROR(U732*1000000/X732/365,"")</f>
        <v>103.400237302068</v>
      </c>
      <c r="AV732" s="10" t="n">
        <f aca="false">IFERROR(T732*1000000/X732/365,"")</f>
        <v>11.6394729953756</v>
      </c>
      <c r="AW732" s="10" t="n">
        <f aca="false">IFERROR(U732*1000000/W732/365,"")</f>
        <v>487.015117692742</v>
      </c>
      <c r="AX732" s="11" t="n">
        <f aca="false">IFERROR(S732/M732,"")</f>
        <v>0.071942712971208</v>
      </c>
      <c r="AY732" s="11" t="n">
        <f aca="false">IFERROR(V732/M732,"")</f>
        <v>0.084442712971208</v>
      </c>
      <c r="AZ732" s="12" t="n">
        <f aca="false">IF(AND(AE732="",AF732=""),"",N(AE732)+N(AF732))</f>
        <v>31519.16</v>
      </c>
      <c r="BA732" s="12" t="n">
        <f aca="false">IFERROR(AZ732/X732,"")</f>
        <v>66.9196602972399</v>
      </c>
      <c r="BB732" s="10" t="str">
        <f aca="false">IF(ISNUMBER(SEARCH("POPULATION?",AO732)),"",IFERROR(M732*1000000/I732/365,""))</f>
        <v/>
      </c>
    </row>
    <row r="733" customFormat="false" ht="15" hidden="false" customHeight="false" outlineLevel="0" collapsed="false">
      <c r="A733" s="2" t="n">
        <v>2019</v>
      </c>
      <c r="B733" s="2" t="s">
        <v>167</v>
      </c>
      <c r="C733" s="2" t="s">
        <v>168</v>
      </c>
      <c r="D733" s="2" t="s">
        <v>169</v>
      </c>
      <c r="E733" s="2" t="s">
        <v>169</v>
      </c>
      <c r="F733" s="2" t="s">
        <v>168</v>
      </c>
      <c r="G733" s="2" t="s">
        <v>167</v>
      </c>
      <c r="H733" s="2" t="s">
        <v>71</v>
      </c>
      <c r="I733" s="6" t="n">
        <v>4079</v>
      </c>
      <c r="J733" s="7" t="n">
        <v>162.595</v>
      </c>
      <c r="K733" s="7" t="n">
        <v>0</v>
      </c>
      <c r="L733" s="7" t="n">
        <v>0</v>
      </c>
      <c r="M733" s="7" t="n">
        <v>167.623711340206</v>
      </c>
      <c r="N733" s="7" t="n">
        <v>130.022</v>
      </c>
      <c r="O733" s="6"/>
      <c r="P733" s="6" t="n">
        <v>1.904</v>
      </c>
      <c r="Q733" s="6" t="n">
        <v>2.09529639175258</v>
      </c>
      <c r="R733" s="6" t="n">
        <v>134.021296391753</v>
      </c>
      <c r="S733" s="7" t="n">
        <v>33.6024149484536</v>
      </c>
      <c r="T733" s="7" t="n">
        <v>3.43648162528928</v>
      </c>
      <c r="U733" s="7" t="n">
        <v>30.1659333231644</v>
      </c>
      <c r="V733" s="7" t="n">
        <v>37.6017113402062</v>
      </c>
      <c r="W733" s="6" t="n">
        <v>59</v>
      </c>
      <c r="X733" s="6" t="n">
        <v>2267</v>
      </c>
      <c r="Y733" s="6" t="n">
        <v>65</v>
      </c>
      <c r="Z733" s="6" t="n">
        <v>479685</v>
      </c>
      <c r="AA733" s="6" t="n">
        <v>4</v>
      </c>
      <c r="AB733" s="6" t="n">
        <v>206.41</v>
      </c>
      <c r="AC733" s="6" t="s">
        <v>72</v>
      </c>
      <c r="AD733" s="6" t="n">
        <v>15.640469</v>
      </c>
      <c r="AE733" s="6" t="n">
        <v>13745.93</v>
      </c>
      <c r="AF733" s="6" t="n">
        <v>6226.55</v>
      </c>
      <c r="AG733" s="6"/>
      <c r="AH733" s="6" t="n">
        <v>1.92871027864729</v>
      </c>
      <c r="AI733" s="8" t="b">
        <f aca="false">FALSE()</f>
        <v>0</v>
      </c>
      <c r="AJ733" s="6" t="n">
        <v>66.8314296592423</v>
      </c>
      <c r="AK733" s="6" t="n">
        <v>36.456282605295</v>
      </c>
      <c r="AL733" s="6" t="n">
        <v>4.15307373245588</v>
      </c>
      <c r="AM733" s="9" t="b">
        <f aca="false">FALSE()</f>
        <v>0</v>
      </c>
      <c r="AN733" s="9" t="b">
        <f aca="false">FALSE()</f>
        <v>0</v>
      </c>
      <c r="AO733" s="2"/>
      <c r="AP733" s="2"/>
      <c r="AQ733" s="2" t="s">
        <v>74</v>
      </c>
      <c r="AR733" s="2" t="s">
        <v>1033</v>
      </c>
      <c r="AS733" s="2" t="s">
        <v>1034</v>
      </c>
      <c r="AT733" s="2" t="n">
        <v>153</v>
      </c>
      <c r="AU733" s="10" t="n">
        <f aca="false">IFERROR(U733*1000000/X733/365,"")</f>
        <v>36.456282605295</v>
      </c>
      <c r="AV733" s="10" t="n">
        <f aca="false">IFERROR(T733*1000000/X733/365,"")</f>
        <v>4.15307373245588</v>
      </c>
      <c r="AW733" s="10" t="n">
        <f aca="false">IFERROR(U733*1000000/W733/365,"")</f>
        <v>1400.78631637633</v>
      </c>
      <c r="AX733" s="11" t="n">
        <f aca="false">IFERROR(S733/M733,"")</f>
        <v>0.200463375257542</v>
      </c>
      <c r="AY733" s="11" t="n">
        <f aca="false">IFERROR(V733/M733,"")</f>
        <v>0.224322150127618</v>
      </c>
      <c r="AZ733" s="12" t="n">
        <f aca="false">IF(AND(AE733="",AF733=""),"",N(AE733)+N(AF733))</f>
        <v>19972.48</v>
      </c>
      <c r="BA733" s="12" t="n">
        <f aca="false">IFERROR(AZ733/X733,"")</f>
        <v>8.81009263343626</v>
      </c>
      <c r="BB733" s="10" t="n">
        <f aca="false">IF(ISNUMBER(SEARCH("POPULATION?",AO733)),"",IFERROR(M733*1000000/I733/365,""))</f>
        <v>112.587164689308</v>
      </c>
    </row>
    <row r="734" customFormat="false" ht="15" hidden="false" customHeight="false" outlineLevel="0" collapsed="false">
      <c r="A734" s="2" t="n">
        <v>2019</v>
      </c>
      <c r="B734" s="2" t="s">
        <v>171</v>
      </c>
      <c r="C734" s="2" t="s">
        <v>172</v>
      </c>
      <c r="D734" s="2" t="s">
        <v>173</v>
      </c>
      <c r="E734" s="2" t="s">
        <v>173</v>
      </c>
      <c r="F734" s="2" t="s">
        <v>992</v>
      </c>
      <c r="G734" s="2" t="s">
        <v>171</v>
      </c>
      <c r="H734" s="2" t="s">
        <v>71</v>
      </c>
      <c r="I734" s="6" t="n">
        <v>5395</v>
      </c>
      <c r="J734" s="7" t="n">
        <v>177.356</v>
      </c>
      <c r="K734" s="7" t="n">
        <v>0</v>
      </c>
      <c r="L734" s="7" t="n">
        <v>0</v>
      </c>
      <c r="M734" s="7" t="n">
        <v>184.745833333333</v>
      </c>
      <c r="N734" s="7" t="n">
        <v>127.249</v>
      </c>
      <c r="O734" s="6" t="n">
        <v>0</v>
      </c>
      <c r="P734" s="6" t="n">
        <v>1.661</v>
      </c>
      <c r="Q734" s="6" t="n">
        <v>1.82</v>
      </c>
      <c r="R734" s="6" t="n">
        <v>130.73</v>
      </c>
      <c r="S734" s="7" t="n">
        <v>54.0158333333334</v>
      </c>
      <c r="T734" s="7" t="n">
        <v>4.08537169871794</v>
      </c>
      <c r="U734" s="7" t="n">
        <v>49.9304616346154</v>
      </c>
      <c r="V734" s="7" t="n">
        <v>57.4968333333334</v>
      </c>
      <c r="W734" s="6" t="n">
        <v>141</v>
      </c>
      <c r="X734" s="6" t="n">
        <v>2344</v>
      </c>
      <c r="Y734" s="6" t="n">
        <v>77</v>
      </c>
      <c r="Z734" s="6" t="n">
        <v>736736</v>
      </c>
      <c r="AA734" s="6" t="n">
        <v>5.9</v>
      </c>
      <c r="AB734" s="6" t="n">
        <v>254.15</v>
      </c>
      <c r="AC734" s="6" t="s">
        <v>72</v>
      </c>
      <c r="AD734" s="6" t="n">
        <v>31.32049305</v>
      </c>
      <c r="AE734" s="6" t="n">
        <v>24103.69</v>
      </c>
      <c r="AF734" s="6" t="n">
        <v>12689.83</v>
      </c>
      <c r="AG734" s="6"/>
      <c r="AH734" s="6" t="n">
        <v>1.59417865979653</v>
      </c>
      <c r="AI734" s="8" t="b">
        <f aca="false">FALSE()</f>
        <v>0</v>
      </c>
      <c r="AJ734" s="6" t="n">
        <v>53.9438159879336</v>
      </c>
      <c r="AK734" s="6"/>
      <c r="AL734" s="6" t="n">
        <v>4.77508497208605</v>
      </c>
      <c r="AM734" s="9" t="b">
        <f aca="false">FALSE()</f>
        <v>0</v>
      </c>
      <c r="AN734" s="9" t="b">
        <f aca="false">FALSE()</f>
        <v>0</v>
      </c>
      <c r="AO734" s="2"/>
      <c r="AP734" s="2"/>
      <c r="AQ734" s="2" t="s">
        <v>86</v>
      </c>
      <c r="AR734" s="2" t="s">
        <v>1033</v>
      </c>
      <c r="AS734" s="2" t="s">
        <v>1034</v>
      </c>
      <c r="AT734" s="2" t="n">
        <v>26</v>
      </c>
      <c r="AU734" s="10" t="n">
        <f aca="false">IFERROR(U734*1000000/X734/365,"")</f>
        <v>58.3599766639574</v>
      </c>
      <c r="AV734" s="10" t="n">
        <f aca="false">IFERROR(T734*1000000/X734/365,"")</f>
        <v>4.77508497208605</v>
      </c>
      <c r="AW734" s="10" t="n">
        <f aca="false">IFERROR(U734*1000000/W734/365,"")</f>
        <v>970.182874470327</v>
      </c>
      <c r="AX734" s="11" t="n">
        <f aca="false">IFERROR(S734/M734,"")</f>
        <v>0.292379169579828</v>
      </c>
      <c r="AY734" s="11" t="n">
        <f aca="false">IFERROR(V734/M734,"")</f>
        <v>0.311221272468933</v>
      </c>
      <c r="AZ734" s="12" t="n">
        <f aca="false">IF(AND(AE734="",AF734=""),"",N(AE734)+N(AF734))</f>
        <v>36793.52</v>
      </c>
      <c r="BA734" s="12" t="n">
        <f aca="false">IFERROR(AZ734/X734,"")</f>
        <v>15.6968941979522</v>
      </c>
      <c r="BB734" s="10" t="n">
        <f aca="false">IF(ISNUMBER(SEARCH("POPULATION?",AO734)),"",IFERROR(M734*1000000/I734/365,""))</f>
        <v>93.818900470163</v>
      </c>
    </row>
    <row r="735" customFormat="false" ht="15" hidden="false" customHeight="false" outlineLevel="0" collapsed="false">
      <c r="A735" s="2" t="n">
        <v>2019</v>
      </c>
      <c r="B735" s="2" t="s">
        <v>171</v>
      </c>
      <c r="C735" s="2" t="s">
        <v>176</v>
      </c>
      <c r="D735" s="2" t="s">
        <v>177</v>
      </c>
      <c r="E735" s="2" t="s">
        <v>177</v>
      </c>
      <c r="F735" s="2" t="s">
        <v>993</v>
      </c>
      <c r="G735" s="2" t="s">
        <v>171</v>
      </c>
      <c r="H735" s="2" t="s">
        <v>71</v>
      </c>
      <c r="I735" s="6" t="n">
        <v>45976</v>
      </c>
      <c r="J735" s="7" t="n">
        <v>1791.221</v>
      </c>
      <c r="K735" s="7"/>
      <c r="L735" s="7" t="n">
        <v>432.321</v>
      </c>
      <c r="M735" s="7" t="n">
        <v>1358.60162570733</v>
      </c>
      <c r="N735" s="7" t="n">
        <v>1063.037</v>
      </c>
      <c r="O735" s="6"/>
      <c r="P735" s="6" t="n">
        <v>8.114</v>
      </c>
      <c r="Q735" s="6" t="n">
        <v>16.9825203213416</v>
      </c>
      <c r="R735" s="6" t="n">
        <v>1088.13352032134</v>
      </c>
      <c r="S735" s="7" t="n">
        <v>270.468105385987</v>
      </c>
      <c r="T735" s="7" t="n">
        <v>16.8738036349755</v>
      </c>
      <c r="U735" s="7" t="n">
        <v>253.594301751012</v>
      </c>
      <c r="V735" s="7" t="n">
        <v>295.564625707329</v>
      </c>
      <c r="W735" s="6" t="n">
        <v>794.7</v>
      </c>
      <c r="X735" s="6" t="n">
        <v>19510</v>
      </c>
      <c r="Y735" s="6" t="n">
        <v>97</v>
      </c>
      <c r="Z735" s="6" t="n">
        <v>7551239</v>
      </c>
      <c r="AA735" s="6" t="n">
        <v>7.67</v>
      </c>
      <c r="AB735" s="6" t="n">
        <v>360.89</v>
      </c>
      <c r="AC735" s="6" t="s">
        <v>72</v>
      </c>
      <c r="AD735" s="6" t="n">
        <v>255.830404935</v>
      </c>
      <c r="AE735" s="6" t="n">
        <v>129422.07</v>
      </c>
      <c r="AF735" s="6" t="n">
        <v>91519.65</v>
      </c>
      <c r="AG735" s="6"/>
      <c r="AH735" s="6" t="n">
        <v>0.991259431479396</v>
      </c>
      <c r="AI735" s="8" t="b">
        <f aca="false">TRUE()</f>
        <v>1</v>
      </c>
      <c r="AJ735" s="6" t="n">
        <v>68.3003909053513</v>
      </c>
      <c r="AK735" s="6"/>
      <c r="AL735" s="6" t="n">
        <v>2.3695335212677</v>
      </c>
      <c r="AM735" s="9" t="b">
        <f aca="false">FALSE()</f>
        <v>0</v>
      </c>
      <c r="AN735" s="9" t="b">
        <f aca="false">FALSE()</f>
        <v>0</v>
      </c>
      <c r="AO735" s="2" t="s">
        <v>73</v>
      </c>
      <c r="AP735" s="2"/>
      <c r="AQ735" s="2" t="s">
        <v>1005</v>
      </c>
      <c r="AR735" s="2" t="s">
        <v>1033</v>
      </c>
      <c r="AS735" s="2" t="s">
        <v>1034</v>
      </c>
      <c r="AT735" s="2" t="n">
        <v>39</v>
      </c>
      <c r="AU735" s="10" t="n">
        <f aca="false">IFERROR(U735*1000000/X735/365,"")</f>
        <v>35.6114253668314</v>
      </c>
      <c r="AV735" s="10" t="n">
        <f aca="false">IFERROR(T735*1000000/X735/365,"")</f>
        <v>2.3695335212677</v>
      </c>
      <c r="AW735" s="10" t="n">
        <f aca="false">IFERROR(U735*1000000/W735/365,"")</f>
        <v>874.265646038607</v>
      </c>
      <c r="AX735" s="11" t="n">
        <f aca="false">IFERROR(S735/M735,"")</f>
        <v>0.199078302475292</v>
      </c>
      <c r="AY735" s="11" t="n">
        <f aca="false">IFERROR(V735/M735,"")</f>
        <v>0.21755061978043</v>
      </c>
      <c r="AZ735" s="12" t="n">
        <f aca="false">IF(AND(AE735="",AF735=""),"",N(AE735)+N(AF735))</f>
        <v>220941.72</v>
      </c>
      <c r="BA735" s="12" t="n">
        <f aca="false">IFERROR(AZ735/X735,"")</f>
        <v>11.3245371604305</v>
      </c>
      <c r="BB735" s="10" t="n">
        <f aca="false">IF(ISNUMBER(SEARCH("POPULATION?",AO735)),"",IFERROR(M735*1000000/I735/365,""))</f>
        <v>80.9595492173003</v>
      </c>
    </row>
    <row r="736" customFormat="false" ht="15" hidden="false" customHeight="false" outlineLevel="0" collapsed="false">
      <c r="A736" s="2" t="n">
        <v>2019</v>
      </c>
      <c r="B736" s="2" t="s">
        <v>171</v>
      </c>
      <c r="C736" s="2" t="s">
        <v>178</v>
      </c>
      <c r="D736" s="2" t="s">
        <v>179</v>
      </c>
      <c r="E736" s="2" t="s">
        <v>179</v>
      </c>
      <c r="F736" s="2" t="s">
        <v>178</v>
      </c>
      <c r="G736" s="2" t="s">
        <v>171</v>
      </c>
      <c r="H736" s="2" t="s">
        <v>71</v>
      </c>
      <c r="I736" s="6" t="n">
        <v>26443</v>
      </c>
      <c r="J736" s="7" t="n">
        <v>1830.92</v>
      </c>
      <c r="K736" s="7" t="n">
        <v>0</v>
      </c>
      <c r="L736" s="7" t="n">
        <v>0</v>
      </c>
      <c r="M736" s="7" t="n">
        <v>1821.81094527363</v>
      </c>
      <c r="N736" s="7" t="n">
        <v>1451.558</v>
      </c>
      <c r="O736" s="6"/>
      <c r="P736" s="6" t="n">
        <v>32.889</v>
      </c>
      <c r="Q736" s="6" t="n">
        <v>22.7726368159204</v>
      </c>
      <c r="R736" s="6" t="n">
        <v>1507.21963681592</v>
      </c>
      <c r="S736" s="7" t="n">
        <v>314.591308457712</v>
      </c>
      <c r="T736" s="7" t="n">
        <v>86.3122118368683</v>
      </c>
      <c r="U736" s="7" t="n">
        <v>228.279096620844</v>
      </c>
      <c r="V736" s="7" t="n">
        <v>370.252945273632</v>
      </c>
      <c r="W736" s="6" t="n">
        <v>244</v>
      </c>
      <c r="X736" s="6" t="n">
        <v>10028</v>
      </c>
      <c r="Y736" s="6" t="n">
        <v>95</v>
      </c>
      <c r="Z736" s="6" t="n">
        <v>3912433.98</v>
      </c>
      <c r="AA736" s="6" t="n">
        <v>4.56</v>
      </c>
      <c r="AB736" s="6" t="n">
        <v>329.5</v>
      </c>
      <c r="AC736" s="6" t="s">
        <v>72</v>
      </c>
      <c r="AD736" s="6" t="n">
        <v>97.930522</v>
      </c>
      <c r="AE736" s="6" t="n">
        <v>393583.69</v>
      </c>
      <c r="AF736" s="6" t="n">
        <v>75217.96</v>
      </c>
      <c r="AG736" s="6"/>
      <c r="AH736" s="6" t="n">
        <v>2.33103114288356</v>
      </c>
      <c r="AI736" s="8" t="b">
        <f aca="false">TRUE()</f>
        <v>1</v>
      </c>
      <c r="AJ736" s="6" t="n">
        <v>79.5545800409716</v>
      </c>
      <c r="AK736" s="6" t="n">
        <v>62.3675890030773</v>
      </c>
      <c r="AL736" s="6" t="n">
        <v>23.581154093707</v>
      </c>
      <c r="AM736" s="9" t="b">
        <f aca="false">FALSE()</f>
        <v>0</v>
      </c>
      <c r="AN736" s="9" t="b">
        <f aca="false">FALSE()</f>
        <v>0</v>
      </c>
      <c r="AO736" s="2"/>
      <c r="AP736" s="2"/>
      <c r="AQ736" s="2" t="s">
        <v>74</v>
      </c>
      <c r="AR736" s="2" t="s">
        <v>1033</v>
      </c>
      <c r="AS736" s="2" t="s">
        <v>1034</v>
      </c>
      <c r="AT736" s="2" t="n">
        <v>40</v>
      </c>
      <c r="AU736" s="10" t="n">
        <f aca="false">IFERROR(U736*1000000/X736/365,"")</f>
        <v>62.3675890030773</v>
      </c>
      <c r="AV736" s="10" t="n">
        <f aca="false">IFERROR(T736*1000000/X736/365,"")</f>
        <v>23.581154093707</v>
      </c>
      <c r="AW736" s="10" t="n">
        <f aca="false">IFERROR(U736*1000000/W736/365,"")</f>
        <v>2563.20566607729</v>
      </c>
      <c r="AX736" s="11" t="n">
        <f aca="false">IFERROR(S736/M736,"")</f>
        <v>0.172680545845805</v>
      </c>
      <c r="AY736" s="11" t="n">
        <f aca="false">IFERROR(V736/M736,"")</f>
        <v>0.203233461866166</v>
      </c>
      <c r="AZ736" s="12" t="n">
        <f aca="false">IF(AND(AE736="",AF736=""),"",N(AE736)+N(AF736))</f>
        <v>468801.65</v>
      </c>
      <c r="BA736" s="12" t="n">
        <f aca="false">IFERROR(AZ736/X736,"")</f>
        <v>46.7492670522537</v>
      </c>
      <c r="BB736" s="10" t="n">
        <f aca="false">IF(ISNUMBER(SEARCH("POPULATION?",AO736)),"",IFERROR(M736*1000000/I736/365,""))</f>
        <v>188.755544520795</v>
      </c>
    </row>
    <row r="737" customFormat="false" ht="15" hidden="false" customHeight="false" outlineLevel="0" collapsed="false">
      <c r="A737" s="2" t="n">
        <v>2019</v>
      </c>
      <c r="B737" s="2" t="s">
        <v>171</v>
      </c>
      <c r="C737" s="2" t="s">
        <v>180</v>
      </c>
      <c r="D737" s="2" t="s">
        <v>181</v>
      </c>
      <c r="E737" s="2" t="s">
        <v>181</v>
      </c>
      <c r="F737" s="2" t="s">
        <v>180</v>
      </c>
      <c r="G737" s="2" t="s">
        <v>171</v>
      </c>
      <c r="H737" s="2" t="s">
        <v>71</v>
      </c>
      <c r="I737" s="6" t="n">
        <v>4228</v>
      </c>
      <c r="J737" s="7" t="n">
        <v>0</v>
      </c>
      <c r="K737" s="7" t="n">
        <v>137.48</v>
      </c>
      <c r="L737" s="7" t="n">
        <v>0</v>
      </c>
      <c r="M737" s="7" t="n">
        <v>137.48</v>
      </c>
      <c r="N737" s="7" t="n">
        <v>106.6</v>
      </c>
      <c r="O737" s="6" t="n">
        <v>0</v>
      </c>
      <c r="P737" s="6" t="n">
        <v>0.86</v>
      </c>
      <c r="Q737" s="6" t="n">
        <v>1.7185</v>
      </c>
      <c r="R737" s="6" t="n">
        <v>109.1785</v>
      </c>
      <c r="S737" s="7" t="n">
        <v>28.3015</v>
      </c>
      <c r="T737" s="7" t="n">
        <v>4.50771295336788</v>
      </c>
      <c r="U737" s="7" t="n">
        <v>23.7937870466321</v>
      </c>
      <c r="V737" s="7" t="n">
        <v>30.88</v>
      </c>
      <c r="W737" s="6" t="n">
        <v>44</v>
      </c>
      <c r="X737" s="6" t="n">
        <v>2699</v>
      </c>
      <c r="Y737" s="6" t="n">
        <v>50</v>
      </c>
      <c r="Z737" s="6" t="n">
        <v>904431.51</v>
      </c>
      <c r="AA737" s="6" t="n">
        <v>5.58</v>
      </c>
      <c r="AB737" s="6" t="n">
        <v>3114.17</v>
      </c>
      <c r="AC737" s="6" t="s">
        <v>72</v>
      </c>
      <c r="AD737" s="6" t="n">
        <v>11.7327425</v>
      </c>
      <c r="AE737" s="6" t="n">
        <v>25153.04</v>
      </c>
      <c r="AF737" s="6" t="n">
        <v>74097.9</v>
      </c>
      <c r="AG737" s="6"/>
      <c r="AH737" s="6" t="n">
        <v>2.02798169708677</v>
      </c>
      <c r="AI737" s="8" t="b">
        <f aca="false">FALSE()</f>
        <v>0</v>
      </c>
      <c r="AJ737" s="6" t="n">
        <v>65.6568627450981</v>
      </c>
      <c r="AK737" s="6" t="n">
        <v>24.1528186965564</v>
      </c>
      <c r="AL737" s="6" t="n">
        <v>4.57573119762051</v>
      </c>
      <c r="AM737" s="9" t="b">
        <f aca="false">FALSE()</f>
        <v>0</v>
      </c>
      <c r="AN737" s="9" t="b">
        <f aca="false">FALSE()</f>
        <v>0</v>
      </c>
      <c r="AO737" s="2"/>
      <c r="AP737" s="2"/>
      <c r="AQ737" s="2" t="s">
        <v>81</v>
      </c>
      <c r="AR737" s="2" t="s">
        <v>1033</v>
      </c>
      <c r="AS737" s="2" t="s">
        <v>1034</v>
      </c>
      <c r="AT737" s="2" t="n">
        <v>208</v>
      </c>
      <c r="AU737" s="10" t="n">
        <f aca="false">IFERROR(U737*1000000/X737/365,"")</f>
        <v>24.1528186965564</v>
      </c>
      <c r="AV737" s="10" t="n">
        <f aca="false">IFERROR(T737*1000000/X737/365,"")</f>
        <v>4.57573119762051</v>
      </c>
      <c r="AW737" s="10" t="n">
        <f aca="false">IFERROR(U737*1000000/W737/365,"")</f>
        <v>1481.55585595468</v>
      </c>
      <c r="AX737" s="11" t="n">
        <f aca="false">IFERROR(S737/M737,"")</f>
        <v>0.205859034041315</v>
      </c>
      <c r="AY737" s="11" t="n">
        <f aca="false">IFERROR(V737/M737,"")</f>
        <v>0.224614489380273</v>
      </c>
      <c r="AZ737" s="12" t="n">
        <f aca="false">IF(AND(AE737="",AF737=""),"",N(AE737)+N(AF737))</f>
        <v>99250.94</v>
      </c>
      <c r="BA737" s="12" t="n">
        <f aca="false">IFERROR(AZ737/X737,"")</f>
        <v>36.773227121156</v>
      </c>
      <c r="BB737" s="10" t="n">
        <f aca="false">IF(ISNUMBER(SEARCH("POPULATION?",AO737)),"",IFERROR(M737*1000000/I737/365,""))</f>
        <v>89.0864555928513</v>
      </c>
    </row>
    <row r="738" customFormat="false" ht="15" hidden="false" customHeight="false" outlineLevel="0" collapsed="false">
      <c r="A738" s="2" t="n">
        <v>2019</v>
      </c>
      <c r="B738" s="2" t="s">
        <v>171</v>
      </c>
      <c r="C738" s="2" t="s">
        <v>182</v>
      </c>
      <c r="D738" s="2" t="s">
        <v>183</v>
      </c>
      <c r="E738" s="2" t="s">
        <v>183</v>
      </c>
      <c r="F738" s="2" t="s">
        <v>182</v>
      </c>
      <c r="G738" s="2" t="s">
        <v>171</v>
      </c>
      <c r="H738" s="2" t="s">
        <v>71</v>
      </c>
      <c r="I738" s="6" t="n">
        <v>15494</v>
      </c>
      <c r="J738" s="7" t="n">
        <v>421.833</v>
      </c>
      <c r="K738" s="7" t="n">
        <v>242.594</v>
      </c>
      <c r="L738" s="7" t="n">
        <v>0</v>
      </c>
      <c r="M738" s="7" t="n">
        <v>667.056255106598</v>
      </c>
      <c r="N738" s="7" t="n">
        <v>509.347</v>
      </c>
      <c r="O738" s="6" t="n">
        <v>0</v>
      </c>
      <c r="P738" s="6" t="n">
        <v>20.727</v>
      </c>
      <c r="Q738" s="6" t="n">
        <v>8.33820318883247</v>
      </c>
      <c r="R738" s="6" t="n">
        <v>538.412203188832</v>
      </c>
      <c r="S738" s="7" t="n">
        <v>128.644051917765</v>
      </c>
      <c r="T738" s="7" t="n">
        <v>11.0132010311676</v>
      </c>
      <c r="U738" s="7" t="n">
        <v>117.630850886598</v>
      </c>
      <c r="V738" s="7" t="n">
        <v>157.709255106598</v>
      </c>
      <c r="W738" s="6" t="n">
        <v>80.7</v>
      </c>
      <c r="X738" s="6" t="n">
        <v>6676</v>
      </c>
      <c r="Y738" s="6" t="n">
        <v>83</v>
      </c>
      <c r="Z738" s="6" t="n">
        <v>1385999</v>
      </c>
      <c r="AA738" s="6" t="n">
        <v>6.53</v>
      </c>
      <c r="AB738" s="6" t="n">
        <v>1256.46</v>
      </c>
      <c r="AC738" s="6" t="s">
        <v>72</v>
      </c>
      <c r="AD738" s="6" t="n">
        <v>43.563816165</v>
      </c>
      <c r="AE738" s="6" t="n">
        <v>71916.2</v>
      </c>
      <c r="AF738" s="6" t="n">
        <v>147798.46</v>
      </c>
      <c r="AG738" s="6"/>
      <c r="AH738" s="6" t="n">
        <v>2.7001962004675</v>
      </c>
      <c r="AI738" s="8" t="b">
        <f aca="false">TRUE()</f>
        <v>1</v>
      </c>
      <c r="AJ738" s="6" t="n">
        <v>72.3666516466133</v>
      </c>
      <c r="AK738" s="6" t="n">
        <v>48.2738621628067</v>
      </c>
      <c r="AL738" s="6" t="n">
        <v>4.51964552277533</v>
      </c>
      <c r="AM738" s="9" t="b">
        <f aca="false">FALSE()</f>
        <v>0</v>
      </c>
      <c r="AN738" s="9" t="b">
        <f aca="false">FALSE()</f>
        <v>0</v>
      </c>
      <c r="AO738" s="2"/>
      <c r="AP738" s="2"/>
      <c r="AQ738" s="2" t="s">
        <v>81</v>
      </c>
      <c r="AR738" s="2" t="s">
        <v>1033</v>
      </c>
      <c r="AS738" s="2" t="s">
        <v>1034</v>
      </c>
      <c r="AT738" s="2" t="n">
        <v>230</v>
      </c>
      <c r="AU738" s="10" t="n">
        <f aca="false">IFERROR(U738*1000000/X738/365,"")</f>
        <v>48.2738621628067</v>
      </c>
      <c r="AV738" s="10" t="n">
        <f aca="false">IFERROR(T738*1000000/X738/365,"")</f>
        <v>4.51964552277533</v>
      </c>
      <c r="AW738" s="10" t="n">
        <f aca="false">IFERROR(U738*1000000/W738/365,"")</f>
        <v>3993.51057991199</v>
      </c>
      <c r="AX738" s="11" t="n">
        <f aca="false">IFERROR(S738/M738,"")</f>
        <v>0.192853377706814</v>
      </c>
      <c r="AY738" s="11" t="n">
        <f aca="false">IFERROR(V738/M738,"")</f>
        <v>0.236425719569027</v>
      </c>
      <c r="AZ738" s="12" t="n">
        <f aca="false">IF(AND(AE738="",AF738=""),"",N(AE738)+N(AF738))</f>
        <v>219714.66</v>
      </c>
      <c r="BA738" s="12" t="n">
        <f aca="false">IFERROR(AZ738/X738,"")</f>
        <v>32.9111234272019</v>
      </c>
      <c r="BB738" s="10" t="n">
        <f aca="false">IF(ISNUMBER(SEARCH("POPULATION?",AO738)),"",IFERROR(M738*1000000/I738/365,""))</f>
        <v>117.952199809842</v>
      </c>
    </row>
    <row r="739" customFormat="false" ht="15" hidden="false" customHeight="false" outlineLevel="0" collapsed="false">
      <c r="A739" s="2" t="n">
        <v>2019</v>
      </c>
      <c r="B739" s="2" t="s">
        <v>185</v>
      </c>
      <c r="C739" s="2" t="s">
        <v>186</v>
      </c>
      <c r="D739" s="2" t="s">
        <v>187</v>
      </c>
      <c r="E739" s="2" t="s">
        <v>187</v>
      </c>
      <c r="F739" s="2" t="s">
        <v>893</v>
      </c>
      <c r="G739" s="2" t="s">
        <v>185</v>
      </c>
      <c r="H739" s="2" t="s">
        <v>71</v>
      </c>
      <c r="I739" s="6" t="n">
        <v>52650</v>
      </c>
      <c r="J739" s="7" t="n">
        <v>1320</v>
      </c>
      <c r="K739" s="7" t="n">
        <v>558</v>
      </c>
      <c r="L739" s="7" t="n">
        <v>17</v>
      </c>
      <c r="M739" s="7" t="n">
        <v>1879.44392377382</v>
      </c>
      <c r="N739" s="7" t="n">
        <v>1430</v>
      </c>
      <c r="O739" s="6"/>
      <c r="P739" s="6" t="n">
        <v>0</v>
      </c>
      <c r="Q739" s="6" t="n">
        <v>23.4930490471728</v>
      </c>
      <c r="R739" s="6" t="n">
        <v>1453.49304904717</v>
      </c>
      <c r="S739" s="7" t="n">
        <v>425.950874726648</v>
      </c>
      <c r="T739" s="7" t="n">
        <v>22.7180542538791</v>
      </c>
      <c r="U739" s="7" t="n">
        <v>403.232820472769</v>
      </c>
      <c r="V739" s="7" t="n">
        <v>449.443923773821</v>
      </c>
      <c r="W739" s="6" t="n">
        <v>550</v>
      </c>
      <c r="X739" s="6" t="n">
        <v>20755</v>
      </c>
      <c r="Y739" s="6" t="n">
        <v>113</v>
      </c>
      <c r="Z739" s="6" t="n">
        <v>5673857</v>
      </c>
      <c r="AA739" s="6" t="n">
        <v>3.86</v>
      </c>
      <c r="AB739" s="6" t="n">
        <v>1200</v>
      </c>
      <c r="AC739" s="6" t="s">
        <v>72</v>
      </c>
      <c r="AD739" s="6" t="n">
        <v>251.13049375</v>
      </c>
      <c r="AE739" s="6" t="n">
        <v>87691.69</v>
      </c>
      <c r="AF739" s="6" t="n">
        <v>483879.38</v>
      </c>
      <c r="AG739" s="6"/>
      <c r="AH739" s="6" t="n">
        <v>1.60567048012173</v>
      </c>
      <c r="AI739" s="8" t="b">
        <f aca="false">TRUE()</f>
        <v>1</v>
      </c>
      <c r="AJ739" s="6" t="n">
        <v>75.0253308305197</v>
      </c>
      <c r="AK739" s="6" t="n">
        <v>53.2280150975693</v>
      </c>
      <c r="AL739" s="6" t="n">
        <v>2.998855433928</v>
      </c>
      <c r="AM739" s="9" t="b">
        <f aca="false">TRUE()</f>
        <v>1</v>
      </c>
      <c r="AN739" s="9" t="b">
        <f aca="false">FALSE()</f>
        <v>0</v>
      </c>
      <c r="AO739" s="2"/>
      <c r="AP739" s="2"/>
      <c r="AQ739" s="2" t="s">
        <v>74</v>
      </c>
      <c r="AR739" s="2" t="s">
        <v>1033</v>
      </c>
      <c r="AS739" s="2" t="s">
        <v>1034</v>
      </c>
      <c r="AT739" s="2" t="n">
        <v>42</v>
      </c>
      <c r="AU739" s="10" t="n">
        <f aca="false">IFERROR(U739*1000000/X739/365,"")</f>
        <v>53.2280150975693</v>
      </c>
      <c r="AV739" s="10" t="n">
        <f aca="false">IFERROR(T739*1000000/X739/365,"")</f>
        <v>2.998855433928</v>
      </c>
      <c r="AW739" s="10" t="n">
        <f aca="false">IFERROR(U739*1000000/W739/365,"")</f>
        <v>2008.63173336373</v>
      </c>
      <c r="AX739" s="11" t="n">
        <f aca="false">IFERROR(S739/M739,"")</f>
        <v>0.226636649989196</v>
      </c>
      <c r="AY739" s="11" t="n">
        <f aca="false">IFERROR(V739/M739,"")</f>
        <v>0.239136649989196</v>
      </c>
      <c r="AZ739" s="12" t="n">
        <f aca="false">IF(AND(AE739="",AF739=""),"",N(AE739)+N(AF739))</f>
        <v>571571.07</v>
      </c>
      <c r="BA739" s="12" t="n">
        <f aca="false">IFERROR(AZ739/X739,"")</f>
        <v>27.538957841484</v>
      </c>
      <c r="BB739" s="10" t="n">
        <f aca="false">IF(ISNUMBER(SEARCH("POPULATION?",AO739)),"",IFERROR(M739*1000000/I739/365,""))</f>
        <v>97.799837321876</v>
      </c>
    </row>
    <row r="740" customFormat="false" ht="15" hidden="false" customHeight="false" outlineLevel="0" collapsed="false">
      <c r="A740" s="2" t="n">
        <v>2019</v>
      </c>
      <c r="B740" s="2" t="s">
        <v>185</v>
      </c>
      <c r="C740" s="2" t="s">
        <v>189</v>
      </c>
      <c r="D740" s="2" t="s">
        <v>190</v>
      </c>
      <c r="E740" s="2" t="s">
        <v>190</v>
      </c>
      <c r="F740" s="2" t="s">
        <v>189</v>
      </c>
      <c r="G740" s="2" t="s">
        <v>185</v>
      </c>
      <c r="H740" s="2" t="s">
        <v>71</v>
      </c>
      <c r="I740" s="6" t="n">
        <v>7909</v>
      </c>
      <c r="J740" s="7" t="n">
        <v>0</v>
      </c>
      <c r="K740" s="7" t="n">
        <v>283.262</v>
      </c>
      <c r="L740" s="7" t="n">
        <v>0</v>
      </c>
      <c r="M740" s="7" t="n">
        <v>283.262</v>
      </c>
      <c r="N740" s="7" t="n">
        <v>198</v>
      </c>
      <c r="O740" s="6" t="n">
        <v>0</v>
      </c>
      <c r="P740" s="6" t="n">
        <v>0</v>
      </c>
      <c r="Q740" s="6" t="n">
        <v>3.540775</v>
      </c>
      <c r="R740" s="6" t="n">
        <v>201.540775</v>
      </c>
      <c r="S740" s="7" t="n">
        <v>81.721225</v>
      </c>
      <c r="T740" s="7" t="n">
        <v>1.203155</v>
      </c>
      <c r="U740" s="7" t="n">
        <v>80.51807</v>
      </c>
      <c r="V740" s="7" t="n">
        <v>85.262</v>
      </c>
      <c r="W740" s="6" t="n">
        <v>38</v>
      </c>
      <c r="X740" s="6" t="n">
        <v>3240</v>
      </c>
      <c r="Y740" s="6" t="n">
        <v>110</v>
      </c>
      <c r="Z740" s="6" t="n">
        <v>1446693</v>
      </c>
      <c r="AA740" s="6" t="n">
        <v>7.98</v>
      </c>
      <c r="AB740" s="6" t="n">
        <v>1.61</v>
      </c>
      <c r="AC740" s="6" t="s">
        <v>72</v>
      </c>
      <c r="AD740" s="6" t="n">
        <v>27.766937</v>
      </c>
      <c r="AE740" s="6" t="n">
        <v>9601.18</v>
      </c>
      <c r="AF740" s="6" t="n">
        <v>129.63</v>
      </c>
      <c r="AG740" s="6"/>
      <c r="AH740" s="6" t="n">
        <v>2.89978221220439</v>
      </c>
      <c r="AI740" s="8" t="b">
        <f aca="false">TRUE()</f>
        <v>1</v>
      </c>
      <c r="AJ740" s="6" t="n">
        <v>79.9222222222222</v>
      </c>
      <c r="AK740" s="6" t="n">
        <v>68.0856333502452</v>
      </c>
      <c r="AL740" s="6" t="n">
        <v>1.01738119397937</v>
      </c>
      <c r="AM740" s="9" t="b">
        <f aca="false">TRUE()</f>
        <v>1</v>
      </c>
      <c r="AN740" s="9" t="b">
        <f aca="false">FALSE()</f>
        <v>0</v>
      </c>
      <c r="AO740" s="2"/>
      <c r="AP740" s="2"/>
      <c r="AQ740" s="2" t="s">
        <v>81</v>
      </c>
      <c r="AR740" s="2" t="s">
        <v>1033</v>
      </c>
      <c r="AS740" s="2" t="s">
        <v>1034</v>
      </c>
      <c r="AT740" s="2" t="n">
        <v>96</v>
      </c>
      <c r="AU740" s="10" t="n">
        <f aca="false">IFERROR(U740*1000000/X740/365,"")</f>
        <v>68.0856333502453</v>
      </c>
      <c r="AV740" s="10" t="n">
        <f aca="false">IFERROR(T740*1000000/X740/365,"")</f>
        <v>1.01738119397937</v>
      </c>
      <c r="AW740" s="10" t="n">
        <f aca="false">IFERROR(U740*1000000/W740/365,"")</f>
        <v>5805.19610670512</v>
      </c>
      <c r="AX740" s="11" t="n">
        <f aca="false">IFERROR(S740/M740,"")</f>
        <v>0.288500487181479</v>
      </c>
      <c r="AY740" s="11" t="n">
        <f aca="false">IFERROR(V740/M740,"")</f>
        <v>0.301000487181479</v>
      </c>
      <c r="AZ740" s="12" t="n">
        <f aca="false">IF(AND(AE740="",AF740=""),"",N(AE740)+N(AF740))</f>
        <v>9730.81</v>
      </c>
      <c r="BA740" s="12" t="n">
        <f aca="false">IFERROR(AZ740/X740,"")</f>
        <v>3.00333641975309</v>
      </c>
      <c r="BB740" s="10" t="n">
        <f aca="false">IF(ISNUMBER(SEARCH("POPULATION?",AO740)),"",IFERROR(M740*1000000/I740/365,""))</f>
        <v>98.1236912343663</v>
      </c>
    </row>
    <row r="741" customFormat="false" ht="15" hidden="false" customHeight="false" outlineLevel="0" collapsed="false">
      <c r="A741" s="2" t="n">
        <v>2019</v>
      </c>
      <c r="B741" s="2" t="s">
        <v>185</v>
      </c>
      <c r="C741" s="2" t="s">
        <v>191</v>
      </c>
      <c r="D741" s="2" t="s">
        <v>192</v>
      </c>
      <c r="E741" s="2" t="s">
        <v>192</v>
      </c>
      <c r="F741" s="2" t="s">
        <v>191</v>
      </c>
      <c r="G741" s="2" t="s">
        <v>185</v>
      </c>
      <c r="H741" s="2" t="s">
        <v>71</v>
      </c>
      <c r="I741" s="6" t="n">
        <v>3608</v>
      </c>
      <c r="J741" s="7" t="n">
        <v>129.521</v>
      </c>
      <c r="K741" s="7" t="n">
        <v>24</v>
      </c>
      <c r="L741" s="7" t="n">
        <v>0</v>
      </c>
      <c r="M741" s="7" t="n">
        <v>151.768025626092</v>
      </c>
      <c r="N741" s="7" t="n">
        <v>128.401</v>
      </c>
      <c r="O741" s="6" t="n">
        <v>0</v>
      </c>
      <c r="P741" s="6" t="n">
        <v>8.19</v>
      </c>
      <c r="Q741" s="6" t="n">
        <v>1.89710032032615</v>
      </c>
      <c r="R741" s="6" t="n">
        <v>138.488100320326</v>
      </c>
      <c r="S741" s="7" t="n">
        <v>13.2799253057658</v>
      </c>
      <c r="T741" s="7" t="n">
        <v>0.837150291792961</v>
      </c>
      <c r="U741" s="7" t="n">
        <v>12.4427750139729</v>
      </c>
      <c r="V741" s="7" t="n">
        <v>23.367025626092</v>
      </c>
      <c r="W741" s="6" t="n">
        <v>28</v>
      </c>
      <c r="X741" s="6" t="n">
        <v>1363</v>
      </c>
      <c r="Y741" s="6" t="n">
        <v>99.8</v>
      </c>
      <c r="Z741" s="6" t="n">
        <v>404274</v>
      </c>
      <c r="AA741" s="6" t="n">
        <v>4.36</v>
      </c>
      <c r="AB741" s="6" t="n">
        <v>291.36</v>
      </c>
      <c r="AC741" s="6" t="s">
        <v>162</v>
      </c>
      <c r="AD741" s="6"/>
      <c r="AE741" s="6" t="n">
        <v>3649.98</v>
      </c>
      <c r="AF741" s="6" t="n">
        <v>54250.5</v>
      </c>
      <c r="AG741" s="6"/>
      <c r="AH741" s="6"/>
      <c r="AI741" s="8" t="b">
        <f aca="false">FALSE()</f>
        <v>0</v>
      </c>
      <c r="AJ741" s="6" t="n">
        <v>64.4371106263794</v>
      </c>
      <c r="AK741" s="6" t="n">
        <v>25.0108544085325</v>
      </c>
      <c r="AL741" s="6" t="n">
        <v>1.68273106622772</v>
      </c>
      <c r="AM741" s="9" t="b">
        <f aca="false">TRUE()</f>
        <v>1</v>
      </c>
      <c r="AN741" s="9" t="b">
        <f aca="false">FALSE()</f>
        <v>0</v>
      </c>
      <c r="AO741" s="2" t="s">
        <v>163</v>
      </c>
      <c r="AP741" s="2"/>
      <c r="AQ741" s="2" t="s">
        <v>103</v>
      </c>
      <c r="AR741" s="2" t="s">
        <v>1033</v>
      </c>
      <c r="AS741" s="2" t="s">
        <v>1034</v>
      </c>
      <c r="AT741" s="2" t="n">
        <v>179</v>
      </c>
      <c r="AU741" s="10" t="n">
        <f aca="false">IFERROR(U741*1000000/X741/365,"")</f>
        <v>25.0108544085325</v>
      </c>
      <c r="AV741" s="10" t="n">
        <f aca="false">IFERROR(T741*1000000/X741/365,"")</f>
        <v>1.68273106622772</v>
      </c>
      <c r="AW741" s="10" t="n">
        <f aca="false">IFERROR(U741*1000000/W741/365,"")</f>
        <v>1217.49266281535</v>
      </c>
      <c r="AX741" s="11" t="n">
        <f aca="false">IFERROR(S741/M741,"")</f>
        <v>0.0875014697659923</v>
      </c>
      <c r="AY741" s="11" t="n">
        <f aca="false">IFERROR(V741/M741,"")</f>
        <v>0.153965405622795</v>
      </c>
      <c r="AZ741" s="12" t="n">
        <f aca="false">IF(AND(AE741="",AF741=""),"",N(AE741)+N(AF741))</f>
        <v>57900.48</v>
      </c>
      <c r="BA741" s="12" t="n">
        <f aca="false">IFERROR(AZ741/X741,"")</f>
        <v>42.4801760821717</v>
      </c>
      <c r="BB741" s="10" t="n">
        <f aca="false">IF(ISNUMBER(SEARCH("POPULATION?",AO741)),"",IFERROR(M741*1000000/I741/365,""))</f>
        <v>115.244681245704</v>
      </c>
    </row>
    <row r="742" customFormat="false" ht="15" hidden="false" customHeight="false" outlineLevel="0" collapsed="false">
      <c r="A742" s="2" t="n">
        <v>2019</v>
      </c>
      <c r="B742" s="2" t="s">
        <v>193</v>
      </c>
      <c r="C742" s="2" t="s">
        <v>194</v>
      </c>
      <c r="D742" s="2" t="s">
        <v>195</v>
      </c>
      <c r="E742" s="2" t="s">
        <v>195</v>
      </c>
      <c r="F742" s="2" t="s">
        <v>194</v>
      </c>
      <c r="G742" s="2" t="s">
        <v>193</v>
      </c>
      <c r="H742" s="2" t="s">
        <v>71</v>
      </c>
      <c r="I742" s="6" t="n">
        <v>5940</v>
      </c>
      <c r="J742" s="7" t="n">
        <v>260.215</v>
      </c>
      <c r="K742" s="7" t="n">
        <v>0</v>
      </c>
      <c r="L742" s="7" t="n">
        <v>1.355</v>
      </c>
      <c r="M742" s="7" t="n">
        <v>261.757072648562</v>
      </c>
      <c r="N742" s="7" t="n">
        <v>234.335</v>
      </c>
      <c r="O742" s="6" t="n">
        <v>0</v>
      </c>
      <c r="P742" s="6" t="n">
        <v>1.647</v>
      </c>
      <c r="Q742" s="6" t="n">
        <v>3.27196340810702</v>
      </c>
      <c r="R742" s="6" t="n">
        <v>239.253963408107</v>
      </c>
      <c r="S742" s="7" t="n">
        <v>22.5031092404546</v>
      </c>
      <c r="T742" s="7" t="n">
        <v>3.62388674727797</v>
      </c>
      <c r="U742" s="7" t="n">
        <v>18.8792224931766</v>
      </c>
      <c r="V742" s="7" t="n">
        <v>27.4220726485616</v>
      </c>
      <c r="W742" s="6" t="n">
        <v>60.15</v>
      </c>
      <c r="X742" s="6" t="n">
        <v>2360</v>
      </c>
      <c r="Y742" s="6" t="n">
        <v>52</v>
      </c>
      <c r="Z742" s="6" t="n">
        <v>584987.36</v>
      </c>
      <c r="AA742" s="6" t="n">
        <v>3.28</v>
      </c>
      <c r="AB742" s="6" t="n">
        <v>444.82</v>
      </c>
      <c r="AC742" s="6" t="s">
        <v>72</v>
      </c>
      <c r="AD742" s="6" t="n">
        <v>12.89523027</v>
      </c>
      <c r="AE742" s="6" t="n">
        <v>11886.35</v>
      </c>
      <c r="AF742" s="6" t="n">
        <v>8397.86</v>
      </c>
      <c r="AG742" s="6"/>
      <c r="AH742" s="6" t="n">
        <v>1.46404694587719</v>
      </c>
      <c r="AI742" s="8" t="b">
        <f aca="false">FALSE()</f>
        <v>0</v>
      </c>
      <c r="AJ742" s="6" t="n">
        <v>68.4877282998152</v>
      </c>
      <c r="AK742" s="6" t="n">
        <v>21.9169056108389</v>
      </c>
      <c r="AL742" s="6" t="n">
        <v>4.20697323807519</v>
      </c>
      <c r="AM742" s="9" t="b">
        <f aca="false">FALSE()</f>
        <v>0</v>
      </c>
      <c r="AN742" s="9" t="b">
        <f aca="false">FALSE()</f>
        <v>0</v>
      </c>
      <c r="AO742" s="2"/>
      <c r="AP742" s="2"/>
      <c r="AQ742" s="2" t="s">
        <v>81</v>
      </c>
      <c r="AR742" s="2" t="s">
        <v>1033</v>
      </c>
      <c r="AS742" s="2" t="s">
        <v>1034</v>
      </c>
      <c r="AT742" s="2" t="n">
        <v>93</v>
      </c>
      <c r="AU742" s="10" t="n">
        <f aca="false">IFERROR(U742*1000000/X742/365,"")</f>
        <v>21.9169056108389</v>
      </c>
      <c r="AV742" s="10" t="n">
        <f aca="false">IFERROR(T742*1000000/X742/365,"")</f>
        <v>4.20697323807519</v>
      </c>
      <c r="AW742" s="10" t="n">
        <f aca="false">IFERROR(U742*1000000/W742/365,"")</f>
        <v>859.915166111051</v>
      </c>
      <c r="AX742" s="11" t="n">
        <f aca="false">IFERROR(S742/M742,"")</f>
        <v>0.0859694411033834</v>
      </c>
      <c r="AY742" s="11" t="n">
        <f aca="false">IFERROR(V742/M742,"")</f>
        <v>0.104761534697398</v>
      </c>
      <c r="AZ742" s="12" t="n">
        <f aca="false">IF(AND(AE742="",AF742=""),"",N(AE742)+N(AF742))</f>
        <v>20284.21</v>
      </c>
      <c r="BA742" s="12" t="n">
        <f aca="false">IFERROR(AZ742/X742,"")</f>
        <v>8.59500423728814</v>
      </c>
      <c r="BB742" s="10" t="n">
        <f aca="false">IF(ISNUMBER(SEARCH("POPULATION?",AO742)),"",IFERROR(M742*1000000/I742/365,""))</f>
        <v>120.731088348582</v>
      </c>
    </row>
    <row r="743" customFormat="false" ht="15" hidden="false" customHeight="false" outlineLevel="0" collapsed="false">
      <c r="A743" s="2" t="n">
        <v>2019</v>
      </c>
      <c r="B743" s="2" t="s">
        <v>197</v>
      </c>
      <c r="C743" s="2" t="s">
        <v>198</v>
      </c>
      <c r="D743" s="2" t="s">
        <v>199</v>
      </c>
      <c r="E743" s="2" t="s">
        <v>199</v>
      </c>
      <c r="F743" s="2" t="s">
        <v>198</v>
      </c>
      <c r="G743" s="2" t="s">
        <v>197</v>
      </c>
      <c r="H743" s="2" t="s">
        <v>71</v>
      </c>
      <c r="I743" s="6" t="n">
        <v>8970</v>
      </c>
      <c r="J743" s="7" t="n">
        <v>339.017</v>
      </c>
      <c r="K743" s="7"/>
      <c r="L743" s="7"/>
      <c r="M743" s="7" t="n">
        <v>327.509</v>
      </c>
      <c r="N743" s="7" t="n">
        <v>258.705</v>
      </c>
      <c r="O743" s="6"/>
      <c r="P743" s="6" t="n">
        <v>22.399</v>
      </c>
      <c r="Q743" s="6" t="n">
        <v>4.066</v>
      </c>
      <c r="R743" s="6" t="n">
        <v>285.17</v>
      </c>
      <c r="S743" s="7" t="n">
        <v>42.3390000000001</v>
      </c>
      <c r="T743" s="7" t="n">
        <v>7.20235132653063</v>
      </c>
      <c r="U743" s="7" t="n">
        <v>35.1366486734694</v>
      </c>
      <c r="V743" s="7" t="n">
        <v>68.8040000000001</v>
      </c>
      <c r="W743" s="6" t="n">
        <v>51</v>
      </c>
      <c r="X743" s="6" t="n">
        <v>3515</v>
      </c>
      <c r="Y743" s="6" t="n">
        <v>55</v>
      </c>
      <c r="Z743" s="6" t="n">
        <v>1448022.7</v>
      </c>
      <c r="AA743" s="6" t="n">
        <v>6.13</v>
      </c>
      <c r="AB743" s="6" t="n">
        <v>213.97</v>
      </c>
      <c r="AC743" s="6" t="s">
        <v>72</v>
      </c>
      <c r="AD743" s="6" t="n">
        <v>16.123437</v>
      </c>
      <c r="AE743" s="6" t="n">
        <v>44150.41</v>
      </c>
      <c r="AF743" s="6" t="n">
        <v>7518.19</v>
      </c>
      <c r="AG743" s="6"/>
      <c r="AH743" s="6" t="n">
        <v>2.17922820509482</v>
      </c>
      <c r="AI743" s="8" t="b">
        <f aca="false">TRUE()</f>
        <v>1</v>
      </c>
      <c r="AJ743" s="6" t="n">
        <v>48.747837459497</v>
      </c>
      <c r="AK743" s="6" t="n">
        <v>27.3868537371885</v>
      </c>
      <c r="AL743" s="6" t="n">
        <v>5.6137892995036</v>
      </c>
      <c r="AM743" s="9" t="b">
        <f aca="false">FALSE()</f>
        <v>0</v>
      </c>
      <c r="AN743" s="9" t="b">
        <f aca="false">FALSE()</f>
        <v>0</v>
      </c>
      <c r="AO743" s="2" t="s">
        <v>122</v>
      </c>
      <c r="AP743" s="2"/>
      <c r="AQ743" s="2" t="s">
        <v>1035</v>
      </c>
      <c r="AR743" s="2" t="s">
        <v>1033</v>
      </c>
      <c r="AS743" s="2" t="s">
        <v>1034</v>
      </c>
      <c r="AT743" s="2" t="n">
        <v>100</v>
      </c>
      <c r="AU743" s="10" t="n">
        <f aca="false">IFERROR(U743*1000000/X743/365,"")</f>
        <v>27.3868537371885</v>
      </c>
      <c r="AV743" s="10" t="n">
        <f aca="false">IFERROR(T743*1000000/X743/365,"")</f>
        <v>5.6137892995036</v>
      </c>
      <c r="AW743" s="10" t="n">
        <f aca="false">IFERROR(U743*1000000/W743/365,"")</f>
        <v>1887.5449193376</v>
      </c>
      <c r="AX743" s="11" t="n">
        <f aca="false">IFERROR(S743/M743,"")</f>
        <v>0.129275836694564</v>
      </c>
      <c r="AY743" s="11" t="n">
        <f aca="false">IFERROR(V743/M743,"")</f>
        <v>0.210082776351184</v>
      </c>
      <c r="AZ743" s="12" t="n">
        <f aca="false">IF(AND(AE743="",AF743=""),"",N(AE743)+N(AF743))</f>
        <v>51668.6</v>
      </c>
      <c r="BA743" s="12" t="n">
        <f aca="false">IFERROR(AZ743/X743,"")</f>
        <v>14.6994594594595</v>
      </c>
      <c r="BB743" s="10" t="n">
        <f aca="false">IF(ISNUMBER(SEARCH("POPULATION?",AO743)),"",IFERROR(M743*1000000/I743/365,""))</f>
        <v>100.031764939448</v>
      </c>
    </row>
    <row r="744" customFormat="false" ht="15" hidden="false" customHeight="false" outlineLevel="0" collapsed="false">
      <c r="A744" s="2" t="n">
        <v>2019</v>
      </c>
      <c r="B744" s="2" t="s">
        <v>197</v>
      </c>
      <c r="C744" s="2" t="s">
        <v>201</v>
      </c>
      <c r="D744" s="2" t="s">
        <v>202</v>
      </c>
      <c r="E744" s="2" t="s">
        <v>202</v>
      </c>
      <c r="F744" s="2" t="s">
        <v>201</v>
      </c>
      <c r="G744" s="2" t="s">
        <v>197</v>
      </c>
      <c r="H744" s="2" t="s">
        <v>71</v>
      </c>
      <c r="I744" s="6" t="n">
        <v>6466</v>
      </c>
      <c r="J744" s="7" t="n">
        <v>203.071</v>
      </c>
      <c r="K744" s="7" t="n">
        <v>0</v>
      </c>
      <c r="L744" s="7" t="n">
        <v>0</v>
      </c>
      <c r="M744" s="7" t="n">
        <v>225.634444444444</v>
      </c>
      <c r="N744" s="7" t="n">
        <v>159.368</v>
      </c>
      <c r="O744" s="6" t="n">
        <v>0</v>
      </c>
      <c r="P744" s="6" t="n">
        <v>0</v>
      </c>
      <c r="Q744" s="6" t="n">
        <v>2.82043055555556</v>
      </c>
      <c r="R744" s="6" t="n">
        <v>162.188430555556</v>
      </c>
      <c r="S744" s="7" t="n">
        <v>63.4460138888889</v>
      </c>
      <c r="T744" s="7" t="n">
        <v>11.134931643026</v>
      </c>
      <c r="U744" s="7" t="n">
        <v>52.3110822458629</v>
      </c>
      <c r="V744" s="7" t="n">
        <v>66.2664444444444</v>
      </c>
      <c r="W744" s="6" t="n">
        <v>27.7</v>
      </c>
      <c r="X744" s="6" t="n">
        <v>2467</v>
      </c>
      <c r="Y744" s="6" t="n">
        <v>45</v>
      </c>
      <c r="Z744" s="6" t="n">
        <v>813646</v>
      </c>
      <c r="AA744" s="6" t="n">
        <v>1.75</v>
      </c>
      <c r="AB744" s="6" t="n">
        <v>408.08</v>
      </c>
      <c r="AC744" s="6" t="s">
        <v>72</v>
      </c>
      <c r="AD744" s="6" t="n">
        <v>8.539472475</v>
      </c>
      <c r="AE744" s="6" t="n">
        <v>19486.13</v>
      </c>
      <c r="AF744" s="6" t="n">
        <v>21347.11</v>
      </c>
      <c r="AG744" s="6"/>
      <c r="AH744" s="6" t="n">
        <v>6.12579786386194</v>
      </c>
      <c r="AI744" s="8" t="b">
        <f aca="false">FALSE()</f>
        <v>0</v>
      </c>
      <c r="AJ744" s="6" t="n">
        <v>72.4535353535353</v>
      </c>
      <c r="AK744" s="6" t="n">
        <v>58.094054945403</v>
      </c>
      <c r="AL744" s="6" t="n">
        <v>12.3658946233027</v>
      </c>
      <c r="AM744" s="9" t="b">
        <f aca="false">FALSE()</f>
        <v>0</v>
      </c>
      <c r="AN744" s="9" t="b">
        <f aca="false">FALSE()</f>
        <v>0</v>
      </c>
      <c r="AO744" s="2"/>
      <c r="AP744" s="2"/>
      <c r="AQ744" s="2" t="s">
        <v>81</v>
      </c>
      <c r="AR744" s="2" t="s">
        <v>1033</v>
      </c>
      <c r="AS744" s="2" t="s">
        <v>1034</v>
      </c>
      <c r="AT744" s="2" t="n">
        <v>101</v>
      </c>
      <c r="AU744" s="10" t="n">
        <f aca="false">IFERROR(U744*1000000/X744/365,"")</f>
        <v>58.094054945403</v>
      </c>
      <c r="AV744" s="10" t="n">
        <f aca="false">IFERROR(T744*1000000/X744/365,"")</f>
        <v>12.3658946233027</v>
      </c>
      <c r="AW744" s="10" t="n">
        <f aca="false">IFERROR(U744*1000000/W744/365,"")</f>
        <v>5173.93622925304</v>
      </c>
      <c r="AX744" s="11" t="n">
        <f aca="false">IFERROR(S744/M744,"")</f>
        <v>0.281189399274146</v>
      </c>
      <c r="AY744" s="11" t="n">
        <f aca="false">IFERROR(V744/M744,"")</f>
        <v>0.293689399274146</v>
      </c>
      <c r="AZ744" s="12" t="n">
        <f aca="false">IF(AND(AE744="",AF744=""),"",N(AE744)+N(AF744))</f>
        <v>40833.24</v>
      </c>
      <c r="BA744" s="12" t="n">
        <f aca="false">IFERROR(AZ744/X744,"")</f>
        <v>16.5517794892582</v>
      </c>
      <c r="BB744" s="10" t="n">
        <f aca="false">IF(ISNUMBER(SEARCH("POPULATION?",AO744)),"",IFERROR(M744*1000000/I744/365,""))</f>
        <v>95.6041695208422</v>
      </c>
    </row>
    <row r="745" customFormat="false" ht="15" hidden="false" customHeight="false" outlineLevel="0" collapsed="false">
      <c r="A745" s="2" t="n">
        <v>2019</v>
      </c>
      <c r="B745" s="2" t="s">
        <v>197</v>
      </c>
      <c r="C745" s="2" t="s">
        <v>204</v>
      </c>
      <c r="D745" s="2" t="s">
        <v>205</v>
      </c>
      <c r="E745" s="2" t="s">
        <v>205</v>
      </c>
      <c r="F745" s="2" t="s">
        <v>896</v>
      </c>
      <c r="G745" s="2" t="s">
        <v>197</v>
      </c>
      <c r="H745" s="2" t="s">
        <v>71</v>
      </c>
      <c r="I745" s="6" t="n">
        <v>11799</v>
      </c>
      <c r="J745" s="7" t="n">
        <v>390</v>
      </c>
      <c r="K745" s="7" t="n">
        <v>0</v>
      </c>
      <c r="L745" s="7" t="n">
        <v>0</v>
      </c>
      <c r="M745" s="7" t="n">
        <v>389.84406237505</v>
      </c>
      <c r="N745" s="7" t="n">
        <v>369.7</v>
      </c>
      <c r="O745" s="6" t="n">
        <v>0</v>
      </c>
      <c r="P745" s="6" t="n">
        <v>2.5</v>
      </c>
      <c r="Q745" s="6" t="n">
        <v>0.743</v>
      </c>
      <c r="R745" s="6" t="n">
        <v>372.943</v>
      </c>
      <c r="S745" s="7" t="n">
        <v>16.90106237505</v>
      </c>
      <c r="T745" s="7" t="n">
        <v>5.65845611553359</v>
      </c>
      <c r="U745" s="7" t="n">
        <v>11.2426062595164</v>
      </c>
      <c r="V745" s="7" t="n">
        <v>20.14406237505</v>
      </c>
      <c r="W745" s="6" t="n">
        <v>57.2</v>
      </c>
      <c r="X745" s="6" t="n">
        <v>5500</v>
      </c>
      <c r="Y745" s="6" t="n">
        <v>49</v>
      </c>
      <c r="Z745" s="6" t="n">
        <v>1941121</v>
      </c>
      <c r="AA745" s="6" t="n">
        <v>7.32</v>
      </c>
      <c r="AB745" s="6" t="n">
        <v>243</v>
      </c>
      <c r="AC745" s="6" t="s">
        <v>162</v>
      </c>
      <c r="AD745" s="6" t="n">
        <v>20.28967402</v>
      </c>
      <c r="AE745" s="6" t="n">
        <v>41419.9</v>
      </c>
      <c r="AF745" s="6" t="n">
        <v>82295.88</v>
      </c>
      <c r="AG745" s="6"/>
      <c r="AH745" s="6" t="n">
        <v>0.554104824376888</v>
      </c>
      <c r="AI745" s="8" t="b">
        <f aca="false">TRUE()</f>
        <v>1</v>
      </c>
      <c r="AJ745" s="6" t="n">
        <v>69.3641445382631</v>
      </c>
      <c r="AK745" s="6" t="n">
        <v>5.60030199726845</v>
      </c>
      <c r="AL745" s="6" t="n">
        <v>2.81865808992956</v>
      </c>
      <c r="AM745" s="9" t="b">
        <f aca="false">FALSE()</f>
        <v>0</v>
      </c>
      <c r="AN745" s="9" t="b">
        <f aca="false">FALSE()</f>
        <v>0</v>
      </c>
      <c r="AO745" s="2" t="s">
        <v>184</v>
      </c>
      <c r="AP745" s="2"/>
      <c r="AQ745" s="2" t="s">
        <v>81</v>
      </c>
      <c r="AR745" s="2" t="s">
        <v>1033</v>
      </c>
      <c r="AS745" s="2" t="s">
        <v>1034</v>
      </c>
      <c r="AT745" s="2" t="n">
        <v>61</v>
      </c>
      <c r="AU745" s="10" t="n">
        <f aca="false">IFERROR(U745*1000000/X745/365,"")</f>
        <v>5.60030199726845</v>
      </c>
      <c r="AV745" s="10" t="n">
        <f aca="false">IFERROR(T745*1000000/X745/365,"")</f>
        <v>2.81865808992956</v>
      </c>
      <c r="AW745" s="10" t="n">
        <f aca="false">IFERROR(U745*1000000/W745/365,"")</f>
        <v>538.490576660428</v>
      </c>
      <c r="AX745" s="11" t="n">
        <f aca="false">IFERROR(S745/M745,"")</f>
        <v>0.0433533917948719</v>
      </c>
      <c r="AY745" s="11" t="n">
        <f aca="false">IFERROR(V745/M745,"")</f>
        <v>0.0516721025641026</v>
      </c>
      <c r="AZ745" s="12" t="n">
        <f aca="false">IF(AND(AE745="",AF745=""),"",N(AE745)+N(AF745))</f>
        <v>123715.78</v>
      </c>
      <c r="BA745" s="12" t="n">
        <f aca="false">IFERROR(AZ745/X745,"")</f>
        <v>22.4937781818182</v>
      </c>
      <c r="BB745" s="10" t="n">
        <f aca="false">IF(ISNUMBER(SEARCH("POPULATION?",AO745)),"",IFERROR(M745*1000000/I745/365,""))</f>
        <v>90.5217327159256</v>
      </c>
    </row>
    <row r="746" customFormat="false" ht="15" hidden="false" customHeight="false" outlineLevel="0" collapsed="false">
      <c r="A746" s="2" t="n">
        <v>2019</v>
      </c>
      <c r="B746" s="2" t="s">
        <v>197</v>
      </c>
      <c r="C746" s="2" t="s">
        <v>207</v>
      </c>
      <c r="D746" s="2" t="s">
        <v>208</v>
      </c>
      <c r="E746" s="2" t="s">
        <v>208</v>
      </c>
      <c r="F746" s="2" t="s">
        <v>207</v>
      </c>
      <c r="G746" s="2" t="s">
        <v>197</v>
      </c>
      <c r="H746" s="2" t="s">
        <v>71</v>
      </c>
      <c r="I746" s="6" t="n">
        <v>21187</v>
      </c>
      <c r="J746" s="7" t="n">
        <v>376.083</v>
      </c>
      <c r="K746" s="7" t="n">
        <v>524.29</v>
      </c>
      <c r="L746" s="7" t="n">
        <v>4.013</v>
      </c>
      <c r="M746" s="7" t="n">
        <v>953.867622491083</v>
      </c>
      <c r="N746" s="7" t="n">
        <v>844.132</v>
      </c>
      <c r="O746" s="6" t="n">
        <v>0</v>
      </c>
      <c r="P746" s="6" t="n">
        <v>2.188</v>
      </c>
      <c r="Q746" s="6" t="n">
        <v>11.9233452811385</v>
      </c>
      <c r="R746" s="6" t="n">
        <v>858.243345281138</v>
      </c>
      <c r="S746" s="7" t="n">
        <v>95.6242772099442</v>
      </c>
      <c r="T746" s="7" t="n">
        <v>4.49499905622771</v>
      </c>
      <c r="U746" s="7" t="n">
        <v>91.1292781537165</v>
      </c>
      <c r="V746" s="7" t="n">
        <v>109.735622491083</v>
      </c>
      <c r="W746" s="6" t="n">
        <v>109</v>
      </c>
      <c r="X746" s="6" t="n">
        <v>10767</v>
      </c>
      <c r="Y746" s="6" t="n">
        <v>60</v>
      </c>
      <c r="Z746" s="6" t="n">
        <v>3206909</v>
      </c>
      <c r="AA746" s="6" t="n">
        <v>8.69</v>
      </c>
      <c r="AB746" s="6" t="n">
        <v>2555.16</v>
      </c>
      <c r="AC746" s="6" t="s">
        <v>72</v>
      </c>
      <c r="AD746" s="6" t="n">
        <v>48.283806</v>
      </c>
      <c r="AE746" s="6" t="n">
        <v>39061.54</v>
      </c>
      <c r="AF746" s="6" t="n">
        <v>232849.89</v>
      </c>
      <c r="AG746" s="6"/>
      <c r="AH746" s="6" t="n">
        <v>1.88736733292559</v>
      </c>
      <c r="AI746" s="8" t="b">
        <f aca="false">TRUE()</f>
        <v>1</v>
      </c>
      <c r="AJ746" s="6" t="n">
        <v>66.2778304720694</v>
      </c>
      <c r="AK746" s="6" t="n">
        <v>23.1883770052625</v>
      </c>
      <c r="AL746" s="6" t="n">
        <v>1.14377875986562</v>
      </c>
      <c r="AM746" s="9" t="b">
        <f aca="false">FALSE()</f>
        <v>0</v>
      </c>
      <c r="AN746" s="9" t="b">
        <f aca="false">FALSE()</f>
        <v>0</v>
      </c>
      <c r="AO746" s="2"/>
      <c r="AP746" s="2"/>
      <c r="AQ746" s="2" t="s">
        <v>81</v>
      </c>
      <c r="AR746" s="2" t="s">
        <v>1033</v>
      </c>
      <c r="AS746" s="2" t="s">
        <v>1034</v>
      </c>
      <c r="AT746" s="2" t="n">
        <v>173</v>
      </c>
      <c r="AU746" s="10" t="n">
        <f aca="false">IFERROR(U746*1000000/X746/365,"")</f>
        <v>23.1883770052625</v>
      </c>
      <c r="AV746" s="10" t="n">
        <f aca="false">IFERROR(T746*1000000/X746/365,"")</f>
        <v>1.14377875986562</v>
      </c>
      <c r="AW746" s="10" t="n">
        <f aca="false">IFERROR(U746*1000000/W746/365,"")</f>
        <v>2290.54362583176</v>
      </c>
      <c r="AX746" s="11" t="n">
        <f aca="false">IFERROR(S746/M746,"")</f>
        <v>0.100249002015831</v>
      </c>
      <c r="AY746" s="11" t="n">
        <f aca="false">IFERROR(V746/M746,"")</f>
        <v>0.115042821355548</v>
      </c>
      <c r="AZ746" s="12" t="n">
        <f aca="false">IF(AND(AE746="",AF746=""),"",N(AE746)+N(AF746))</f>
        <v>271911.43</v>
      </c>
      <c r="BA746" s="12" t="n">
        <f aca="false">IFERROR(AZ746/X746,"")</f>
        <v>25.254149716727</v>
      </c>
      <c r="BB746" s="10" t="n">
        <f aca="false">IF(ISNUMBER(SEARCH("POPULATION?",AO746)),"",IFERROR(M746*1000000/I746/365,""))</f>
        <v>123.346200596137</v>
      </c>
    </row>
    <row r="747" customFormat="false" ht="15" hidden="false" customHeight="false" outlineLevel="0" collapsed="false">
      <c r="A747" s="2" t="n">
        <v>2019</v>
      </c>
      <c r="B747" s="2" t="s">
        <v>197</v>
      </c>
      <c r="C747" s="2" t="s">
        <v>209</v>
      </c>
      <c r="D747" s="2" t="s">
        <v>897</v>
      </c>
      <c r="E747" s="2" t="s">
        <v>897</v>
      </c>
      <c r="F747" s="2" t="s">
        <v>209</v>
      </c>
      <c r="G747" s="2" t="s">
        <v>197</v>
      </c>
      <c r="H747" s="2" t="s">
        <v>71</v>
      </c>
      <c r="I747" s="6" t="n">
        <v>9435</v>
      </c>
      <c r="J747" s="7" t="n">
        <v>11.3658</v>
      </c>
      <c r="K747" s="7" t="n">
        <v>333.9641</v>
      </c>
      <c r="L747" s="7" t="n">
        <v>0</v>
      </c>
      <c r="M747" s="7" t="n">
        <v>351.678514382403</v>
      </c>
      <c r="N747" s="7" t="n">
        <v>32.324042</v>
      </c>
      <c r="O747" s="6"/>
      <c r="P747" s="6" t="n">
        <v>170.241509</v>
      </c>
      <c r="Q747" s="6" t="n">
        <v>4.39598142978003</v>
      </c>
      <c r="R747" s="6" t="n">
        <v>206.96153242978</v>
      </c>
      <c r="S747" s="7" t="n">
        <v>144.716981952623</v>
      </c>
      <c r="T747" s="7" t="n">
        <v>0.960006390956007</v>
      </c>
      <c r="U747" s="7" t="n">
        <v>143.756975561667</v>
      </c>
      <c r="V747" s="7" t="n">
        <v>319.354472382403</v>
      </c>
      <c r="W747" s="6" t="n">
        <v>52</v>
      </c>
      <c r="X747" s="6" t="n">
        <v>4126</v>
      </c>
      <c r="Y747" s="6" t="n">
        <v>62</v>
      </c>
      <c r="Z747" s="6" t="n">
        <v>843250</v>
      </c>
      <c r="AA747" s="6" t="n">
        <v>2.82</v>
      </c>
      <c r="AB747" s="6" t="n">
        <v>2789.55</v>
      </c>
      <c r="AC747" s="6" t="s">
        <v>72</v>
      </c>
      <c r="AD747" s="6" t="n">
        <v>20.3719786</v>
      </c>
      <c r="AE747" s="6" t="n">
        <v>2707.85</v>
      </c>
      <c r="AF747" s="6" t="n">
        <v>401017.27</v>
      </c>
      <c r="AG747" s="6"/>
      <c r="AH747" s="6" t="n">
        <v>7.05660350348428</v>
      </c>
      <c r="AI747" s="8" t="b">
        <f aca="false">TRUE()</f>
        <v>1</v>
      </c>
      <c r="AJ747" s="6" t="n">
        <v>56.5549305821503</v>
      </c>
      <c r="AK747" s="6" t="n">
        <v>95.4567929147382</v>
      </c>
      <c r="AL747" s="6" t="n">
        <v>0.637458675659205</v>
      </c>
      <c r="AM747" s="9" t="b">
        <f aca="false">FALSE()</f>
        <v>0</v>
      </c>
      <c r="AN747" s="9" t="b">
        <f aca="false">FALSE()</f>
        <v>0</v>
      </c>
      <c r="AO747" s="2" t="s">
        <v>919</v>
      </c>
      <c r="AP747" s="2"/>
      <c r="AQ747" s="2" t="s">
        <v>74</v>
      </c>
      <c r="AR747" s="2" t="s">
        <v>1033</v>
      </c>
      <c r="AS747" s="2" t="s">
        <v>1034</v>
      </c>
      <c r="AT747" s="2" t="n">
        <v>174</v>
      </c>
      <c r="AU747" s="10" t="n">
        <f aca="false">IFERROR(U747*1000000/X747/365,"")</f>
        <v>95.4567929147382</v>
      </c>
      <c r="AV747" s="10" t="n">
        <f aca="false">IFERROR(T747*1000000/X747/365,"")</f>
        <v>0.637458675659205</v>
      </c>
      <c r="AW747" s="10" t="n">
        <f aca="false">IFERROR(U747*1000000/W747/365,"")</f>
        <v>7574.12937627327</v>
      </c>
      <c r="AX747" s="11" t="n">
        <f aca="false">IFERROR(S747/M747,"")</f>
        <v>0.411503620591569</v>
      </c>
      <c r="AY747" s="11" t="n">
        <f aca="false">IFERROR(V747/M747,"")</f>
        <v>0.908086389477715</v>
      </c>
      <c r="AZ747" s="12" t="n">
        <f aca="false">IF(AND(AE747="",AF747=""),"",N(AE747)+N(AF747))</f>
        <v>403725.12</v>
      </c>
      <c r="BA747" s="12" t="n">
        <f aca="false">IFERROR(AZ747/X747,"")</f>
        <v>97.8490353853611</v>
      </c>
      <c r="BB747" s="10" t="str">
        <f aca="false">IF(ISNUMBER(SEARCH("POPULATION?",AO747)),"",IFERROR(M747*1000000/I747/365,""))</f>
        <v/>
      </c>
    </row>
    <row r="748" customFormat="false" ht="15" hidden="false" customHeight="false" outlineLevel="0" collapsed="false">
      <c r="A748" s="2" t="n">
        <v>2019</v>
      </c>
      <c r="B748" s="2" t="s">
        <v>197</v>
      </c>
      <c r="C748" s="2" t="s">
        <v>211</v>
      </c>
      <c r="D748" s="2" t="s">
        <v>212</v>
      </c>
      <c r="E748" s="2" t="s">
        <v>212</v>
      </c>
      <c r="F748" s="2" t="s">
        <v>211</v>
      </c>
      <c r="G748" s="2" t="s">
        <v>197</v>
      </c>
      <c r="H748" s="2" t="s">
        <v>71</v>
      </c>
      <c r="I748" s="6" t="n">
        <v>14589</v>
      </c>
      <c r="J748" s="7" t="n">
        <v>708.076535</v>
      </c>
      <c r="K748" s="7"/>
      <c r="L748" s="7"/>
      <c r="M748" s="7" t="n">
        <v>729.975809278351</v>
      </c>
      <c r="N748" s="7" t="n">
        <v>508.18164568</v>
      </c>
      <c r="O748" s="6" t="n">
        <v>0</v>
      </c>
      <c r="P748" s="6" t="n">
        <v>8.23455642</v>
      </c>
      <c r="Q748" s="6" t="n">
        <v>9.12469761597938</v>
      </c>
      <c r="R748" s="6" t="n">
        <v>525.540899715979</v>
      </c>
      <c r="S748" s="7" t="n">
        <v>204.434909562371</v>
      </c>
      <c r="T748" s="7" t="n">
        <v>12.8291682057606</v>
      </c>
      <c r="U748" s="7" t="n">
        <v>191.605741356611</v>
      </c>
      <c r="V748" s="7" t="n">
        <v>221.794163598351</v>
      </c>
      <c r="W748" s="6" t="n">
        <v>101</v>
      </c>
      <c r="X748" s="6" t="n">
        <v>6204</v>
      </c>
      <c r="Y748" s="6" t="n">
        <v>58</v>
      </c>
      <c r="Z748" s="6" t="n">
        <v>1727577.11</v>
      </c>
      <c r="AA748" s="6" t="n">
        <v>3.54</v>
      </c>
      <c r="AB748" s="6" t="n">
        <v>205.07</v>
      </c>
      <c r="AC748" s="6" t="s">
        <v>72</v>
      </c>
      <c r="AD748" s="6" t="n">
        <v>31.2683017</v>
      </c>
      <c r="AE748" s="6" t="n">
        <v>45447.77</v>
      </c>
      <c r="AF748" s="6" t="n">
        <v>39292.59</v>
      </c>
      <c r="AG748" s="6"/>
      <c r="AH748" s="6" t="n">
        <v>6.12779495333482</v>
      </c>
      <c r="AI748" s="8" t="b">
        <f aca="false">TRUE()</f>
        <v>1</v>
      </c>
      <c r="AJ748" s="6" t="n">
        <v>55.9137635636779</v>
      </c>
      <c r="AK748" s="6" t="n">
        <v>84.6143192445928</v>
      </c>
      <c r="AL748" s="6" t="n">
        <v>5.66544262462602</v>
      </c>
      <c r="AM748" s="9" t="b">
        <f aca="false">FALSE()</f>
        <v>0</v>
      </c>
      <c r="AN748" s="9" t="b">
        <f aca="false">FALSE()</f>
        <v>0</v>
      </c>
      <c r="AO748" s="2"/>
      <c r="AP748" s="2"/>
      <c r="AQ748" s="2" t="s">
        <v>1040</v>
      </c>
      <c r="AR748" s="2" t="s">
        <v>1033</v>
      </c>
      <c r="AS748" s="2" t="s">
        <v>1034</v>
      </c>
      <c r="AT748" s="2" t="n">
        <v>186</v>
      </c>
      <c r="AU748" s="10" t="n">
        <f aca="false">IFERROR(U748*1000000/X748/365,"")</f>
        <v>84.6143192445928</v>
      </c>
      <c r="AV748" s="10" t="n">
        <f aca="false">IFERROR(T748*1000000/X748/365,"")</f>
        <v>5.66544262462602</v>
      </c>
      <c r="AW748" s="10" t="n">
        <f aca="false">IFERROR(U748*1000000/W748/365,"")</f>
        <v>5197.49739201439</v>
      </c>
      <c r="AX748" s="11" t="n">
        <f aca="false">IFERROR(S748/M748,"")</f>
        <v>0.280057101843518</v>
      </c>
      <c r="AY748" s="11" t="n">
        <f aca="false">IFERROR(V748/M748,"")</f>
        <v>0.303837689933335</v>
      </c>
      <c r="AZ748" s="12" t="n">
        <f aca="false">IF(AND(AE748="",AF748=""),"",N(AE748)+N(AF748))</f>
        <v>84740.36</v>
      </c>
      <c r="BA748" s="12" t="n">
        <f aca="false">IFERROR(AZ748/X748,"")</f>
        <v>13.6589877498388</v>
      </c>
      <c r="BB748" s="10" t="n">
        <f aca="false">IF(ISNUMBER(SEARCH("POPULATION?",AO748)),"",IFERROR(M748*1000000/I748/365,""))</f>
        <v>137.085045174465</v>
      </c>
    </row>
    <row r="749" customFormat="false" ht="15" hidden="false" customHeight="false" outlineLevel="0" collapsed="false">
      <c r="A749" s="2" t="n">
        <v>2019</v>
      </c>
      <c r="B749" s="2" t="s">
        <v>197</v>
      </c>
      <c r="C749" s="2" t="s">
        <v>213</v>
      </c>
      <c r="D749" s="2" t="s">
        <v>214</v>
      </c>
      <c r="E749" s="2" t="s">
        <v>214</v>
      </c>
      <c r="F749" s="2" t="s">
        <v>213</v>
      </c>
      <c r="G749" s="2" t="s">
        <v>197</v>
      </c>
      <c r="H749" s="2" t="s">
        <v>71</v>
      </c>
      <c r="I749" s="6" t="n">
        <v>143000</v>
      </c>
      <c r="J749" s="7" t="n">
        <v>6189.5</v>
      </c>
      <c r="K749" s="7" t="n">
        <v>154.67</v>
      </c>
      <c r="L749" s="7" t="n">
        <v>59.721</v>
      </c>
      <c r="M749" s="7" t="n">
        <v>6476.43829885188</v>
      </c>
      <c r="N749" s="7" t="n">
        <v>4656.74264</v>
      </c>
      <c r="O749" s="6" t="n">
        <v>0</v>
      </c>
      <c r="P749" s="6" t="n">
        <v>609.336977</v>
      </c>
      <c r="Q749" s="6" t="n">
        <v>80.9554787356485</v>
      </c>
      <c r="R749" s="6" t="n">
        <v>5347.03509573565</v>
      </c>
      <c r="S749" s="7" t="n">
        <v>1129.40320311623</v>
      </c>
      <c r="T749" s="7" t="n">
        <v>127.091712321149</v>
      </c>
      <c r="U749" s="7" t="n">
        <v>1002.31149079509</v>
      </c>
      <c r="V749" s="7" t="n">
        <v>1819.69565885188</v>
      </c>
      <c r="W749" s="6" t="n">
        <v>668</v>
      </c>
      <c r="X749" s="6" t="n">
        <v>58991</v>
      </c>
      <c r="Y749" s="6" t="n">
        <v>53</v>
      </c>
      <c r="Z749" s="6" t="n">
        <v>13906485.36</v>
      </c>
      <c r="AA749" s="6" t="n">
        <v>1.76</v>
      </c>
      <c r="AB749" s="6" t="n">
        <v>163.6</v>
      </c>
      <c r="AC749" s="6" t="s">
        <v>72</v>
      </c>
      <c r="AD749" s="6" t="n">
        <v>241.08764285</v>
      </c>
      <c r="AE749" s="6" t="n">
        <v>223681.41</v>
      </c>
      <c r="AF749" s="6" t="n">
        <v>163978.16</v>
      </c>
      <c r="AG749" s="6"/>
      <c r="AH749" s="6" t="n">
        <v>4.15745692705911</v>
      </c>
      <c r="AI749" s="8" t="b">
        <f aca="false">TRUE()</f>
        <v>1</v>
      </c>
      <c r="AJ749" s="6" t="n">
        <v>56.1657949205483</v>
      </c>
      <c r="AK749" s="6" t="n">
        <v>46.5504717480742</v>
      </c>
      <c r="AL749" s="6" t="n">
        <v>5.90253550732716</v>
      </c>
      <c r="AM749" s="9" t="b">
        <f aca="false">FALSE()</f>
        <v>0</v>
      </c>
      <c r="AN749" s="9" t="b">
        <f aca="false">FALSE()</f>
        <v>0</v>
      </c>
      <c r="AO749" s="2"/>
      <c r="AP749" s="2"/>
      <c r="AQ749" s="2" t="s">
        <v>81</v>
      </c>
      <c r="AR749" s="2" t="s">
        <v>1033</v>
      </c>
      <c r="AS749" s="2" t="s">
        <v>1034</v>
      </c>
      <c r="AT749" s="2" t="n">
        <v>187</v>
      </c>
      <c r="AU749" s="10" t="n">
        <f aca="false">IFERROR(U749*1000000/X749/365,"")</f>
        <v>46.5504717480742</v>
      </c>
      <c r="AV749" s="10" t="n">
        <f aca="false">IFERROR(T749*1000000/X749/365,"")</f>
        <v>5.90253550732716</v>
      </c>
      <c r="AW749" s="10" t="n">
        <f aca="false">IFERROR(U749*1000000/W749/365,"")</f>
        <v>4110.86658516563</v>
      </c>
      <c r="AX749" s="11" t="n">
        <f aca="false">IFERROR(S749/M749,"")</f>
        <v>0.174386468456968</v>
      </c>
      <c r="AY749" s="11" t="n">
        <f aca="false">IFERROR(V749/M749,"")</f>
        <v>0.280971666042811</v>
      </c>
      <c r="AZ749" s="12" t="n">
        <f aca="false">IF(AND(AE749="",AF749=""),"",N(AE749)+N(AF749))</f>
        <v>387659.57</v>
      </c>
      <c r="BA749" s="12" t="n">
        <f aca="false">IFERROR(AZ749/X749,"")</f>
        <v>6.57150361919615</v>
      </c>
      <c r="BB749" s="10" t="n">
        <f aca="false">IF(ISNUMBER(SEARCH("POPULATION?",AO749)),"",IFERROR(M749*1000000/I749/365,""))</f>
        <v>124.081584420958</v>
      </c>
    </row>
    <row r="750" customFormat="false" ht="15" hidden="false" customHeight="false" outlineLevel="0" collapsed="false">
      <c r="A750" s="2" t="n">
        <v>2019</v>
      </c>
      <c r="B750" s="2" t="s">
        <v>197</v>
      </c>
      <c r="C750" s="2" t="s">
        <v>215</v>
      </c>
      <c r="D750" s="2" t="s">
        <v>216</v>
      </c>
      <c r="E750" s="2" t="s">
        <v>216</v>
      </c>
      <c r="F750" s="2" t="s">
        <v>217</v>
      </c>
      <c r="G750" s="2" t="s">
        <v>197</v>
      </c>
      <c r="H750" s="2" t="s">
        <v>71</v>
      </c>
      <c r="I750" s="6" t="n">
        <v>2764</v>
      </c>
      <c r="J750" s="7" t="n">
        <v>110.596979</v>
      </c>
      <c r="K750" s="7" t="n">
        <v>0</v>
      </c>
      <c r="L750" s="7" t="n">
        <v>2.125963784</v>
      </c>
      <c r="M750" s="7" t="n">
        <v>109.58047529636</v>
      </c>
      <c r="N750" s="7" t="n">
        <v>97.97</v>
      </c>
      <c r="O750" s="6" t="n">
        <v>0</v>
      </c>
      <c r="P750" s="6" t="n">
        <v>4.905725016</v>
      </c>
      <c r="Q750" s="6" t="n">
        <v>1.3697559412045</v>
      </c>
      <c r="R750" s="6" t="n">
        <v>104.245480957205</v>
      </c>
      <c r="S750" s="7" t="n">
        <v>5.33499433915533</v>
      </c>
      <c r="T750" s="7" t="n">
        <v>2.45794996592403</v>
      </c>
      <c r="U750" s="7" t="n">
        <v>2.8770443732313</v>
      </c>
      <c r="V750" s="7" t="n">
        <v>11.6104752963598</v>
      </c>
      <c r="W750" s="6" t="n">
        <v>18</v>
      </c>
      <c r="X750" s="6" t="n">
        <v>1086</v>
      </c>
      <c r="Y750" s="6" t="n">
        <v>58</v>
      </c>
      <c r="Z750" s="6" t="n">
        <v>293802.04</v>
      </c>
      <c r="AA750" s="6" t="n">
        <v>3.52</v>
      </c>
      <c r="AB750" s="6" t="n">
        <v>316.7</v>
      </c>
      <c r="AC750" s="6" t="s">
        <v>72</v>
      </c>
      <c r="AD750" s="6"/>
      <c r="AE750" s="6" t="n">
        <v>8641.66</v>
      </c>
      <c r="AF750" s="6" t="n">
        <v>911.16</v>
      </c>
      <c r="AG750" s="6"/>
      <c r="AH750" s="6"/>
      <c r="AI750" s="8" t="b">
        <f aca="false">FALSE()</f>
        <v>0</v>
      </c>
      <c r="AJ750" s="6" t="n">
        <v>58.2847130884819</v>
      </c>
      <c r="AK750" s="6" t="n">
        <v>7.25811542478694</v>
      </c>
      <c r="AL750" s="6" t="n">
        <v>6.20083747300395</v>
      </c>
      <c r="AM750" s="9" t="b">
        <f aca="false">FALSE()</f>
        <v>0</v>
      </c>
      <c r="AN750" s="9" t="b">
        <f aca="false">FALSE()</f>
        <v>0</v>
      </c>
      <c r="AO750" s="2"/>
      <c r="AP750" s="2"/>
      <c r="AQ750" s="2" t="s">
        <v>103</v>
      </c>
      <c r="AR750" s="2" t="s">
        <v>1033</v>
      </c>
      <c r="AS750" s="2" t="s">
        <v>1034</v>
      </c>
      <c r="AT750" s="2" t="n">
        <v>188</v>
      </c>
      <c r="AU750" s="10" t="n">
        <f aca="false">IFERROR(U750*1000000/X750/365,"")</f>
        <v>7.25811542478694</v>
      </c>
      <c r="AV750" s="10" t="n">
        <f aca="false">IFERROR(T750*1000000/X750/365,"")</f>
        <v>6.20083747300395</v>
      </c>
      <c r="AW750" s="10" t="n">
        <f aca="false">IFERROR(U750*1000000/W750/365,"")</f>
        <v>437.906297295479</v>
      </c>
      <c r="AX750" s="11" t="n">
        <f aca="false">IFERROR(S750/M750,"")</f>
        <v>0.0486856287557329</v>
      </c>
      <c r="AY750" s="11" t="n">
        <f aca="false">IFERROR(V750/M750,"")</f>
        <v>0.105953868743126</v>
      </c>
      <c r="AZ750" s="12" t="n">
        <f aca="false">IF(AND(AE750="",AF750=""),"",N(AE750)+N(AF750))</f>
        <v>9552.82</v>
      </c>
      <c r="BA750" s="12" t="n">
        <f aca="false">IFERROR(AZ750/X750,"")</f>
        <v>8.79633517495396</v>
      </c>
      <c r="BB750" s="10" t="n">
        <f aca="false">IF(ISNUMBER(SEARCH("POPULATION?",AO750)),"",IFERROR(M750*1000000/I750/365,""))</f>
        <v>108.61811876411</v>
      </c>
    </row>
    <row r="751" customFormat="false" ht="15" hidden="false" customHeight="false" outlineLevel="0" collapsed="false">
      <c r="A751" s="2" t="n">
        <v>2019</v>
      </c>
      <c r="B751" s="2" t="s">
        <v>197</v>
      </c>
      <c r="C751" s="2" t="s">
        <v>218</v>
      </c>
      <c r="D751" s="2" t="s">
        <v>219</v>
      </c>
      <c r="E751" s="2" t="s">
        <v>219</v>
      </c>
      <c r="F751" s="2" t="s">
        <v>218</v>
      </c>
      <c r="G751" s="2" t="s">
        <v>197</v>
      </c>
      <c r="H751" s="2" t="s">
        <v>71</v>
      </c>
      <c r="I751" s="6" t="n">
        <v>4247</v>
      </c>
      <c r="J751" s="7" t="n">
        <v>258.558096</v>
      </c>
      <c r="K751" s="7" t="n">
        <v>0</v>
      </c>
      <c r="L751" s="7" t="n">
        <v>0</v>
      </c>
      <c r="M751" s="7" t="n">
        <v>266.55473814433</v>
      </c>
      <c r="N751" s="7" t="n">
        <v>191.67486</v>
      </c>
      <c r="O751" s="6" t="n">
        <v>0</v>
      </c>
      <c r="P751" s="6" t="n">
        <v>0.13</v>
      </c>
      <c r="Q751" s="6" t="n">
        <v>3.33193422680412</v>
      </c>
      <c r="R751" s="6" t="n">
        <v>195.136794226804</v>
      </c>
      <c r="S751" s="7" t="n">
        <v>71.4179439175258</v>
      </c>
      <c r="T751" s="7" t="n">
        <v>4.76084644569193</v>
      </c>
      <c r="U751" s="7" t="n">
        <v>66.6570974718338</v>
      </c>
      <c r="V751" s="7" t="n">
        <v>74.8798781443299</v>
      </c>
      <c r="W751" s="6" t="n">
        <v>24</v>
      </c>
      <c r="X751" s="6" t="n">
        <v>1711</v>
      </c>
      <c r="Y751" s="6" t="n">
        <v>61.8</v>
      </c>
      <c r="Z751" s="6" t="n">
        <v>552644.01</v>
      </c>
      <c r="AA751" s="6" t="n">
        <v>3.29</v>
      </c>
      <c r="AB751" s="6" t="n">
        <v>150.89</v>
      </c>
      <c r="AC751" s="6" t="s">
        <v>72</v>
      </c>
      <c r="AD751" s="6"/>
      <c r="AE751" s="6" t="n">
        <v>15656.24</v>
      </c>
      <c r="AF751" s="6" t="n">
        <v>10057.89</v>
      </c>
      <c r="AG751" s="6"/>
      <c r="AH751" s="6"/>
      <c r="AI751" s="8" t="b">
        <f aca="false">FALSE()</f>
        <v>0</v>
      </c>
      <c r="AJ751" s="6" t="n">
        <v>57.9529792499524</v>
      </c>
      <c r="AK751" s="6" t="n">
        <v>106.734181679918</v>
      </c>
      <c r="AL751" s="6" t="n">
        <v>7.62326997060428</v>
      </c>
      <c r="AM751" s="9" t="b">
        <f aca="false">FALSE()</f>
        <v>0</v>
      </c>
      <c r="AN751" s="9" t="b">
        <f aca="false">FALSE()</f>
        <v>0</v>
      </c>
      <c r="AO751" s="2"/>
      <c r="AP751" s="2"/>
      <c r="AQ751" s="2" t="s">
        <v>103</v>
      </c>
      <c r="AR751" s="2" t="s">
        <v>1033</v>
      </c>
      <c r="AS751" s="2" t="s">
        <v>1034</v>
      </c>
      <c r="AT751" s="2" t="n">
        <v>189</v>
      </c>
      <c r="AU751" s="10" t="n">
        <f aca="false">IFERROR(U751*1000000/X751/365,"")</f>
        <v>106.734181679918</v>
      </c>
      <c r="AV751" s="10" t="n">
        <f aca="false">IFERROR(T751*1000000/X751/365,"")</f>
        <v>7.62326997060428</v>
      </c>
      <c r="AW751" s="10" t="n">
        <f aca="false">IFERROR(U751*1000000/W751/365,"")</f>
        <v>7609.25770226413</v>
      </c>
      <c r="AX751" s="11" t="n">
        <f aca="false">IFERROR(S751/M751,"")</f>
        <v>0.267929748368815</v>
      </c>
      <c r="AY751" s="11" t="n">
        <f aca="false">IFERROR(V751/M751,"")</f>
        <v>0.280917453074066</v>
      </c>
      <c r="AZ751" s="12" t="n">
        <f aca="false">IF(AND(AE751="",AF751=""),"",N(AE751)+N(AF751))</f>
        <v>25714.13</v>
      </c>
      <c r="BA751" s="12" t="n">
        <f aca="false">IFERROR(AZ751/X751,"")</f>
        <v>15.0287142022209</v>
      </c>
      <c r="BB751" s="10" t="n">
        <f aca="false">IF(ISNUMBER(SEARCH("POPULATION?",AO751)),"",IFERROR(M751*1000000/I751/365,""))</f>
        <v>171.953603442449</v>
      </c>
    </row>
    <row r="752" customFormat="false" ht="15" hidden="false" customHeight="false" outlineLevel="0" collapsed="false">
      <c r="A752" s="2" t="n">
        <v>2019</v>
      </c>
      <c r="B752" s="2" t="s">
        <v>197</v>
      </c>
      <c r="C752" s="2" t="s">
        <v>220</v>
      </c>
      <c r="D752" s="2" t="s">
        <v>221</v>
      </c>
      <c r="E752" s="2" t="s">
        <v>221</v>
      </c>
      <c r="F752" s="2" t="s">
        <v>220</v>
      </c>
      <c r="G752" s="2" t="s">
        <v>197</v>
      </c>
      <c r="H752" s="2" t="s">
        <v>71</v>
      </c>
      <c r="I752" s="6" t="n">
        <v>13526</v>
      </c>
      <c r="J752" s="7" t="n">
        <v>526.353804</v>
      </c>
      <c r="K752" s="7" t="n">
        <v>0</v>
      </c>
      <c r="L752" s="7" t="n">
        <v>0</v>
      </c>
      <c r="M752" s="7" t="n">
        <v>542.632787628866</v>
      </c>
      <c r="N752" s="7" t="n">
        <v>400.0589577</v>
      </c>
      <c r="O752" s="6" t="n">
        <v>0</v>
      </c>
      <c r="P752" s="6" t="n">
        <v>9.216748692</v>
      </c>
      <c r="Q752" s="6" t="n">
        <v>6.78290984536082</v>
      </c>
      <c r="R752" s="6" t="n">
        <v>416.058616237361</v>
      </c>
      <c r="S752" s="7" t="n">
        <v>126.574171391505</v>
      </c>
      <c r="T752" s="7" t="n">
        <v>10.0710447665336</v>
      </c>
      <c r="U752" s="7" t="n">
        <v>116.503126624972</v>
      </c>
      <c r="V752" s="7" t="n">
        <v>142.573829928866</v>
      </c>
      <c r="W752" s="6" t="n">
        <v>56</v>
      </c>
      <c r="X752" s="6" t="n">
        <v>5354</v>
      </c>
      <c r="Y752" s="6" t="n">
        <v>56</v>
      </c>
      <c r="Z752" s="6" t="n">
        <v>1169655.28</v>
      </c>
      <c r="AA752" s="6" t="n">
        <v>3.62</v>
      </c>
      <c r="AB752" s="6" t="n">
        <v>127.97</v>
      </c>
      <c r="AC752" s="6" t="s">
        <v>72</v>
      </c>
      <c r="AD752" s="6" t="n">
        <v>22.6078664</v>
      </c>
      <c r="AE752" s="6" t="n">
        <v>36484.81</v>
      </c>
      <c r="AF752" s="6" t="n">
        <v>14908.91</v>
      </c>
      <c r="AG752" s="6"/>
      <c r="AH752" s="6" t="n">
        <v>5.15321192029742</v>
      </c>
      <c r="AI752" s="8" t="b">
        <f aca="false">TRUE()</f>
        <v>1</v>
      </c>
      <c r="AJ752" s="6" t="n">
        <v>57.9529792499524</v>
      </c>
      <c r="AK752" s="6" t="n">
        <v>59.6164826835251</v>
      </c>
      <c r="AL752" s="6" t="n">
        <v>5.15351204145592</v>
      </c>
      <c r="AM752" s="9" t="b">
        <f aca="false">FALSE()</f>
        <v>0</v>
      </c>
      <c r="AN752" s="9" t="b">
        <f aca="false">FALSE()</f>
        <v>0</v>
      </c>
      <c r="AO752" s="2"/>
      <c r="AP752" s="2"/>
      <c r="AQ752" s="2" t="s">
        <v>81</v>
      </c>
      <c r="AR752" s="2" t="s">
        <v>1033</v>
      </c>
      <c r="AS752" s="2" t="s">
        <v>1034</v>
      </c>
      <c r="AT752" s="2" t="n">
        <v>190</v>
      </c>
      <c r="AU752" s="10" t="n">
        <f aca="false">IFERROR(U752*1000000/X752/365,"")</f>
        <v>59.6164826835251</v>
      </c>
      <c r="AV752" s="10" t="n">
        <f aca="false">IFERROR(T752*1000000/X752/365,"")</f>
        <v>5.15351204145592</v>
      </c>
      <c r="AW752" s="10" t="n">
        <f aca="false">IFERROR(U752*1000000/W752/365,"")</f>
        <v>5699.76157656416</v>
      </c>
      <c r="AX752" s="11" t="n">
        <f aca="false">IFERROR(S752/M752,"")</f>
        <v>0.233259350111508</v>
      </c>
      <c r="AY752" s="11" t="n">
        <f aca="false">IFERROR(V752/M752,"")</f>
        <v>0.262744591147668</v>
      </c>
      <c r="AZ752" s="12" t="n">
        <f aca="false">IF(AND(AE752="",AF752=""),"",N(AE752)+N(AF752))</f>
        <v>51393.72</v>
      </c>
      <c r="BA752" s="12" t="n">
        <f aca="false">IFERROR(AZ752/X752,"")</f>
        <v>9.59912588718715</v>
      </c>
      <c r="BB752" s="10" t="n">
        <f aca="false">IF(ISNUMBER(SEARCH("POPULATION?",AO752)),"",IFERROR(M752*1000000/I752/365,""))</f>
        <v>109.911664319528</v>
      </c>
    </row>
    <row r="753" customFormat="false" ht="15" hidden="false" customHeight="false" outlineLevel="0" collapsed="false">
      <c r="A753" s="2" t="n">
        <v>2019</v>
      </c>
      <c r="B753" s="2" t="s">
        <v>197</v>
      </c>
      <c r="C753" s="2" t="s">
        <v>222</v>
      </c>
      <c r="D753" s="2" t="s">
        <v>223</v>
      </c>
      <c r="E753" s="2" t="s">
        <v>223</v>
      </c>
      <c r="F753" s="2" t="s">
        <v>224</v>
      </c>
      <c r="G753" s="2" t="s">
        <v>197</v>
      </c>
      <c r="H753" s="2" t="s">
        <v>71</v>
      </c>
      <c r="I753" s="6" t="n">
        <v>12250</v>
      </c>
      <c r="J753" s="7" t="n">
        <v>522.864</v>
      </c>
      <c r="K753" s="7" t="n">
        <v>0</v>
      </c>
      <c r="L753" s="7" t="n">
        <v>0</v>
      </c>
      <c r="M753" s="7" t="n">
        <v>519.215</v>
      </c>
      <c r="N753" s="7" t="n">
        <v>476.9</v>
      </c>
      <c r="O753" s="6" t="n">
        <v>0</v>
      </c>
      <c r="P753" s="6" t="n">
        <v>0.225</v>
      </c>
      <c r="Q753" s="6" t="n">
        <v>0.618</v>
      </c>
      <c r="R753" s="6" t="n">
        <v>477.743</v>
      </c>
      <c r="S753" s="7" t="n">
        <v>41.472</v>
      </c>
      <c r="T753" s="7" t="n">
        <v>8.65811294416245</v>
      </c>
      <c r="U753" s="7" t="n">
        <v>32.8138870558376</v>
      </c>
      <c r="V753" s="7" t="n">
        <v>42.315</v>
      </c>
      <c r="W753" s="6" t="n">
        <v>95.4</v>
      </c>
      <c r="X753" s="6" t="n">
        <v>4710</v>
      </c>
      <c r="Y753" s="6" t="n">
        <v>56.7</v>
      </c>
      <c r="Z753" s="6" t="n">
        <v>835993</v>
      </c>
      <c r="AA753" s="6" t="n">
        <v>4.67</v>
      </c>
      <c r="AB753" s="6" t="n">
        <v>596.9</v>
      </c>
      <c r="AC753" s="6" t="s">
        <v>162</v>
      </c>
      <c r="AD753" s="6" t="n">
        <v>25.302608037</v>
      </c>
      <c r="AE753" s="6" t="n">
        <v>40433.39</v>
      </c>
      <c r="AF753" s="6" t="n">
        <v>153240.85</v>
      </c>
      <c r="AG753" s="6"/>
      <c r="AH753" s="6" t="n">
        <v>1.29685789733034</v>
      </c>
      <c r="AI753" s="8" t="b">
        <f aca="false">TRUE()</f>
        <v>1</v>
      </c>
      <c r="AJ753" s="6" t="n">
        <v>79.6238142342574</v>
      </c>
      <c r="AK753" s="6" t="n">
        <v>19.0872739759984</v>
      </c>
      <c r="AL753" s="6" t="n">
        <v>5.0362754524983</v>
      </c>
      <c r="AM753" s="9" t="b">
        <f aca="false">FALSE()</f>
        <v>0</v>
      </c>
      <c r="AN753" s="9" t="b">
        <f aca="false">FALSE()</f>
        <v>0</v>
      </c>
      <c r="AO753" s="2" t="s">
        <v>163</v>
      </c>
      <c r="AP753" s="2"/>
      <c r="AQ753" s="2" t="s">
        <v>81</v>
      </c>
      <c r="AR753" s="2" t="s">
        <v>1033</v>
      </c>
      <c r="AS753" s="2" t="s">
        <v>1034</v>
      </c>
      <c r="AT753" s="2" t="n">
        <v>209</v>
      </c>
      <c r="AU753" s="10" t="n">
        <f aca="false">IFERROR(U753*1000000/X753/365,"")</f>
        <v>19.0872739759984</v>
      </c>
      <c r="AV753" s="10" t="n">
        <f aca="false">IFERROR(T753*1000000/X753/365,"")</f>
        <v>5.0362754524983</v>
      </c>
      <c r="AW753" s="10" t="n">
        <f aca="false">IFERROR(U753*1000000/W753/365,"")</f>
        <v>942.359123972246</v>
      </c>
      <c r="AX753" s="11" t="n">
        <f aca="false">IFERROR(S753/M753,"")</f>
        <v>0.0798744258158952</v>
      </c>
      <c r="AY753" s="11" t="n">
        <f aca="false">IFERROR(V753/M753,"")</f>
        <v>0.0814980306809319</v>
      </c>
      <c r="AZ753" s="12" t="n">
        <f aca="false">IF(AND(AE753="",AF753=""),"",N(AE753)+N(AF753))</f>
        <v>193674.24</v>
      </c>
      <c r="BA753" s="12" t="n">
        <f aca="false">IFERROR(AZ753/X753,"")</f>
        <v>41.119796178344</v>
      </c>
      <c r="BB753" s="10" t="n">
        <f aca="false">IF(ISNUMBER(SEARCH("POPULATION?",AO753)),"",IFERROR(M753*1000000/I753/365,""))</f>
        <v>116.123008107353</v>
      </c>
    </row>
    <row r="754" customFormat="false" ht="15" hidden="false" customHeight="false" outlineLevel="0" collapsed="false">
      <c r="A754" s="2" t="n">
        <v>2019</v>
      </c>
      <c r="B754" s="2" t="s">
        <v>197</v>
      </c>
      <c r="C754" s="2" t="s">
        <v>225</v>
      </c>
      <c r="D754" s="2" t="s">
        <v>226</v>
      </c>
      <c r="E754" s="2" t="s">
        <v>226</v>
      </c>
      <c r="F754" s="2" t="s">
        <v>899</v>
      </c>
      <c r="G754" s="2" t="s">
        <v>197</v>
      </c>
      <c r="H754" s="2" t="s">
        <v>71</v>
      </c>
      <c r="I754" s="6" t="n">
        <v>3000</v>
      </c>
      <c r="J754" s="7" t="n">
        <v>282.519</v>
      </c>
      <c r="K754" s="7" t="n">
        <v>0</v>
      </c>
      <c r="L754" s="7" t="n">
        <v>0</v>
      </c>
      <c r="M754" s="7" t="n">
        <v>289.169907881269</v>
      </c>
      <c r="N754" s="7" t="n">
        <v>274.028</v>
      </c>
      <c r="O754" s="6" t="n">
        <v>0</v>
      </c>
      <c r="P754" s="6" t="n">
        <v>0.596</v>
      </c>
      <c r="Q754" s="6" t="n">
        <v>3.61462384851587</v>
      </c>
      <c r="R754" s="6" t="n">
        <v>278.238623848516</v>
      </c>
      <c r="S754" s="7" t="n">
        <v>10.9312840327533</v>
      </c>
      <c r="T754" s="7" t="n">
        <v>2.78801487020569</v>
      </c>
      <c r="U754" s="7" t="n">
        <v>8.1432691625476</v>
      </c>
      <c r="V754" s="7" t="n">
        <v>15.1419078812692</v>
      </c>
      <c r="W754" s="6" t="n">
        <v>33.9</v>
      </c>
      <c r="X754" s="6" t="n">
        <v>3424</v>
      </c>
      <c r="Y754" s="6" t="n">
        <v>60.8</v>
      </c>
      <c r="Z754" s="6" t="n">
        <v>627772.74</v>
      </c>
      <c r="AA754" s="6" t="n">
        <v>4.09</v>
      </c>
      <c r="AB754" s="6" t="n">
        <v>163.19</v>
      </c>
      <c r="AC754" s="6" t="s">
        <v>72</v>
      </c>
      <c r="AD754" s="6" t="n">
        <v>15.467801808</v>
      </c>
      <c r="AE754" s="6" t="n">
        <v>11402.98</v>
      </c>
      <c r="AF754" s="6" t="n">
        <v>1328.9</v>
      </c>
      <c r="AG754" s="6"/>
      <c r="AH754" s="6" t="n">
        <v>0.526465832936641</v>
      </c>
      <c r="AI754" s="8" t="b">
        <f aca="false">TRUE()</f>
        <v>1</v>
      </c>
      <c r="AJ754" s="6" t="n">
        <v>74.8232706572365</v>
      </c>
      <c r="AK754" s="6" t="n">
        <v>6.51586637638235</v>
      </c>
      <c r="AL754" s="6" t="n">
        <v>2.23084021748631</v>
      </c>
      <c r="AM754" s="9" t="b">
        <f aca="false">FALSE()</f>
        <v>0</v>
      </c>
      <c r="AN754" s="9" t="b">
        <f aca="false">FALSE()</f>
        <v>0</v>
      </c>
      <c r="AO754" s="2" t="s">
        <v>1039</v>
      </c>
      <c r="AP754" s="2"/>
      <c r="AQ754" s="2" t="s">
        <v>81</v>
      </c>
      <c r="AR754" s="2" t="s">
        <v>1033</v>
      </c>
      <c r="AS754" s="2" t="s">
        <v>1034</v>
      </c>
      <c r="AT754" s="2" t="n">
        <v>216</v>
      </c>
      <c r="AU754" s="10" t="n">
        <f aca="false">IFERROR(U754*1000000/X754/365,"")</f>
        <v>6.51586637638235</v>
      </c>
      <c r="AV754" s="10" t="n">
        <f aca="false">IFERROR(T754*1000000/X754/365,"")</f>
        <v>2.23084021748631</v>
      </c>
      <c r="AW754" s="10" t="n">
        <f aca="false">IFERROR(U754*1000000/W754/365,"")</f>
        <v>658.121724859385</v>
      </c>
      <c r="AX754" s="11" t="n">
        <f aca="false">IFERROR(S754/M754,"")</f>
        <v>0.037802287633752</v>
      </c>
      <c r="AY754" s="11" t="n">
        <f aca="false">IFERROR(V754/M754,"")</f>
        <v>0.0523633596324494</v>
      </c>
      <c r="AZ754" s="12" t="n">
        <f aca="false">IF(AND(AE754="",AF754=""),"",N(AE754)+N(AF754))</f>
        <v>12731.88</v>
      </c>
      <c r="BA754" s="12" t="n">
        <f aca="false">IFERROR(AZ754/X754,"")</f>
        <v>3.71842289719626</v>
      </c>
      <c r="BB754" s="10" t="str">
        <f aca="false">IF(ISNUMBER(SEARCH("POPULATION?",AO754)),"",IFERROR(M754*1000000/I754/365,""))</f>
        <v/>
      </c>
    </row>
    <row r="755" customFormat="false" ht="15" hidden="false" customHeight="false" outlineLevel="0" collapsed="false">
      <c r="A755" s="2" t="n">
        <v>2019</v>
      </c>
      <c r="B755" s="2" t="s">
        <v>197</v>
      </c>
      <c r="C755" s="2" t="s">
        <v>228</v>
      </c>
      <c r="D755" s="2" t="s">
        <v>229</v>
      </c>
      <c r="E755" s="2" t="s">
        <v>229</v>
      </c>
      <c r="F755" s="2" t="s">
        <v>900</v>
      </c>
      <c r="G755" s="2" t="s">
        <v>197</v>
      </c>
      <c r="H755" s="2" t="s">
        <v>71</v>
      </c>
      <c r="I755" s="6" t="n">
        <v>7500</v>
      </c>
      <c r="J755" s="7" t="n">
        <v>130.5</v>
      </c>
      <c r="K755" s="7" t="n">
        <v>1.2</v>
      </c>
      <c r="L755" s="7" t="n">
        <v>0</v>
      </c>
      <c r="M755" s="7" t="n">
        <v>131.7</v>
      </c>
      <c r="N755" s="7" t="n">
        <v>34.4</v>
      </c>
      <c r="O755" s="6" t="n">
        <v>60.3</v>
      </c>
      <c r="P755" s="6" t="n">
        <v>0</v>
      </c>
      <c r="Q755" s="6" t="n">
        <v>1.64625</v>
      </c>
      <c r="R755" s="6" t="n">
        <v>96.34625</v>
      </c>
      <c r="S755" s="7" t="n">
        <v>35.35375</v>
      </c>
      <c r="T755" s="7" t="n">
        <v>2.22577631578947</v>
      </c>
      <c r="U755" s="7" t="n">
        <v>33.1279736842105</v>
      </c>
      <c r="V755" s="7" t="n">
        <v>37</v>
      </c>
      <c r="W755" s="6" t="n">
        <v>66.4</v>
      </c>
      <c r="X755" s="6" t="n">
        <v>980</v>
      </c>
      <c r="Y755" s="6" t="n">
        <v>55</v>
      </c>
      <c r="Z755" s="6" t="n">
        <v>221814</v>
      </c>
      <c r="AA755" s="6" t="n">
        <v>1.53</v>
      </c>
      <c r="AB755" s="6" t="n">
        <v>237</v>
      </c>
      <c r="AC755" s="6" t="s">
        <v>72</v>
      </c>
      <c r="AD755" s="6" t="n">
        <v>10.1624468</v>
      </c>
      <c r="AE755" s="6" t="n">
        <v>3405.44</v>
      </c>
      <c r="AF755" s="6" t="n">
        <v>7851.33</v>
      </c>
      <c r="AG755" s="6"/>
      <c r="AH755" s="6" t="n">
        <v>3.25984227383218</v>
      </c>
      <c r="AI755" s="8" t="b">
        <f aca="false">FALSE()</f>
        <v>0</v>
      </c>
      <c r="AJ755" s="6" t="n">
        <v>50.0220867390236</v>
      </c>
      <c r="AK755" s="6"/>
      <c r="AL755" s="6" t="n">
        <v>6.22246663625796</v>
      </c>
      <c r="AM755" s="9" t="b">
        <f aca="false">FALSE()</f>
        <v>0</v>
      </c>
      <c r="AN755" s="9" t="b">
        <f aca="false">FALSE()</f>
        <v>0</v>
      </c>
      <c r="AO755" s="2"/>
      <c r="AP755" s="2"/>
      <c r="AQ755" s="2" t="s">
        <v>86</v>
      </c>
      <c r="AR755" s="2" t="s">
        <v>1033</v>
      </c>
      <c r="AS755" s="2" t="s">
        <v>1034</v>
      </c>
      <c r="AT755" s="2" t="n">
        <v>221</v>
      </c>
      <c r="AU755" s="10" t="n">
        <f aca="false">IFERROR(U755*1000000/X755/365,"")</f>
        <v>92.6138487117991</v>
      </c>
      <c r="AV755" s="10" t="n">
        <f aca="false">IFERROR(T755*1000000/X755/365,"")</f>
        <v>6.22246663625796</v>
      </c>
      <c r="AW755" s="10" t="n">
        <f aca="false">IFERROR(U755*1000000/W755/365,"")</f>
        <v>1366.89114062595</v>
      </c>
      <c r="AX755" s="11" t="n">
        <f aca="false">IFERROR(S755/M755,"")</f>
        <v>0.268441533788914</v>
      </c>
      <c r="AY755" s="11" t="n">
        <f aca="false">IFERROR(V755/M755,"")</f>
        <v>0.280941533788914</v>
      </c>
      <c r="AZ755" s="12" t="n">
        <f aca="false">IF(AND(AE755="",AF755=""),"",N(AE755)+N(AF755))</f>
        <v>11256.77</v>
      </c>
      <c r="BA755" s="12" t="n">
        <f aca="false">IFERROR(AZ755/X755,"")</f>
        <v>11.4865</v>
      </c>
      <c r="BB755" s="10" t="n">
        <f aca="false">IF(ISNUMBER(SEARCH("POPULATION?",AO755)),"",IFERROR(M755*1000000/I755/365,""))</f>
        <v>48.1095890410959</v>
      </c>
    </row>
    <row r="756" customFormat="false" ht="15" hidden="false" customHeight="false" outlineLevel="0" collapsed="false">
      <c r="A756" s="2" t="n">
        <v>2019</v>
      </c>
      <c r="B756" s="2" t="s">
        <v>231</v>
      </c>
      <c r="C756" s="2" t="s">
        <v>232</v>
      </c>
      <c r="D756" s="2" t="s">
        <v>901</v>
      </c>
      <c r="E756" s="2" t="s">
        <v>901</v>
      </c>
      <c r="F756" s="2" t="s">
        <v>232</v>
      </c>
      <c r="G756" s="2" t="s">
        <v>231</v>
      </c>
      <c r="H756" s="2" t="s">
        <v>71</v>
      </c>
      <c r="I756" s="6" t="n">
        <v>2998</v>
      </c>
      <c r="J756" s="7" t="n">
        <v>99.443</v>
      </c>
      <c r="K756" s="7"/>
      <c r="L756" s="7"/>
      <c r="M756" s="7" t="n">
        <v>97.3785742264003</v>
      </c>
      <c r="N756" s="7" t="n">
        <v>54.801</v>
      </c>
      <c r="O756" s="6" t="n">
        <v>0</v>
      </c>
      <c r="P756" s="6" t="n">
        <v>12.265</v>
      </c>
      <c r="Q756" s="6" t="n">
        <v>1.21723217783</v>
      </c>
      <c r="R756" s="6" t="n">
        <v>68.28323217783</v>
      </c>
      <c r="S756" s="7" t="n">
        <v>29.0953420485703</v>
      </c>
      <c r="T756" s="7" t="n">
        <v>1.07788077900034</v>
      </c>
      <c r="U756" s="7" t="n">
        <v>28.01746126957</v>
      </c>
      <c r="V756" s="7" t="n">
        <v>42.5775742264003</v>
      </c>
      <c r="W756" s="6" t="n">
        <v>61</v>
      </c>
      <c r="X756" s="6" t="n">
        <v>2000</v>
      </c>
      <c r="Y756" s="6" t="n">
        <v>65</v>
      </c>
      <c r="Z756" s="6" t="n">
        <v>448650</v>
      </c>
      <c r="AA756" s="6" t="n">
        <v>4.61</v>
      </c>
      <c r="AB756" s="6" t="n">
        <v>221.65</v>
      </c>
      <c r="AC756" s="6" t="s">
        <v>162</v>
      </c>
      <c r="AD756" s="6" t="n">
        <v>14.94698725</v>
      </c>
      <c r="AE756" s="6" t="n">
        <v>4969.03</v>
      </c>
      <c r="AF756" s="6" t="n">
        <v>129160.5</v>
      </c>
      <c r="AG756" s="6"/>
      <c r="AH756" s="6" t="n">
        <v>1.87445542041056</v>
      </c>
      <c r="AI756" s="8" t="b">
        <f aca="false">FALSE()</f>
        <v>0</v>
      </c>
      <c r="AJ756" s="6" t="n">
        <v>72.1170940761734</v>
      </c>
      <c r="AK756" s="6" t="n">
        <v>38.3800839309178</v>
      </c>
      <c r="AL756" s="6" t="n">
        <v>1.47654901232924</v>
      </c>
      <c r="AM756" s="9" t="b">
        <f aca="false">FALSE()</f>
        <v>0</v>
      </c>
      <c r="AN756" s="9" t="b">
        <f aca="false">FALSE()</f>
        <v>0</v>
      </c>
      <c r="AO756" s="2" t="s">
        <v>163</v>
      </c>
      <c r="AP756" s="2"/>
      <c r="AQ756" s="2" t="s">
        <v>1040</v>
      </c>
      <c r="AR756" s="2" t="s">
        <v>1033</v>
      </c>
      <c r="AS756" s="2" t="s">
        <v>1034</v>
      </c>
      <c r="AT756" s="2" t="n">
        <v>68</v>
      </c>
      <c r="AU756" s="10" t="n">
        <f aca="false">IFERROR(U756*1000000/X756/365,"")</f>
        <v>38.3800839309178</v>
      </c>
      <c r="AV756" s="10" t="n">
        <f aca="false">IFERROR(T756*1000000/X756/365,"")</f>
        <v>1.47654901232924</v>
      </c>
      <c r="AW756" s="10" t="n">
        <f aca="false">IFERROR(U756*1000000/W756/365,"")</f>
        <v>1258.36340757107</v>
      </c>
      <c r="AX756" s="11" t="n">
        <f aca="false">IFERROR(S756/M756,"")</f>
        <v>0.298785870297557</v>
      </c>
      <c r="AY756" s="11" t="n">
        <f aca="false">IFERROR(V756/M756,"")</f>
        <v>0.437237601440021</v>
      </c>
      <c r="AZ756" s="12" t="n">
        <f aca="false">IF(AND(AE756="",AF756=""),"",N(AE756)+N(AF756))</f>
        <v>134129.53</v>
      </c>
      <c r="BA756" s="12" t="n">
        <f aca="false">IFERROR(AZ756/X756,"")</f>
        <v>67.064765</v>
      </c>
      <c r="BB756" s="10" t="n">
        <f aca="false">IF(ISNUMBER(SEARCH("POPULATION?",AO756)),"",IFERROR(M756*1000000/I756/365,""))</f>
        <v>88.989531127053</v>
      </c>
    </row>
    <row r="757" customFormat="false" ht="15" hidden="false" customHeight="false" outlineLevel="0" collapsed="false">
      <c r="A757" s="2" t="n">
        <v>2019</v>
      </c>
      <c r="B757" s="2" t="s">
        <v>236</v>
      </c>
      <c r="C757" s="2" t="s">
        <v>237</v>
      </c>
      <c r="D757" s="2" t="s">
        <v>238</v>
      </c>
      <c r="E757" s="2" t="s">
        <v>238</v>
      </c>
      <c r="F757" s="2" t="s">
        <v>902</v>
      </c>
      <c r="G757" s="2" t="s">
        <v>236</v>
      </c>
      <c r="H757" s="2" t="s">
        <v>71</v>
      </c>
      <c r="I757" s="6" t="n">
        <v>7800</v>
      </c>
      <c r="J757" s="7" t="n">
        <v>325.151677</v>
      </c>
      <c r="K757" s="7" t="n">
        <v>7.13688</v>
      </c>
      <c r="L757" s="7" t="n">
        <v>11.524004</v>
      </c>
      <c r="M757" s="7" t="n">
        <v>320.764553</v>
      </c>
      <c r="N757" s="7" t="n">
        <v>179.550023</v>
      </c>
      <c r="O757" s="6" t="n">
        <v>0</v>
      </c>
      <c r="P757" s="6" t="n">
        <v>0</v>
      </c>
      <c r="Q757" s="6" t="n">
        <v>4.0095569125</v>
      </c>
      <c r="R757" s="6" t="n">
        <v>183.5595799125</v>
      </c>
      <c r="S757" s="7" t="n">
        <v>137.2049730875</v>
      </c>
      <c r="T757" s="7" t="n">
        <v>10.7007876505263</v>
      </c>
      <c r="U757" s="7" t="n">
        <v>126.504185436974</v>
      </c>
      <c r="V757" s="7" t="n">
        <v>141.21453</v>
      </c>
      <c r="W757" s="6" t="n">
        <v>300</v>
      </c>
      <c r="X757" s="6" t="n">
        <v>3533</v>
      </c>
      <c r="Y757" s="6" t="n">
        <v>90</v>
      </c>
      <c r="Z757" s="6" t="n">
        <v>1320135.17</v>
      </c>
      <c r="AA757" s="6" t="n">
        <v>6.29</v>
      </c>
      <c r="AB757" s="6" t="n">
        <v>466.63</v>
      </c>
      <c r="AC757" s="6" t="s">
        <v>72</v>
      </c>
      <c r="AD757" s="6" t="n">
        <v>70.7244075</v>
      </c>
      <c r="AE757" s="6" t="n">
        <v>67307.95</v>
      </c>
      <c r="AF757" s="6" t="n">
        <v>59030.65</v>
      </c>
      <c r="AG757" s="6"/>
      <c r="AH757" s="6" t="n">
        <v>1.78869205001079</v>
      </c>
      <c r="AI757" s="8" t="b">
        <f aca="false">TRUE()</f>
        <v>1</v>
      </c>
      <c r="AJ757" s="6" t="n">
        <v>54.7666666666667</v>
      </c>
      <c r="AK757" s="6"/>
      <c r="AL757" s="6" t="n">
        <v>8.29811107834649</v>
      </c>
      <c r="AM757" s="9" t="b">
        <f aca="false">TRUE()</f>
        <v>1</v>
      </c>
      <c r="AN757" s="9" t="b">
        <f aca="false">FALSE()</f>
        <v>0</v>
      </c>
      <c r="AO757" s="2"/>
      <c r="AP757" s="2"/>
      <c r="AQ757" s="2" t="s">
        <v>86</v>
      </c>
      <c r="AR757" s="2" t="s">
        <v>1033</v>
      </c>
      <c r="AS757" s="2" t="s">
        <v>1034</v>
      </c>
      <c r="AT757" s="2" t="n">
        <v>47</v>
      </c>
      <c r="AU757" s="10" t="n">
        <f aca="false">IFERROR(U757*1000000/X757/365,"")</f>
        <v>98.0998611424756</v>
      </c>
      <c r="AV757" s="10" t="n">
        <f aca="false">IFERROR(T757*1000000/X757/365,"")</f>
        <v>8.29811107834649</v>
      </c>
      <c r="AW757" s="10" t="n">
        <f aca="false">IFERROR(U757*1000000/W757/365,"")</f>
        <v>1155.28936472122</v>
      </c>
      <c r="AX757" s="11" t="n">
        <f aca="false">IFERROR(S757/M757,"")</f>
        <v>0.427743563945172</v>
      </c>
      <c r="AY757" s="11" t="n">
        <f aca="false">IFERROR(V757/M757,"")</f>
        <v>0.440243563945172</v>
      </c>
      <c r="AZ757" s="12" t="n">
        <f aca="false">IF(AND(AE757="",AF757=""),"",N(AE757)+N(AF757))</f>
        <v>126338.6</v>
      </c>
      <c r="BA757" s="12" t="n">
        <f aca="false">IFERROR(AZ757/X757,"")</f>
        <v>35.7595810925559</v>
      </c>
      <c r="BB757" s="10" t="n">
        <f aca="false">IF(ISNUMBER(SEARCH("POPULATION?",AO757)),"",IFERROR(M757*1000000/I757/365,""))</f>
        <v>112.66756340007</v>
      </c>
    </row>
    <row r="758" customFormat="false" ht="15" hidden="false" customHeight="false" outlineLevel="0" collapsed="false">
      <c r="A758" s="2" t="n">
        <v>2019</v>
      </c>
      <c r="B758" s="2" t="s">
        <v>236</v>
      </c>
      <c r="C758" s="2" t="s">
        <v>241</v>
      </c>
      <c r="D758" s="2" t="s">
        <v>242</v>
      </c>
      <c r="E758" s="2" t="s">
        <v>242</v>
      </c>
      <c r="F758" s="2" t="s">
        <v>241</v>
      </c>
      <c r="G758" s="2" t="s">
        <v>236</v>
      </c>
      <c r="H758" s="2" t="s">
        <v>71</v>
      </c>
      <c r="I758" s="6" t="n">
        <v>9558</v>
      </c>
      <c r="J758" s="7" t="n">
        <v>739.406</v>
      </c>
      <c r="K758" s="7"/>
      <c r="L758" s="7"/>
      <c r="M758" s="7" t="n">
        <v>714.40193236715</v>
      </c>
      <c r="N758" s="7" t="n">
        <v>530.178</v>
      </c>
      <c r="O758" s="6"/>
      <c r="P758" s="6" t="n">
        <v>0.123</v>
      </c>
      <c r="Q758" s="6" t="n">
        <v>8.93002415458937</v>
      </c>
      <c r="R758" s="6" t="n">
        <v>539.231024154589</v>
      </c>
      <c r="S758" s="7" t="n">
        <v>175.17090821256</v>
      </c>
      <c r="T758" s="7" t="n">
        <v>11.1870995771108</v>
      </c>
      <c r="U758" s="7" t="n">
        <v>163.98380863545</v>
      </c>
      <c r="V758" s="7" t="n">
        <v>184.22393236715</v>
      </c>
      <c r="W758" s="6" t="n">
        <v>225</v>
      </c>
      <c r="X758" s="6" t="n">
        <v>5180</v>
      </c>
      <c r="Y758" s="6" t="n">
        <v>80</v>
      </c>
      <c r="Z758" s="6" t="n">
        <v>1862826</v>
      </c>
      <c r="AA758" s="6" t="n">
        <v>3.63</v>
      </c>
      <c r="AB758" s="6" t="n">
        <v>278.92</v>
      </c>
      <c r="AC758" s="6" t="s">
        <v>72</v>
      </c>
      <c r="AD758" s="6" t="n">
        <v>58.2321</v>
      </c>
      <c r="AE758" s="6" t="n">
        <v>40609.17</v>
      </c>
      <c r="AF758" s="6" t="n">
        <v>45738.36</v>
      </c>
      <c r="AG758" s="6"/>
      <c r="AH758" s="6" t="n">
        <v>2.8160380380486</v>
      </c>
      <c r="AI758" s="8" t="b">
        <f aca="false">TRUE()</f>
        <v>1</v>
      </c>
      <c r="AJ758" s="6" t="n">
        <v>62.9495595339585</v>
      </c>
      <c r="AK758" s="6"/>
      <c r="AL758" s="6" t="n">
        <v>5.91690885762456</v>
      </c>
      <c r="AM758" s="9" t="b">
        <f aca="false">TRUE()</f>
        <v>1</v>
      </c>
      <c r="AN758" s="9" t="b">
        <f aca="false">FALSE()</f>
        <v>0</v>
      </c>
      <c r="AO758" s="2"/>
      <c r="AP758" s="2"/>
      <c r="AQ758" s="2" t="s">
        <v>1036</v>
      </c>
      <c r="AR758" s="2" t="s">
        <v>1033</v>
      </c>
      <c r="AS758" s="2" t="s">
        <v>1034</v>
      </c>
      <c r="AT758" s="2" t="n">
        <v>202</v>
      </c>
      <c r="AU758" s="10" t="n">
        <f aca="false">IFERROR(U758*1000000/X758/365,"")</f>
        <v>86.7317970251493</v>
      </c>
      <c r="AV758" s="10" t="n">
        <f aca="false">IFERROR(T758*1000000/X758/365,"")</f>
        <v>5.91690885762456</v>
      </c>
      <c r="AW758" s="10" t="n">
        <f aca="false">IFERROR(U758*1000000/W758/365,"")</f>
        <v>1996.75870484566</v>
      </c>
      <c r="AX758" s="11" t="n">
        <f aca="false">IFERROR(S758/M758,"")</f>
        <v>0.245199376256076</v>
      </c>
      <c r="AY758" s="11" t="n">
        <f aca="false">IFERROR(V758/M758,"")</f>
        <v>0.257871548242779</v>
      </c>
      <c r="AZ758" s="12" t="n">
        <f aca="false">IF(AND(AE758="",AF758=""),"",N(AE758)+N(AF758))</f>
        <v>86347.53</v>
      </c>
      <c r="BA758" s="12" t="n">
        <f aca="false">IFERROR(AZ758/X758,"")</f>
        <v>16.6694073359073</v>
      </c>
      <c r="BB758" s="10" t="n">
        <f aca="false">IF(ISNUMBER(SEARCH("POPULATION?",AO758)),"",IFERROR(M758*1000000/I758/365,""))</f>
        <v>204.777732593553</v>
      </c>
    </row>
    <row r="759" customFormat="false" ht="15" hidden="false" customHeight="false" outlineLevel="0" collapsed="false">
      <c r="A759" s="2" t="n">
        <v>2019</v>
      </c>
      <c r="B759" s="2" t="s">
        <v>243</v>
      </c>
      <c r="C759" s="2" t="s">
        <v>244</v>
      </c>
      <c r="D759" s="2" t="s">
        <v>245</v>
      </c>
      <c r="E759" s="2" t="s">
        <v>245</v>
      </c>
      <c r="F759" s="2" t="s">
        <v>244</v>
      </c>
      <c r="G759" s="2" t="s">
        <v>243</v>
      </c>
      <c r="H759" s="2" t="s">
        <v>71</v>
      </c>
      <c r="I759" s="6" t="n">
        <v>16375</v>
      </c>
      <c r="J759" s="7" t="n">
        <v>1052.38</v>
      </c>
      <c r="K759" s="7" t="n">
        <v>62.581</v>
      </c>
      <c r="L759" s="7" t="n">
        <v>109.669</v>
      </c>
      <c r="M759" s="7" t="n">
        <v>1025.80816326531</v>
      </c>
      <c r="N759" s="7" t="n">
        <v>888.069</v>
      </c>
      <c r="O759" s="6"/>
      <c r="P759" s="6" t="n">
        <v>19.372</v>
      </c>
      <c r="Q759" s="6" t="n">
        <v>12.8226020408163</v>
      </c>
      <c r="R759" s="6" t="n">
        <v>920.263602040816</v>
      </c>
      <c r="S759" s="7" t="n">
        <v>105.54456122449</v>
      </c>
      <c r="T759" s="7" t="n">
        <v>23.3038969897959</v>
      </c>
      <c r="U759" s="7" t="n">
        <v>82.2406642346939</v>
      </c>
      <c r="V759" s="7" t="n">
        <v>137.739163265306</v>
      </c>
      <c r="W759" s="6" t="n">
        <v>150</v>
      </c>
      <c r="X759" s="6" t="n">
        <v>10300</v>
      </c>
      <c r="Y759" s="6" t="n">
        <v>80</v>
      </c>
      <c r="Z759" s="6" t="n">
        <v>5618569</v>
      </c>
      <c r="AA759" s="6" t="n">
        <v>6.9</v>
      </c>
      <c r="AB759" s="6" t="n">
        <v>577.94</v>
      </c>
      <c r="AC759" s="6" t="s">
        <v>72</v>
      </c>
      <c r="AD759" s="6" t="n">
        <v>68.8098</v>
      </c>
      <c r="AE759" s="6" t="n">
        <v>160821.05</v>
      </c>
      <c r="AF759" s="6" t="n">
        <v>47529.91</v>
      </c>
      <c r="AG759" s="6"/>
      <c r="AH759" s="6" t="n">
        <v>1.19518824694584</v>
      </c>
      <c r="AI759" s="8" t="b">
        <f aca="false">TRUE()</f>
        <v>1</v>
      </c>
      <c r="AJ759" s="6" t="n">
        <v>63.7994283347367</v>
      </c>
      <c r="AK759" s="6" t="n">
        <v>21.8754260499252</v>
      </c>
      <c r="AL759" s="6" t="n">
        <v>6.19866923521637</v>
      </c>
      <c r="AM759" s="9" t="b">
        <f aca="false">FALSE()</f>
        <v>0</v>
      </c>
      <c r="AN759" s="9" t="b">
        <f aca="false">FALSE()</f>
        <v>0</v>
      </c>
      <c r="AO759" s="2"/>
      <c r="AP759" s="2"/>
      <c r="AQ759" s="2" t="s">
        <v>74</v>
      </c>
      <c r="AR759" s="2" t="s">
        <v>1033</v>
      </c>
      <c r="AS759" s="2" t="s">
        <v>1034</v>
      </c>
      <c r="AT759" s="2" t="n">
        <v>38</v>
      </c>
      <c r="AU759" s="10" t="n">
        <f aca="false">IFERROR(U759*1000000/X759/365,"")</f>
        <v>21.8754260499252</v>
      </c>
      <c r="AV759" s="10" t="n">
        <f aca="false">IFERROR(T759*1000000/X759/365,"")</f>
        <v>6.19866923521637</v>
      </c>
      <c r="AW759" s="10" t="n">
        <f aca="false">IFERROR(U759*1000000/W759/365,"")</f>
        <v>1502.11258876153</v>
      </c>
      <c r="AX759" s="11" t="n">
        <f aca="false">IFERROR(S759/M759,"")</f>
        <v>0.102889180457021</v>
      </c>
      <c r="AY759" s="11" t="n">
        <f aca="false">IFERROR(V759/M759,"")</f>
        <v>0.134273803034342</v>
      </c>
      <c r="AZ759" s="12" t="n">
        <f aca="false">IF(AND(AE759="",AF759=""),"",N(AE759)+N(AF759))</f>
        <v>208350.96</v>
      </c>
      <c r="BA759" s="12" t="n">
        <f aca="false">IFERROR(AZ759/X759,"")</f>
        <v>20.2282485436893</v>
      </c>
      <c r="BB759" s="10" t="n">
        <f aca="false">IF(ISNUMBER(SEARCH("POPULATION?",AO759)),"",IFERROR(M759*1000000/I759/365,""))</f>
        <v>171.629515970353</v>
      </c>
    </row>
    <row r="760" customFormat="false" ht="15" hidden="false" customHeight="false" outlineLevel="0" collapsed="false">
      <c r="A760" s="2" t="n">
        <v>2019</v>
      </c>
      <c r="B760" s="2" t="s">
        <v>243</v>
      </c>
      <c r="C760" s="2" t="s">
        <v>247</v>
      </c>
      <c r="D760" s="2" t="s">
        <v>248</v>
      </c>
      <c r="E760" s="2" t="s">
        <v>248</v>
      </c>
      <c r="F760" s="2" t="s">
        <v>249</v>
      </c>
      <c r="G760" s="2" t="s">
        <v>243</v>
      </c>
      <c r="H760" s="2" t="s">
        <v>71</v>
      </c>
      <c r="I760" s="6" t="n">
        <v>186000</v>
      </c>
      <c r="J760" s="7" t="n">
        <v>6278.04</v>
      </c>
      <c r="K760" s="7" t="n">
        <v>31.17</v>
      </c>
      <c r="L760" s="7" t="n">
        <v>368.708</v>
      </c>
      <c r="M760" s="7" t="n">
        <v>6178.14287080756</v>
      </c>
      <c r="N760" s="7" t="n">
        <v>5109.197</v>
      </c>
      <c r="O760" s="6" t="n">
        <v>0</v>
      </c>
      <c r="P760" s="6" t="n">
        <v>109.493</v>
      </c>
      <c r="Q760" s="6" t="n">
        <v>0.198</v>
      </c>
      <c r="R760" s="6" t="n">
        <v>5218.888</v>
      </c>
      <c r="S760" s="7" t="n">
        <v>959.254870807557</v>
      </c>
      <c r="T760" s="7" t="n">
        <v>107.567895200606</v>
      </c>
      <c r="U760" s="7" t="n">
        <v>851.686975606952</v>
      </c>
      <c r="V760" s="7" t="n">
        <v>1068.94587080756</v>
      </c>
      <c r="W760" s="6" t="n">
        <v>1276.62</v>
      </c>
      <c r="X760" s="6" t="n">
        <v>71413</v>
      </c>
      <c r="Y760" s="6" t="n">
        <v>116.2</v>
      </c>
      <c r="Z760" s="6" t="n">
        <v>34774863</v>
      </c>
      <c r="AA760" s="6" t="n">
        <v>5.96</v>
      </c>
      <c r="AB760" s="6" t="n">
        <v>242.01</v>
      </c>
      <c r="AC760" s="6" t="s">
        <v>72</v>
      </c>
      <c r="AD760" s="6" t="n">
        <v>747.2519221146</v>
      </c>
      <c r="AE760" s="6" t="n">
        <v>641104.66</v>
      </c>
      <c r="AF760" s="6" t="n">
        <v>206116.77</v>
      </c>
      <c r="AG760" s="6"/>
      <c r="AH760" s="6" t="n">
        <v>1.13975882885228</v>
      </c>
      <c r="AI760" s="8" t="b">
        <f aca="false">TRUE()</f>
        <v>1</v>
      </c>
      <c r="AJ760" s="6" t="n">
        <v>86.7264922249498</v>
      </c>
      <c r="AK760" s="6" t="n">
        <v>32.6745686956944</v>
      </c>
      <c r="AL760" s="6" t="n">
        <v>4.12679151125763</v>
      </c>
      <c r="AM760" s="9" t="b">
        <f aca="false">FALSE()</f>
        <v>0</v>
      </c>
      <c r="AN760" s="9" t="b">
        <f aca="false">FALSE()</f>
        <v>0</v>
      </c>
      <c r="AO760" s="2"/>
      <c r="AP760" s="2"/>
      <c r="AQ760" s="2" t="s">
        <v>81</v>
      </c>
      <c r="AR760" s="2" t="s">
        <v>1033</v>
      </c>
      <c r="AS760" s="2" t="s">
        <v>1034</v>
      </c>
      <c r="AT760" s="2" t="n">
        <v>48</v>
      </c>
      <c r="AU760" s="10" t="n">
        <f aca="false">IFERROR(U760*1000000/X760/365,"")</f>
        <v>32.6745686956944</v>
      </c>
      <c r="AV760" s="10" t="n">
        <f aca="false">IFERROR(T760*1000000/X760/365,"")</f>
        <v>4.12679151125763</v>
      </c>
      <c r="AW760" s="10" t="n">
        <f aca="false">IFERROR(U760*1000000/W760/365,"")</f>
        <v>1827.78663522867</v>
      </c>
      <c r="AX760" s="11" t="n">
        <f aca="false">IFERROR(S760/M760,"")</f>
        <v>0.155265893144062</v>
      </c>
      <c r="AY760" s="11" t="n">
        <f aca="false">IFERROR(V760/M760,"")</f>
        <v>0.173020581291257</v>
      </c>
      <c r="AZ760" s="12" t="n">
        <f aca="false">IF(AND(AE760="",AF760=""),"",N(AE760)+N(AF760))</f>
        <v>847221.43</v>
      </c>
      <c r="BA760" s="12" t="n">
        <f aca="false">IFERROR(AZ760/X760,"")</f>
        <v>11.8636863036142</v>
      </c>
      <c r="BB760" s="10" t="n">
        <f aca="false">IF(ISNUMBER(SEARCH("POPULATION?",AO760)),"",IFERROR(M760*1000000/I760/365,""))</f>
        <v>91.002251742636</v>
      </c>
    </row>
    <row r="761" customFormat="false" ht="15" hidden="false" customHeight="false" outlineLevel="0" collapsed="false">
      <c r="A761" s="2" t="n">
        <v>2019</v>
      </c>
      <c r="B761" s="2" t="s">
        <v>243</v>
      </c>
      <c r="C761" s="2" t="s">
        <v>250</v>
      </c>
      <c r="D761" s="2" t="s">
        <v>251</v>
      </c>
      <c r="E761" s="2" t="s">
        <v>251</v>
      </c>
      <c r="F761" s="2" t="s">
        <v>904</v>
      </c>
      <c r="G761" s="2" t="s">
        <v>243</v>
      </c>
      <c r="H761" s="2" t="s">
        <v>71</v>
      </c>
      <c r="I761" s="6" t="n">
        <v>33000</v>
      </c>
      <c r="J761" s="7" t="n">
        <v>139.056</v>
      </c>
      <c r="K761" s="7" t="n">
        <v>610.314</v>
      </c>
      <c r="L761" s="7" t="n">
        <v>14.643</v>
      </c>
      <c r="M761" s="7" t="n">
        <v>734.727</v>
      </c>
      <c r="N761" s="7" t="n">
        <v>551.843</v>
      </c>
      <c r="O761" s="6" t="n">
        <v>0.001</v>
      </c>
      <c r="P761" s="6" t="n">
        <v>31.464</v>
      </c>
      <c r="Q761" s="6" t="n">
        <v>9.1840875</v>
      </c>
      <c r="R761" s="6" t="n">
        <v>592.4920875</v>
      </c>
      <c r="S761" s="7" t="n">
        <v>142.2349125</v>
      </c>
      <c r="T761" s="7" t="n">
        <v>4.67834730576435</v>
      </c>
      <c r="U761" s="7" t="n">
        <v>137.556565194236</v>
      </c>
      <c r="V761" s="7" t="n">
        <v>182.883</v>
      </c>
      <c r="W761" s="6" t="n">
        <v>92.7</v>
      </c>
      <c r="X761" s="6" t="n">
        <v>7172</v>
      </c>
      <c r="Y761" s="6" t="n">
        <v>141.2</v>
      </c>
      <c r="Z761" s="6" t="n">
        <v>3096631.57</v>
      </c>
      <c r="AA761" s="6" t="n">
        <v>7.17</v>
      </c>
      <c r="AB761" s="6" t="n">
        <v>2666.73</v>
      </c>
      <c r="AC761" s="6" t="s">
        <v>72</v>
      </c>
      <c r="AD761" s="6" t="n">
        <v>81.291248166</v>
      </c>
      <c r="AE761" s="6" t="n">
        <v>33543.75</v>
      </c>
      <c r="AF761" s="6" t="n">
        <v>366826.22</v>
      </c>
      <c r="AG761" s="6"/>
      <c r="AH761" s="6" t="n">
        <v>1.6921448285963</v>
      </c>
      <c r="AI761" s="8" t="b">
        <f aca="false">TRUE()</f>
        <v>1</v>
      </c>
      <c r="AJ761" s="6" t="n">
        <v>78.859649122807</v>
      </c>
      <c r="AK761" s="6" t="n">
        <v>52.5470303823223</v>
      </c>
      <c r="AL761" s="6" t="n">
        <v>1.78714303943202</v>
      </c>
      <c r="AM761" s="9" t="b">
        <f aca="false">FALSE()</f>
        <v>0</v>
      </c>
      <c r="AN761" s="9" t="b">
        <f aca="false">FALSE()</f>
        <v>0</v>
      </c>
      <c r="AO761" s="2" t="s">
        <v>919</v>
      </c>
      <c r="AP761" s="2"/>
      <c r="AQ761" s="2" t="s">
        <v>81</v>
      </c>
      <c r="AR761" s="2" t="s">
        <v>1033</v>
      </c>
      <c r="AS761" s="2" t="s">
        <v>1034</v>
      </c>
      <c r="AT761" s="2" t="n">
        <v>241</v>
      </c>
      <c r="AU761" s="10" t="n">
        <f aca="false">IFERROR(U761*1000000/X761/365,"")</f>
        <v>52.5470303823223</v>
      </c>
      <c r="AV761" s="10" t="n">
        <f aca="false">IFERROR(T761*1000000/X761/365,"")</f>
        <v>1.78714303943202</v>
      </c>
      <c r="AW761" s="10" t="n">
        <f aca="false">IFERROR(U761*1000000/W761/365,"")</f>
        <v>4065.45093745432</v>
      </c>
      <c r="AX761" s="11" t="n">
        <f aca="false">IFERROR(S761/M761,"")</f>
        <v>0.19358879216362</v>
      </c>
      <c r="AY761" s="11" t="n">
        <f aca="false">IFERROR(V761/M761,"")</f>
        <v>0.248912861511827</v>
      </c>
      <c r="AZ761" s="12" t="n">
        <f aca="false">IF(AND(AE761="",AF761=""),"",N(AE761)+N(AF761))</f>
        <v>400369.97</v>
      </c>
      <c r="BA761" s="12" t="n">
        <f aca="false">IFERROR(AZ761/X761,"")</f>
        <v>55.8240337423313</v>
      </c>
      <c r="BB761" s="10" t="str">
        <f aca="false">IF(ISNUMBER(SEARCH("POPULATION?",AO761)),"",IFERROR(M761*1000000/I761/365,""))</f>
        <v/>
      </c>
    </row>
    <row r="762" customFormat="false" ht="15" hidden="false" customHeight="false" outlineLevel="0" collapsed="false">
      <c r="A762" s="2" t="n">
        <v>2019</v>
      </c>
      <c r="B762" s="2" t="s">
        <v>252</v>
      </c>
      <c r="C762" s="2" t="s">
        <v>253</v>
      </c>
      <c r="D762" s="2" t="s">
        <v>254</v>
      </c>
      <c r="E762" s="2" t="s">
        <v>254</v>
      </c>
      <c r="F762" s="2" t="s">
        <v>905</v>
      </c>
      <c r="G762" s="2" t="s">
        <v>252</v>
      </c>
      <c r="H762" s="2" t="s">
        <v>71</v>
      </c>
      <c r="I762" s="6" t="n">
        <v>128584</v>
      </c>
      <c r="J762" s="7" t="n">
        <v>4641.29</v>
      </c>
      <c r="K762" s="7"/>
      <c r="L762" s="7"/>
      <c r="M762" s="7" t="n">
        <v>4495.6315381635</v>
      </c>
      <c r="N762" s="7" t="n">
        <v>4090.399738</v>
      </c>
      <c r="O762" s="6"/>
      <c r="P762" s="6" t="n">
        <v>56.388478</v>
      </c>
      <c r="Q762" s="6" t="n">
        <v>56.1953942270438</v>
      </c>
      <c r="R762" s="6" t="n">
        <v>4202.98361022704</v>
      </c>
      <c r="S762" s="7" t="n">
        <v>292.647927936459</v>
      </c>
      <c r="T762" s="7" t="n">
        <v>63.3518278469741</v>
      </c>
      <c r="U762" s="7" t="n">
        <v>229.296100089484</v>
      </c>
      <c r="V762" s="7" t="n">
        <v>405.231800163502</v>
      </c>
      <c r="W762" s="6" t="n">
        <v>809.9</v>
      </c>
      <c r="X762" s="6" t="n">
        <v>43465</v>
      </c>
      <c r="Y762" s="6" t="n">
        <v>95.2</v>
      </c>
      <c r="Z762" s="6" t="n">
        <v>8619472</v>
      </c>
      <c r="AA762" s="6" t="n">
        <v>7.56</v>
      </c>
      <c r="AB762" s="6" t="n">
        <v>318.56</v>
      </c>
      <c r="AC762" s="6" t="s">
        <v>72</v>
      </c>
      <c r="AD762" s="6" t="n">
        <v>378.798685132</v>
      </c>
      <c r="AE762" s="6" t="n">
        <v>478914.15</v>
      </c>
      <c r="AF762" s="6" t="n">
        <v>73045.04</v>
      </c>
      <c r="AG762" s="6"/>
      <c r="AH762" s="6" t="n">
        <v>0.605324435087681</v>
      </c>
      <c r="AI762" s="8" t="b">
        <f aca="false">TRUE()</f>
        <v>1</v>
      </c>
      <c r="AJ762" s="6" t="n">
        <v>81.843137254902</v>
      </c>
      <c r="AK762" s="6" t="n">
        <v>14.4532035751949</v>
      </c>
      <c r="AL762" s="6" t="n">
        <v>3.99325092915094</v>
      </c>
      <c r="AM762" s="9" t="b">
        <f aca="false">FALSE()</f>
        <v>0</v>
      </c>
      <c r="AN762" s="9" t="b">
        <f aca="false">FALSE()</f>
        <v>0</v>
      </c>
      <c r="AO762" s="2" t="s">
        <v>73</v>
      </c>
      <c r="AP762" s="2"/>
      <c r="AQ762" s="2" t="s">
        <v>1035</v>
      </c>
      <c r="AR762" s="2" t="s">
        <v>1033</v>
      </c>
      <c r="AS762" s="2" t="s">
        <v>1034</v>
      </c>
      <c r="AT762" s="2" t="n">
        <v>9</v>
      </c>
      <c r="AU762" s="10" t="n">
        <f aca="false">IFERROR(U762*1000000/X762/365,"")</f>
        <v>14.4532035751949</v>
      </c>
      <c r="AV762" s="10" t="n">
        <f aca="false">IFERROR(T762*1000000/X762/365,"")</f>
        <v>3.99325092915094</v>
      </c>
      <c r="AW762" s="10" t="n">
        <f aca="false">IFERROR(U762*1000000/W762/365,"")</f>
        <v>775.661801945731</v>
      </c>
      <c r="AX762" s="11" t="n">
        <f aca="false">IFERROR(S762/M762,"")</f>
        <v>0.0650960661371299</v>
      </c>
      <c r="AY762" s="11" t="n">
        <f aca="false">IFERROR(V762/M762,"")</f>
        <v>0.0901390153359949</v>
      </c>
      <c r="AZ762" s="12" t="n">
        <f aca="false">IF(AND(AE762="",AF762=""),"",N(AE762)+N(AF762))</f>
        <v>551959.19</v>
      </c>
      <c r="BA762" s="12" t="n">
        <f aca="false">IFERROR(AZ762/X762,"")</f>
        <v>12.6989345450362</v>
      </c>
      <c r="BB762" s="10" t="n">
        <f aca="false">IF(ISNUMBER(SEARCH("POPULATION?",AO762)),"",IFERROR(M762*1000000/I762/365,""))</f>
        <v>95.7879575584406</v>
      </c>
    </row>
    <row r="763" customFormat="false" ht="15" hidden="false" customHeight="false" outlineLevel="0" collapsed="false">
      <c r="A763" s="2" t="n">
        <v>2019</v>
      </c>
      <c r="B763" s="2" t="s">
        <v>257</v>
      </c>
      <c r="C763" s="2" t="s">
        <v>258</v>
      </c>
      <c r="D763" s="2" t="s">
        <v>259</v>
      </c>
      <c r="E763" s="2" t="s">
        <v>259</v>
      </c>
      <c r="F763" s="2" t="s">
        <v>258</v>
      </c>
      <c r="G763" s="2" t="s">
        <v>257</v>
      </c>
      <c r="H763" s="2" t="s">
        <v>71</v>
      </c>
      <c r="I763" s="6" t="n">
        <v>289615</v>
      </c>
      <c r="J763" s="7" t="n">
        <v>9408.245</v>
      </c>
      <c r="K763" s="7" t="n">
        <v>0</v>
      </c>
      <c r="L763" s="7" t="n">
        <v>433.238</v>
      </c>
      <c r="M763" s="7" t="n">
        <v>8959.76616063125</v>
      </c>
      <c r="N763" s="7" t="n">
        <v>8046.403</v>
      </c>
      <c r="O763" s="6" t="n">
        <v>1.169</v>
      </c>
      <c r="P763" s="6" t="n">
        <v>27.28</v>
      </c>
      <c r="Q763" s="6" t="n">
        <v>111.997077007891</v>
      </c>
      <c r="R763" s="6" t="n">
        <v>8186.84907700789</v>
      </c>
      <c r="S763" s="7" t="n">
        <v>772.917083623363</v>
      </c>
      <c r="T763" s="7" t="n">
        <v>26.6244154015781</v>
      </c>
      <c r="U763" s="7" t="n">
        <v>746.292668221785</v>
      </c>
      <c r="V763" s="7" t="n">
        <v>912.194160631254</v>
      </c>
      <c r="W763" s="6" t="n">
        <v>1378.63</v>
      </c>
      <c r="X763" s="6" t="n">
        <v>87923</v>
      </c>
      <c r="Y763" s="6" t="n">
        <v>92.5</v>
      </c>
      <c r="Z763" s="6" t="n">
        <v>36006168</v>
      </c>
      <c r="AA763" s="6" t="n">
        <v>4.23</v>
      </c>
      <c r="AB763" s="6" t="n">
        <v>455.2</v>
      </c>
      <c r="AC763" s="6" t="s">
        <v>162</v>
      </c>
      <c r="AD763" s="6" t="n">
        <v>697.08887810375</v>
      </c>
      <c r="AE763" s="6" t="n">
        <v>112621.28</v>
      </c>
      <c r="AF763" s="6" t="n">
        <v>3156817.99</v>
      </c>
      <c r="AG763" s="6"/>
      <c r="AH763" s="6" t="n">
        <v>1.07058467243357</v>
      </c>
      <c r="AI763" s="8" t="b">
        <f aca="false">TRUE()</f>
        <v>1</v>
      </c>
      <c r="AJ763" s="6" t="n">
        <v>86.9983262379679</v>
      </c>
      <c r="AK763" s="6" t="n">
        <v>23.2548644516563</v>
      </c>
      <c r="AL763" s="6" t="n">
        <v>0.829630515791546</v>
      </c>
      <c r="AM763" s="9" t="b">
        <f aca="false">FALSE()</f>
        <v>0</v>
      </c>
      <c r="AN763" s="9" t="b">
        <f aca="false">FALSE()</f>
        <v>0</v>
      </c>
      <c r="AO763" s="2" t="s">
        <v>163</v>
      </c>
      <c r="AP763" s="2"/>
      <c r="AQ763" s="2" t="s">
        <v>81</v>
      </c>
      <c r="AR763" s="2" t="s">
        <v>1033</v>
      </c>
      <c r="AS763" s="2" t="s">
        <v>1034</v>
      </c>
      <c r="AT763" s="2" t="n">
        <v>53</v>
      </c>
      <c r="AU763" s="10" t="n">
        <f aca="false">IFERROR(U763*1000000/X763/365,"")</f>
        <v>23.2548644516563</v>
      </c>
      <c r="AV763" s="10" t="n">
        <f aca="false">IFERROR(T763*1000000/X763/365,"")</f>
        <v>0.829630515791546</v>
      </c>
      <c r="AW763" s="10" t="n">
        <f aca="false">IFERROR(U763*1000000/W763/365,"")</f>
        <v>1483.09368516786</v>
      </c>
      <c r="AX763" s="11" t="n">
        <f aca="false">IFERROR(S763/M763,"")</f>
        <v>0.0862653187333751</v>
      </c>
      <c r="AY763" s="11" t="n">
        <f aca="false">IFERROR(V763/M763,"")</f>
        <v>0.101810041052119</v>
      </c>
      <c r="AZ763" s="12" t="n">
        <f aca="false">IF(AND(AE763="",AF763=""),"",N(AE763)+N(AF763))</f>
        <v>3269439.27</v>
      </c>
      <c r="BA763" s="12" t="n">
        <f aca="false">IFERROR(AZ763/X763,"")</f>
        <v>37.1852560763395</v>
      </c>
      <c r="BB763" s="10" t="n">
        <f aca="false">IF(ISNUMBER(SEARCH("POPULATION?",AO763)),"",IFERROR(M763*1000000/I763/365,""))</f>
        <v>84.7584018427038</v>
      </c>
    </row>
    <row r="764" customFormat="false" ht="15" hidden="false" customHeight="false" outlineLevel="0" collapsed="false">
      <c r="A764" s="2" t="n">
        <v>2019</v>
      </c>
      <c r="B764" s="2" t="s">
        <v>261</v>
      </c>
      <c r="C764" s="2" t="s">
        <v>262</v>
      </c>
      <c r="D764" s="2" t="s">
        <v>263</v>
      </c>
      <c r="E764" s="2" t="s">
        <v>263</v>
      </c>
      <c r="F764" s="2" t="s">
        <v>262</v>
      </c>
      <c r="G764" s="2" t="s">
        <v>261</v>
      </c>
      <c r="H764" s="2" t="s">
        <v>71</v>
      </c>
      <c r="I764" s="6" t="n">
        <v>2348</v>
      </c>
      <c r="J764" s="7" t="n">
        <v>148.508</v>
      </c>
      <c r="K764" s="7"/>
      <c r="L764" s="7"/>
      <c r="M764" s="7" t="n">
        <v>148.508</v>
      </c>
      <c r="N764" s="7" t="n">
        <v>110.841</v>
      </c>
      <c r="O764" s="6"/>
      <c r="P764" s="6" t="n">
        <v>13.396</v>
      </c>
      <c r="Q764" s="6" t="n">
        <v>1.85635</v>
      </c>
      <c r="R764" s="6" t="n">
        <v>126.09335</v>
      </c>
      <c r="S764" s="7" t="n">
        <v>22.41465</v>
      </c>
      <c r="T764" s="7" t="n">
        <v>11.4515898913043</v>
      </c>
      <c r="U764" s="7" t="n">
        <v>10.9630601086957</v>
      </c>
      <c r="V764" s="7" t="n">
        <v>37.667</v>
      </c>
      <c r="W764" s="6" t="n">
        <v>45</v>
      </c>
      <c r="X764" s="6" t="n">
        <v>1375</v>
      </c>
      <c r="Y764" s="6" t="n">
        <v>45</v>
      </c>
      <c r="Z764" s="6" t="n">
        <v>306866</v>
      </c>
      <c r="AA764" s="6" t="n">
        <v>2.5</v>
      </c>
      <c r="AB764" s="6" t="n">
        <v>3.95</v>
      </c>
      <c r="AC764" s="6" t="s">
        <v>72</v>
      </c>
      <c r="AD764" s="6"/>
      <c r="AE764" s="6" t="n">
        <v>28628.97</v>
      </c>
      <c r="AF764" s="6" t="n">
        <v>43.3</v>
      </c>
      <c r="AG764" s="6"/>
      <c r="AH764" s="6"/>
      <c r="AI764" s="8" t="b">
        <f aca="false">FALSE()</f>
        <v>0</v>
      </c>
      <c r="AJ764" s="6" t="n">
        <v>60.1960784313726</v>
      </c>
      <c r="AK764" s="6"/>
      <c r="AL764" s="6" t="n">
        <v>22.817613731117</v>
      </c>
      <c r="AM764" s="9" t="b">
        <f aca="false">FALSE()</f>
        <v>0</v>
      </c>
      <c r="AN764" s="9" t="b">
        <f aca="false">FALSE()</f>
        <v>0</v>
      </c>
      <c r="AO764" s="2"/>
      <c r="AP764" s="2"/>
      <c r="AQ764" s="2" t="s">
        <v>1041</v>
      </c>
      <c r="AR764" s="2" t="s">
        <v>1033</v>
      </c>
      <c r="AS764" s="2" t="s">
        <v>1034</v>
      </c>
      <c r="AT764" s="2" t="n">
        <v>123</v>
      </c>
      <c r="AU764" s="10" t="n">
        <f aca="false">IFERROR(U764*1000000/X764/365,"")</f>
        <v>21.8442044507012</v>
      </c>
      <c r="AV764" s="10" t="n">
        <f aca="false">IFERROR(T764*1000000/X764/365,"")</f>
        <v>22.817613731117</v>
      </c>
      <c r="AW764" s="10" t="n">
        <f aca="false">IFERROR(U764*1000000/W764/365,"")</f>
        <v>667.461802660314</v>
      </c>
      <c r="AX764" s="11" t="n">
        <f aca="false">IFERROR(S764/M764,"")</f>
        <v>0.150932273008862</v>
      </c>
      <c r="AY764" s="11" t="n">
        <f aca="false">IFERROR(V764/M764,"")</f>
        <v>0.253636167748539</v>
      </c>
      <c r="AZ764" s="12" t="n">
        <f aca="false">IF(AND(AE764="",AF764=""),"",N(AE764)+N(AF764))</f>
        <v>28672.27</v>
      </c>
      <c r="BA764" s="12" t="n">
        <f aca="false">IFERROR(AZ764/X764,"")</f>
        <v>20.85256</v>
      </c>
      <c r="BB764" s="10" t="n">
        <f aca="false">IF(ISNUMBER(SEARCH("POPULATION?",AO764)),"",IFERROR(M764*1000000/I764/365,""))</f>
        <v>173.284170731138</v>
      </c>
    </row>
    <row r="765" customFormat="false" ht="15" hidden="false" customHeight="false" outlineLevel="0" collapsed="false">
      <c r="A765" s="2" t="n">
        <v>2019</v>
      </c>
      <c r="B765" s="2" t="s">
        <v>265</v>
      </c>
      <c r="C765" s="2" t="s">
        <v>266</v>
      </c>
      <c r="D765" s="2" t="s">
        <v>267</v>
      </c>
      <c r="E765" s="2" t="s">
        <v>267</v>
      </c>
      <c r="F765" s="2" t="s">
        <v>266</v>
      </c>
      <c r="G765" s="2" t="s">
        <v>265</v>
      </c>
      <c r="H765" s="2" t="s">
        <v>71</v>
      </c>
      <c r="I765" s="6" t="n">
        <v>7774</v>
      </c>
      <c r="J765" s="7" t="n">
        <v>0</v>
      </c>
      <c r="K765" s="7" t="n">
        <v>312.997</v>
      </c>
      <c r="L765" s="7" t="n">
        <v>0</v>
      </c>
      <c r="M765" s="7" t="n">
        <v>309.836666006731</v>
      </c>
      <c r="N765" s="7" t="n">
        <v>245.6608</v>
      </c>
      <c r="O765" s="6" t="n">
        <v>0</v>
      </c>
      <c r="P765" s="6" t="n">
        <v>2.9704</v>
      </c>
      <c r="Q765" s="6" t="n">
        <v>3.977</v>
      </c>
      <c r="R765" s="6" t="n">
        <v>252.6082</v>
      </c>
      <c r="S765" s="7" t="n">
        <v>57.2284660067314</v>
      </c>
      <c r="T765" s="7" t="n">
        <v>6.46284978746582</v>
      </c>
      <c r="U765" s="7" t="n">
        <v>50.7656162192656</v>
      </c>
      <c r="V765" s="7" t="n">
        <v>64.1758660067314</v>
      </c>
      <c r="W765" s="6" t="n">
        <v>62.01</v>
      </c>
      <c r="X765" s="6" t="n">
        <v>3779</v>
      </c>
      <c r="Y765" s="6" t="n">
        <v>128</v>
      </c>
      <c r="Z765" s="6" t="n">
        <v>1267112.97</v>
      </c>
      <c r="AA765" s="6" t="n">
        <v>6.96</v>
      </c>
      <c r="AB765" s="6" t="n">
        <v>1786.22</v>
      </c>
      <c r="AC765" s="6" t="s">
        <v>72</v>
      </c>
      <c r="AD765" s="6" t="n">
        <v>42.156581952</v>
      </c>
      <c r="AE765" s="6" t="n">
        <v>44981.43</v>
      </c>
      <c r="AF765" s="6" t="n">
        <v>90678.56</v>
      </c>
      <c r="AG765" s="6"/>
      <c r="AH765" s="6" t="n">
        <v>1.20421566143735</v>
      </c>
      <c r="AI765" s="8" t="b">
        <f aca="false">TRUE()</f>
        <v>1</v>
      </c>
      <c r="AJ765" s="6" t="n">
        <v>81.3901052402747</v>
      </c>
      <c r="AK765" s="6" t="n">
        <v>36.8044138800694</v>
      </c>
      <c r="AL765" s="6" t="n">
        <v>4.68548234291584</v>
      </c>
      <c r="AM765" s="9" t="b">
        <f aca="false">FALSE()</f>
        <v>0</v>
      </c>
      <c r="AN765" s="9" t="b">
        <f aca="false">FALSE()</f>
        <v>0</v>
      </c>
      <c r="AO765" s="2"/>
      <c r="AP765" s="2"/>
      <c r="AQ765" s="2" t="s">
        <v>81</v>
      </c>
      <c r="AR765" s="2" t="s">
        <v>1033</v>
      </c>
      <c r="AS765" s="2" t="s">
        <v>1034</v>
      </c>
      <c r="AT765" s="2" t="n">
        <v>13</v>
      </c>
      <c r="AU765" s="10" t="n">
        <f aca="false">IFERROR(U765*1000000/X765/365,"")</f>
        <v>36.8044138800694</v>
      </c>
      <c r="AV765" s="10" t="n">
        <f aca="false">IFERROR(T765*1000000/X765/365,"")</f>
        <v>4.68548234291584</v>
      </c>
      <c r="AW765" s="10" t="n">
        <f aca="false">IFERROR(U765*1000000/W765/365,"")</f>
        <v>2242.92662558914</v>
      </c>
      <c r="AX765" s="11" t="n">
        <f aca="false">IFERROR(S765/M765,"")</f>
        <v>0.184705273085685</v>
      </c>
      <c r="AY765" s="11" t="n">
        <f aca="false">IFERROR(V765/M765,"")</f>
        <v>0.207128055029282</v>
      </c>
      <c r="AZ765" s="12" t="n">
        <f aca="false">IF(AND(AE765="",AF765=""),"",N(AE765)+N(AF765))</f>
        <v>135659.99</v>
      </c>
      <c r="BA765" s="12" t="n">
        <f aca="false">IFERROR(AZ765/X765,"")</f>
        <v>35.8983831701508</v>
      </c>
      <c r="BB765" s="10" t="n">
        <f aca="false">IF(ISNUMBER(SEARCH("POPULATION?",AO765)),"",IFERROR(M765*1000000/I765/365,""))</f>
        <v>109.193153859099</v>
      </c>
    </row>
    <row r="766" customFormat="false" ht="15" hidden="false" customHeight="false" outlineLevel="0" collapsed="false">
      <c r="A766" s="2" t="n">
        <v>2019</v>
      </c>
      <c r="B766" s="2" t="s">
        <v>265</v>
      </c>
      <c r="C766" s="2" t="s">
        <v>270</v>
      </c>
      <c r="D766" s="2" t="s">
        <v>271</v>
      </c>
      <c r="E766" s="2" t="s">
        <v>907</v>
      </c>
      <c r="F766" s="2" t="s">
        <v>908</v>
      </c>
      <c r="G766" s="2" t="s">
        <v>265</v>
      </c>
      <c r="H766" s="2" t="s">
        <v>71</v>
      </c>
      <c r="I766" s="6" t="n">
        <v>850000</v>
      </c>
      <c r="J766" s="7" t="n">
        <v>31014.29</v>
      </c>
      <c r="K766" s="7" t="n">
        <v>0</v>
      </c>
      <c r="L766" s="7" t="n">
        <v>10074.058</v>
      </c>
      <c r="M766" s="7" t="n">
        <v>21076.9055567387</v>
      </c>
      <c r="N766" s="7" t="n">
        <v>19274.5</v>
      </c>
      <c r="O766" s="6" t="n">
        <v>0</v>
      </c>
      <c r="P766" s="6" t="n">
        <v>0</v>
      </c>
      <c r="Q766" s="6" t="n">
        <v>40.96</v>
      </c>
      <c r="R766" s="6" t="n">
        <v>19315.46</v>
      </c>
      <c r="S766" s="7" t="n">
        <v>1761.44555673871</v>
      </c>
      <c r="T766" s="7" t="n">
        <v>244.573154230351</v>
      </c>
      <c r="U766" s="7" t="n">
        <v>1516.87240250836</v>
      </c>
      <c r="V766" s="7" t="n">
        <v>1802.40555673871</v>
      </c>
      <c r="W766" s="6" t="n">
        <v>3234.2</v>
      </c>
      <c r="X766" s="6" t="n">
        <v>192746</v>
      </c>
      <c r="Y766" s="6" t="n">
        <v>118</v>
      </c>
      <c r="Z766" s="6" t="n">
        <v>147490326.11</v>
      </c>
      <c r="AA766" s="6" t="n">
        <v>5.43</v>
      </c>
      <c r="AB766" s="6" t="n">
        <v>2088.9</v>
      </c>
      <c r="AC766" s="6" t="s">
        <v>72</v>
      </c>
      <c r="AD766" s="6" t="n">
        <v>1998.83227054</v>
      </c>
      <c r="AE766" s="6" t="n">
        <v>1328032.23</v>
      </c>
      <c r="AF766" s="6" t="n">
        <v>3168594.76</v>
      </c>
      <c r="AG766" s="6"/>
      <c r="AH766" s="6" t="n">
        <v>0.758879284102496</v>
      </c>
      <c r="AI766" s="8" t="b">
        <f aca="false">TRUE()</f>
        <v>1</v>
      </c>
      <c r="AJ766" s="6" t="n">
        <v>70.7440792114011</v>
      </c>
      <c r="AK766" s="6" t="n">
        <v>21.5610949197014</v>
      </c>
      <c r="AL766" s="6" t="n">
        <v>3.47640644292249</v>
      </c>
      <c r="AM766" s="9" t="b">
        <f aca="false">FALSE()</f>
        <v>0</v>
      </c>
      <c r="AN766" s="9" t="b">
        <f aca="false">FALSE()</f>
        <v>0</v>
      </c>
      <c r="AO766" s="2" t="s">
        <v>1042</v>
      </c>
      <c r="AP766" s="2" t="s">
        <v>910</v>
      </c>
      <c r="AQ766" s="2" t="s">
        <v>81</v>
      </c>
      <c r="AR766" s="2" t="s">
        <v>1033</v>
      </c>
      <c r="AS766" s="2" t="s">
        <v>1034</v>
      </c>
      <c r="AT766" s="2" t="n">
        <v>55</v>
      </c>
      <c r="AU766" s="10" t="n">
        <f aca="false">IFERROR(U766*1000000/X766/365,"")</f>
        <v>21.5610949197014</v>
      </c>
      <c r="AV766" s="10" t="n">
        <f aca="false">IFERROR(T766*1000000/X766/365,"")</f>
        <v>3.47640644292249</v>
      </c>
      <c r="AW766" s="10" t="n">
        <f aca="false">IFERROR(U766*1000000/W766/365,"")</f>
        <v>1284.95912478906</v>
      </c>
      <c r="AX766" s="11" t="n">
        <f aca="false">IFERROR(S766/M766,"")</f>
        <v>0.0835723039132536</v>
      </c>
      <c r="AY766" s="11" t="n">
        <f aca="false">IFERROR(V766/M766,"")</f>
        <v>0.0855156631929039</v>
      </c>
      <c r="AZ766" s="12" t="n">
        <f aca="false">IF(AND(AE766="",AF766=""),"",N(AE766)+N(AF766))</f>
        <v>4496626.99</v>
      </c>
      <c r="BA766" s="12" t="n">
        <f aca="false">IFERROR(AZ766/X766,"")</f>
        <v>23.3292882342565</v>
      </c>
      <c r="BB766" s="10" t="str">
        <f aca="false">IF(ISNUMBER(SEARCH("POPULATION?",AO766)),"",IFERROR(M766*1000000/I766/365,""))</f>
        <v/>
      </c>
    </row>
    <row r="767" customFormat="false" ht="15" hidden="false" customHeight="false" outlineLevel="0" collapsed="false">
      <c r="A767" s="2" t="n">
        <v>2019</v>
      </c>
      <c r="B767" s="2" t="s">
        <v>265</v>
      </c>
      <c r="C767" s="2" t="s">
        <v>273</v>
      </c>
      <c r="D767" s="2" t="s">
        <v>274</v>
      </c>
      <c r="E767" s="2" t="s">
        <v>274</v>
      </c>
      <c r="F767" s="2" t="s">
        <v>911</v>
      </c>
      <c r="G767" s="2" t="s">
        <v>265</v>
      </c>
      <c r="H767" s="2" t="s">
        <v>71</v>
      </c>
      <c r="I767" s="6" t="n">
        <v>60100</v>
      </c>
      <c r="J767" s="7" t="n">
        <v>0</v>
      </c>
      <c r="K767" s="7" t="n">
        <v>2708.111</v>
      </c>
      <c r="L767" s="7" t="n">
        <v>0</v>
      </c>
      <c r="M767" s="7" t="n">
        <v>2716.91380071431</v>
      </c>
      <c r="N767" s="7" t="n">
        <v>2531.807</v>
      </c>
      <c r="O767" s="6" t="n">
        <v>0.000438</v>
      </c>
      <c r="P767" s="6" t="n">
        <v>0</v>
      </c>
      <c r="Q767" s="6" t="n">
        <v>33.9614225089289</v>
      </c>
      <c r="R767" s="6" t="n">
        <v>2565.76886050893</v>
      </c>
      <c r="S767" s="7" t="n">
        <v>151.144940205385</v>
      </c>
      <c r="T767" s="7" t="n">
        <v>27.1237512224997</v>
      </c>
      <c r="U767" s="7" t="n">
        <v>124.021188982886</v>
      </c>
      <c r="V767" s="7" t="n">
        <v>185.106362714314</v>
      </c>
      <c r="W767" s="6" t="n">
        <v>346.056</v>
      </c>
      <c r="X767" s="6" t="n">
        <v>19471</v>
      </c>
      <c r="Y767" s="6" t="n">
        <v>86</v>
      </c>
      <c r="Z767" s="6" t="n">
        <v>19565422</v>
      </c>
      <c r="AA767" s="6" t="n">
        <v>7.64</v>
      </c>
      <c r="AB767" s="6" t="n">
        <v>3201.83</v>
      </c>
      <c r="AC767" s="6" t="s">
        <v>72</v>
      </c>
      <c r="AD767" s="6" t="n">
        <v>150.4463988144</v>
      </c>
      <c r="AE767" s="6" t="n">
        <v>207225.46</v>
      </c>
      <c r="AF767" s="6" t="n">
        <v>397094.76</v>
      </c>
      <c r="AG767" s="6"/>
      <c r="AH767" s="6" t="n">
        <v>0.8243546536191</v>
      </c>
      <c r="AI767" s="8" t="b">
        <f aca="false">TRUE()</f>
        <v>1</v>
      </c>
      <c r="AJ767" s="6" t="n">
        <v>80.2685119819628</v>
      </c>
      <c r="AK767" s="6" t="n">
        <v>17.4507770225035</v>
      </c>
      <c r="AL767" s="6" t="n">
        <v>3.81652956627449</v>
      </c>
      <c r="AM767" s="9" t="b">
        <f aca="false">FALSE()</f>
        <v>0</v>
      </c>
      <c r="AN767" s="9" t="b">
        <f aca="false">FALSE()</f>
        <v>0</v>
      </c>
      <c r="AO767" s="2" t="s">
        <v>73</v>
      </c>
      <c r="AP767" s="2"/>
      <c r="AQ767" s="2" t="s">
        <v>81</v>
      </c>
      <c r="AR767" s="2" t="s">
        <v>1033</v>
      </c>
      <c r="AS767" s="2" t="s">
        <v>1034</v>
      </c>
      <c r="AT767" s="2" t="n">
        <v>148</v>
      </c>
      <c r="AU767" s="10" t="n">
        <f aca="false">IFERROR(U767*1000000/X767/365,"")</f>
        <v>17.4507770225035</v>
      </c>
      <c r="AV767" s="10" t="n">
        <f aca="false">IFERROR(T767*1000000/X767/365,"")</f>
        <v>3.81652956627449</v>
      </c>
      <c r="AW767" s="10" t="n">
        <f aca="false">IFERROR(U767*1000000/W767/365,"")</f>
        <v>981.875995229577</v>
      </c>
      <c r="AX767" s="11" t="n">
        <f aca="false">IFERROR(S767/M767,"")</f>
        <v>0.0556311135692444</v>
      </c>
      <c r="AY767" s="11" t="n">
        <f aca="false">IFERROR(V767/M767,"")</f>
        <v>0.0681311135692444</v>
      </c>
      <c r="AZ767" s="12" t="n">
        <f aca="false">IF(AND(AE767="",AF767=""),"",N(AE767)+N(AF767))</f>
        <v>604320.22</v>
      </c>
      <c r="BA767" s="12" t="n">
        <f aca="false">IFERROR(AZ767/X767,"")</f>
        <v>31.0369380103744</v>
      </c>
      <c r="BB767" s="10" t="n">
        <f aca="false">IF(ISNUMBER(SEARCH("POPULATION?",AO767)),"",IFERROR(M767*1000000/I767/365,""))</f>
        <v>123.853568286386</v>
      </c>
    </row>
    <row r="768" customFormat="false" ht="15" hidden="false" customHeight="false" outlineLevel="0" collapsed="false">
      <c r="A768" s="2" t="n">
        <v>2019</v>
      </c>
      <c r="B768" s="2" t="s">
        <v>265</v>
      </c>
      <c r="C768" s="2" t="s">
        <v>278</v>
      </c>
      <c r="D768" s="2" t="s">
        <v>279</v>
      </c>
      <c r="E768" s="2" t="s">
        <v>279</v>
      </c>
      <c r="F768" s="2" t="s">
        <v>280</v>
      </c>
      <c r="G768" s="2" t="s">
        <v>265</v>
      </c>
      <c r="H768" s="2" t="s">
        <v>71</v>
      </c>
      <c r="I768" s="6" t="n">
        <v>35000</v>
      </c>
      <c r="J768" s="7" t="n">
        <v>0</v>
      </c>
      <c r="K768" s="7" t="n">
        <v>1516.873</v>
      </c>
      <c r="L768" s="7" t="n">
        <v>0</v>
      </c>
      <c r="M768" s="7" t="n">
        <v>1526.48988628359</v>
      </c>
      <c r="N768" s="7" t="n">
        <v>1306.093</v>
      </c>
      <c r="O768" s="6" t="n">
        <v>10.8</v>
      </c>
      <c r="P768" s="6" t="n">
        <v>16.297</v>
      </c>
      <c r="Q768" s="6" t="n">
        <v>19.0811235785448</v>
      </c>
      <c r="R768" s="6" t="n">
        <v>1352.27112357855</v>
      </c>
      <c r="S768" s="7" t="n">
        <v>174.218762705042</v>
      </c>
      <c r="T768" s="7" t="n">
        <v>30.7724832743409</v>
      </c>
      <c r="U768" s="7" t="n">
        <v>143.446279430701</v>
      </c>
      <c r="V768" s="7" t="n">
        <v>209.596886283587</v>
      </c>
      <c r="W768" s="6" t="n">
        <v>180.2</v>
      </c>
      <c r="X768" s="6" t="n">
        <v>15737</v>
      </c>
      <c r="Y768" s="6" t="n">
        <v>113.5</v>
      </c>
      <c r="Z768" s="6" t="n">
        <v>12462359.1</v>
      </c>
      <c r="AA768" s="6" t="n">
        <v>5.28</v>
      </c>
      <c r="AB768" s="6" t="n">
        <v>3223.44</v>
      </c>
      <c r="AC768" s="6" t="s">
        <v>72</v>
      </c>
      <c r="AD768" s="6" t="n">
        <v>138.17860918</v>
      </c>
      <c r="AE768" s="6" t="n">
        <v>162478.71</v>
      </c>
      <c r="AF768" s="6" t="n">
        <v>462390.48</v>
      </c>
      <c r="AG768" s="6"/>
      <c r="AH768" s="6" t="n">
        <v>1.03812218317988</v>
      </c>
      <c r="AI768" s="8" t="b">
        <f aca="false">TRUE()</f>
        <v>1</v>
      </c>
      <c r="AJ768" s="6" t="n">
        <v>75.9343356154473</v>
      </c>
      <c r="AK768" s="6" t="n">
        <v>24.973216323924</v>
      </c>
      <c r="AL768" s="6" t="n">
        <v>5.35732181193103</v>
      </c>
      <c r="AM768" s="9" t="b">
        <f aca="false">FALSE()</f>
        <v>0</v>
      </c>
      <c r="AN768" s="9" t="b">
        <f aca="false">FALSE()</f>
        <v>0</v>
      </c>
      <c r="AO768" s="2"/>
      <c r="AP768" s="2"/>
      <c r="AQ768" s="2" t="s">
        <v>81</v>
      </c>
      <c r="AR768" s="2" t="s">
        <v>1033</v>
      </c>
      <c r="AS768" s="2" t="s">
        <v>1034</v>
      </c>
      <c r="AT768" s="2" t="n">
        <v>192</v>
      </c>
      <c r="AU768" s="10" t="n">
        <f aca="false">IFERROR(U768*1000000/X768/365,"")</f>
        <v>24.973216323924</v>
      </c>
      <c r="AV768" s="10" t="n">
        <f aca="false">IFERROR(T768*1000000/X768/365,"")</f>
        <v>5.35732181193103</v>
      </c>
      <c r="AW768" s="10" t="n">
        <f aca="false">IFERROR(U768*1000000/W768/365,"")</f>
        <v>2180.9295521065</v>
      </c>
      <c r="AX768" s="11" t="n">
        <f aca="false">IFERROR(S768/M768,"")</f>
        <v>0.114130309195299</v>
      </c>
      <c r="AY768" s="11" t="n">
        <f aca="false">IFERROR(V768/M768,"")</f>
        <v>0.137306436267242</v>
      </c>
      <c r="AZ768" s="12" t="n">
        <f aca="false">IF(AND(AE768="",AF768=""),"",N(AE768)+N(AF768))</f>
        <v>624869.19</v>
      </c>
      <c r="BA768" s="12" t="n">
        <f aca="false">IFERROR(AZ768/X768,"")</f>
        <v>39.7070083243312</v>
      </c>
      <c r="BB768" s="10" t="n">
        <f aca="false">IF(ISNUMBER(SEARCH("POPULATION?",AO768)),"",IFERROR(M768*1000000/I768/365,""))</f>
        <v>119.490402057424</v>
      </c>
    </row>
    <row r="769" customFormat="false" ht="15" hidden="false" customHeight="false" outlineLevel="0" collapsed="false">
      <c r="A769" s="2" t="n">
        <v>2019</v>
      </c>
      <c r="B769" s="2" t="s">
        <v>281</v>
      </c>
      <c r="C769" s="2" t="s">
        <v>282</v>
      </c>
      <c r="D769" s="2" t="s">
        <v>283</v>
      </c>
      <c r="E769" s="2" t="s">
        <v>283</v>
      </c>
      <c r="F769" s="2" t="s">
        <v>284</v>
      </c>
      <c r="G769" s="2" t="s">
        <v>281</v>
      </c>
      <c r="H769" s="2" t="s">
        <v>71</v>
      </c>
      <c r="I769" s="6" t="n">
        <v>11872</v>
      </c>
      <c r="J769" s="7" t="n">
        <v>1271.441</v>
      </c>
      <c r="K769" s="7" t="n">
        <v>0</v>
      </c>
      <c r="L769" s="7" t="n">
        <v>0</v>
      </c>
      <c r="M769" s="7" t="n">
        <v>1284.28383838384</v>
      </c>
      <c r="N769" s="7" t="n">
        <v>1108.647</v>
      </c>
      <c r="O769" s="6" t="n">
        <v>0</v>
      </c>
      <c r="P769" s="6" t="n">
        <v>0</v>
      </c>
      <c r="Q769" s="6" t="n">
        <v>16.053547979798</v>
      </c>
      <c r="R769" s="6" t="n">
        <v>1124.7005479798</v>
      </c>
      <c r="S769" s="7" t="n">
        <v>159.583290404041</v>
      </c>
      <c r="T769" s="7" t="n">
        <v>64.3321692012228</v>
      </c>
      <c r="U769" s="7" t="n">
        <v>95.2511212028178</v>
      </c>
      <c r="V769" s="7" t="n">
        <v>175.636838383839</v>
      </c>
      <c r="W769" s="6" t="n">
        <v>125</v>
      </c>
      <c r="X769" s="6" t="n">
        <v>6588</v>
      </c>
      <c r="Y769" s="6" t="n">
        <v>70</v>
      </c>
      <c r="Z769" s="6" t="n">
        <v>2711898</v>
      </c>
      <c r="AA769" s="6" t="n">
        <v>3.86</v>
      </c>
      <c r="AB769" s="6" t="n">
        <v>149.33</v>
      </c>
      <c r="AC769" s="6" t="s">
        <v>72</v>
      </c>
      <c r="AD769" s="6" t="n">
        <v>42.5266975</v>
      </c>
      <c r="AE769" s="6" t="n">
        <v>248322.17</v>
      </c>
      <c r="AF769" s="6" t="n">
        <v>14223.85</v>
      </c>
      <c r="AG769" s="6"/>
      <c r="AH769" s="6" t="n">
        <v>2.23979586476984</v>
      </c>
      <c r="AI769" s="8" t="b">
        <f aca="false">TRUE()</f>
        <v>1</v>
      </c>
      <c r="AJ769" s="6" t="n">
        <v>75.6365236523652</v>
      </c>
      <c r="AK769" s="6" t="n">
        <v>39.6117146172026</v>
      </c>
      <c r="AL769" s="6" t="n">
        <v>26.7535698784934</v>
      </c>
      <c r="AM769" s="9" t="b">
        <f aca="false">FALSE()</f>
        <v>0</v>
      </c>
      <c r="AN769" s="9" t="b">
        <f aca="false">FALSE()</f>
        <v>0</v>
      </c>
      <c r="AO769" s="2"/>
      <c r="AP769" s="2"/>
      <c r="AQ769" s="2" t="s">
        <v>81</v>
      </c>
      <c r="AR769" s="2" t="s">
        <v>1033</v>
      </c>
      <c r="AS769" s="2" t="s">
        <v>1034</v>
      </c>
      <c r="AT769" s="2" t="n">
        <v>77</v>
      </c>
      <c r="AU769" s="10" t="n">
        <f aca="false">IFERROR(U769*1000000/X769/365,"")</f>
        <v>39.6117146172026</v>
      </c>
      <c r="AV769" s="10" t="n">
        <f aca="false">IFERROR(T769*1000000/X769/365,"")</f>
        <v>26.7535698784934</v>
      </c>
      <c r="AW769" s="10" t="n">
        <f aca="false">IFERROR(U769*1000000/W769/365,"")</f>
        <v>2087.69580718505</v>
      </c>
      <c r="AX769" s="11" t="n">
        <f aca="false">IFERROR(S769/M769,"")</f>
        <v>0.124258583371152</v>
      </c>
      <c r="AY769" s="11" t="n">
        <f aca="false">IFERROR(V769/M769,"")</f>
        <v>0.136758583371151</v>
      </c>
      <c r="AZ769" s="12" t="n">
        <f aca="false">IF(AND(AE769="",AF769=""),"",N(AE769)+N(AF769))</f>
        <v>262546.02</v>
      </c>
      <c r="BA769" s="12" t="n">
        <f aca="false">IFERROR(AZ769/X769,"")</f>
        <v>39.8521584699454</v>
      </c>
      <c r="BB769" s="10" t="n">
        <f aca="false">IF(ISNUMBER(SEARCH("POPULATION?",AO769)),"",IFERROR(M769*1000000/I769/365,""))</f>
        <v>296.376841188162</v>
      </c>
    </row>
    <row r="770" customFormat="false" ht="15" hidden="false" customHeight="false" outlineLevel="0" collapsed="false">
      <c r="A770" s="2" t="n">
        <v>2019</v>
      </c>
      <c r="B770" s="2" t="s">
        <v>286</v>
      </c>
      <c r="C770" s="2" t="s">
        <v>287</v>
      </c>
      <c r="D770" s="2" t="s">
        <v>288</v>
      </c>
      <c r="E770" s="2" t="s">
        <v>912</v>
      </c>
      <c r="F770" s="2" t="s">
        <v>995</v>
      </c>
      <c r="G770" s="2" t="s">
        <v>286</v>
      </c>
      <c r="H770" s="2" t="s">
        <v>71</v>
      </c>
      <c r="I770" s="6" t="n">
        <v>14361</v>
      </c>
      <c r="J770" s="7" t="n">
        <v>1059.165</v>
      </c>
      <c r="K770" s="7" t="n">
        <v>0</v>
      </c>
      <c r="L770" s="7" t="n">
        <v>0</v>
      </c>
      <c r="M770" s="7" t="n">
        <v>1069.86363636364</v>
      </c>
      <c r="N770" s="7" t="n">
        <v>712.14</v>
      </c>
      <c r="O770" s="6" t="n">
        <v>0</v>
      </c>
      <c r="P770" s="6" t="n">
        <v>10.455</v>
      </c>
      <c r="Q770" s="6" t="n">
        <v>106.12</v>
      </c>
      <c r="R770" s="6" t="n">
        <v>828.715</v>
      </c>
      <c r="S770" s="7" t="n">
        <v>241.148636363636</v>
      </c>
      <c r="T770" s="7" t="n">
        <v>19.201845825603</v>
      </c>
      <c r="U770" s="7" t="n">
        <v>221.946790538033</v>
      </c>
      <c r="V770" s="7" t="n">
        <v>357.723636363636</v>
      </c>
      <c r="W770" s="6" t="n">
        <v>219.9</v>
      </c>
      <c r="X770" s="6" t="n">
        <v>7320</v>
      </c>
      <c r="Y770" s="6" t="n">
        <v>65</v>
      </c>
      <c r="Z770" s="6" t="n">
        <v>1479113.85</v>
      </c>
      <c r="AA770" s="6" t="n">
        <v>2.4</v>
      </c>
      <c r="AB770" s="6" t="n">
        <v>204.33</v>
      </c>
      <c r="AC770" s="6" t="s">
        <v>72</v>
      </c>
      <c r="AD770" s="6" t="n">
        <v>54.274709775</v>
      </c>
      <c r="AE770" s="6" t="n">
        <v>46084.43</v>
      </c>
      <c r="AF770" s="6" t="n">
        <v>45350.39</v>
      </c>
      <c r="AG770" s="6"/>
      <c r="AH770" s="6" t="n">
        <v>4.0893224755716</v>
      </c>
      <c r="AI770" s="8" t="b">
        <f aca="false">TRUE()</f>
        <v>1</v>
      </c>
      <c r="AJ770" s="6" t="n">
        <v>66.8025626092021</v>
      </c>
      <c r="AK770" s="6" t="n">
        <v>83.0701364391172</v>
      </c>
      <c r="AL770" s="6" t="n">
        <v>7.18685748394455</v>
      </c>
      <c r="AM770" s="9" t="b">
        <f aca="false">FALSE()</f>
        <v>0</v>
      </c>
      <c r="AN770" s="9" t="b">
        <f aca="false">FALSE()</f>
        <v>0</v>
      </c>
      <c r="AO770" s="2" t="s">
        <v>881</v>
      </c>
      <c r="AP770" s="2" t="s">
        <v>913</v>
      </c>
      <c r="AQ770" s="2" t="s">
        <v>81</v>
      </c>
      <c r="AR770" s="2" t="s">
        <v>1033</v>
      </c>
      <c r="AS770" s="2" t="s">
        <v>1034</v>
      </c>
      <c r="AT770" s="2" t="n">
        <v>159</v>
      </c>
      <c r="AU770" s="10" t="n">
        <f aca="false">IFERROR(U770*1000000/X770/365,"")</f>
        <v>83.0701364391172</v>
      </c>
      <c r="AV770" s="10" t="n">
        <f aca="false">IFERROR(T770*1000000/X770/365,"")</f>
        <v>7.18685748394454</v>
      </c>
      <c r="AW770" s="10" t="n">
        <f aca="false">IFERROR(U770*1000000/W770/365,"")</f>
        <v>2765.22691557225</v>
      </c>
      <c r="AX770" s="11" t="n">
        <f aca="false">IFERROR(S770/M770,"")</f>
        <v>0.225401283086205</v>
      </c>
      <c r="AY770" s="11" t="n">
        <f aca="false">IFERROR(V770/M770,"")</f>
        <v>0.334363767684922</v>
      </c>
      <c r="AZ770" s="12" t="n">
        <f aca="false">IF(AND(AE770="",AF770=""),"",N(AE770)+N(AF770))</f>
        <v>91434.82</v>
      </c>
      <c r="BA770" s="12" t="n">
        <f aca="false">IFERROR(AZ770/X770,"")</f>
        <v>12.4910956284153</v>
      </c>
      <c r="BB770" s="10" t="n">
        <f aca="false">IF(ISNUMBER(SEARCH("POPULATION?",AO770)),"",IFERROR(M770*1000000/I770/365,""))</f>
        <v>204.103701017431</v>
      </c>
    </row>
    <row r="771" customFormat="false" ht="15" hidden="false" customHeight="false" outlineLevel="0" collapsed="false">
      <c r="A771" s="2" t="n">
        <v>2019</v>
      </c>
      <c r="B771" s="2" t="s">
        <v>291</v>
      </c>
      <c r="C771" s="2" t="s">
        <v>292</v>
      </c>
      <c r="D771" s="2" t="s">
        <v>293</v>
      </c>
      <c r="E771" s="2" t="s">
        <v>293</v>
      </c>
      <c r="F771" s="2" t="s">
        <v>996</v>
      </c>
      <c r="G771" s="2" t="s">
        <v>291</v>
      </c>
      <c r="H771" s="2" t="s">
        <v>71</v>
      </c>
      <c r="I771" s="6" t="n">
        <v>111460</v>
      </c>
      <c r="J771" s="7" t="n">
        <v>6355</v>
      </c>
      <c r="K771" s="7"/>
      <c r="L771" s="7" t="n">
        <v>469.34</v>
      </c>
      <c r="M771" s="7" t="n">
        <v>5883.96119079247</v>
      </c>
      <c r="N771" s="7" t="n">
        <v>4966.4</v>
      </c>
      <c r="O771" s="6"/>
      <c r="P771" s="6" t="n">
        <v>66.19</v>
      </c>
      <c r="Q771" s="6" t="n">
        <v>73.5495148849058</v>
      </c>
      <c r="R771" s="6" t="n">
        <v>5106.13951488491</v>
      </c>
      <c r="S771" s="7" t="n">
        <v>777.821675907559</v>
      </c>
      <c r="T771" s="7" t="n">
        <v>34.6861283149878</v>
      </c>
      <c r="U771" s="7" t="n">
        <v>743.135547592572</v>
      </c>
      <c r="V771" s="7" t="n">
        <v>917.561190792465</v>
      </c>
      <c r="W771" s="6" t="n">
        <v>786.1</v>
      </c>
      <c r="X771" s="6" t="n">
        <v>47229</v>
      </c>
      <c r="Y771" s="6" t="n">
        <v>51.36</v>
      </c>
      <c r="Z771" s="6" t="n">
        <v>11370026.78</v>
      </c>
      <c r="AA771" s="6" t="n">
        <v>4.54</v>
      </c>
      <c r="AB771" s="6" t="n">
        <v>272.86</v>
      </c>
      <c r="AC771" s="6" t="s">
        <v>72</v>
      </c>
      <c r="AD771" s="6" t="n">
        <v>212.5307675064</v>
      </c>
      <c r="AE771" s="6" t="n">
        <v>157475.02</v>
      </c>
      <c r="AF771" s="6" t="n">
        <v>202771.97</v>
      </c>
      <c r="AG771" s="6"/>
      <c r="AH771" s="6" t="n">
        <v>3.4966021922929</v>
      </c>
      <c r="AI771" s="8" t="b">
        <f aca="false">TRUE()</f>
        <v>1</v>
      </c>
      <c r="AJ771" s="6" t="n">
        <v>71.2710247263847</v>
      </c>
      <c r="AK771" s="6" t="n">
        <v>43.1088484114312</v>
      </c>
      <c r="AL771" s="6" t="n">
        <v>2.01212154680838</v>
      </c>
      <c r="AM771" s="9" t="b">
        <f aca="false">FALSE()</f>
        <v>0</v>
      </c>
      <c r="AN771" s="9" t="b">
        <f aca="false">FALSE()</f>
        <v>0</v>
      </c>
      <c r="AO771" s="2"/>
      <c r="AP771" s="2"/>
      <c r="AQ771" s="2" t="s">
        <v>1037</v>
      </c>
      <c r="AR771" s="2" t="s">
        <v>1033</v>
      </c>
      <c r="AS771" s="2" t="s">
        <v>1034</v>
      </c>
      <c r="AT771" s="2" t="n">
        <v>58</v>
      </c>
      <c r="AU771" s="10" t="n">
        <f aca="false">IFERROR(U771*1000000/X771/365,"")</f>
        <v>43.1088484114312</v>
      </c>
      <c r="AV771" s="10" t="n">
        <f aca="false">IFERROR(T771*1000000/X771/365,"")</f>
        <v>2.01212154680838</v>
      </c>
      <c r="AW771" s="10" t="n">
        <f aca="false">IFERROR(U771*1000000/W771/365,"")</f>
        <v>2589.98575451404</v>
      </c>
      <c r="AX771" s="11" t="n">
        <f aca="false">IFERROR(S771/M771,"")</f>
        <v>0.132193542867811</v>
      </c>
      <c r="AY771" s="11" t="n">
        <f aca="false">IFERROR(V771/M771,"")</f>
        <v>0.155942767302462</v>
      </c>
      <c r="AZ771" s="12" t="n">
        <f aca="false">IF(AND(AE771="",AF771=""),"",N(AE771)+N(AF771))</f>
        <v>360246.99</v>
      </c>
      <c r="BA771" s="12" t="n">
        <f aca="false">IFERROR(AZ771/X771,"")</f>
        <v>7.62766499396557</v>
      </c>
      <c r="BB771" s="10" t="n">
        <f aca="false">IF(ISNUMBER(SEARCH("POPULATION?",AO771)),"",IFERROR(M771*1000000/I771/365,""))</f>
        <v>144.629836879683</v>
      </c>
    </row>
    <row r="772" customFormat="false" ht="15" hidden="false" customHeight="false" outlineLevel="0" collapsed="false">
      <c r="A772" s="2" t="n">
        <v>2019</v>
      </c>
      <c r="B772" s="2" t="s">
        <v>291</v>
      </c>
      <c r="C772" s="2" t="s">
        <v>295</v>
      </c>
      <c r="D772" s="2" t="s">
        <v>296</v>
      </c>
      <c r="E772" s="2" t="s">
        <v>296</v>
      </c>
      <c r="F772" s="2" t="s">
        <v>295</v>
      </c>
      <c r="G772" s="2" t="s">
        <v>291</v>
      </c>
      <c r="H772" s="2" t="s">
        <v>71</v>
      </c>
      <c r="I772" s="6" t="n">
        <v>16942</v>
      </c>
      <c r="J772" s="7" t="n">
        <v>11</v>
      </c>
      <c r="K772" s="7" t="n">
        <v>365.1</v>
      </c>
      <c r="L772" s="7"/>
      <c r="M772" s="7" t="n">
        <v>376.163684546585</v>
      </c>
      <c r="N772" s="7" t="n">
        <v>316.981</v>
      </c>
      <c r="O772" s="6"/>
      <c r="P772" s="6"/>
      <c r="Q772" s="6" t="n">
        <v>4.70204605683231</v>
      </c>
      <c r="R772" s="6" t="n">
        <v>321.683046056832</v>
      </c>
      <c r="S772" s="7" t="n">
        <v>54.4806384897526</v>
      </c>
      <c r="T772" s="7" t="n">
        <v>8.20186171136646</v>
      </c>
      <c r="U772" s="7" t="n">
        <v>46.2787767783862</v>
      </c>
      <c r="V772" s="7" t="n">
        <v>59.1826845465849</v>
      </c>
      <c r="W772" s="6" t="n">
        <v>75</v>
      </c>
      <c r="X772" s="6" t="n">
        <v>6516</v>
      </c>
      <c r="Y772" s="6" t="n">
        <v>80</v>
      </c>
      <c r="Z772" s="6" t="n">
        <v>2345484.98</v>
      </c>
      <c r="AA772" s="6" t="n">
        <v>6.33</v>
      </c>
      <c r="AB772" s="6" t="n">
        <v>1756.1</v>
      </c>
      <c r="AC772" s="6" t="s">
        <v>72</v>
      </c>
      <c r="AD772" s="6" t="n">
        <v>40.38798</v>
      </c>
      <c r="AE772" s="6" t="n">
        <v>51917.78</v>
      </c>
      <c r="AF772" s="6" t="n">
        <v>81270.16</v>
      </c>
      <c r="AG772" s="6"/>
      <c r="AH772" s="6" t="n">
        <v>1.14585519697658</v>
      </c>
      <c r="AI772" s="8" t="b">
        <f aca="false">TRUE()</f>
        <v>1</v>
      </c>
      <c r="AJ772" s="6" t="n">
        <v>71.3267953766456</v>
      </c>
      <c r="AK772" s="6" t="n">
        <v>19.4584360429485</v>
      </c>
      <c r="AL772" s="6" t="n">
        <v>3.44856568504354</v>
      </c>
      <c r="AM772" s="9" t="b">
        <f aca="false">FALSE()</f>
        <v>0</v>
      </c>
      <c r="AN772" s="9" t="b">
        <f aca="false">FALSE()</f>
        <v>0</v>
      </c>
      <c r="AO772" s="2"/>
      <c r="AP772" s="2"/>
      <c r="AQ772" s="2" t="s">
        <v>1043</v>
      </c>
      <c r="AR772" s="2" t="s">
        <v>1033</v>
      </c>
      <c r="AS772" s="2" t="s">
        <v>1034</v>
      </c>
      <c r="AT772" s="2" t="n">
        <v>106</v>
      </c>
      <c r="AU772" s="10" t="n">
        <f aca="false">IFERROR(U772*1000000/X772/365,"")</f>
        <v>19.4584360429485</v>
      </c>
      <c r="AV772" s="10" t="n">
        <f aca="false">IFERROR(T772*1000000/X772/365,"")</f>
        <v>3.44856568504354</v>
      </c>
      <c r="AW772" s="10" t="n">
        <f aca="false">IFERROR(U772*1000000/W772/365,"")</f>
        <v>1690.54892341137</v>
      </c>
      <c r="AX772" s="11" t="n">
        <f aca="false">IFERROR(S772/M772,"")</f>
        <v>0.14483226512262</v>
      </c>
      <c r="AY772" s="11" t="n">
        <f aca="false">IFERROR(V772/M772,"")</f>
        <v>0.15733226512262</v>
      </c>
      <c r="AZ772" s="12" t="n">
        <f aca="false">IF(AND(AE772="",AF772=""),"",N(AE772)+N(AF772))</f>
        <v>133187.94</v>
      </c>
      <c r="BA772" s="12" t="n">
        <f aca="false">IFERROR(AZ772/X772,"")</f>
        <v>20.440138121547</v>
      </c>
      <c r="BB772" s="10" t="n">
        <f aca="false">IF(ISNUMBER(SEARCH("POPULATION?",AO772)),"",IFERROR(M772*1000000/I772/365,""))</f>
        <v>60.8302111388225</v>
      </c>
    </row>
    <row r="773" customFormat="false" ht="15" hidden="false" customHeight="false" outlineLevel="0" collapsed="false">
      <c r="A773" s="2" t="n">
        <v>2019</v>
      </c>
      <c r="B773" s="2" t="s">
        <v>291</v>
      </c>
      <c r="C773" s="2" t="s">
        <v>298</v>
      </c>
      <c r="D773" s="2" t="s">
        <v>299</v>
      </c>
      <c r="E773" s="2" t="s">
        <v>299</v>
      </c>
      <c r="F773" s="2" t="s">
        <v>298</v>
      </c>
      <c r="G773" s="2" t="s">
        <v>291</v>
      </c>
      <c r="H773" s="2" t="s">
        <v>71</v>
      </c>
      <c r="I773" s="6" t="n">
        <v>6097</v>
      </c>
      <c r="J773" s="7" t="n">
        <v>0</v>
      </c>
      <c r="K773" s="7" t="n">
        <v>179.709</v>
      </c>
      <c r="L773" s="7" t="n">
        <v>0</v>
      </c>
      <c r="M773" s="7" t="n">
        <v>181.176529892126</v>
      </c>
      <c r="N773" s="7" t="n">
        <v>143.536</v>
      </c>
      <c r="O773" s="6" t="n">
        <v>0.0012</v>
      </c>
      <c r="P773" s="6" t="n">
        <v>7.124</v>
      </c>
      <c r="Q773" s="6" t="n">
        <v>2.26470662365158</v>
      </c>
      <c r="R773" s="6" t="n">
        <v>152.925906623652</v>
      </c>
      <c r="S773" s="7" t="n">
        <v>28.2506232684746</v>
      </c>
      <c r="T773" s="7" t="n">
        <v>3.88647520228134</v>
      </c>
      <c r="U773" s="7" t="n">
        <v>24.3641480661933</v>
      </c>
      <c r="V773" s="7" t="n">
        <v>37.6393298921262</v>
      </c>
      <c r="W773" s="6" t="n">
        <v>73</v>
      </c>
      <c r="X773" s="6" t="n">
        <v>2436</v>
      </c>
      <c r="Y773" s="6" t="n">
        <v>70</v>
      </c>
      <c r="Z773" s="6" t="n">
        <v>1238406</v>
      </c>
      <c r="AA773" s="6" t="n">
        <v>7.54</v>
      </c>
      <c r="AB773" s="6" t="n">
        <v>1940</v>
      </c>
      <c r="AC773" s="6" t="s">
        <v>72</v>
      </c>
      <c r="AD773" s="6" t="n">
        <v>19.4264315</v>
      </c>
      <c r="AE773" s="6" t="n">
        <v>29304.02</v>
      </c>
      <c r="AF773" s="6" t="n">
        <v>47266.45</v>
      </c>
      <c r="AG773" s="6"/>
      <c r="AH773" s="6" t="n">
        <v>1.25417517191427</v>
      </c>
      <c r="AI773" s="8" t="b">
        <f aca="false">FALSE()</f>
        <v>0</v>
      </c>
      <c r="AJ773" s="6" t="n">
        <v>63.6155813350458</v>
      </c>
      <c r="AK773" s="6" t="n">
        <v>27.4019255305051</v>
      </c>
      <c r="AL773" s="6" t="n">
        <v>4.37104978100338</v>
      </c>
      <c r="AM773" s="9" t="b">
        <f aca="false">FALSE()</f>
        <v>0</v>
      </c>
      <c r="AN773" s="9" t="b">
        <f aca="false">FALSE()</f>
        <v>0</v>
      </c>
      <c r="AO773" s="2"/>
      <c r="AP773" s="2"/>
      <c r="AQ773" s="2" t="s">
        <v>81</v>
      </c>
      <c r="AR773" s="2" t="s">
        <v>1033</v>
      </c>
      <c r="AS773" s="2" t="s">
        <v>1034</v>
      </c>
      <c r="AT773" s="2" t="n">
        <v>111</v>
      </c>
      <c r="AU773" s="10" t="n">
        <f aca="false">IFERROR(U773*1000000/X773/365,"")</f>
        <v>27.4019255305051</v>
      </c>
      <c r="AV773" s="10" t="n">
        <f aca="false">IFERROR(T773*1000000/X773/365,"")</f>
        <v>4.37104978100338</v>
      </c>
      <c r="AW773" s="10" t="n">
        <f aca="false">IFERROR(U773*1000000/W773/365,"")</f>
        <v>914.398501264525</v>
      </c>
      <c r="AX773" s="11" t="n">
        <f aca="false">IFERROR(S773/M773,"")</f>
        <v>0.155928713753902</v>
      </c>
      <c r="AY773" s="11" t="n">
        <f aca="false">IFERROR(V773/M773,"")</f>
        <v>0.207749480103946</v>
      </c>
      <c r="AZ773" s="12" t="n">
        <f aca="false">IF(AND(AE773="",AF773=""),"",N(AE773)+N(AF773))</f>
        <v>76570.47</v>
      </c>
      <c r="BA773" s="12" t="n">
        <f aca="false">IFERROR(AZ773/X773,"")</f>
        <v>31.4328694581281</v>
      </c>
      <c r="BB773" s="10" t="n">
        <f aca="false">IF(ISNUMBER(SEARCH("POPULATION?",AO773)),"",IFERROR(M773*1000000/I773/365,""))</f>
        <v>81.4128349186446</v>
      </c>
    </row>
    <row r="774" customFormat="false" ht="15" hidden="false" customHeight="false" outlineLevel="0" collapsed="false">
      <c r="A774" s="2" t="n">
        <v>2019</v>
      </c>
      <c r="B774" s="2" t="s">
        <v>300</v>
      </c>
      <c r="C774" s="2" t="s">
        <v>301</v>
      </c>
      <c r="D774" s="2" t="s">
        <v>302</v>
      </c>
      <c r="E774" s="2" t="s">
        <v>302</v>
      </c>
      <c r="F774" s="2" t="s">
        <v>301</v>
      </c>
      <c r="G774" s="2" t="s">
        <v>300</v>
      </c>
      <c r="H774" s="2" t="s">
        <v>71</v>
      </c>
      <c r="I774" s="6" t="n">
        <v>5317</v>
      </c>
      <c r="J774" s="7" t="n">
        <v>357.578</v>
      </c>
      <c r="K774" s="7"/>
      <c r="L774" s="7"/>
      <c r="M774" s="7" t="n">
        <v>357.578</v>
      </c>
      <c r="N774" s="7" t="n">
        <v>295.668</v>
      </c>
      <c r="O774" s="6"/>
      <c r="P774" s="6" t="n">
        <v>2.04</v>
      </c>
      <c r="Q774" s="6" t="n">
        <v>4.469725</v>
      </c>
      <c r="R774" s="6" t="n">
        <v>302.177725</v>
      </c>
      <c r="S774" s="7" t="n">
        <v>55.400275</v>
      </c>
      <c r="T774" s="7" t="n">
        <v>4.64026651515152</v>
      </c>
      <c r="U774" s="7" t="n">
        <v>50.7600084848484</v>
      </c>
      <c r="V774" s="7" t="n">
        <v>61.91</v>
      </c>
      <c r="W774" s="6" t="n">
        <v>74.2</v>
      </c>
      <c r="X774" s="6" t="n">
        <v>2452</v>
      </c>
      <c r="Y774" s="6" t="n">
        <v>54</v>
      </c>
      <c r="Z774" s="6" t="n">
        <v>927123</v>
      </c>
      <c r="AA774" s="6" t="n">
        <v>2.5</v>
      </c>
      <c r="AB774" s="6" t="n">
        <v>3.51</v>
      </c>
      <c r="AC774" s="6" t="s">
        <v>162</v>
      </c>
      <c r="AD774" s="6" t="n">
        <v>15.16136562</v>
      </c>
      <c r="AE774" s="6" t="n">
        <v>11600.67</v>
      </c>
      <c r="AF774" s="6" t="n">
        <v>126900.02</v>
      </c>
      <c r="AG774" s="6"/>
      <c r="AH774" s="6" t="n">
        <v>3.34798393212606</v>
      </c>
      <c r="AI774" s="8" t="b">
        <f aca="false">FALSE()</f>
        <v>0</v>
      </c>
      <c r="AJ774" s="6" t="n">
        <v>64.1470588235294</v>
      </c>
      <c r="AK774" s="6" t="n">
        <v>56.7163606838683</v>
      </c>
      <c r="AL774" s="6" t="n">
        <v>5.18477118500025</v>
      </c>
      <c r="AM774" s="9" t="b">
        <f aca="false">FALSE()</f>
        <v>0</v>
      </c>
      <c r="AN774" s="9" t="b">
        <f aca="false">FALSE()</f>
        <v>0</v>
      </c>
      <c r="AO774" s="2" t="s">
        <v>163</v>
      </c>
      <c r="AP774" s="2"/>
      <c r="AQ774" s="2" t="s">
        <v>1035</v>
      </c>
      <c r="AR774" s="2" t="s">
        <v>1033</v>
      </c>
      <c r="AS774" s="2" t="s">
        <v>1034</v>
      </c>
      <c r="AT774" s="2" t="n">
        <v>3</v>
      </c>
      <c r="AU774" s="10" t="n">
        <f aca="false">IFERROR(U774*1000000/X774/365,"")</f>
        <v>56.7163606838683</v>
      </c>
      <c r="AV774" s="10" t="n">
        <f aca="false">IFERROR(T774*1000000/X774/365,"")</f>
        <v>5.18477118500025</v>
      </c>
      <c r="AW774" s="10" t="n">
        <f aca="false">IFERROR(U774*1000000/W774/365,"")</f>
        <v>1874.23876545613</v>
      </c>
      <c r="AX774" s="11" t="n">
        <f aca="false">IFERROR(S774/M774,"")</f>
        <v>0.154932000850164</v>
      </c>
      <c r="AY774" s="11" t="n">
        <f aca="false">IFERROR(V774/M774,"")</f>
        <v>0.173137049818501</v>
      </c>
      <c r="AZ774" s="12" t="n">
        <f aca="false">IF(AND(AE774="",AF774=""),"",N(AE774)+N(AF774))</f>
        <v>138500.69</v>
      </c>
      <c r="BA774" s="12" t="n">
        <f aca="false">IFERROR(AZ774/X774,"")</f>
        <v>56.4847838499184</v>
      </c>
      <c r="BB774" s="10" t="n">
        <f aca="false">IF(ISNUMBER(SEARCH("POPULATION?",AO774)),"",IFERROR(M774*1000000/I774/365,""))</f>
        <v>184.251599289949</v>
      </c>
    </row>
    <row r="775" customFormat="false" ht="15" hidden="false" customHeight="false" outlineLevel="0" collapsed="false">
      <c r="A775" s="2" t="n">
        <v>2019</v>
      </c>
      <c r="B775" s="2" t="s">
        <v>304</v>
      </c>
      <c r="C775" s="2" t="s">
        <v>305</v>
      </c>
      <c r="D775" s="2" t="s">
        <v>306</v>
      </c>
      <c r="E775" s="2" t="s">
        <v>306</v>
      </c>
      <c r="F775" s="2" t="s">
        <v>305</v>
      </c>
      <c r="G775" s="2" t="s">
        <v>304</v>
      </c>
      <c r="H775" s="2" t="s">
        <v>71</v>
      </c>
      <c r="I775" s="6" t="n">
        <v>68803</v>
      </c>
      <c r="J775" s="7" t="n">
        <v>948.3</v>
      </c>
      <c r="K775" s="7" t="n">
        <v>2222.79</v>
      </c>
      <c r="L775" s="7" t="n">
        <v>258.5</v>
      </c>
      <c r="M775" s="7" t="n">
        <v>3012.05335107943</v>
      </c>
      <c r="N775" s="7" t="n">
        <v>2695.74</v>
      </c>
      <c r="O775" s="6" t="n">
        <v>0</v>
      </c>
      <c r="P775" s="6" t="n">
        <v>0.78</v>
      </c>
      <c r="Q775" s="6" t="n">
        <v>9.2</v>
      </c>
      <c r="R775" s="6" t="n">
        <v>2705.72</v>
      </c>
      <c r="S775" s="7" t="n">
        <v>306.333351079429</v>
      </c>
      <c r="T775" s="7" t="n">
        <v>25.5464833776986</v>
      </c>
      <c r="U775" s="7" t="n">
        <v>280.786867701731</v>
      </c>
      <c r="V775" s="7" t="n">
        <v>316.313351079429</v>
      </c>
      <c r="W775" s="6" t="n">
        <v>1058.4</v>
      </c>
      <c r="X775" s="6" t="n">
        <v>30017</v>
      </c>
      <c r="Y775" s="6" t="n">
        <v>110</v>
      </c>
      <c r="Z775" s="6" t="n">
        <v>31413917</v>
      </c>
      <c r="AA775" s="6" t="n">
        <v>7.78</v>
      </c>
      <c r="AB775" s="6" t="n">
        <v>4103.26</v>
      </c>
      <c r="AC775" s="6" t="s">
        <v>72</v>
      </c>
      <c r="AD775" s="6" t="n">
        <v>410.6740341</v>
      </c>
      <c r="AE775" s="6" t="n">
        <v>198751.64</v>
      </c>
      <c r="AF775" s="6" t="n">
        <v>1152141.52</v>
      </c>
      <c r="AG775" s="6"/>
      <c r="AH775" s="6" t="n">
        <v>0.683721989672613</v>
      </c>
      <c r="AI775" s="8" t="b">
        <f aca="false">TRUE()</f>
        <v>1</v>
      </c>
      <c r="AJ775" s="6" t="n">
        <v>83.5109106030614</v>
      </c>
      <c r="AK775" s="6"/>
      <c r="AL775" s="6" t="n">
        <v>2.33169088910791</v>
      </c>
      <c r="AM775" s="9" t="b">
        <f aca="false">FALSE()</f>
        <v>0</v>
      </c>
      <c r="AN775" s="9" t="b">
        <f aca="false">FALSE()</f>
        <v>0</v>
      </c>
      <c r="AO775" s="2" t="s">
        <v>73</v>
      </c>
      <c r="AP775" s="2"/>
      <c r="AQ775" s="2" t="s">
        <v>86</v>
      </c>
      <c r="AR775" s="2" t="s">
        <v>1033</v>
      </c>
      <c r="AS775" s="2" t="s">
        <v>1034</v>
      </c>
      <c r="AT775" s="2" t="n">
        <v>66</v>
      </c>
      <c r="AU775" s="10" t="n">
        <f aca="false">IFERROR(U775*1000000/X775/365,"")</f>
        <v>25.6281137220169</v>
      </c>
      <c r="AV775" s="10" t="n">
        <f aca="false">IFERROR(T775*1000000/X775/365,"")</f>
        <v>2.33169088910791</v>
      </c>
      <c r="AW775" s="10" t="n">
        <f aca="false">IFERROR(U775*1000000/W775/365,"")</f>
        <v>726.832095232221</v>
      </c>
      <c r="AX775" s="11" t="n">
        <f aca="false">IFERROR(S775/M775,"")</f>
        <v>0.101702498386906</v>
      </c>
      <c r="AY775" s="11" t="n">
        <f aca="false">IFERROR(V775/M775,"")</f>
        <v>0.105015852712593</v>
      </c>
      <c r="AZ775" s="12" t="n">
        <f aca="false">IF(AND(AE775="",AF775=""),"",N(AE775)+N(AF775))</f>
        <v>1350893.16</v>
      </c>
      <c r="BA775" s="12" t="n">
        <f aca="false">IFERROR(AZ775/X775,"")</f>
        <v>45.004269580571</v>
      </c>
      <c r="BB775" s="10" t="n">
        <f aca="false">IF(ISNUMBER(SEARCH("POPULATION?",AO775)),"",IFERROR(M775*1000000/I775/365,""))</f>
        <v>119.939551500101</v>
      </c>
    </row>
    <row r="776" customFormat="false" ht="15" hidden="false" customHeight="false" outlineLevel="0" collapsed="false">
      <c r="A776" s="2" t="n">
        <v>2019</v>
      </c>
      <c r="B776" s="2" t="s">
        <v>304</v>
      </c>
      <c r="C776" s="2" t="s">
        <v>308</v>
      </c>
      <c r="D776" s="2" t="s">
        <v>309</v>
      </c>
      <c r="E776" s="2" t="s">
        <v>309</v>
      </c>
      <c r="F776" s="2" t="s">
        <v>997</v>
      </c>
      <c r="G776" s="2" t="s">
        <v>304</v>
      </c>
      <c r="H776" s="2" t="s">
        <v>71</v>
      </c>
      <c r="I776" s="6" t="n">
        <v>49987</v>
      </c>
      <c r="J776" s="7" t="n">
        <v>2416.039</v>
      </c>
      <c r="K776" s="7" t="n">
        <v>42.514</v>
      </c>
      <c r="L776" s="7" t="n">
        <v>1165.944</v>
      </c>
      <c r="M776" s="7" t="n">
        <v>1291.77130624449</v>
      </c>
      <c r="N776" s="7" t="n">
        <v>1172.326</v>
      </c>
      <c r="O776" s="6" t="n">
        <v>0</v>
      </c>
      <c r="P776" s="6" t="n">
        <v>70.267</v>
      </c>
      <c r="Q776" s="6" t="n">
        <v>16.1471413280561</v>
      </c>
      <c r="R776" s="6" t="n">
        <v>1258.74014132806</v>
      </c>
      <c r="S776" s="7" t="n">
        <v>33.0311649164298</v>
      </c>
      <c r="T776" s="7" t="n">
        <v>6.16024326561121</v>
      </c>
      <c r="U776" s="7" t="n">
        <v>26.8709216508186</v>
      </c>
      <c r="V776" s="7" t="n">
        <v>119.445306244486</v>
      </c>
      <c r="W776" s="6" t="n">
        <v>260.56</v>
      </c>
      <c r="X776" s="6" t="n">
        <v>20048</v>
      </c>
      <c r="Y776" s="6" t="n">
        <v>85</v>
      </c>
      <c r="Z776" s="6" t="n">
        <v>15962773</v>
      </c>
      <c r="AA776" s="6" t="n">
        <v>7.68</v>
      </c>
      <c r="AB776" s="6" t="n">
        <v>441.93</v>
      </c>
      <c r="AC776" s="6" t="s">
        <v>72</v>
      </c>
      <c r="AD776" s="6" t="n">
        <v>137.03213834</v>
      </c>
      <c r="AE776" s="6" t="n">
        <v>47310.67</v>
      </c>
      <c r="AF776" s="6" t="n">
        <v>11875.07</v>
      </c>
      <c r="AG776" s="6"/>
      <c r="AH776" s="6" t="n">
        <v>0.196092113691952</v>
      </c>
      <c r="AI776" s="8" t="b">
        <f aca="false">TRUE()</f>
        <v>1</v>
      </c>
      <c r="AJ776" s="6" t="n">
        <v>73.0588235294118</v>
      </c>
      <c r="AK776" s="6" t="n">
        <v>3.67213504723166</v>
      </c>
      <c r="AL776" s="6" t="n">
        <v>0.841848504084883</v>
      </c>
      <c r="AM776" s="9" t="b">
        <f aca="false">FALSE()</f>
        <v>0</v>
      </c>
      <c r="AN776" s="9" t="b">
        <f aca="false">FALSE()</f>
        <v>0</v>
      </c>
      <c r="AO776" s="2" t="s">
        <v>73</v>
      </c>
      <c r="AP776" s="2"/>
      <c r="AQ776" s="2" t="s">
        <v>81</v>
      </c>
      <c r="AR776" s="2" t="s">
        <v>1033</v>
      </c>
      <c r="AS776" s="2" t="s">
        <v>1034</v>
      </c>
      <c r="AT776" s="2" t="n">
        <v>161</v>
      </c>
      <c r="AU776" s="10" t="n">
        <f aca="false">IFERROR(U776*1000000/X776/365,"")</f>
        <v>3.67213504723166</v>
      </c>
      <c r="AV776" s="10" t="n">
        <f aca="false">IFERROR(T776*1000000/X776/365,"")</f>
        <v>0.841848504084883</v>
      </c>
      <c r="AW776" s="10" t="n">
        <f aca="false">IFERROR(U776*1000000/W776/365,"")</f>
        <v>282.541308822921</v>
      </c>
      <c r="AX776" s="11" t="n">
        <f aca="false">IFERROR(S776/M776,"")</f>
        <v>0.0255704432795152</v>
      </c>
      <c r="AY776" s="11" t="n">
        <f aca="false">IFERROR(V776/M776,"")</f>
        <v>0.0924662946661545</v>
      </c>
      <c r="AZ776" s="12" t="n">
        <f aca="false">IF(AND(AE776="",AF776=""),"",N(AE776)+N(AF776))</f>
        <v>59185.74</v>
      </c>
      <c r="BA776" s="12" t="n">
        <f aca="false">IFERROR(AZ776/X776,"")</f>
        <v>2.95220171588188</v>
      </c>
      <c r="BB776" s="10" t="n">
        <f aca="false">IF(ISNUMBER(SEARCH("POPULATION?",AO776)),"",IFERROR(M776*1000000/I776/365,""))</f>
        <v>70.800397486606</v>
      </c>
    </row>
    <row r="777" customFormat="false" ht="15" hidden="false" customHeight="false" outlineLevel="0" collapsed="false">
      <c r="A777" s="2" t="n">
        <v>2019</v>
      </c>
      <c r="B777" s="2" t="s">
        <v>304</v>
      </c>
      <c r="C777" s="2" t="s">
        <v>311</v>
      </c>
      <c r="D777" s="2" t="s">
        <v>312</v>
      </c>
      <c r="E777" s="2" t="s">
        <v>312</v>
      </c>
      <c r="F777" s="2" t="s">
        <v>311</v>
      </c>
      <c r="G777" s="2" t="s">
        <v>304</v>
      </c>
      <c r="H777" s="2" t="s">
        <v>71</v>
      </c>
      <c r="I777" s="6" t="n">
        <v>5542</v>
      </c>
      <c r="J777" s="7" t="n">
        <v>131.236</v>
      </c>
      <c r="K777" s="7" t="n">
        <v>42.41</v>
      </c>
      <c r="L777" s="7"/>
      <c r="M777" s="7" t="n">
        <v>173.646</v>
      </c>
      <c r="N777" s="7" t="n">
        <v>141.775</v>
      </c>
      <c r="O777" s="6"/>
      <c r="P777" s="6"/>
      <c r="Q777" s="6" t="n">
        <v>2.170575</v>
      </c>
      <c r="R777" s="6" t="n">
        <v>143.945575</v>
      </c>
      <c r="S777" s="7" t="n">
        <v>29.700425</v>
      </c>
      <c r="T777" s="7" t="n">
        <v>8.25039460526317</v>
      </c>
      <c r="U777" s="7" t="n">
        <v>21.4500303947368</v>
      </c>
      <c r="V777" s="7" t="n">
        <v>31.871</v>
      </c>
      <c r="W777" s="6" t="n">
        <v>65</v>
      </c>
      <c r="X777" s="6" t="n">
        <v>2600</v>
      </c>
      <c r="Y777" s="6" t="n">
        <v>60</v>
      </c>
      <c r="Z777" s="6" t="n">
        <v>1064909</v>
      </c>
      <c r="AA777" s="6" t="n">
        <v>1.06</v>
      </c>
      <c r="AB777" s="6" t="n">
        <v>93</v>
      </c>
      <c r="AC777" s="6" t="s">
        <v>72</v>
      </c>
      <c r="AD777" s="6" t="n">
        <v>16.242135</v>
      </c>
      <c r="AE777" s="6" t="n">
        <v>8745.42</v>
      </c>
      <c r="AF777" s="6" t="n">
        <v>1994.85</v>
      </c>
      <c r="AG777" s="6"/>
      <c r="AH777" s="6" t="n">
        <v>1.32064106071873</v>
      </c>
      <c r="AI777" s="8" t="b">
        <f aca="false">FALSE()</f>
        <v>0</v>
      </c>
      <c r="AJ777" s="6" t="n">
        <v>45.8111111111111</v>
      </c>
      <c r="AK777" s="6" t="n">
        <v>22.6027717542011</v>
      </c>
      <c r="AL777" s="6" t="n">
        <v>8.69377724474518</v>
      </c>
      <c r="AM777" s="9" t="b">
        <f aca="false">FALSE()</f>
        <v>0</v>
      </c>
      <c r="AN777" s="9" t="b">
        <f aca="false">FALSE()</f>
        <v>0</v>
      </c>
      <c r="AO777" s="2" t="s">
        <v>1030</v>
      </c>
      <c r="AP777" s="2"/>
      <c r="AQ777" s="2" t="s">
        <v>1043</v>
      </c>
      <c r="AR777" s="2" t="s">
        <v>1033</v>
      </c>
      <c r="AS777" s="2" t="s">
        <v>1034</v>
      </c>
      <c r="AT777" s="2" t="n">
        <v>191</v>
      </c>
      <c r="AU777" s="10" t="n">
        <f aca="false">IFERROR(U777*1000000/X777/365,"")</f>
        <v>22.602771754201</v>
      </c>
      <c r="AV777" s="10" t="n">
        <f aca="false">IFERROR(T777*1000000/X777/365,"")</f>
        <v>8.69377724474518</v>
      </c>
      <c r="AW777" s="10" t="n">
        <f aca="false">IFERROR(U777*1000000/W777/365,"")</f>
        <v>904.110870168042</v>
      </c>
      <c r="AX777" s="11" t="n">
        <f aca="false">IFERROR(S777/M777,"")</f>
        <v>0.17104007578637</v>
      </c>
      <c r="AY777" s="11" t="n">
        <f aca="false">IFERROR(V777/M777,"")</f>
        <v>0.18354007578637</v>
      </c>
      <c r="AZ777" s="12" t="n">
        <f aca="false">IF(AND(AE777="",AF777=""),"",N(AE777)+N(AF777))</f>
        <v>10740.27</v>
      </c>
      <c r="BA777" s="12" t="n">
        <f aca="false">IFERROR(AZ777/X777,"")</f>
        <v>4.13087307692308</v>
      </c>
      <c r="BB777" s="10" t="str">
        <f aca="false">IF(ISNUMBER(SEARCH("POPULATION?",AO777)),"",IFERROR(M777*1000000/I777/365,""))</f>
        <v/>
      </c>
    </row>
    <row r="778" customFormat="false" ht="15" hidden="false" customHeight="false" outlineLevel="0" collapsed="false">
      <c r="A778" s="2" t="n">
        <v>2019</v>
      </c>
      <c r="B778" s="2" t="s">
        <v>314</v>
      </c>
      <c r="C778" s="2" t="s">
        <v>315</v>
      </c>
      <c r="D778" s="2" t="s">
        <v>316</v>
      </c>
      <c r="E778" s="2" t="s">
        <v>316</v>
      </c>
      <c r="F778" s="2" t="s">
        <v>315</v>
      </c>
      <c r="G778" s="2" t="s">
        <v>314</v>
      </c>
      <c r="H778" s="2" t="s">
        <v>71</v>
      </c>
      <c r="I778" s="6" t="n">
        <v>11200</v>
      </c>
      <c r="J778" s="7" t="n">
        <v>644.463</v>
      </c>
      <c r="K778" s="7" t="n">
        <v>0</v>
      </c>
      <c r="L778" s="7" t="n">
        <v>0</v>
      </c>
      <c r="M778" s="7" t="n">
        <v>631.826470588235</v>
      </c>
      <c r="N778" s="7" t="n">
        <v>438.898</v>
      </c>
      <c r="O778" s="6" t="n">
        <v>0</v>
      </c>
      <c r="P778" s="6" t="n">
        <v>20.416</v>
      </c>
      <c r="Q778" s="6" t="n">
        <v>7.89783088235294</v>
      </c>
      <c r="R778" s="6" t="n">
        <v>467.211830882353</v>
      </c>
      <c r="S778" s="7" t="n">
        <v>164.614639705882</v>
      </c>
      <c r="T778" s="7" t="n">
        <v>5.77497265839956</v>
      </c>
      <c r="U778" s="7" t="n">
        <v>158.839667047483</v>
      </c>
      <c r="V778" s="7" t="n">
        <v>192.928470588235</v>
      </c>
      <c r="W778" s="6" t="n">
        <v>132.6</v>
      </c>
      <c r="X778" s="6" t="n">
        <v>6345</v>
      </c>
      <c r="Y778" s="6" t="n">
        <v>70</v>
      </c>
      <c r="Z778" s="6" t="n">
        <v>1703944</v>
      </c>
      <c r="AA778" s="6" t="n">
        <v>3.09</v>
      </c>
      <c r="AB778" s="6" t="n">
        <v>210.43</v>
      </c>
      <c r="AC778" s="6" t="s">
        <v>72</v>
      </c>
      <c r="AD778" s="6" t="n">
        <v>42.6459138</v>
      </c>
      <c r="AE778" s="6" t="n">
        <v>17844.67</v>
      </c>
      <c r="AF778" s="6" t="n">
        <v>33424.63</v>
      </c>
      <c r="AG778" s="6"/>
      <c r="AH778" s="6" t="n">
        <v>3.72461633235029</v>
      </c>
      <c r="AI778" s="8" t="b">
        <f aca="false">TRUE()</f>
        <v>1</v>
      </c>
      <c r="AJ778" s="6" t="n">
        <v>72.6568627450981</v>
      </c>
      <c r="AK778" s="6" t="n">
        <v>68.5858423945001</v>
      </c>
      <c r="AL778" s="6" t="n">
        <v>2.49359226157996</v>
      </c>
      <c r="AM778" s="9" t="b">
        <f aca="false">FALSE()</f>
        <v>0</v>
      </c>
      <c r="AN778" s="9" t="b">
        <f aca="false">FALSE()</f>
        <v>0</v>
      </c>
      <c r="AO778" s="2"/>
      <c r="AP778" s="2"/>
      <c r="AQ778" s="2" t="s">
        <v>81</v>
      </c>
      <c r="AR778" s="2" t="s">
        <v>1033</v>
      </c>
      <c r="AS778" s="2" t="s">
        <v>1034</v>
      </c>
      <c r="AT778" s="2" t="n">
        <v>63</v>
      </c>
      <c r="AU778" s="10" t="n">
        <f aca="false">IFERROR(U778*1000000/X778/365,"")</f>
        <v>68.5858423945001</v>
      </c>
      <c r="AV778" s="10" t="n">
        <f aca="false">IFERROR(T778*1000000/X778/365,"")</f>
        <v>2.49359226157996</v>
      </c>
      <c r="AW778" s="10" t="n">
        <f aca="false">IFERROR(U778*1000000/W778/365,"")</f>
        <v>3281.87911005357</v>
      </c>
      <c r="AX778" s="11" t="n">
        <f aca="false">IFERROR(S778/M778,"")</f>
        <v>0.260537738396153</v>
      </c>
      <c r="AY778" s="11" t="n">
        <f aca="false">IFERROR(V778/M778,"")</f>
        <v>0.305350408014114</v>
      </c>
      <c r="AZ778" s="12" t="n">
        <f aca="false">IF(AND(AE778="",AF778=""),"",N(AE778)+N(AF778))</f>
        <v>51269.3</v>
      </c>
      <c r="BA778" s="12" t="n">
        <f aca="false">IFERROR(AZ778/X778,"")</f>
        <v>8.08026792750197</v>
      </c>
      <c r="BB778" s="10" t="n">
        <f aca="false">IF(ISNUMBER(SEARCH("POPULATION?",AO778)),"",IFERROR(M778*1000000/I778/365,""))</f>
        <v>154.556377345459</v>
      </c>
    </row>
    <row r="779" customFormat="false" ht="15" hidden="false" customHeight="false" outlineLevel="0" collapsed="false">
      <c r="A779" s="2" t="n">
        <v>2019</v>
      </c>
      <c r="B779" s="2" t="s">
        <v>314</v>
      </c>
      <c r="C779" s="2" t="s">
        <v>916</v>
      </c>
      <c r="D779" s="2" t="s">
        <v>917</v>
      </c>
      <c r="E779" s="2" t="s">
        <v>917</v>
      </c>
      <c r="F779" s="2" t="s">
        <v>916</v>
      </c>
      <c r="G779" s="2" t="s">
        <v>314</v>
      </c>
      <c r="H779" s="2" t="s">
        <v>71</v>
      </c>
      <c r="I779" s="6" t="n">
        <v>3640</v>
      </c>
      <c r="J779" s="7" t="n">
        <v>97.935</v>
      </c>
      <c r="K779" s="7" t="n">
        <v>0</v>
      </c>
      <c r="L779" s="7" t="n">
        <v>0</v>
      </c>
      <c r="M779" s="7" t="n">
        <v>96.9653465346535</v>
      </c>
      <c r="N779" s="7" t="n">
        <v>85.488</v>
      </c>
      <c r="O779" s="6" t="n">
        <v>0</v>
      </c>
      <c r="P779" s="6" t="n">
        <v>0.831</v>
      </c>
      <c r="Q779" s="6" t="n">
        <v>1.21206683168317</v>
      </c>
      <c r="R779" s="6" t="n">
        <v>87.5310668316832</v>
      </c>
      <c r="S779" s="7" t="n">
        <v>9.43427970297029</v>
      </c>
      <c r="T779" s="7" t="n">
        <v>0.715869574962515</v>
      </c>
      <c r="U779" s="7" t="n">
        <v>8.71841012800777</v>
      </c>
      <c r="V779" s="7" t="n">
        <v>11.4773465346535</v>
      </c>
      <c r="W779" s="6" t="n">
        <v>110</v>
      </c>
      <c r="X779" s="6" t="n">
        <v>1682</v>
      </c>
      <c r="Y779" s="6" t="n">
        <v>62</v>
      </c>
      <c r="Z779" s="6" t="n">
        <v>479713.21</v>
      </c>
      <c r="AA779" s="6" t="n">
        <v>3</v>
      </c>
      <c r="AB779" s="6" t="n">
        <v>213.31</v>
      </c>
      <c r="AC779" s="6" t="s">
        <v>72</v>
      </c>
      <c r="AD779" s="6" t="n">
        <v>19.176662</v>
      </c>
      <c r="AE779" s="6" t="n">
        <v>2147.61</v>
      </c>
      <c r="AF779" s="6" t="n">
        <v>1859.72</v>
      </c>
      <c r="AG779" s="6"/>
      <c r="AH779" s="6" t="n">
        <v>0.454636480947924</v>
      </c>
      <c r="AI779" s="8" t="b">
        <f aca="false">FALSE()</f>
        <v>0</v>
      </c>
      <c r="AJ779" s="6" t="n">
        <v>71.8666278392545</v>
      </c>
      <c r="AK779" s="6"/>
      <c r="AL779" s="6" t="n">
        <v>1.16604429651999</v>
      </c>
      <c r="AM779" s="9" t="b">
        <f aca="false">FALSE()</f>
        <v>0</v>
      </c>
      <c r="AN779" s="9" t="b">
        <f aca="false">FALSE()</f>
        <v>0</v>
      </c>
      <c r="AO779" s="2" t="s">
        <v>73</v>
      </c>
      <c r="AP779" s="2"/>
      <c r="AQ779" s="2" t="s">
        <v>86</v>
      </c>
      <c r="AR779" s="2" t="s">
        <v>1033</v>
      </c>
      <c r="AS779" s="2" t="s">
        <v>1034</v>
      </c>
      <c r="AT779" s="2" t="n">
        <v>133</v>
      </c>
      <c r="AU779" s="10" t="n">
        <f aca="false">IFERROR(U779*1000000/X779/365,"")</f>
        <v>14.2009840340231</v>
      </c>
      <c r="AV779" s="10" t="n">
        <f aca="false">IFERROR(T779*1000000/X779/365,"")</f>
        <v>1.16604429651999</v>
      </c>
      <c r="AW779" s="10" t="n">
        <f aca="false">IFERROR(U779*1000000/W779/365,"")</f>
        <v>217.145955865698</v>
      </c>
      <c r="AX779" s="11" t="n">
        <f aca="false">IFERROR(S779/M779,"")</f>
        <v>0.0972953744830754</v>
      </c>
      <c r="AY779" s="11" t="n">
        <f aca="false">IFERROR(V779/M779,"")</f>
        <v>0.118365446469597</v>
      </c>
      <c r="AZ779" s="12" t="n">
        <f aca="false">IF(AND(AE779="",AF779=""),"",N(AE779)+N(AF779))</f>
        <v>4007.33</v>
      </c>
      <c r="BA779" s="12" t="n">
        <f aca="false">IFERROR(AZ779/X779,"")</f>
        <v>2.38247919143876</v>
      </c>
      <c r="BB779" s="10" t="n">
        <f aca="false">IF(ISNUMBER(SEARCH("POPULATION?",AO779)),"",IFERROR(M779*1000000/I779/365,""))</f>
        <v>72.9830999056552</v>
      </c>
    </row>
    <row r="780" customFormat="false" ht="15" hidden="false" customHeight="false" outlineLevel="0" collapsed="false">
      <c r="A780" s="2" t="n">
        <v>2019</v>
      </c>
      <c r="B780" s="2" t="s">
        <v>318</v>
      </c>
      <c r="C780" s="2" t="s">
        <v>319</v>
      </c>
      <c r="D780" s="2" t="s">
        <v>320</v>
      </c>
      <c r="E780" s="2" t="s">
        <v>320</v>
      </c>
      <c r="F780" s="2" t="s">
        <v>918</v>
      </c>
      <c r="G780" s="2" t="s">
        <v>318</v>
      </c>
      <c r="H780" s="2" t="s">
        <v>71</v>
      </c>
      <c r="I780" s="6" t="n">
        <v>17781</v>
      </c>
      <c r="J780" s="7" t="n">
        <v>693.1</v>
      </c>
      <c r="K780" s="7" t="n">
        <v>0</v>
      </c>
      <c r="L780" s="7" t="n">
        <v>0</v>
      </c>
      <c r="M780" s="7" t="n">
        <v>684.543209876543</v>
      </c>
      <c r="N780" s="7" t="n">
        <v>455.207</v>
      </c>
      <c r="O780" s="6" t="n">
        <v>0</v>
      </c>
      <c r="P780" s="6" t="n">
        <v>0</v>
      </c>
      <c r="Q780" s="6" t="n">
        <v>8.55679012345679</v>
      </c>
      <c r="R780" s="6" t="n">
        <v>463.763790123457</v>
      </c>
      <c r="S780" s="7" t="n">
        <v>220.779419753087</v>
      </c>
      <c r="T780" s="7" t="n">
        <v>26.8076386825861</v>
      </c>
      <c r="U780" s="7" t="n">
        <v>193.9717810705</v>
      </c>
      <c r="V780" s="7" t="n">
        <v>229.336209876543</v>
      </c>
      <c r="W780" s="6" t="n">
        <v>351</v>
      </c>
      <c r="X780" s="6" t="n">
        <v>8494</v>
      </c>
      <c r="Y780" s="6" t="n">
        <v>104</v>
      </c>
      <c r="Z780" s="6" t="n">
        <v>3051385</v>
      </c>
      <c r="AA780" s="6" t="n">
        <v>4.77</v>
      </c>
      <c r="AB780" s="6" t="n">
        <v>580.44</v>
      </c>
      <c r="AC780" s="6" t="s">
        <v>72</v>
      </c>
      <c r="AD780" s="6" t="n">
        <v>120.4474596</v>
      </c>
      <c r="AE780" s="6" t="n">
        <v>127872.44</v>
      </c>
      <c r="AF780" s="6" t="n">
        <v>112588.98</v>
      </c>
      <c r="AG780" s="6"/>
      <c r="AH780" s="6" t="n">
        <v>1.61042650226639</v>
      </c>
      <c r="AI780" s="8" t="b">
        <f aca="false">TRUE()</f>
        <v>1</v>
      </c>
      <c r="AJ780" s="6" t="n">
        <v>78.7148148148148</v>
      </c>
      <c r="AK780" s="6"/>
      <c r="AL780" s="6" t="n">
        <v>8.64676070540885</v>
      </c>
      <c r="AM780" s="9" t="b">
        <f aca="false">TRUE()</f>
        <v>1</v>
      </c>
      <c r="AN780" s="9" t="b">
        <f aca="false">FALSE()</f>
        <v>0</v>
      </c>
      <c r="AO780" s="2" t="s">
        <v>1044</v>
      </c>
      <c r="AP780" s="2"/>
      <c r="AQ780" s="2" t="s">
        <v>86</v>
      </c>
      <c r="AR780" s="2" t="s">
        <v>1033</v>
      </c>
      <c r="AS780" s="2" t="s">
        <v>1034</v>
      </c>
      <c r="AT780" s="2" t="n">
        <v>70</v>
      </c>
      <c r="AU780" s="10" t="n">
        <f aca="false">IFERROR(U780*1000000/X780/365,"")</f>
        <v>62.5652857522314</v>
      </c>
      <c r="AV780" s="10" t="n">
        <f aca="false">IFERROR(T780*1000000/X780/365,"")</f>
        <v>8.64676070540885</v>
      </c>
      <c r="AW780" s="10" t="n">
        <f aca="false">IFERROR(U780*1000000/W780/365,"")</f>
        <v>1514.04426546853</v>
      </c>
      <c r="AX780" s="11" t="n">
        <f aca="false">IFERROR(S780/M780,"")</f>
        <v>0.322520794257683</v>
      </c>
      <c r="AY780" s="11" t="n">
        <f aca="false">IFERROR(V780/M780,"")</f>
        <v>0.335020794257683</v>
      </c>
      <c r="AZ780" s="12" t="n">
        <f aca="false">IF(AND(AE780="",AF780=""),"",N(AE780)+N(AF780))</f>
        <v>240461.42</v>
      </c>
      <c r="BA780" s="12" t="n">
        <f aca="false">IFERROR(AZ780/X780,"")</f>
        <v>28.3095620437956</v>
      </c>
      <c r="BB780" s="10" t="str">
        <f aca="false">IF(ISNUMBER(SEARCH("POPULATION?",AO780)),"",IFERROR(M780*1000000/I780/365,""))</f>
        <v/>
      </c>
    </row>
    <row r="781" customFormat="false" ht="15" hidden="false" customHeight="false" outlineLevel="0" collapsed="false">
      <c r="A781" s="2" t="n">
        <v>2019</v>
      </c>
      <c r="B781" s="2" t="s">
        <v>322</v>
      </c>
      <c r="C781" s="2" t="s">
        <v>323</v>
      </c>
      <c r="D781" s="2" t="s">
        <v>324</v>
      </c>
      <c r="E781" s="2" t="s">
        <v>324</v>
      </c>
      <c r="F781" s="2" t="s">
        <v>323</v>
      </c>
      <c r="G781" s="2" t="s">
        <v>322</v>
      </c>
      <c r="H781" s="2" t="s">
        <v>71</v>
      </c>
      <c r="I781" s="6" t="n">
        <v>15831</v>
      </c>
      <c r="J781" s="7" t="n">
        <v>543.71</v>
      </c>
      <c r="K781" s="7" t="n">
        <v>2.477</v>
      </c>
      <c r="L781" s="7" t="n">
        <v>0.49</v>
      </c>
      <c r="M781" s="7" t="n">
        <v>551.355900996164</v>
      </c>
      <c r="N781" s="7" t="n">
        <v>432.936</v>
      </c>
      <c r="O781" s="6" t="n">
        <v>0</v>
      </c>
      <c r="P781" s="6" t="n">
        <v>1.964</v>
      </c>
      <c r="Q781" s="6" t="n">
        <v>6.89194876245206</v>
      </c>
      <c r="R781" s="6" t="n">
        <v>441.791948762452</v>
      </c>
      <c r="S781" s="7" t="n">
        <v>109.563952233712</v>
      </c>
      <c r="T781" s="7" t="n">
        <v>11.3362399565721</v>
      </c>
      <c r="U781" s="7" t="n">
        <v>98.2277122771403</v>
      </c>
      <c r="V781" s="7" t="n">
        <v>118.419900996164</v>
      </c>
      <c r="W781" s="6" t="n">
        <v>193</v>
      </c>
      <c r="X781" s="6" t="n">
        <v>6372</v>
      </c>
      <c r="Y781" s="6" t="n">
        <v>99</v>
      </c>
      <c r="Z781" s="6" t="n">
        <v>3496710</v>
      </c>
      <c r="AA781" s="6" t="n">
        <v>13.47</v>
      </c>
      <c r="AB781" s="6" t="n">
        <v>340.65</v>
      </c>
      <c r="AC781" s="6" t="s">
        <v>72</v>
      </c>
      <c r="AD781" s="6" t="n">
        <v>72.26747055</v>
      </c>
      <c r="AE781" s="6" t="n">
        <v>152699.15</v>
      </c>
      <c r="AF781" s="6" t="n">
        <v>33461.27</v>
      </c>
      <c r="AG781" s="6"/>
      <c r="AH781" s="6" t="n">
        <v>1.359224441226</v>
      </c>
      <c r="AI781" s="8" t="b">
        <f aca="false">TRUE()</f>
        <v>1</v>
      </c>
      <c r="AJ781" s="6" t="n">
        <v>80.5055484043104</v>
      </c>
      <c r="AK781" s="6" t="n">
        <v>42.2343094691416</v>
      </c>
      <c r="AL781" s="6" t="n">
        <v>4.87416692747038</v>
      </c>
      <c r="AM781" s="9" t="b">
        <f aca="false">FALSE()</f>
        <v>0</v>
      </c>
      <c r="AN781" s="9" t="b">
        <f aca="false">FALSE()</f>
        <v>0</v>
      </c>
      <c r="AO781" s="2"/>
      <c r="AP781" s="2"/>
      <c r="AQ781" s="2" t="s">
        <v>81</v>
      </c>
      <c r="AR781" s="2" t="s">
        <v>1033</v>
      </c>
      <c r="AS781" s="2" t="s">
        <v>1034</v>
      </c>
      <c r="AT781" s="2" t="n">
        <v>87</v>
      </c>
      <c r="AU781" s="10" t="n">
        <f aca="false">IFERROR(U781*1000000/X781/365,"")</f>
        <v>42.2343094691416</v>
      </c>
      <c r="AV781" s="10" t="n">
        <f aca="false">IFERROR(T781*1000000/X781/365,"")</f>
        <v>4.87416692747038</v>
      </c>
      <c r="AW781" s="10" t="n">
        <f aca="false">IFERROR(U781*1000000/W781/365,"")</f>
        <v>1394.38870433871</v>
      </c>
      <c r="AX781" s="11" t="n">
        <f aca="false">IFERROR(S781/M781,"")</f>
        <v>0.198717293196205</v>
      </c>
      <c r="AY781" s="11" t="n">
        <f aca="false">IFERROR(V781/M781,"")</f>
        <v>0.214779420664962</v>
      </c>
      <c r="AZ781" s="12" t="n">
        <f aca="false">IF(AND(AE781="",AF781=""),"",N(AE781)+N(AF781))</f>
        <v>186160.42</v>
      </c>
      <c r="BA781" s="12" t="n">
        <f aca="false">IFERROR(AZ781/X781,"")</f>
        <v>29.2153829252982</v>
      </c>
      <c r="BB781" s="10" t="n">
        <f aca="false">IF(ISNUMBER(SEARCH("POPULATION?",AO781)),"",IFERROR(M781*1000000/I781/365,""))</f>
        <v>95.4181108153786</v>
      </c>
    </row>
    <row r="782" customFormat="false" ht="15" hidden="false" customHeight="false" outlineLevel="0" collapsed="false">
      <c r="A782" s="2" t="n">
        <v>2019</v>
      </c>
      <c r="B782" s="2" t="s">
        <v>326</v>
      </c>
      <c r="C782" s="2" t="s">
        <v>327</v>
      </c>
      <c r="D782" s="2" t="s">
        <v>328</v>
      </c>
      <c r="E782" s="2" t="s">
        <v>328</v>
      </c>
      <c r="F782" s="2" t="s">
        <v>920</v>
      </c>
      <c r="G782" s="2" t="s">
        <v>921</v>
      </c>
      <c r="H782" s="2" t="s">
        <v>71</v>
      </c>
      <c r="I782" s="6" t="n">
        <v>743000</v>
      </c>
      <c r="J782" s="7" t="n">
        <v>26023.88</v>
      </c>
      <c r="K782" s="7" t="n">
        <v>0</v>
      </c>
      <c r="L782" s="7" t="n">
        <v>9.812</v>
      </c>
      <c r="M782" s="7" t="n">
        <v>27674.5404255319</v>
      </c>
      <c r="N782" s="7" t="n">
        <v>18691.82</v>
      </c>
      <c r="O782" s="6" t="n">
        <v>0</v>
      </c>
      <c r="P782" s="6" t="n">
        <v>0</v>
      </c>
      <c r="Q782" s="6" t="n">
        <v>345.931755319149</v>
      </c>
      <c r="R782" s="6" t="n">
        <v>19037.7517553192</v>
      </c>
      <c r="S782" s="7" t="n">
        <v>8636.78867021277</v>
      </c>
      <c r="T782" s="7" t="n">
        <v>323.812786807005</v>
      </c>
      <c r="U782" s="7" t="n">
        <v>8312.97588340576</v>
      </c>
      <c r="V782" s="7" t="n">
        <v>8982.72042553192</v>
      </c>
      <c r="W782" s="6" t="n">
        <v>3037.52</v>
      </c>
      <c r="X782" s="6" t="n">
        <v>202456</v>
      </c>
      <c r="Y782" s="6" t="n">
        <v>104</v>
      </c>
      <c r="Z782" s="6" t="n">
        <v>72722220</v>
      </c>
      <c r="AA782" s="6" t="n">
        <v>3.22</v>
      </c>
      <c r="AB782" s="6" t="n">
        <v>224</v>
      </c>
      <c r="AC782" s="6" t="s">
        <v>72</v>
      </c>
      <c r="AD782" s="6" t="n">
        <v>1776.580506272</v>
      </c>
      <c r="AE782" s="6" t="n">
        <v>1042677.17</v>
      </c>
      <c r="AF782" s="6" t="n">
        <v>1862106.6</v>
      </c>
      <c r="AG782" s="6"/>
      <c r="AH782" s="6" t="n">
        <v>4.67920021302599</v>
      </c>
      <c r="AI782" s="8" t="b">
        <f aca="false">TRUE()</f>
        <v>1</v>
      </c>
      <c r="AJ782" s="6" t="n">
        <v>48.7443697763262</v>
      </c>
      <c r="AK782" s="6" t="n">
        <v>112.49494405151</v>
      </c>
      <c r="AL782" s="6" t="n">
        <v>4.38198087495156</v>
      </c>
      <c r="AM782" s="9" t="b">
        <f aca="false">FALSE()</f>
        <v>0</v>
      </c>
      <c r="AN782" s="9" t="b">
        <f aca="false">FALSE()</f>
        <v>0</v>
      </c>
      <c r="AO782" s="2" t="s">
        <v>122</v>
      </c>
      <c r="AP782" s="2"/>
      <c r="AQ782" s="2" t="s">
        <v>81</v>
      </c>
      <c r="AR782" s="2" t="s">
        <v>1033</v>
      </c>
      <c r="AS782" s="2" t="s">
        <v>1034</v>
      </c>
      <c r="AT782" s="2" t="n">
        <v>75</v>
      </c>
      <c r="AU782" s="10" t="n">
        <f aca="false">IFERROR(U782*1000000/X782/365,"")</f>
        <v>112.49494405151</v>
      </c>
      <c r="AV782" s="10" t="n">
        <f aca="false">IFERROR(T782*1000000/X782/365,"")</f>
        <v>4.38198087495156</v>
      </c>
      <c r="AW782" s="10" t="n">
        <f aca="false">IFERROR(U782*1000000/W782/365,"")</f>
        <v>7497.98401093409</v>
      </c>
      <c r="AX782" s="11" t="n">
        <f aca="false">IFERROR(S782/M782,"")</f>
        <v>0.312084267251089</v>
      </c>
      <c r="AY782" s="11" t="n">
        <f aca="false">IFERROR(V782/M782,"")</f>
        <v>0.324584267251089</v>
      </c>
      <c r="AZ782" s="12" t="n">
        <f aca="false">IF(AND(AE782="",AF782=""),"",N(AE782)+N(AF782))</f>
        <v>2904783.77</v>
      </c>
      <c r="BA782" s="12" t="n">
        <f aca="false">IFERROR(AZ782/X782,"")</f>
        <v>14.3477287410598</v>
      </c>
      <c r="BB782" s="10" t="n">
        <f aca="false">IF(ISNUMBER(SEARCH("POPULATION?",AO782)),"",IFERROR(M782*1000000/I782/365,""))</f>
        <v>102.046646971854</v>
      </c>
    </row>
    <row r="783" customFormat="false" ht="15" hidden="false" customHeight="false" outlineLevel="0" collapsed="false">
      <c r="A783" s="2" t="n">
        <v>2019</v>
      </c>
      <c r="B783" s="2" t="s">
        <v>331</v>
      </c>
      <c r="C783" s="2" t="s">
        <v>332</v>
      </c>
      <c r="D783" s="2" t="s">
        <v>333</v>
      </c>
      <c r="E783" s="2" t="s">
        <v>333</v>
      </c>
      <c r="F783" s="2" t="s">
        <v>332</v>
      </c>
      <c r="G783" s="2" t="s">
        <v>331</v>
      </c>
      <c r="H783" s="2" t="s">
        <v>71</v>
      </c>
      <c r="I783" s="6" t="n">
        <v>12260</v>
      </c>
      <c r="J783" s="7" t="n">
        <v>977.2</v>
      </c>
      <c r="K783" s="7" t="n">
        <v>0</v>
      </c>
      <c r="L783" s="7" t="n">
        <v>0</v>
      </c>
      <c r="M783" s="7" t="n">
        <v>962.758620689655</v>
      </c>
      <c r="N783" s="7" t="n">
        <v>635.004</v>
      </c>
      <c r="O783" s="6" t="n">
        <v>0</v>
      </c>
      <c r="P783" s="6" t="n">
        <v>48</v>
      </c>
      <c r="Q783" s="6" t="n">
        <v>12.0344827586207</v>
      </c>
      <c r="R783" s="6" t="n">
        <v>695.038482758621</v>
      </c>
      <c r="S783" s="7" t="n">
        <v>267.720137931035</v>
      </c>
      <c r="T783" s="7" t="n">
        <v>10.8934368547544</v>
      </c>
      <c r="U783" s="7" t="n">
        <v>256.82670107628</v>
      </c>
      <c r="V783" s="7" t="n">
        <v>327.754620689655</v>
      </c>
      <c r="W783" s="6" t="n">
        <v>161.5</v>
      </c>
      <c r="X783" s="6" t="n">
        <v>5556</v>
      </c>
      <c r="Y783" s="6" t="n">
        <v>55</v>
      </c>
      <c r="Z783" s="6" t="n">
        <v>200000</v>
      </c>
      <c r="AA783" s="6" t="n">
        <v>2.8</v>
      </c>
      <c r="AB783" s="6" t="n">
        <v>204.66</v>
      </c>
      <c r="AC783" s="6" t="s">
        <v>162</v>
      </c>
      <c r="AD783" s="6" t="n">
        <v>34.270333625</v>
      </c>
      <c r="AE783" s="6" t="n">
        <v>30501.62</v>
      </c>
      <c r="AF783" s="6" t="n">
        <v>719114.76</v>
      </c>
      <c r="AG783" s="6"/>
      <c r="AH783" s="6" t="n">
        <v>7.49414067241314</v>
      </c>
      <c r="AI783" s="8" t="b">
        <f aca="false">TRUE()</f>
        <v>1</v>
      </c>
      <c r="AJ783" s="6" t="n">
        <v>52.8039215686274</v>
      </c>
      <c r="AK783" s="6" t="n">
        <v>126.644132013906</v>
      </c>
      <c r="AL783" s="6" t="n">
        <v>5.37167611209128</v>
      </c>
      <c r="AM783" s="9" t="b">
        <f aca="false">FALSE()</f>
        <v>0</v>
      </c>
      <c r="AN783" s="9" t="b">
        <f aca="false">FALSE()</f>
        <v>0</v>
      </c>
      <c r="AO783" s="2" t="s">
        <v>163</v>
      </c>
      <c r="AP783" s="2"/>
      <c r="AQ783" s="2" t="s">
        <v>81</v>
      </c>
      <c r="AR783" s="2" t="s">
        <v>1033</v>
      </c>
      <c r="AS783" s="2" t="s">
        <v>1034</v>
      </c>
      <c r="AT783" s="2" t="n">
        <v>14</v>
      </c>
      <c r="AU783" s="10" t="n">
        <f aca="false">IFERROR(U783*1000000/X783/365,"")</f>
        <v>126.644132013906</v>
      </c>
      <c r="AV783" s="10" t="n">
        <f aca="false">IFERROR(T783*1000000/X783/365,"")</f>
        <v>5.37167611209129</v>
      </c>
      <c r="AW783" s="10" t="n">
        <f aca="false">IFERROR(U783*1000000/W783/365,"")</f>
        <v>4356.87181095518</v>
      </c>
      <c r="AX783" s="11" t="n">
        <f aca="false">IFERROR(S783/M783,"")</f>
        <v>0.278076074498567</v>
      </c>
      <c r="AY783" s="11" t="n">
        <f aca="false">IFERROR(V783/M783,"")</f>
        <v>0.340432808022923</v>
      </c>
      <c r="AZ783" s="12" t="n">
        <f aca="false">IF(AND(AE783="",AF783=""),"",N(AE783)+N(AF783))</f>
        <v>749616.38</v>
      </c>
      <c r="BA783" s="12" t="n">
        <f aca="false">IFERROR(AZ783/X783,"")</f>
        <v>134.920154787617</v>
      </c>
      <c r="BB783" s="10" t="n">
        <f aca="false">IF(ISNUMBER(SEARCH("POPULATION?",AO783)),"",IFERROR(M783*1000000/I783/365,""))</f>
        <v>215.146398956324</v>
      </c>
    </row>
    <row r="784" customFormat="false" ht="15" hidden="false" customHeight="false" outlineLevel="0" collapsed="false">
      <c r="A784" s="2" t="n">
        <v>2019</v>
      </c>
      <c r="B784" s="2" t="s">
        <v>335</v>
      </c>
      <c r="C784" s="2" t="s">
        <v>336</v>
      </c>
      <c r="D784" s="2" t="s">
        <v>337</v>
      </c>
      <c r="E784" s="2" t="s">
        <v>337</v>
      </c>
      <c r="F784" s="2" t="s">
        <v>336</v>
      </c>
      <c r="G784" s="2" t="s">
        <v>335</v>
      </c>
      <c r="H784" s="2" t="s">
        <v>71</v>
      </c>
      <c r="I784" s="6" t="n">
        <v>5525</v>
      </c>
      <c r="J784" s="7" t="n">
        <v>382.329</v>
      </c>
      <c r="K784" s="7" t="n">
        <v>0</v>
      </c>
      <c r="L784" s="7" t="n">
        <v>0</v>
      </c>
      <c r="M784" s="7" t="n">
        <v>442.715377489579</v>
      </c>
      <c r="N784" s="7" t="n">
        <v>243.449</v>
      </c>
      <c r="O784" s="6" t="n">
        <v>0</v>
      </c>
      <c r="P784" s="6" t="n">
        <v>13.878</v>
      </c>
      <c r="Q784" s="6" t="n">
        <v>5.53394221861973</v>
      </c>
      <c r="R784" s="6" t="n">
        <v>262.86094221862</v>
      </c>
      <c r="S784" s="7" t="n">
        <v>179.854435270959</v>
      </c>
      <c r="T784" s="7" t="n">
        <v>3.00851144623652</v>
      </c>
      <c r="U784" s="7" t="n">
        <v>176.845923824722</v>
      </c>
      <c r="V784" s="7" t="n">
        <v>199.266377489578</v>
      </c>
      <c r="W784" s="6" t="n">
        <v>64.8</v>
      </c>
      <c r="X784" s="6" t="n">
        <v>3478</v>
      </c>
      <c r="Y784" s="6" t="n">
        <v>60</v>
      </c>
      <c r="Z784" s="6" t="n">
        <v>1325647</v>
      </c>
      <c r="AA784" s="6" t="n">
        <v>1.3</v>
      </c>
      <c r="AB784" s="6" t="n">
        <v>299.08</v>
      </c>
      <c r="AC784" s="6" t="s">
        <v>162</v>
      </c>
      <c r="AD784" s="6" t="n">
        <v>19.1026692</v>
      </c>
      <c r="AE784" s="6" t="n">
        <v>3911.06</v>
      </c>
      <c r="AF784" s="6" t="n">
        <v>229899.7</v>
      </c>
      <c r="AG784" s="6"/>
      <c r="AH784" s="6" t="n">
        <v>9.25765514615739</v>
      </c>
      <c r="AI784" s="8" t="b">
        <f aca="false">TRUE()</f>
        <v>1</v>
      </c>
      <c r="AJ784" s="6" t="n">
        <v>55.9622543843303</v>
      </c>
      <c r="AK784" s="6" t="n">
        <v>139.306894865355</v>
      </c>
      <c r="AL784" s="6" t="n">
        <v>2.36989566215548</v>
      </c>
      <c r="AM784" s="9" t="b">
        <f aca="false">FALSE()</f>
        <v>0</v>
      </c>
      <c r="AN784" s="9" t="b">
        <f aca="false">FALSE()</f>
        <v>0</v>
      </c>
      <c r="AO784" s="2" t="s">
        <v>163</v>
      </c>
      <c r="AP784" s="2"/>
      <c r="AQ784" s="2" t="s">
        <v>81</v>
      </c>
      <c r="AR784" s="2" t="s">
        <v>1033</v>
      </c>
      <c r="AS784" s="2" t="s">
        <v>1034</v>
      </c>
      <c r="AT784" s="2" t="n">
        <v>82</v>
      </c>
      <c r="AU784" s="10" t="n">
        <f aca="false">IFERROR(U784*1000000/X784/365,"")</f>
        <v>139.306894865355</v>
      </c>
      <c r="AV784" s="10" t="n">
        <f aca="false">IFERROR(T784*1000000/X784/365,"")</f>
        <v>2.36989566215548</v>
      </c>
      <c r="AW784" s="10" t="n">
        <f aca="false">IFERROR(U784*1000000/W784/365,"")</f>
        <v>7476.99661021149</v>
      </c>
      <c r="AX784" s="11" t="n">
        <f aca="false">IFERROR(S784/M784,"")</f>
        <v>0.40625296616265</v>
      </c>
      <c r="AY784" s="11" t="n">
        <f aca="false">IFERROR(V784/M784,"")</f>
        <v>0.450100420318626</v>
      </c>
      <c r="AZ784" s="12" t="n">
        <f aca="false">IF(AND(AE784="",AF784=""),"",N(AE784)+N(AF784))</f>
        <v>233810.76</v>
      </c>
      <c r="BA784" s="12" t="n">
        <f aca="false">IFERROR(AZ784/X784,"")</f>
        <v>67.2256354226567</v>
      </c>
      <c r="BB784" s="10" t="n">
        <f aca="false">IF(ISNUMBER(SEARCH("POPULATION?",AO784)),"",IFERROR(M784*1000000/I784/365,""))</f>
        <v>219.532822160579</v>
      </c>
    </row>
    <row r="785" customFormat="false" ht="15" hidden="false" customHeight="false" outlineLevel="0" collapsed="false">
      <c r="A785" s="2" t="n">
        <v>2019</v>
      </c>
      <c r="B785" s="2" t="s">
        <v>339</v>
      </c>
      <c r="C785" s="2" t="s">
        <v>340</v>
      </c>
      <c r="D785" s="2" t="s">
        <v>341</v>
      </c>
      <c r="E785" s="2" t="s">
        <v>341</v>
      </c>
      <c r="F785" s="2" t="s">
        <v>340</v>
      </c>
      <c r="G785" s="2" t="s">
        <v>339</v>
      </c>
      <c r="H785" s="2" t="s">
        <v>71</v>
      </c>
      <c r="I785" s="6" t="n">
        <v>3812</v>
      </c>
      <c r="J785" s="7" t="n">
        <v>180.409</v>
      </c>
      <c r="K785" s="7" t="n">
        <v>0</v>
      </c>
      <c r="L785" s="7" t="n">
        <v>0</v>
      </c>
      <c r="M785" s="7" t="n">
        <v>180.409</v>
      </c>
      <c r="N785" s="7" t="n">
        <v>113.36</v>
      </c>
      <c r="O785" s="6" t="n">
        <v>0</v>
      </c>
      <c r="P785" s="6" t="n">
        <v>8</v>
      </c>
      <c r="Q785" s="6" t="n">
        <v>2.2551125</v>
      </c>
      <c r="R785" s="6" t="n">
        <v>123.6151125</v>
      </c>
      <c r="S785" s="7" t="n">
        <v>56.7938875</v>
      </c>
      <c r="T785" s="7" t="n">
        <v>3.21115719387756</v>
      </c>
      <c r="U785" s="7" t="n">
        <v>53.5827303061224</v>
      </c>
      <c r="V785" s="7" t="n">
        <v>67.049</v>
      </c>
      <c r="W785" s="6" t="n">
        <v>35.1</v>
      </c>
      <c r="X785" s="6" t="n">
        <v>1466</v>
      </c>
      <c r="Y785" s="6" t="n">
        <v>65</v>
      </c>
      <c r="Z785" s="6" t="n">
        <v>246984.5</v>
      </c>
      <c r="AA785" s="6" t="n">
        <v>2.64</v>
      </c>
      <c r="AB785" s="6" t="n">
        <v>253.21</v>
      </c>
      <c r="AC785" s="6" t="s">
        <v>72</v>
      </c>
      <c r="AD785" s="6"/>
      <c r="AE785" s="6" t="n">
        <v>8477.46</v>
      </c>
      <c r="AF785" s="6" t="n">
        <v>13567.68</v>
      </c>
      <c r="AG785" s="6"/>
      <c r="AH785" s="6"/>
      <c r="AI785" s="8" t="b">
        <f aca="false">FALSE()</f>
        <v>0</v>
      </c>
      <c r="AJ785" s="6" t="n">
        <v>69.5490196078431</v>
      </c>
      <c r="AK785" s="6" t="n">
        <v>100.137790476597</v>
      </c>
      <c r="AL785" s="6" t="n">
        <v>6.00115343937947</v>
      </c>
      <c r="AM785" s="9" t="b">
        <f aca="false">FALSE()</f>
        <v>0</v>
      </c>
      <c r="AN785" s="9" t="b">
        <f aca="false">FALSE()</f>
        <v>0</v>
      </c>
      <c r="AO785" s="2"/>
      <c r="AP785" s="2"/>
      <c r="AQ785" s="2" t="s">
        <v>103</v>
      </c>
      <c r="AR785" s="2" t="s">
        <v>1033</v>
      </c>
      <c r="AS785" s="2" t="s">
        <v>1034</v>
      </c>
      <c r="AT785" s="2" t="n">
        <v>217</v>
      </c>
      <c r="AU785" s="10" t="n">
        <f aca="false">IFERROR(U785*1000000/X785/365,"")</f>
        <v>100.137790476597</v>
      </c>
      <c r="AV785" s="10" t="n">
        <f aca="false">IFERROR(T785*1000000/X785/365,"")</f>
        <v>6.00115343937947</v>
      </c>
      <c r="AW785" s="10" t="n">
        <f aca="false">IFERROR(U785*1000000/W785/365,"")</f>
        <v>4182.39318628751</v>
      </c>
      <c r="AX785" s="11" t="n">
        <f aca="false">IFERROR(S785/M785,"")</f>
        <v>0.314806287380341</v>
      </c>
      <c r="AY785" s="11" t="n">
        <f aca="false">IFERROR(V785/M785,"")</f>
        <v>0.371649973116641</v>
      </c>
      <c r="AZ785" s="12" t="n">
        <f aca="false">IF(AND(AE785="",AF785=""),"",N(AE785)+N(AF785))</f>
        <v>22045.14</v>
      </c>
      <c r="BA785" s="12" t="n">
        <f aca="false">IFERROR(AZ785/X785,"")</f>
        <v>15.0376125511596</v>
      </c>
      <c r="BB785" s="10" t="n">
        <f aca="false">IF(ISNUMBER(SEARCH("POPULATION?",AO785)),"",IFERROR(M785*1000000/I785/365,""))</f>
        <v>129.661918383188</v>
      </c>
    </row>
    <row r="786" customFormat="false" ht="15" hidden="false" customHeight="false" outlineLevel="0" collapsed="false">
      <c r="A786" s="2" t="n">
        <v>2019</v>
      </c>
      <c r="B786" s="2" t="s">
        <v>339</v>
      </c>
      <c r="C786" s="2" t="s">
        <v>344</v>
      </c>
      <c r="D786" s="2" t="s">
        <v>345</v>
      </c>
      <c r="E786" s="2" t="s">
        <v>345</v>
      </c>
      <c r="F786" s="2" t="s">
        <v>344</v>
      </c>
      <c r="G786" s="2" t="s">
        <v>339</v>
      </c>
      <c r="H786" s="2" t="s">
        <v>71</v>
      </c>
      <c r="I786" s="6" t="n">
        <v>3305</v>
      </c>
      <c r="J786" s="7" t="n">
        <v>755.131943</v>
      </c>
      <c r="K786" s="7" t="n">
        <v>0</v>
      </c>
      <c r="L786" s="7" t="n">
        <v>0</v>
      </c>
      <c r="M786" s="7" t="n">
        <v>754.980946810638</v>
      </c>
      <c r="N786" s="7" t="n">
        <v>559.914317</v>
      </c>
      <c r="O786" s="6" t="n">
        <v>2</v>
      </c>
      <c r="P786" s="6" t="n">
        <v>0</v>
      </c>
      <c r="Q786" s="6" t="n">
        <v>9.43726183513297</v>
      </c>
      <c r="R786" s="6" t="n">
        <v>571.351578835133</v>
      </c>
      <c r="S786" s="7" t="n">
        <v>183.629367975505</v>
      </c>
      <c r="T786" s="7" t="n">
        <v>17.6440155185009</v>
      </c>
      <c r="U786" s="7" t="n">
        <v>165.985352457004</v>
      </c>
      <c r="V786" s="7" t="n">
        <v>193.066629810638</v>
      </c>
      <c r="W786" s="6" t="n">
        <v>76</v>
      </c>
      <c r="X786" s="6" t="n">
        <v>1452</v>
      </c>
      <c r="Y786" s="6" t="n">
        <v>55</v>
      </c>
      <c r="Z786" s="6" t="n">
        <v>491350</v>
      </c>
      <c r="AA786" s="6" t="n">
        <v>1.46</v>
      </c>
      <c r="AB786" s="6" t="n">
        <v>166.84</v>
      </c>
      <c r="AC786" s="6" t="s">
        <v>72</v>
      </c>
      <c r="AD786" s="6" t="n">
        <v>12.626372</v>
      </c>
      <c r="AE786" s="6" t="n">
        <v>25760.26</v>
      </c>
      <c r="AF786" s="6" t="n">
        <v>27693</v>
      </c>
      <c r="AG786" s="6"/>
      <c r="AH786" s="6" t="n">
        <v>13.145926039325</v>
      </c>
      <c r="AI786" s="8" t="b">
        <f aca="false">FALSE()</f>
        <v>0</v>
      </c>
      <c r="AJ786" s="6" t="n">
        <v>64.8872578425491</v>
      </c>
      <c r="AK786" s="6"/>
      <c r="AL786" s="6" t="n">
        <v>33.2918516142136</v>
      </c>
      <c r="AM786" s="9" t="b">
        <f aca="false">FALSE()</f>
        <v>0</v>
      </c>
      <c r="AN786" s="9" t="b">
        <f aca="false">FALSE()</f>
        <v>0</v>
      </c>
      <c r="AO786" s="2"/>
      <c r="AP786" s="2"/>
      <c r="AQ786" s="2" t="s">
        <v>86</v>
      </c>
      <c r="AR786" s="2" t="s">
        <v>1033</v>
      </c>
      <c r="AS786" s="2" t="s">
        <v>1034</v>
      </c>
      <c r="AT786" s="2" t="n">
        <v>229</v>
      </c>
      <c r="AU786" s="10" t="n">
        <f aca="false">IFERROR(U786*1000000/X786/365,"")</f>
        <v>313.19172885204</v>
      </c>
      <c r="AV786" s="10" t="n">
        <f aca="false">IFERROR(T786*1000000/X786/365,"")</f>
        <v>33.2918516142136</v>
      </c>
      <c r="AW786" s="10" t="n">
        <f aca="false">IFERROR(U786*1000000/W786/365,"")</f>
        <v>5983.61039859423</v>
      </c>
      <c r="AX786" s="11" t="n">
        <f aca="false">IFERROR(S786/M786,"")</f>
        <v>0.243223843927762</v>
      </c>
      <c r="AY786" s="11" t="n">
        <f aca="false">IFERROR(V786/M786,"")</f>
        <v>0.255723843927763</v>
      </c>
      <c r="AZ786" s="12" t="n">
        <f aca="false">IF(AND(AE786="",AF786=""),"",N(AE786)+N(AF786))</f>
        <v>53453.26</v>
      </c>
      <c r="BA786" s="12" t="n">
        <f aca="false">IFERROR(AZ786/X786,"")</f>
        <v>36.8135399449036</v>
      </c>
      <c r="BB786" s="10" t="n">
        <f aca="false">IF(ISNUMBER(SEARCH("POPULATION?",AO786)),"",IFERROR(M786*1000000/I786/365,""))</f>
        <v>625.852027281734</v>
      </c>
    </row>
    <row r="787" customFormat="false" ht="15" hidden="false" customHeight="false" outlineLevel="0" collapsed="false">
      <c r="A787" s="2" t="n">
        <v>2019</v>
      </c>
      <c r="B787" s="2" t="s">
        <v>346</v>
      </c>
      <c r="C787" s="2" t="s">
        <v>347</v>
      </c>
      <c r="D787" s="2" t="s">
        <v>348</v>
      </c>
      <c r="E787" s="2" t="s">
        <v>348</v>
      </c>
      <c r="F787" s="2" t="s">
        <v>347</v>
      </c>
      <c r="G787" s="2" t="s">
        <v>346</v>
      </c>
      <c r="H787" s="2" t="s">
        <v>71</v>
      </c>
      <c r="I787" s="6" t="n">
        <v>87261</v>
      </c>
      <c r="J787" s="7" t="n">
        <v>4539.81</v>
      </c>
      <c r="K787" s="7" t="n">
        <v>0</v>
      </c>
      <c r="L787" s="7" t="n">
        <v>0</v>
      </c>
      <c r="M787" s="7" t="n">
        <v>4692.31007751938</v>
      </c>
      <c r="N787" s="7" t="n">
        <v>3781.31</v>
      </c>
      <c r="O787" s="6" t="n">
        <v>0</v>
      </c>
      <c r="P787" s="6" t="n">
        <v>43.28</v>
      </c>
      <c r="Q787" s="6" t="n">
        <v>40.86</v>
      </c>
      <c r="R787" s="6" t="n">
        <v>3865.45</v>
      </c>
      <c r="S787" s="7" t="n">
        <v>826.86007751938</v>
      </c>
      <c r="T787" s="7" t="n">
        <v>99.2369073366557</v>
      </c>
      <c r="U787" s="7" t="n">
        <v>727.623170182724</v>
      </c>
      <c r="V787" s="7" t="n">
        <v>911.00007751938</v>
      </c>
      <c r="W787" s="6" t="n">
        <v>676.5</v>
      </c>
      <c r="X787" s="6" t="n">
        <v>38671</v>
      </c>
      <c r="Y787" s="6" t="n">
        <v>55</v>
      </c>
      <c r="Z787" s="6" t="n">
        <v>8700075</v>
      </c>
      <c r="AA787" s="6" t="n">
        <v>5.31</v>
      </c>
      <c r="AB787" s="6" t="n">
        <v>200.27</v>
      </c>
      <c r="AC787" s="6" t="s">
        <v>72</v>
      </c>
      <c r="AD787" s="6" t="n">
        <v>189.919838625</v>
      </c>
      <c r="AE787" s="6" t="n">
        <v>526947.98</v>
      </c>
      <c r="AF787" s="6" t="n">
        <v>145721.09</v>
      </c>
      <c r="AG787" s="6"/>
      <c r="AH787" s="6" t="n">
        <v>3.83121202845706</v>
      </c>
      <c r="AI787" s="8" t="b">
        <f aca="false">TRUE()</f>
        <v>1</v>
      </c>
      <c r="AJ787" s="6" t="n">
        <v>66.1942505815886</v>
      </c>
      <c r="AK787" s="6" t="n">
        <v>51.5499505439972</v>
      </c>
      <c r="AL787" s="6" t="n">
        <v>7.0306415119507</v>
      </c>
      <c r="AM787" s="9" t="b">
        <f aca="false">FALSE()</f>
        <v>0</v>
      </c>
      <c r="AN787" s="9" t="b">
        <f aca="false">FALSE()</f>
        <v>0</v>
      </c>
      <c r="AO787" s="2"/>
      <c r="AP787" s="2"/>
      <c r="AQ787" s="2" t="s">
        <v>81</v>
      </c>
      <c r="AR787" s="2" t="s">
        <v>1033</v>
      </c>
      <c r="AS787" s="2" t="s">
        <v>1034</v>
      </c>
      <c r="AT787" s="2" t="n">
        <v>5</v>
      </c>
      <c r="AU787" s="10" t="n">
        <f aca="false">IFERROR(U787*1000000/X787/365,"")</f>
        <v>51.5499505439972</v>
      </c>
      <c r="AV787" s="10" t="n">
        <f aca="false">IFERROR(T787*1000000/X787/365,"")</f>
        <v>7.0306415119507</v>
      </c>
      <c r="AW787" s="10" t="n">
        <f aca="false">IFERROR(U787*1000000/W787/365,"")</f>
        <v>2946.76738726817</v>
      </c>
      <c r="AX787" s="11" t="n">
        <f aca="false">IFERROR(S787/M787,"")</f>
        <v>0.176215992519511</v>
      </c>
      <c r="AY787" s="11" t="n">
        <f aca="false">IFERROR(V787/M787,"")</f>
        <v>0.194147458814356</v>
      </c>
      <c r="AZ787" s="12" t="n">
        <f aca="false">IF(AND(AE787="",AF787=""),"",N(AE787)+N(AF787))</f>
        <v>672669.07</v>
      </c>
      <c r="BA787" s="12" t="n">
        <f aca="false">IFERROR(AZ787/X787,"")</f>
        <v>17.3946644772569</v>
      </c>
      <c r="BB787" s="10" t="n">
        <f aca="false">IF(ISNUMBER(SEARCH("POPULATION?",AO787)),"",IFERROR(M787*1000000/I787/365,""))</f>
        <v>147.324051386052</v>
      </c>
    </row>
    <row r="788" customFormat="false" ht="15" hidden="false" customHeight="false" outlineLevel="0" collapsed="false">
      <c r="A788" s="2" t="n">
        <v>2019</v>
      </c>
      <c r="B788" s="2" t="s">
        <v>346</v>
      </c>
      <c r="C788" s="2" t="s">
        <v>351</v>
      </c>
      <c r="D788" s="2" t="s">
        <v>352</v>
      </c>
      <c r="E788" s="2" t="s">
        <v>352</v>
      </c>
      <c r="F788" s="2" t="s">
        <v>922</v>
      </c>
      <c r="G788" s="2" t="s">
        <v>346</v>
      </c>
      <c r="H788" s="2" t="s">
        <v>71</v>
      </c>
      <c r="I788" s="6" t="n">
        <v>440</v>
      </c>
      <c r="J788" s="7" t="n">
        <v>107.519</v>
      </c>
      <c r="K788" s="7" t="n">
        <v>0</v>
      </c>
      <c r="L788" s="7" t="n">
        <v>0</v>
      </c>
      <c r="M788" s="7" t="n">
        <v>103.383653846154</v>
      </c>
      <c r="N788" s="7" t="n">
        <v>34.095</v>
      </c>
      <c r="O788" s="6" t="n">
        <v>16.746</v>
      </c>
      <c r="P788" s="6" t="n">
        <v>0</v>
      </c>
      <c r="Q788" s="6" t="n">
        <v>1.29229567307692</v>
      </c>
      <c r="R788" s="6" t="n">
        <v>52.1332956730769</v>
      </c>
      <c r="S788" s="7" t="n">
        <v>51.2503581730769</v>
      </c>
      <c r="T788" s="7" t="n">
        <v>0.688090574009323</v>
      </c>
      <c r="U788" s="7" t="n">
        <v>50.5622675990676</v>
      </c>
      <c r="V788" s="7" t="n">
        <v>52.5426538461539</v>
      </c>
      <c r="W788" s="6" t="n">
        <v>39</v>
      </c>
      <c r="X788" s="6" t="n">
        <v>320</v>
      </c>
      <c r="Y788" s="6" t="n">
        <v>63.6</v>
      </c>
      <c r="Z788" s="6" t="n">
        <v>193837</v>
      </c>
      <c r="AA788" s="6" t="n">
        <v>0.32</v>
      </c>
      <c r="AB788" s="6" t="n">
        <v>361.15</v>
      </c>
      <c r="AC788" s="6" t="s">
        <v>72</v>
      </c>
      <c r="AD788" s="6"/>
      <c r="AE788" s="6" t="n">
        <v>220.19</v>
      </c>
      <c r="AF788" s="6" t="n">
        <v>18260.56</v>
      </c>
      <c r="AG788" s="6"/>
      <c r="AH788" s="6"/>
      <c r="AI788" s="8" t="b">
        <f aca="false">FALSE()</f>
        <v>0</v>
      </c>
      <c r="AJ788" s="6" t="n">
        <v>31.5739064856712</v>
      </c>
      <c r="AK788" s="6"/>
      <c r="AL788" s="6" t="n">
        <v>5.8911864213127</v>
      </c>
      <c r="AM788" s="9" t="b">
        <f aca="false">FALSE()</f>
        <v>0</v>
      </c>
      <c r="AN788" s="9" t="b">
        <f aca="false">FALSE()</f>
        <v>0</v>
      </c>
      <c r="AO788" s="2" t="s">
        <v>1030</v>
      </c>
      <c r="AP788" s="2"/>
      <c r="AQ788" s="2" t="s">
        <v>354</v>
      </c>
      <c r="AR788" s="2" t="s">
        <v>1033</v>
      </c>
      <c r="AS788" s="2" t="s">
        <v>1034</v>
      </c>
      <c r="AT788" s="2" t="n">
        <v>225</v>
      </c>
      <c r="AU788" s="10" t="n">
        <f aca="false">IFERROR(U788*1000000/X788/365,"")</f>
        <v>432.896126704346</v>
      </c>
      <c r="AV788" s="10" t="n">
        <f aca="false">IFERROR(T788*1000000/X788/365,"")</f>
        <v>5.8911864213127</v>
      </c>
      <c r="AW788" s="10" t="n">
        <f aca="false">IFERROR(U788*1000000/W788/365,"")</f>
        <v>3551.96821911258</v>
      </c>
      <c r="AX788" s="11" t="n">
        <f aca="false">IFERROR(S788/M788,"")</f>
        <v>0.495729801244432</v>
      </c>
      <c r="AY788" s="11" t="n">
        <f aca="false">IFERROR(V788/M788,"")</f>
        <v>0.508229801244431</v>
      </c>
      <c r="AZ788" s="12" t="n">
        <f aca="false">IF(AND(AE788="",AF788=""),"",N(AE788)+N(AF788))</f>
        <v>18480.75</v>
      </c>
      <c r="BA788" s="12" t="n">
        <f aca="false">IFERROR(AZ788/X788,"")</f>
        <v>57.75234375</v>
      </c>
      <c r="BB788" s="10" t="str">
        <f aca="false">IF(ISNUMBER(SEARCH("POPULATION?",AO788)),"",IFERROR(M788*1000000/I788/365,""))</f>
        <v/>
      </c>
    </row>
    <row r="789" customFormat="false" ht="15" hidden="false" customHeight="false" outlineLevel="0" collapsed="false">
      <c r="A789" s="2" t="n">
        <v>2019</v>
      </c>
      <c r="B789" s="2" t="s">
        <v>355</v>
      </c>
      <c r="C789" s="2" t="s">
        <v>356</v>
      </c>
      <c r="D789" s="2" t="s">
        <v>357</v>
      </c>
      <c r="E789" s="2" t="s">
        <v>357</v>
      </c>
      <c r="F789" s="2" t="s">
        <v>923</v>
      </c>
      <c r="G789" s="2" t="s">
        <v>355</v>
      </c>
      <c r="H789" s="2" t="s">
        <v>71</v>
      </c>
      <c r="I789" s="6" t="n">
        <v>141840</v>
      </c>
      <c r="J789" s="7" t="n">
        <v>4276.673</v>
      </c>
      <c r="K789" s="7" t="n">
        <v>0.57831</v>
      </c>
      <c r="L789" s="7" t="n">
        <v>0</v>
      </c>
      <c r="M789" s="7" t="n">
        <v>4259.286415</v>
      </c>
      <c r="N789" s="7" t="n">
        <v>3606.48</v>
      </c>
      <c r="O789" s="6" t="n">
        <v>0</v>
      </c>
      <c r="P789" s="6" t="n">
        <v>4.98289</v>
      </c>
      <c r="Q789" s="6" t="n">
        <v>53.2410801875</v>
      </c>
      <c r="R789" s="6" t="n">
        <v>3664.7039701875</v>
      </c>
      <c r="S789" s="7" t="n">
        <v>594.5824448125</v>
      </c>
      <c r="T789" s="7" t="n">
        <v>88.1107271787265</v>
      </c>
      <c r="U789" s="7" t="n">
        <v>506.471717633774</v>
      </c>
      <c r="V789" s="7" t="n">
        <v>652.806415</v>
      </c>
      <c r="W789" s="6" t="n">
        <v>948</v>
      </c>
      <c r="X789" s="6" t="n">
        <v>44477</v>
      </c>
      <c r="Y789" s="6" t="n">
        <v>102</v>
      </c>
      <c r="Z789" s="6" t="n">
        <v>17185687</v>
      </c>
      <c r="AA789" s="6" t="n">
        <v>5.36</v>
      </c>
      <c r="AB789" s="6" t="n">
        <v>330.7</v>
      </c>
      <c r="AC789" s="6" t="s">
        <v>72</v>
      </c>
      <c r="AD789" s="6" t="n">
        <v>439.3225629</v>
      </c>
      <c r="AE789" s="6" t="n">
        <v>472273.5</v>
      </c>
      <c r="AF789" s="6" t="n">
        <v>167490.2</v>
      </c>
      <c r="AG789" s="6"/>
      <c r="AH789" s="6" t="n">
        <v>1.15284704316236</v>
      </c>
      <c r="AI789" s="8" t="b">
        <f aca="false">TRUE()</f>
        <v>1</v>
      </c>
      <c r="AJ789" s="6" t="n">
        <v>79.4612003808248</v>
      </c>
      <c r="AK789" s="6" t="n">
        <v>31.1980067662353</v>
      </c>
      <c r="AL789" s="6" t="n">
        <v>5.42750753298235</v>
      </c>
      <c r="AM789" s="9" t="b">
        <f aca="false">FALSE()</f>
        <v>0</v>
      </c>
      <c r="AN789" s="9" t="b">
        <f aca="false">FALSE()</f>
        <v>0</v>
      </c>
      <c r="AO789" s="2"/>
      <c r="AP789" s="2"/>
      <c r="AQ789" s="2" t="s">
        <v>81</v>
      </c>
      <c r="AR789" s="2" t="s">
        <v>1033</v>
      </c>
      <c r="AS789" s="2" t="s">
        <v>1034</v>
      </c>
      <c r="AT789" s="2" t="n">
        <v>78</v>
      </c>
      <c r="AU789" s="10" t="n">
        <f aca="false">IFERROR(U789*1000000/X789/365,"")</f>
        <v>31.1980067662353</v>
      </c>
      <c r="AV789" s="10" t="n">
        <f aca="false">IFERROR(T789*1000000/X789/365,"")</f>
        <v>5.42750753298235</v>
      </c>
      <c r="AW789" s="10" t="n">
        <f aca="false">IFERROR(U789*1000000/W789/365,"")</f>
        <v>1463.70648411587</v>
      </c>
      <c r="AX789" s="11" t="n">
        <f aca="false">IFERROR(S789/M789,"")</f>
        <v>0.139596727451469</v>
      </c>
      <c r="AY789" s="11" t="n">
        <f aca="false">IFERROR(V789/M789,"")</f>
        <v>0.15326661590566</v>
      </c>
      <c r="AZ789" s="12" t="n">
        <f aca="false">IF(AND(AE789="",AF789=""),"",N(AE789)+N(AF789))</f>
        <v>639763.7</v>
      </c>
      <c r="BA789" s="12" t="n">
        <f aca="false">IFERROR(AZ789/X789,"")</f>
        <v>14.3841468624233</v>
      </c>
      <c r="BB789" s="10" t="n">
        <f aca="false">IF(ISNUMBER(SEARCH("POPULATION?",AO789)),"",IFERROR(M789*1000000/I789/365,""))</f>
        <v>82.2707124176189</v>
      </c>
    </row>
    <row r="790" customFormat="false" ht="15" hidden="false" customHeight="false" outlineLevel="0" collapsed="false">
      <c r="A790" s="2" t="n">
        <v>2019</v>
      </c>
      <c r="B790" s="2" t="s">
        <v>360</v>
      </c>
      <c r="C790" s="2" t="s">
        <v>361</v>
      </c>
      <c r="D790" s="2" t="s">
        <v>362</v>
      </c>
      <c r="E790" s="2" t="s">
        <v>362</v>
      </c>
      <c r="F790" s="2" t="s">
        <v>361</v>
      </c>
      <c r="G790" s="2" t="s">
        <v>360</v>
      </c>
      <c r="H790" s="2" t="s">
        <v>71</v>
      </c>
      <c r="I790" s="6" t="n">
        <v>5068</v>
      </c>
      <c r="J790" s="7" t="n">
        <v>338.343</v>
      </c>
      <c r="K790" s="7" t="n">
        <v>0</v>
      </c>
      <c r="L790" s="7" t="n">
        <v>0</v>
      </c>
      <c r="M790" s="7" t="n">
        <v>338.343</v>
      </c>
      <c r="N790" s="7" t="n">
        <v>288.887</v>
      </c>
      <c r="O790" s="6" t="n">
        <v>0.5</v>
      </c>
      <c r="P790" s="6" t="n">
        <v>5.039</v>
      </c>
      <c r="Q790" s="6" t="n">
        <v>4.2292875</v>
      </c>
      <c r="R790" s="6" t="n">
        <v>298.6552875</v>
      </c>
      <c r="S790" s="7" t="n">
        <v>39.6877125</v>
      </c>
      <c r="T790" s="7" t="n">
        <v>17.0378644736842</v>
      </c>
      <c r="U790" s="7" t="n">
        <v>22.6498480263158</v>
      </c>
      <c r="V790" s="7" t="n">
        <v>48.956</v>
      </c>
      <c r="W790" s="6" t="n">
        <v>56</v>
      </c>
      <c r="X790" s="6" t="n">
        <v>2670</v>
      </c>
      <c r="Y790" s="6" t="n">
        <v>53</v>
      </c>
      <c r="Z790" s="6" t="n">
        <v>188641</v>
      </c>
      <c r="AA790" s="6" t="n">
        <v>5.41</v>
      </c>
      <c r="AB790" s="6" t="n">
        <v>31.04</v>
      </c>
      <c r="AC790" s="6" t="s">
        <v>72</v>
      </c>
      <c r="AD790" s="6" t="n">
        <v>13.6084337</v>
      </c>
      <c r="AE790" s="6" t="n">
        <v>92174.85</v>
      </c>
      <c r="AF790" s="6" t="n">
        <v>703.05</v>
      </c>
      <c r="AG790" s="6"/>
      <c r="AH790" s="6" t="n">
        <v>1.66439786720758</v>
      </c>
      <c r="AI790" s="8" t="b">
        <f aca="false">FALSE()</f>
        <v>0</v>
      </c>
      <c r="AJ790" s="6" t="n">
        <v>63.921052631579</v>
      </c>
      <c r="AK790" s="6" t="n">
        <v>23.2413401326929</v>
      </c>
      <c r="AL790" s="6" t="n">
        <v>17.4828017789587</v>
      </c>
      <c r="AM790" s="9" t="b">
        <f aca="false">FALSE()</f>
        <v>0</v>
      </c>
      <c r="AN790" s="9" t="b">
        <f aca="false">FALSE()</f>
        <v>0</v>
      </c>
      <c r="AO790" s="2"/>
      <c r="AP790" s="2"/>
      <c r="AQ790" s="2" t="s">
        <v>81</v>
      </c>
      <c r="AR790" s="2" t="s">
        <v>1033</v>
      </c>
      <c r="AS790" s="2" t="s">
        <v>1034</v>
      </c>
      <c r="AT790" s="2" t="n">
        <v>24</v>
      </c>
      <c r="AU790" s="10" t="n">
        <f aca="false">IFERROR(U790*1000000/X790/365,"")</f>
        <v>23.2413401326929</v>
      </c>
      <c r="AV790" s="10" t="n">
        <f aca="false">IFERROR(T790*1000000/X790/365,"")</f>
        <v>17.4828017789587</v>
      </c>
      <c r="AW790" s="10" t="n">
        <f aca="false">IFERROR(U790*1000000/W790/365,"")</f>
        <v>1108.11389561232</v>
      </c>
      <c r="AX790" s="11" t="n">
        <f aca="false">IFERROR(S790/M790,"")</f>
        <v>0.117300232308634</v>
      </c>
      <c r="AY790" s="11" t="n">
        <f aca="false">IFERROR(V790/M790,"")</f>
        <v>0.144693402848589</v>
      </c>
      <c r="AZ790" s="12" t="n">
        <f aca="false">IF(AND(AE790="",AF790=""),"",N(AE790)+N(AF790))</f>
        <v>92877.9</v>
      </c>
      <c r="BA790" s="12" t="n">
        <f aca="false">IFERROR(AZ790/X790,"")</f>
        <v>34.7857303370787</v>
      </c>
      <c r="BB790" s="10" t="n">
        <f aca="false">IF(ISNUMBER(SEARCH("POPULATION?",AO790)),"",IFERROR(M790*1000000/I790/365,""))</f>
        <v>182.905904358262</v>
      </c>
    </row>
    <row r="791" customFormat="false" ht="15" hidden="false" customHeight="false" outlineLevel="0" collapsed="false">
      <c r="A791" s="2" t="n">
        <v>2019</v>
      </c>
      <c r="B791" s="2" t="s">
        <v>364</v>
      </c>
      <c r="C791" s="2" t="s">
        <v>365</v>
      </c>
      <c r="D791" s="2" t="s">
        <v>366</v>
      </c>
      <c r="E791" s="2" t="s">
        <v>366</v>
      </c>
      <c r="F791" s="2" t="s">
        <v>365</v>
      </c>
      <c r="G791" s="2" t="s">
        <v>364</v>
      </c>
      <c r="H791" s="2" t="s">
        <v>71</v>
      </c>
      <c r="I791" s="6" t="n">
        <v>9869</v>
      </c>
      <c r="J791" s="7" t="n">
        <v>0</v>
      </c>
      <c r="K791" s="7" t="n">
        <v>893.67</v>
      </c>
      <c r="L791" s="7"/>
      <c r="M791" s="7" t="n">
        <v>889.223880597015</v>
      </c>
      <c r="N791" s="7" t="n">
        <v>765.312</v>
      </c>
      <c r="O791" s="6"/>
      <c r="P791" s="6" t="n">
        <v>108.898</v>
      </c>
      <c r="Q791" s="6" t="n">
        <v>0.01</v>
      </c>
      <c r="R791" s="6" t="n">
        <v>874.22</v>
      </c>
      <c r="S791" s="7" t="n">
        <v>15.0038805970149</v>
      </c>
      <c r="T791" s="7" t="n">
        <v>0.826917505835972</v>
      </c>
      <c r="U791" s="7" t="n">
        <v>14.176963091179</v>
      </c>
      <c r="V791" s="7" t="n">
        <v>123.911880597015</v>
      </c>
      <c r="W791" s="6" t="n">
        <v>97.14</v>
      </c>
      <c r="X791" s="6" t="n">
        <v>3735</v>
      </c>
      <c r="Y791" s="6" t="n">
        <v>45</v>
      </c>
      <c r="Z791" s="6" t="n">
        <v>1384969</v>
      </c>
      <c r="AA791" s="6" t="n">
        <v>2.92</v>
      </c>
      <c r="AB791" s="6" t="n">
        <v>1557.5</v>
      </c>
      <c r="AC791" s="6" t="s">
        <v>162</v>
      </c>
      <c r="AD791" s="6" t="n">
        <v>17.833893795</v>
      </c>
      <c r="AE791" s="6" t="n">
        <v>2414.6</v>
      </c>
      <c r="AF791" s="6" t="n">
        <v>41396.73</v>
      </c>
      <c r="AG791" s="6"/>
      <c r="AH791" s="6" t="n">
        <v>0.79494490962785</v>
      </c>
      <c r="AI791" s="8" t="b">
        <f aca="false">TRUE()</f>
        <v>1</v>
      </c>
      <c r="AJ791" s="6" t="n">
        <v>75.256072578285</v>
      </c>
      <c r="AK791" s="6" t="n">
        <v>10.3991953869755</v>
      </c>
      <c r="AL791" s="6" t="n">
        <v>0.606566911177841</v>
      </c>
      <c r="AM791" s="9" t="b">
        <f aca="false">FALSE()</f>
        <v>0</v>
      </c>
      <c r="AN791" s="9" t="b">
        <f aca="false">FALSE()</f>
        <v>0</v>
      </c>
      <c r="AO791" s="2" t="s">
        <v>184</v>
      </c>
      <c r="AP791" s="2"/>
      <c r="AQ791" s="2" t="s">
        <v>1003</v>
      </c>
      <c r="AR791" s="2" t="s">
        <v>1033</v>
      </c>
      <c r="AS791" s="2" t="s">
        <v>1034</v>
      </c>
      <c r="AT791" s="2" t="n">
        <v>84</v>
      </c>
      <c r="AU791" s="10" t="n">
        <f aca="false">IFERROR(U791*1000000/X791/365,"")</f>
        <v>10.3991953869754</v>
      </c>
      <c r="AV791" s="10" t="n">
        <f aca="false">IFERROR(T791*1000000/X791/365,"")</f>
        <v>0.606566911177841</v>
      </c>
      <c r="AW791" s="10" t="n">
        <f aca="false">IFERROR(U791*1000000/W791/365,"")</f>
        <v>399.845529857456</v>
      </c>
      <c r="AX791" s="11" t="n">
        <f aca="false">IFERROR(S791/M791,"")</f>
        <v>0.016873006814596</v>
      </c>
      <c r="AY791" s="11" t="n">
        <f aca="false">IFERROR(V791/M791,"")</f>
        <v>0.139348350062103</v>
      </c>
      <c r="AZ791" s="12" t="n">
        <f aca="false">IF(AND(AE791="",AF791=""),"",N(AE791)+N(AF791))</f>
        <v>43811.33</v>
      </c>
      <c r="BA791" s="12" t="n">
        <f aca="false">IFERROR(AZ791/X791,"")</f>
        <v>11.7299410977242</v>
      </c>
      <c r="BB791" s="10" t="n">
        <f aca="false">IF(ISNUMBER(SEARCH("POPULATION?",AO791)),"",IFERROR(M791*1000000/I791/365,""))</f>
        <v>246.856805132722</v>
      </c>
    </row>
    <row r="792" customFormat="false" ht="15" hidden="false" customHeight="false" outlineLevel="0" collapsed="false">
      <c r="A792" s="2" t="n">
        <v>2019</v>
      </c>
      <c r="B792" s="2" t="s">
        <v>364</v>
      </c>
      <c r="C792" s="2" t="s">
        <v>368</v>
      </c>
      <c r="D792" s="2" t="s">
        <v>369</v>
      </c>
      <c r="E792" s="2" t="s">
        <v>1045</v>
      </c>
      <c r="F792" s="2" t="s">
        <v>368</v>
      </c>
      <c r="G792" s="2" t="s">
        <v>364</v>
      </c>
      <c r="H792" s="2" t="s">
        <v>71</v>
      </c>
      <c r="I792" s="6" t="n">
        <v>9880</v>
      </c>
      <c r="J792" s="7" t="n">
        <v>334.149</v>
      </c>
      <c r="K792" s="7" t="n">
        <v>0.011</v>
      </c>
      <c r="L792" s="7" t="n">
        <v>0</v>
      </c>
      <c r="M792" s="7" t="n">
        <v>334.16</v>
      </c>
      <c r="N792" s="7" t="n">
        <v>201.083</v>
      </c>
      <c r="O792" s="6" t="n">
        <v>0</v>
      </c>
      <c r="P792" s="6" t="n">
        <v>22.467</v>
      </c>
      <c r="Q792" s="6" t="n">
        <v>3.309</v>
      </c>
      <c r="R792" s="6" t="n">
        <v>226.859</v>
      </c>
      <c r="S792" s="7" t="n">
        <v>107.301</v>
      </c>
      <c r="T792" s="7" t="n">
        <v>3.59618830808082</v>
      </c>
      <c r="U792" s="7" t="n">
        <v>103.704811691919</v>
      </c>
      <c r="V792" s="7" t="n">
        <v>133.077</v>
      </c>
      <c r="W792" s="6" t="n">
        <v>1381.5</v>
      </c>
      <c r="X792" s="6" t="n">
        <v>4974</v>
      </c>
      <c r="Y792" s="6" t="n">
        <v>65</v>
      </c>
      <c r="Z792" s="6" t="n">
        <v>162050</v>
      </c>
      <c r="AA792" s="6" t="n">
        <v>4.5</v>
      </c>
      <c r="AB792" s="6" t="n">
        <v>484.95</v>
      </c>
      <c r="AC792" s="6" t="s">
        <v>72</v>
      </c>
      <c r="AD792" s="6" t="n">
        <v>195.019855875</v>
      </c>
      <c r="AE792" s="6" t="n">
        <v>16182.85</v>
      </c>
      <c r="AF792" s="6" t="n">
        <v>50291.65</v>
      </c>
      <c r="AG792" s="6"/>
      <c r="AH792" s="6" t="n">
        <v>0.531765400126179</v>
      </c>
      <c r="AI792" s="8" t="b">
        <f aca="false">TRUE()</f>
        <v>1</v>
      </c>
      <c r="AJ792" s="6" t="n">
        <v>66.8725490196079</v>
      </c>
      <c r="AK792" s="6"/>
      <c r="AL792" s="6" t="n">
        <v>1.98081437617023</v>
      </c>
      <c r="AM792" s="9" t="b">
        <f aca="false">FALSE()</f>
        <v>0</v>
      </c>
      <c r="AN792" s="9" t="b">
        <f aca="false">FALSE()</f>
        <v>0</v>
      </c>
      <c r="AO792" s="2" t="s">
        <v>73</v>
      </c>
      <c r="AP792" s="2"/>
      <c r="AQ792" s="2" t="s">
        <v>86</v>
      </c>
      <c r="AR792" s="2" t="s">
        <v>1033</v>
      </c>
      <c r="AS792" s="2" t="s">
        <v>1034</v>
      </c>
      <c r="AT792" s="2" t="n">
        <v>178</v>
      </c>
      <c r="AU792" s="10" t="n">
        <f aca="false">IFERROR(U792*1000000/X792/365,"")</f>
        <v>57.1215866020673</v>
      </c>
      <c r="AV792" s="10" t="n">
        <f aca="false">IFERROR(T792*1000000/X792/365,"")</f>
        <v>1.98081437617023</v>
      </c>
      <c r="AW792" s="10" t="n">
        <f aca="false">IFERROR(U792*1000000/W792/365,"")</f>
        <v>205.66252027411</v>
      </c>
      <c r="AX792" s="11" t="n">
        <f aca="false">IFERROR(S792/M792,"")</f>
        <v>0.321106655494374</v>
      </c>
      <c r="AY792" s="11" t="n">
        <f aca="false">IFERROR(V792/M792,"")</f>
        <v>0.39824335647594</v>
      </c>
      <c r="AZ792" s="12" t="n">
        <f aca="false">IF(AND(AE792="",AF792=""),"",N(AE792)+N(AF792))</f>
        <v>66474.5</v>
      </c>
      <c r="BA792" s="12" t="n">
        <f aca="false">IFERROR(AZ792/X792,"")</f>
        <v>13.3643948532368</v>
      </c>
      <c r="BB792" s="10" t="n">
        <f aca="false">IF(ISNUMBER(SEARCH("POPULATION?",AO792)),"",IFERROR(M792*1000000/I792/365,""))</f>
        <v>92.6626365703511</v>
      </c>
    </row>
    <row r="793" customFormat="false" ht="15" hidden="false" customHeight="false" outlineLevel="0" collapsed="false">
      <c r="A793" s="2" t="n">
        <v>2019</v>
      </c>
      <c r="B793" s="2" t="s">
        <v>370</v>
      </c>
      <c r="C793" s="2" t="s">
        <v>371</v>
      </c>
      <c r="D793" s="2" t="s">
        <v>372</v>
      </c>
      <c r="E793" s="2" t="s">
        <v>372</v>
      </c>
      <c r="F793" s="2" t="s">
        <v>371</v>
      </c>
      <c r="G793" s="2" t="s">
        <v>370</v>
      </c>
      <c r="H793" s="2" t="s">
        <v>71</v>
      </c>
      <c r="I793" s="6" t="n">
        <v>10178</v>
      </c>
      <c r="J793" s="7" t="n">
        <v>588.614</v>
      </c>
      <c r="K793" s="7"/>
      <c r="L793" s="7" t="n">
        <v>44.96</v>
      </c>
      <c r="M793" s="7" t="n">
        <v>558.427656988176</v>
      </c>
      <c r="N793" s="7" t="n">
        <v>506.956</v>
      </c>
      <c r="O793" s="6" t="n">
        <v>0.606</v>
      </c>
      <c r="P793" s="6" t="n">
        <v>7.162</v>
      </c>
      <c r="Q793" s="6" t="n">
        <v>6.9803457123522</v>
      </c>
      <c r="R793" s="6" t="n">
        <v>521.704345712352</v>
      </c>
      <c r="S793" s="7" t="n">
        <v>36.7233112758238</v>
      </c>
      <c r="T793" s="7" t="n">
        <v>11.6078256090489</v>
      </c>
      <c r="U793" s="7" t="n">
        <v>25.1154856667749</v>
      </c>
      <c r="V793" s="7" t="n">
        <v>50.865656988176</v>
      </c>
      <c r="W793" s="6" t="n">
        <v>127.71</v>
      </c>
      <c r="X793" s="6" t="n">
        <v>3849</v>
      </c>
      <c r="Y793" s="6" t="n">
        <v>74</v>
      </c>
      <c r="Z793" s="6" t="n">
        <v>1751124</v>
      </c>
      <c r="AA793" s="6" t="n">
        <v>4.01</v>
      </c>
      <c r="AB793" s="6" t="n">
        <v>500.18</v>
      </c>
      <c r="AC793" s="6" t="s">
        <v>72</v>
      </c>
      <c r="AD793" s="6" t="n">
        <v>34.255732311</v>
      </c>
      <c r="AE793" s="6" t="n">
        <v>46547.38</v>
      </c>
      <c r="AF793" s="6" t="n">
        <v>12562.26</v>
      </c>
      <c r="AG793" s="6"/>
      <c r="AH793" s="6" t="n">
        <v>0.733176142280571</v>
      </c>
      <c r="AI793" s="8" t="b">
        <f aca="false">TRUE()</f>
        <v>1</v>
      </c>
      <c r="AJ793" s="6" t="n">
        <v>80.1803168267374</v>
      </c>
      <c r="AK793" s="6"/>
      <c r="AL793" s="6" t="n">
        <v>8.26247387440887</v>
      </c>
      <c r="AM793" s="9" t="b">
        <f aca="false">FALSE()</f>
        <v>0</v>
      </c>
      <c r="AN793" s="9" t="b">
        <f aca="false">FALSE()</f>
        <v>0</v>
      </c>
      <c r="AO793" s="2" t="s">
        <v>73</v>
      </c>
      <c r="AP793" s="2"/>
      <c r="AQ793" s="2" t="s">
        <v>994</v>
      </c>
      <c r="AR793" s="2" t="s">
        <v>1033</v>
      </c>
      <c r="AS793" s="2" t="s">
        <v>1034</v>
      </c>
      <c r="AT793" s="2" t="n">
        <v>85</v>
      </c>
      <c r="AU793" s="10" t="n">
        <f aca="false">IFERROR(U793*1000000/X793/365,"")</f>
        <v>17.8772537729244</v>
      </c>
      <c r="AV793" s="10" t="n">
        <f aca="false">IFERROR(T793*1000000/X793/365,"")</f>
        <v>8.26247387440887</v>
      </c>
      <c r="AW793" s="10" t="n">
        <f aca="false">IFERROR(U793*1000000/W793/365,"")</f>
        <v>538.795315730843</v>
      </c>
      <c r="AX793" s="11" t="n">
        <f aca="false">IFERROR(S793/M793,"")</f>
        <v>0.0657619851314086</v>
      </c>
      <c r="AY793" s="11" t="n">
        <f aca="false">IFERROR(V793/M793,"")</f>
        <v>0.0910872811395389</v>
      </c>
      <c r="AZ793" s="12" t="n">
        <f aca="false">IF(AND(AE793="",AF793=""),"",N(AE793)+N(AF793))</f>
        <v>59109.64</v>
      </c>
      <c r="BA793" s="12" t="n">
        <f aca="false">IFERROR(AZ793/X793,"")</f>
        <v>15.357142114835</v>
      </c>
      <c r="BB793" s="10" t="n">
        <f aca="false">IF(ISNUMBER(SEARCH("POPULATION?",AO793)),"",IFERROR(M793*1000000/I793/365,""))</f>
        <v>150.318214410393</v>
      </c>
    </row>
    <row r="794" customFormat="false" ht="15" hidden="false" customHeight="false" outlineLevel="0" collapsed="false">
      <c r="A794" s="2" t="n">
        <v>2019</v>
      </c>
      <c r="B794" s="2" t="s">
        <v>374</v>
      </c>
      <c r="C794" s="2" t="s">
        <v>375</v>
      </c>
      <c r="D794" s="2" t="s">
        <v>376</v>
      </c>
      <c r="E794" s="2" t="s">
        <v>376</v>
      </c>
      <c r="F794" s="2" t="s">
        <v>375</v>
      </c>
      <c r="G794" s="2" t="s">
        <v>374</v>
      </c>
      <c r="H794" s="2" t="s">
        <v>71</v>
      </c>
      <c r="I794" s="6" t="n">
        <v>7200</v>
      </c>
      <c r="J794" s="7" t="n">
        <v>454.144</v>
      </c>
      <c r="K794" s="7" t="n">
        <v>0</v>
      </c>
      <c r="L794" s="7" t="n">
        <v>0</v>
      </c>
      <c r="M794" s="7" t="n">
        <v>454.514</v>
      </c>
      <c r="N794" s="7" t="n">
        <v>441.061</v>
      </c>
      <c r="O794" s="6" t="n">
        <v>0</v>
      </c>
      <c r="P794" s="6" t="n">
        <v>0</v>
      </c>
      <c r="Q794" s="6" t="n">
        <v>5.681425</v>
      </c>
      <c r="R794" s="6" t="n">
        <v>446.742425</v>
      </c>
      <c r="S794" s="7" t="n">
        <v>7.77157500000004</v>
      </c>
      <c r="T794" s="7" t="n">
        <v>3.0889375</v>
      </c>
      <c r="U794" s="7" t="n">
        <v>4.68263750000004</v>
      </c>
      <c r="V794" s="7" t="n">
        <v>13.453</v>
      </c>
      <c r="W794" s="6" t="n">
        <v>60</v>
      </c>
      <c r="X794" s="6" t="n">
        <v>3647</v>
      </c>
      <c r="Y794" s="6" t="n">
        <v>55</v>
      </c>
      <c r="Z794" s="6" t="n">
        <v>1015624</v>
      </c>
      <c r="AA794" s="6" t="n">
        <v>7.21</v>
      </c>
      <c r="AB794" s="6" t="n">
        <v>219.56</v>
      </c>
      <c r="AC794" s="6" t="s">
        <v>72</v>
      </c>
      <c r="AD794" s="6" t="n">
        <v>17.49837375</v>
      </c>
      <c r="AE794" s="6" t="n">
        <v>22271.24</v>
      </c>
      <c r="AF794" s="6" t="n">
        <v>1028.11</v>
      </c>
      <c r="AG794" s="6"/>
      <c r="AH794" s="6" t="n">
        <v>0.267604153786008</v>
      </c>
      <c r="AI794" s="8" t="b">
        <f aca="false">TRUE()</f>
        <v>1</v>
      </c>
      <c r="AJ794" s="6" t="n">
        <v>61.6384603725689</v>
      </c>
      <c r="AK794" s="6" t="n">
        <v>3.51772520855952</v>
      </c>
      <c r="AL794" s="6" t="n">
        <v>2.32049423245227</v>
      </c>
      <c r="AM794" s="9" t="b">
        <f aca="false">FALSE()</f>
        <v>0</v>
      </c>
      <c r="AN794" s="9" t="b">
        <f aca="false">FALSE()</f>
        <v>0</v>
      </c>
      <c r="AO794" s="2" t="s">
        <v>73</v>
      </c>
      <c r="AP794" s="2"/>
      <c r="AQ794" s="2" t="s">
        <v>81</v>
      </c>
      <c r="AR794" s="2" t="s">
        <v>1033</v>
      </c>
      <c r="AS794" s="2" t="s">
        <v>1034</v>
      </c>
      <c r="AT794" s="2" t="n">
        <v>203</v>
      </c>
      <c r="AU794" s="10" t="n">
        <f aca="false">IFERROR(U794*1000000/X794/365,"")</f>
        <v>3.51772520855951</v>
      </c>
      <c r="AV794" s="10" t="n">
        <f aca="false">IFERROR(T794*1000000/X794/365,"")</f>
        <v>2.32049423245227</v>
      </c>
      <c r="AW794" s="10" t="n">
        <f aca="false">IFERROR(U794*1000000/W794/365,"")</f>
        <v>213.819063926943</v>
      </c>
      <c r="AX794" s="11" t="n">
        <f aca="false">IFERROR(S794/M794,"")</f>
        <v>0.0170986482264574</v>
      </c>
      <c r="AY794" s="11" t="n">
        <f aca="false">IFERROR(V794/M794,"")</f>
        <v>0.0295986482264574</v>
      </c>
      <c r="AZ794" s="12" t="n">
        <f aca="false">IF(AND(AE794="",AF794=""),"",N(AE794)+N(AF794))</f>
        <v>23299.35</v>
      </c>
      <c r="BA794" s="12" t="n">
        <f aca="false">IFERROR(AZ794/X794,"")</f>
        <v>6.38863449410474</v>
      </c>
      <c r="BB794" s="10" t="n">
        <f aca="false">IF(ISNUMBER(SEARCH("POPULATION?",AO794)),"",IFERROR(M794*1000000/I794/365,""))</f>
        <v>172.950532724505</v>
      </c>
    </row>
    <row r="795" customFormat="false" ht="15" hidden="false" customHeight="false" outlineLevel="0" collapsed="false">
      <c r="A795" s="2" t="n">
        <v>2019</v>
      </c>
      <c r="B795" s="2" t="s">
        <v>998</v>
      </c>
      <c r="C795" s="2" t="s">
        <v>999</v>
      </c>
      <c r="D795" s="2" t="s">
        <v>1000</v>
      </c>
      <c r="E795" s="2" t="s">
        <v>1000</v>
      </c>
      <c r="F795" s="2" t="s">
        <v>999</v>
      </c>
      <c r="G795" s="2" t="s">
        <v>998</v>
      </c>
      <c r="H795" s="2" t="s">
        <v>71</v>
      </c>
      <c r="I795" s="6" t="n">
        <v>2746</v>
      </c>
      <c r="J795" s="7" t="n">
        <v>172.818</v>
      </c>
      <c r="K795" s="7" t="n">
        <v>0</v>
      </c>
      <c r="L795" s="7" t="n">
        <v>0</v>
      </c>
      <c r="M795" s="7" t="n">
        <v>181.913684210526</v>
      </c>
      <c r="N795" s="7" t="n">
        <v>110.929</v>
      </c>
      <c r="O795" s="6" t="n">
        <v>0</v>
      </c>
      <c r="P795" s="6" t="n">
        <v>0</v>
      </c>
      <c r="Q795" s="6" t="n">
        <v>2.27392105263158</v>
      </c>
      <c r="R795" s="6" t="n">
        <v>113.202921052632</v>
      </c>
      <c r="S795" s="7" t="n">
        <v>68.7107631578948</v>
      </c>
      <c r="T795" s="7" t="n">
        <v>1.85260166002127</v>
      </c>
      <c r="U795" s="7" t="n">
        <v>66.8581614978735</v>
      </c>
      <c r="V795" s="7" t="n">
        <v>70.9846842105263</v>
      </c>
      <c r="W795" s="6" t="n">
        <v>43</v>
      </c>
      <c r="X795" s="6" t="n">
        <v>1683</v>
      </c>
      <c r="Y795" s="6" t="n">
        <v>60</v>
      </c>
      <c r="Z795" s="6" t="n">
        <v>1236190</v>
      </c>
      <c r="AA795" s="6" t="n">
        <v>4.74</v>
      </c>
      <c r="AB795" s="6" t="n">
        <v>208.04</v>
      </c>
      <c r="AC795" s="6" t="s">
        <v>72</v>
      </c>
      <c r="AD795" s="6" t="n">
        <v>10.623252</v>
      </c>
      <c r="AE795" s="6" t="n">
        <v>8781.33</v>
      </c>
      <c r="AF795" s="6" t="n">
        <v>13909.17</v>
      </c>
      <c r="AG795" s="6"/>
      <c r="AH795" s="6" t="n">
        <v>6.29356824989876</v>
      </c>
      <c r="AI795" s="8" t="b">
        <f aca="false">FALSE()</f>
        <v>0</v>
      </c>
      <c r="AJ795" s="6" t="n">
        <v>54.3777777777778</v>
      </c>
      <c r="AK795" s="6" t="n">
        <v>108.837222340852</v>
      </c>
      <c r="AL795" s="6" t="n">
        <v>3.01581757953633</v>
      </c>
      <c r="AM795" s="9" t="b">
        <f aca="false">FALSE()</f>
        <v>0</v>
      </c>
      <c r="AN795" s="9" t="b">
        <f aca="false">FALSE()</f>
        <v>0</v>
      </c>
      <c r="AO795" s="2"/>
      <c r="AP795" s="2"/>
      <c r="AQ795" s="2" t="s">
        <v>81</v>
      </c>
      <c r="AR795" s="2" t="s">
        <v>1033</v>
      </c>
      <c r="AS795" s="2" t="s">
        <v>1034</v>
      </c>
      <c r="AT795" s="2" t="n">
        <v>51</v>
      </c>
      <c r="AU795" s="10" t="n">
        <f aca="false">IFERROR(U795*1000000/X795/365,"")</f>
        <v>108.837222340852</v>
      </c>
      <c r="AV795" s="10" t="n">
        <f aca="false">IFERROR(T795*1000000/X795/365,"")</f>
        <v>3.01581757953633</v>
      </c>
      <c r="AW795" s="10" t="n">
        <f aca="false">IFERROR(U795*1000000/W795/365,"")</f>
        <v>4259.83826045706</v>
      </c>
      <c r="AX795" s="11" t="n">
        <f aca="false">IFERROR(S795/M795,"")</f>
        <v>0.377710799800947</v>
      </c>
      <c r="AY795" s="11" t="n">
        <f aca="false">IFERROR(V795/M795,"")</f>
        <v>0.390210799800947</v>
      </c>
      <c r="AZ795" s="12" t="n">
        <f aca="false">IF(AND(AE795="",AF795=""),"",N(AE795)+N(AF795))</f>
        <v>22690.5</v>
      </c>
      <c r="BA795" s="12" t="n">
        <f aca="false">IFERROR(AZ795/X795,"")</f>
        <v>13.482174688057</v>
      </c>
      <c r="BB795" s="10" t="n">
        <f aca="false">IF(ISNUMBER(SEARCH("POPULATION?",AO795)),"",IFERROR(M795*1000000/I795/365,""))</f>
        <v>181.498053667627</v>
      </c>
    </row>
    <row r="796" customFormat="false" ht="15" hidden="false" customHeight="false" outlineLevel="0" collapsed="false">
      <c r="A796" s="2" t="n">
        <v>2019</v>
      </c>
      <c r="B796" s="2" t="s">
        <v>378</v>
      </c>
      <c r="C796" s="2" t="s">
        <v>379</v>
      </c>
      <c r="D796" s="2" t="s">
        <v>380</v>
      </c>
      <c r="E796" s="2" t="s">
        <v>380</v>
      </c>
      <c r="F796" s="2" t="s">
        <v>379</v>
      </c>
      <c r="G796" s="2" t="s">
        <v>378</v>
      </c>
      <c r="H796" s="2" t="s">
        <v>71</v>
      </c>
      <c r="I796" s="6" t="n">
        <v>7000</v>
      </c>
      <c r="J796" s="7" t="n">
        <v>329.16</v>
      </c>
      <c r="K796" s="7" t="n">
        <v>0</v>
      </c>
      <c r="L796" s="7" t="n">
        <v>8.25</v>
      </c>
      <c r="M796" s="7" t="n">
        <v>320.275209031424</v>
      </c>
      <c r="N796" s="7" t="n">
        <v>173.54</v>
      </c>
      <c r="O796" s="6" t="n">
        <v>0</v>
      </c>
      <c r="P796" s="6" t="n">
        <v>0.75</v>
      </c>
      <c r="Q796" s="6" t="n">
        <v>4.0034401128928</v>
      </c>
      <c r="R796" s="6" t="n">
        <v>178.293440112893</v>
      </c>
      <c r="S796" s="7" t="n">
        <v>141.981768918531</v>
      </c>
      <c r="T796" s="7" t="n">
        <v>3.33356747303904</v>
      </c>
      <c r="U796" s="7" t="n">
        <v>138.648201445492</v>
      </c>
      <c r="V796" s="7" t="n">
        <v>146.735209031424</v>
      </c>
      <c r="W796" s="6" t="n">
        <v>127.8</v>
      </c>
      <c r="X796" s="6" t="n">
        <v>3386</v>
      </c>
      <c r="Y796" s="6" t="n">
        <v>110</v>
      </c>
      <c r="Z796" s="6" t="n">
        <v>2854630.67</v>
      </c>
      <c r="AA796" s="6" t="n">
        <v>8.35</v>
      </c>
      <c r="AB796" s="6" t="n">
        <v>532.17</v>
      </c>
      <c r="AC796" s="6" t="s">
        <v>162</v>
      </c>
      <c r="AD796" s="6" t="n">
        <v>48.1518147</v>
      </c>
      <c r="AE796" s="6" t="n">
        <v>27835.29</v>
      </c>
      <c r="AF796" s="6" t="n">
        <v>1157712.48</v>
      </c>
      <c r="AG796" s="6"/>
      <c r="AH796" s="6" t="n">
        <v>2.87939722125347</v>
      </c>
      <c r="AI796" s="8" t="b">
        <f aca="false">TRUE()</f>
        <v>1</v>
      </c>
      <c r="AJ796" s="6" t="n">
        <v>81.177930177874</v>
      </c>
      <c r="AK796" s="6"/>
      <c r="AL796" s="6" t="n">
        <v>2.69730111339928</v>
      </c>
      <c r="AM796" s="9" t="b">
        <f aca="false">FALSE()</f>
        <v>0</v>
      </c>
      <c r="AN796" s="9" t="b">
        <f aca="false">FALSE()</f>
        <v>0</v>
      </c>
      <c r="AO796" s="2" t="s">
        <v>163</v>
      </c>
      <c r="AP796" s="2"/>
      <c r="AQ796" s="2" t="s">
        <v>86</v>
      </c>
      <c r="AR796" s="2" t="s">
        <v>1033</v>
      </c>
      <c r="AS796" s="2" t="s">
        <v>1034</v>
      </c>
      <c r="AT796" s="2" t="n">
        <v>25</v>
      </c>
      <c r="AU796" s="10" t="n">
        <f aca="false">IFERROR(U796*1000000/X796/365,"")</f>
        <v>112.184904356773</v>
      </c>
      <c r="AV796" s="10" t="n">
        <f aca="false">IFERROR(T796*1000000/X796/365,"")</f>
        <v>2.69730111339928</v>
      </c>
      <c r="AW796" s="10" t="n">
        <f aca="false">IFERROR(U796*1000000/W796/365,"")</f>
        <v>2972.28549414736</v>
      </c>
      <c r="AX796" s="11" t="n">
        <f aca="false">IFERROR(S796/M796,"")</f>
        <v>0.443311767238907</v>
      </c>
      <c r="AY796" s="11" t="n">
        <f aca="false">IFERROR(V796/M796,"")</f>
        <v>0.458153503279821</v>
      </c>
      <c r="AZ796" s="12" t="n">
        <f aca="false">IF(AND(AE796="",AF796=""),"",N(AE796)+N(AF796))</f>
        <v>1185547.77</v>
      </c>
      <c r="BA796" s="12" t="n">
        <f aca="false">IFERROR(AZ796/X796,"")</f>
        <v>350.132241582989</v>
      </c>
      <c r="BB796" s="10" t="n">
        <f aca="false">IF(ISNUMBER(SEARCH("POPULATION?",AO796)),"",IFERROR(M796*1000000/I796/365,""))</f>
        <v>125.352332301927</v>
      </c>
    </row>
    <row r="797" customFormat="false" ht="15" hidden="false" customHeight="false" outlineLevel="0" collapsed="false">
      <c r="A797" s="2" t="n">
        <v>2019</v>
      </c>
      <c r="B797" s="2" t="s">
        <v>378</v>
      </c>
      <c r="C797" s="2" t="s">
        <v>382</v>
      </c>
      <c r="D797" s="2" t="s">
        <v>383</v>
      </c>
      <c r="E797" s="2" t="s">
        <v>383</v>
      </c>
      <c r="F797" s="2" t="s">
        <v>1001</v>
      </c>
      <c r="G797" s="2" t="s">
        <v>378</v>
      </c>
      <c r="H797" s="2" t="s">
        <v>71</v>
      </c>
      <c r="I797" s="6" t="n">
        <v>7925</v>
      </c>
      <c r="J797" s="7" t="n">
        <v>267.82</v>
      </c>
      <c r="K797" s="7" t="n">
        <v>0</v>
      </c>
      <c r="L797" s="7" t="n">
        <v>3.541</v>
      </c>
      <c r="M797" s="7" t="n">
        <v>263.158860585541</v>
      </c>
      <c r="N797" s="7" t="n">
        <v>116.5315</v>
      </c>
      <c r="O797" s="6"/>
      <c r="P797" s="6" t="n">
        <v>1.35</v>
      </c>
      <c r="Q797" s="6" t="n">
        <v>3.28948575731926</v>
      </c>
      <c r="R797" s="6" t="n">
        <v>121.170985757319</v>
      </c>
      <c r="S797" s="7" t="n">
        <v>141.987874828222</v>
      </c>
      <c r="T797" s="7" t="n">
        <v>2.13994812368607</v>
      </c>
      <c r="U797" s="7" t="n">
        <v>139.847926704535</v>
      </c>
      <c r="V797" s="7" t="n">
        <v>146.627360585541</v>
      </c>
      <c r="W797" s="6" t="n">
        <v>151</v>
      </c>
      <c r="X797" s="6" t="n">
        <v>3473</v>
      </c>
      <c r="Y797" s="6" t="n">
        <v>89</v>
      </c>
      <c r="Z797" s="6" t="n">
        <v>1919716.12</v>
      </c>
      <c r="AA797" s="6" t="n">
        <v>7.77</v>
      </c>
      <c r="AB797" s="6" t="n">
        <v>713.66</v>
      </c>
      <c r="AC797" s="6" t="s">
        <v>72</v>
      </c>
      <c r="AD797" s="6" t="n">
        <v>43.4603821</v>
      </c>
      <c r="AE797" s="6" t="n">
        <v>16627.4</v>
      </c>
      <c r="AF797" s="6" t="n">
        <v>99803.87</v>
      </c>
      <c r="AG797" s="6"/>
      <c r="AH797" s="6" t="n">
        <v>3.2178255217074</v>
      </c>
      <c r="AI797" s="8" t="b">
        <f aca="false">TRUE()</f>
        <v>1</v>
      </c>
      <c r="AJ797" s="6" t="n">
        <v>67.9383680924249</v>
      </c>
      <c r="AK797" s="6"/>
      <c r="AL797" s="6" t="n">
        <v>1.68812887179461</v>
      </c>
      <c r="AM797" s="9" t="b">
        <f aca="false">FALSE()</f>
        <v>0</v>
      </c>
      <c r="AN797" s="9" t="b">
        <f aca="false">FALSE()</f>
        <v>0</v>
      </c>
      <c r="AO797" s="2"/>
      <c r="AP797" s="2"/>
      <c r="AQ797" s="2" t="s">
        <v>123</v>
      </c>
      <c r="AR797" s="2" t="s">
        <v>1033</v>
      </c>
      <c r="AS797" s="2" t="s">
        <v>1034</v>
      </c>
      <c r="AT797" s="2" t="n">
        <v>150</v>
      </c>
      <c r="AU797" s="10" t="n">
        <f aca="false">IFERROR(U797*1000000/X797/365,"")</f>
        <v>110.321049429876</v>
      </c>
      <c r="AV797" s="10" t="n">
        <f aca="false">IFERROR(T797*1000000/X797/365,"")</f>
        <v>1.68812887179461</v>
      </c>
      <c r="AW797" s="10" t="n">
        <f aca="false">IFERROR(U797*1000000/W797/365,"")</f>
        <v>2537.38413688715</v>
      </c>
      <c r="AX797" s="11" t="n">
        <f aca="false">IFERROR(S797/M797,"")</f>
        <v>0.539551944070178</v>
      </c>
      <c r="AY797" s="11" t="n">
        <f aca="false">IFERROR(V797/M797,"")</f>
        <v>0.557181925241993</v>
      </c>
      <c r="AZ797" s="12" t="n">
        <f aca="false">IF(AND(AE797="",AF797=""),"",N(AE797)+N(AF797))</f>
        <v>116431.27</v>
      </c>
      <c r="BA797" s="12" t="n">
        <f aca="false">IFERROR(AZ797/X797,"")</f>
        <v>33.5246962280449</v>
      </c>
      <c r="BB797" s="10" t="n">
        <f aca="false">IF(ISNUMBER(SEARCH("POPULATION?",AO797)),"",IFERROR(M797*1000000/I797/365,""))</f>
        <v>90.9757955440269</v>
      </c>
    </row>
    <row r="798" customFormat="false" ht="15" hidden="false" customHeight="false" outlineLevel="0" collapsed="false">
      <c r="A798" s="2" t="n">
        <v>2019</v>
      </c>
      <c r="B798" s="2" t="s">
        <v>385</v>
      </c>
      <c r="C798" s="2" t="s">
        <v>386</v>
      </c>
      <c r="D798" s="2" t="s">
        <v>387</v>
      </c>
      <c r="E798" s="2" t="s">
        <v>387</v>
      </c>
      <c r="F798" s="2" t="s">
        <v>386</v>
      </c>
      <c r="G798" s="2" t="s">
        <v>385</v>
      </c>
      <c r="H798" s="2" t="s">
        <v>71</v>
      </c>
      <c r="I798" s="6" t="n">
        <v>77051</v>
      </c>
      <c r="J798" s="7" t="n">
        <v>3665.867</v>
      </c>
      <c r="K798" s="7" t="n">
        <v>8.63566</v>
      </c>
      <c r="L798" s="7" t="n">
        <v>234.6335</v>
      </c>
      <c r="M798" s="7" t="n">
        <v>3581.41966645453</v>
      </c>
      <c r="N798" s="7" t="n">
        <v>3067.249</v>
      </c>
      <c r="O798" s="6" t="n">
        <v>1.58</v>
      </c>
      <c r="P798" s="6" t="n">
        <v>1.07071</v>
      </c>
      <c r="Q798" s="6" t="n">
        <v>44.7677458306816</v>
      </c>
      <c r="R798" s="6" t="n">
        <v>3114.66745583068</v>
      </c>
      <c r="S798" s="7" t="n">
        <v>466.752210623846</v>
      </c>
      <c r="T798" s="7" t="n">
        <v>79.2404412579733</v>
      </c>
      <c r="U798" s="7" t="n">
        <v>387.511769365873</v>
      </c>
      <c r="V798" s="7" t="n">
        <v>512.590666454528</v>
      </c>
      <c r="W798" s="6" t="n">
        <v>646</v>
      </c>
      <c r="X798" s="6" t="n">
        <v>39471</v>
      </c>
      <c r="Y798" s="6" t="n">
        <v>93</v>
      </c>
      <c r="Z798" s="6" t="n">
        <v>14613112</v>
      </c>
      <c r="AA798" s="6" t="n">
        <v>3.99</v>
      </c>
      <c r="AB798" s="6" t="n">
        <v>425.36</v>
      </c>
      <c r="AC798" s="6" t="s">
        <v>72</v>
      </c>
      <c r="AD798" s="6" t="n">
        <v>319.60948695</v>
      </c>
      <c r="AE798" s="6" t="n">
        <v>316169.36</v>
      </c>
      <c r="AF798" s="6" t="n">
        <v>164832.01</v>
      </c>
      <c r="AG798" s="6"/>
      <c r="AH798" s="6" t="n">
        <v>1.21245390136525</v>
      </c>
      <c r="AI798" s="8" t="b">
        <f aca="false">TRUE()</f>
        <v>1</v>
      </c>
      <c r="AJ798" s="6" t="n">
        <v>70.5820493348536</v>
      </c>
      <c r="AK798" s="6" t="n">
        <v>26.8976230765485</v>
      </c>
      <c r="AL798" s="6" t="n">
        <v>5.50016719457103</v>
      </c>
      <c r="AM798" s="9" t="b">
        <f aca="false">FALSE()</f>
        <v>0</v>
      </c>
      <c r="AN798" s="9" t="b">
        <f aca="false">FALSE()</f>
        <v>0</v>
      </c>
      <c r="AO798" s="2"/>
      <c r="AP798" s="2"/>
      <c r="AQ798" s="2" t="s">
        <v>81</v>
      </c>
      <c r="AR798" s="2" t="s">
        <v>1033</v>
      </c>
      <c r="AS798" s="2" t="s">
        <v>1034</v>
      </c>
      <c r="AT798" s="2" t="n">
        <v>89</v>
      </c>
      <c r="AU798" s="10" t="n">
        <f aca="false">IFERROR(U798*1000000/X798/365,"")</f>
        <v>26.8976230765485</v>
      </c>
      <c r="AV798" s="10" t="n">
        <f aca="false">IFERROR(T798*1000000/X798/365,"")</f>
        <v>5.50016719457103</v>
      </c>
      <c r="AW798" s="10" t="n">
        <f aca="false">IFERROR(U798*1000000/W798/365,"")</f>
        <v>1643.46142485208</v>
      </c>
      <c r="AX798" s="11" t="n">
        <f aca="false">IFERROR(S798/M798,"")</f>
        <v>0.130326031041739</v>
      </c>
      <c r="AY798" s="11" t="n">
        <f aca="false">IFERROR(V798/M798,"")</f>
        <v>0.143124993492308</v>
      </c>
      <c r="AZ798" s="12" t="n">
        <f aca="false">IF(AND(AE798="",AF798=""),"",N(AE798)+N(AF798))</f>
        <v>481001.37</v>
      </c>
      <c r="BA798" s="12" t="n">
        <f aca="false">IFERROR(AZ798/X798,"")</f>
        <v>12.1861967013757</v>
      </c>
      <c r="BB798" s="10" t="n">
        <f aca="false">IF(ISNUMBER(SEARCH("POPULATION?",AO798)),"",IFERROR(M798*1000000/I798/365,""))</f>
        <v>127.345636983529</v>
      </c>
    </row>
    <row r="799" customFormat="false" ht="15" hidden="false" customHeight="false" outlineLevel="0" collapsed="false">
      <c r="A799" s="2" t="n">
        <v>2019</v>
      </c>
      <c r="B799" s="2" t="s">
        <v>385</v>
      </c>
      <c r="C799" s="2" t="s">
        <v>389</v>
      </c>
      <c r="D799" s="2" t="s">
        <v>390</v>
      </c>
      <c r="E799" s="2" t="s">
        <v>390</v>
      </c>
      <c r="F799" s="2" t="s">
        <v>391</v>
      </c>
      <c r="G799" s="2" t="s">
        <v>385</v>
      </c>
      <c r="H799" s="2" t="s">
        <v>71</v>
      </c>
      <c r="I799" s="6" t="n">
        <v>17802</v>
      </c>
      <c r="J799" s="7" t="n">
        <v>308.395</v>
      </c>
      <c r="K799" s="7" t="n">
        <v>234.363</v>
      </c>
      <c r="L799" s="7" t="n">
        <v>0</v>
      </c>
      <c r="M799" s="7" t="n">
        <v>542.974027719404</v>
      </c>
      <c r="N799" s="7" t="n">
        <v>485.975</v>
      </c>
      <c r="O799" s="6" t="n">
        <v>0</v>
      </c>
      <c r="P799" s="6" t="n">
        <v>0</v>
      </c>
      <c r="Q799" s="6" t="n">
        <v>6.78717534649255</v>
      </c>
      <c r="R799" s="6" t="n">
        <v>492.762175346493</v>
      </c>
      <c r="S799" s="7" t="n">
        <v>50.211852372911</v>
      </c>
      <c r="T799" s="7" t="n">
        <v>5.01445799643419</v>
      </c>
      <c r="U799" s="7" t="n">
        <v>45.1973943764769</v>
      </c>
      <c r="V799" s="7" t="n">
        <v>56.9990277194036</v>
      </c>
      <c r="W799" s="6" t="n">
        <v>94</v>
      </c>
      <c r="X799" s="6" t="n">
        <v>7950</v>
      </c>
      <c r="Y799" s="6" t="n">
        <v>60</v>
      </c>
      <c r="Z799" s="6" t="n">
        <v>3886806</v>
      </c>
      <c r="AA799" s="6" t="n">
        <v>3.51</v>
      </c>
      <c r="AB799" s="6" t="n">
        <v>1205</v>
      </c>
      <c r="AC799" s="6" t="s">
        <v>72</v>
      </c>
      <c r="AD799" s="6" t="n">
        <v>37.252776</v>
      </c>
      <c r="AE799" s="6" t="n">
        <v>17600.75</v>
      </c>
      <c r="AF799" s="6" t="n">
        <v>54462.86</v>
      </c>
      <c r="AG799" s="6"/>
      <c r="AH799" s="6" t="n">
        <v>1.21326245261499</v>
      </c>
      <c r="AI799" s="8" t="b">
        <f aca="false">TRUE()</f>
        <v>1</v>
      </c>
      <c r="AJ799" s="6" t="n">
        <v>74.1370754037863</v>
      </c>
      <c r="AK799" s="6" t="n">
        <v>15.57590915016</v>
      </c>
      <c r="AL799" s="6" t="n">
        <v>1.72808063976366</v>
      </c>
      <c r="AM799" s="9" t="b">
        <f aca="false">FALSE()</f>
        <v>0</v>
      </c>
      <c r="AN799" s="9" t="b">
        <f aca="false">FALSE()</f>
        <v>0</v>
      </c>
      <c r="AO799" s="2"/>
      <c r="AP799" s="2"/>
      <c r="AQ799" s="2" t="s">
        <v>81</v>
      </c>
      <c r="AR799" s="2" t="s">
        <v>1033</v>
      </c>
      <c r="AS799" s="2" t="s">
        <v>1034</v>
      </c>
      <c r="AT799" s="2" t="n">
        <v>90</v>
      </c>
      <c r="AU799" s="10" t="n">
        <f aca="false">IFERROR(U799*1000000/X799/365,"")</f>
        <v>15.57590915016</v>
      </c>
      <c r="AV799" s="10" t="n">
        <f aca="false">IFERROR(T799*1000000/X799/365,"")</f>
        <v>1.72808063976366</v>
      </c>
      <c r="AW799" s="10" t="n">
        <f aca="false">IFERROR(U799*1000000/W799/365,"")</f>
        <v>1317.32423131673</v>
      </c>
      <c r="AX799" s="11" t="n">
        <f aca="false">IFERROR(S799/M799,"")</f>
        <v>0.0924756062160295</v>
      </c>
      <c r="AY799" s="11" t="n">
        <f aca="false">IFERROR(V799/M799,"")</f>
        <v>0.10497560621603</v>
      </c>
      <c r="AZ799" s="12" t="n">
        <f aca="false">IF(AND(AE799="",AF799=""),"",N(AE799)+N(AF799))</f>
        <v>72063.61</v>
      </c>
      <c r="BA799" s="12" t="n">
        <f aca="false">IFERROR(AZ799/X799,"")</f>
        <v>9.06460503144654</v>
      </c>
      <c r="BB799" s="10" t="n">
        <f aca="false">IF(ISNUMBER(SEARCH("POPULATION?",AO799)),"",IFERROR(M799*1000000/I799/365,""))</f>
        <v>83.5636488003354</v>
      </c>
    </row>
    <row r="800" customFormat="false" ht="15" hidden="false" customHeight="false" outlineLevel="0" collapsed="false">
      <c r="A800" s="2" t="n">
        <v>2019</v>
      </c>
      <c r="B800" s="2" t="s">
        <v>392</v>
      </c>
      <c r="C800" s="2" t="s">
        <v>393</v>
      </c>
      <c r="D800" s="2" t="s">
        <v>394</v>
      </c>
      <c r="E800" s="2" t="s">
        <v>394</v>
      </c>
      <c r="F800" s="2" t="s">
        <v>393</v>
      </c>
      <c r="G800" s="2" t="s">
        <v>392</v>
      </c>
      <c r="H800" s="2" t="s">
        <v>71</v>
      </c>
      <c r="I800" s="6" t="n">
        <v>3505</v>
      </c>
      <c r="J800" s="7" t="n">
        <v>306.081</v>
      </c>
      <c r="K800" s="7" t="n">
        <v>0</v>
      </c>
      <c r="L800" s="7" t="n">
        <v>115.444</v>
      </c>
      <c r="M800" s="7" t="n">
        <v>165.755</v>
      </c>
      <c r="N800" s="7" t="n">
        <v>79.481</v>
      </c>
      <c r="O800" s="6" t="n">
        <v>0.024</v>
      </c>
      <c r="P800" s="6" t="n">
        <v>2.182</v>
      </c>
      <c r="Q800" s="6" t="n">
        <v>2.0719375</v>
      </c>
      <c r="R800" s="6" t="n">
        <v>83.7589375</v>
      </c>
      <c r="S800" s="7" t="n">
        <v>81.9960625</v>
      </c>
      <c r="T800" s="7" t="n">
        <v>2.49280099744246</v>
      </c>
      <c r="U800" s="7" t="n">
        <v>79.5032615025575</v>
      </c>
      <c r="V800" s="7" t="n">
        <v>86.25</v>
      </c>
      <c r="W800" s="6" t="n">
        <v>87</v>
      </c>
      <c r="X800" s="6" t="n">
        <v>1650</v>
      </c>
      <c r="Y800" s="6" t="n">
        <v>113</v>
      </c>
      <c r="Z800" s="6" t="n">
        <v>827837</v>
      </c>
      <c r="AA800" s="6" t="n">
        <v>4.16</v>
      </c>
      <c r="AB800" s="6" t="n">
        <v>236.58</v>
      </c>
      <c r="AC800" s="6" t="s">
        <v>72</v>
      </c>
      <c r="AD800" s="6" t="n">
        <v>29.62092165</v>
      </c>
      <c r="AE800" s="6" t="n">
        <v>10370.05</v>
      </c>
      <c r="AF800" s="6" t="n">
        <v>18808.88</v>
      </c>
      <c r="AG800" s="6"/>
      <c r="AH800" s="6" t="n">
        <v>2.68402389506869</v>
      </c>
      <c r="AI800" s="8" t="b">
        <f aca="false">FALSE()</f>
        <v>0</v>
      </c>
      <c r="AJ800" s="6" t="n">
        <v>67.698298056148</v>
      </c>
      <c r="AK800" s="6"/>
      <c r="AL800" s="6" t="n">
        <v>4.13914652958482</v>
      </c>
      <c r="AM800" s="9" t="b">
        <f aca="false">FALSE()</f>
        <v>0</v>
      </c>
      <c r="AN800" s="9" t="b">
        <f aca="false">FALSE()</f>
        <v>0</v>
      </c>
      <c r="AO800" s="2"/>
      <c r="AP800" s="2"/>
      <c r="AQ800" s="2" t="s">
        <v>86</v>
      </c>
      <c r="AR800" s="2" t="s">
        <v>1033</v>
      </c>
      <c r="AS800" s="2" t="s">
        <v>1034</v>
      </c>
      <c r="AT800" s="2" t="n">
        <v>43</v>
      </c>
      <c r="AU800" s="10" t="n">
        <f aca="false">IFERROR(U800*1000000/X800/365,"")</f>
        <v>132.010396849411</v>
      </c>
      <c r="AV800" s="10" t="n">
        <f aca="false">IFERROR(T800*1000000/X800/365,"")</f>
        <v>4.13914652958482</v>
      </c>
      <c r="AW800" s="10" t="n">
        <f aca="false">IFERROR(U800*1000000/W800/365,"")</f>
        <v>2503.64545748882</v>
      </c>
      <c r="AX800" s="11" t="n">
        <f aca="false">IFERROR(S800/M800,"")</f>
        <v>0.494682287110494</v>
      </c>
      <c r="AY800" s="11" t="n">
        <f aca="false">IFERROR(V800/M800,"")</f>
        <v>0.520346294229435</v>
      </c>
      <c r="AZ800" s="12" t="n">
        <f aca="false">IF(AND(AE800="",AF800=""),"",N(AE800)+N(AF800))</f>
        <v>29178.93</v>
      </c>
      <c r="BA800" s="12" t="n">
        <f aca="false">IFERROR(AZ800/X800,"")</f>
        <v>17.6842</v>
      </c>
      <c r="BB800" s="10" t="n">
        <f aca="false">IF(ISNUMBER(SEARCH("POPULATION?",AO800)),"",IFERROR(M800*1000000/I800/365,""))</f>
        <v>129.564418736443</v>
      </c>
    </row>
    <row r="801" customFormat="false" ht="15" hidden="false" customHeight="false" outlineLevel="0" collapsed="false">
      <c r="A801" s="2" t="n">
        <v>2019</v>
      </c>
      <c r="B801" s="2" t="s">
        <v>392</v>
      </c>
      <c r="C801" s="2" t="s">
        <v>396</v>
      </c>
      <c r="D801" s="2" t="s">
        <v>397</v>
      </c>
      <c r="E801" s="2" t="s">
        <v>397</v>
      </c>
      <c r="F801" s="2" t="s">
        <v>925</v>
      </c>
      <c r="G801" s="2" t="s">
        <v>392</v>
      </c>
      <c r="H801" s="2" t="s">
        <v>71</v>
      </c>
      <c r="I801" s="6" t="n">
        <v>97927</v>
      </c>
      <c r="J801" s="7" t="n">
        <v>1199.259</v>
      </c>
      <c r="K801" s="7" t="n">
        <v>692.912</v>
      </c>
      <c r="L801" s="7" t="n">
        <v>26.81</v>
      </c>
      <c r="M801" s="7" t="n">
        <v>1827.712464986</v>
      </c>
      <c r="N801" s="7" t="n">
        <v>1388.259</v>
      </c>
      <c r="O801" s="6" t="n">
        <v>0</v>
      </c>
      <c r="P801" s="6" t="n">
        <v>13.7</v>
      </c>
      <c r="Q801" s="6" t="n">
        <v>22.8464058123249</v>
      </c>
      <c r="R801" s="6" t="n">
        <v>1424.80540581233</v>
      </c>
      <c r="S801" s="7" t="n">
        <v>402.90705917367</v>
      </c>
      <c r="T801" s="7" t="n">
        <v>97.5266733433162</v>
      </c>
      <c r="U801" s="7" t="n">
        <v>305.380385830353</v>
      </c>
      <c r="V801" s="7" t="n">
        <v>439.453464985994</v>
      </c>
      <c r="W801" s="6" t="n">
        <v>587</v>
      </c>
      <c r="X801" s="6" t="n">
        <v>18699</v>
      </c>
      <c r="Y801" s="6" t="n">
        <v>80</v>
      </c>
      <c r="Z801" s="6" t="n">
        <v>5716657</v>
      </c>
      <c r="AA801" s="6" t="n">
        <v>4.92</v>
      </c>
      <c r="AB801" s="6" t="n">
        <v>476.62</v>
      </c>
      <c r="AC801" s="6" t="s">
        <v>72</v>
      </c>
      <c r="AD801" s="6" t="n">
        <v>174.631184</v>
      </c>
      <c r="AE801" s="6" t="n">
        <v>479831.23</v>
      </c>
      <c r="AF801" s="6" t="n">
        <v>145550.4</v>
      </c>
      <c r="AG801" s="6"/>
      <c r="AH801" s="6" t="n">
        <v>1.74871623060377</v>
      </c>
      <c r="AI801" s="8" t="b">
        <f aca="false">TRUE()</f>
        <v>1</v>
      </c>
      <c r="AJ801" s="6" t="n">
        <v>72.5977408904855</v>
      </c>
      <c r="AK801" s="6"/>
      <c r="AL801" s="6" t="n">
        <v>14.289339821603</v>
      </c>
      <c r="AM801" s="9" t="b">
        <f aca="false">FALSE()</f>
        <v>0</v>
      </c>
      <c r="AN801" s="9" t="b">
        <f aca="false">FALSE()</f>
        <v>0</v>
      </c>
      <c r="AO801" s="2" t="s">
        <v>919</v>
      </c>
      <c r="AP801" s="2"/>
      <c r="AQ801" s="2" t="s">
        <v>86</v>
      </c>
      <c r="AR801" s="2" t="s">
        <v>1033</v>
      </c>
      <c r="AS801" s="2" t="s">
        <v>1034</v>
      </c>
      <c r="AT801" s="2" t="n">
        <v>92</v>
      </c>
      <c r="AU801" s="10" t="n">
        <f aca="false">IFERROR(U801*1000000/X801/365,"")</f>
        <v>44.7434938401004</v>
      </c>
      <c r="AV801" s="10" t="n">
        <f aca="false">IFERROR(T801*1000000/X801/365,"")</f>
        <v>14.289339821603</v>
      </c>
      <c r="AW801" s="10" t="n">
        <f aca="false">IFERROR(U801*1000000/W801/365,"")</f>
        <v>1425.31276203754</v>
      </c>
      <c r="AX801" s="11" t="n">
        <f aca="false">IFERROR(S801/M801,"")</f>
        <v>0.220443350303877</v>
      </c>
      <c r="AY801" s="11" t="n">
        <f aca="false">IFERROR(V801/M801,"")</f>
        <v>0.24043905888083</v>
      </c>
      <c r="AZ801" s="12" t="n">
        <f aca="false">IF(AND(AE801="",AF801=""),"",N(AE801)+N(AF801))</f>
        <v>625381.63</v>
      </c>
      <c r="BA801" s="12" t="n">
        <f aca="false">IFERROR(AZ801/X801,"")</f>
        <v>33.4446563987379</v>
      </c>
      <c r="BB801" s="10" t="str">
        <f aca="false">IF(ISNUMBER(SEARCH("POPULATION?",AO801)),"",IFERROR(M801*1000000/I801/365,""))</f>
        <v/>
      </c>
    </row>
    <row r="802" customFormat="false" ht="15" hidden="false" customHeight="false" outlineLevel="0" collapsed="false">
      <c r="A802" s="2" t="n">
        <v>2019</v>
      </c>
      <c r="B802" s="2" t="s">
        <v>392</v>
      </c>
      <c r="C802" s="2" t="s">
        <v>398</v>
      </c>
      <c r="D802" s="2" t="s">
        <v>399</v>
      </c>
      <c r="E802" s="2" t="s">
        <v>399</v>
      </c>
      <c r="F802" s="2" t="s">
        <v>398</v>
      </c>
      <c r="G802" s="2" t="s">
        <v>392</v>
      </c>
      <c r="H802" s="2" t="s">
        <v>71</v>
      </c>
      <c r="I802" s="6" t="n">
        <v>47000</v>
      </c>
      <c r="J802" s="7" t="n">
        <v>2511</v>
      </c>
      <c r="K802" s="7" t="n">
        <v>26</v>
      </c>
      <c r="L802" s="7" t="n">
        <v>377</v>
      </c>
      <c r="M802" s="7" t="n">
        <v>2160</v>
      </c>
      <c r="N802" s="7" t="n">
        <v>1380</v>
      </c>
      <c r="O802" s="6" t="n">
        <v>2.4</v>
      </c>
      <c r="P802" s="6" t="n">
        <v>143.7</v>
      </c>
      <c r="Q802" s="6" t="n">
        <v>50.1</v>
      </c>
      <c r="R802" s="6" t="n">
        <v>1576.2</v>
      </c>
      <c r="S802" s="7" t="n">
        <v>583.8</v>
      </c>
      <c r="T802" s="7" t="n">
        <v>112.45</v>
      </c>
      <c r="U802" s="7" t="n">
        <v>471.35</v>
      </c>
      <c r="V802" s="7" t="n">
        <v>777.6</v>
      </c>
      <c r="W802" s="6" t="n">
        <v>296</v>
      </c>
      <c r="X802" s="6" t="n">
        <v>18700</v>
      </c>
      <c r="Y802" s="6" t="n">
        <v>85</v>
      </c>
      <c r="Z802" s="6" t="n">
        <v>5179075</v>
      </c>
      <c r="AA802" s="6" t="n">
        <v>3.66</v>
      </c>
      <c r="AB802" s="6" t="n">
        <v>460</v>
      </c>
      <c r="AC802" s="6" t="s">
        <v>72</v>
      </c>
      <c r="AD802" s="6" t="n">
        <v>136.707319</v>
      </c>
      <c r="AE802" s="6" t="n">
        <v>411887.17</v>
      </c>
      <c r="AF802" s="6" t="n">
        <v>216821</v>
      </c>
      <c r="AG802" s="6"/>
      <c r="AH802" s="6" t="n">
        <v>3.4478768470326</v>
      </c>
      <c r="AI802" s="8" t="b">
        <f aca="false">TRUE()</f>
        <v>1</v>
      </c>
      <c r="AJ802" s="6" t="n">
        <v>76.4682386302062</v>
      </c>
      <c r="AK802" s="6" t="n">
        <v>69.0572119258662</v>
      </c>
      <c r="AL802" s="6" t="n">
        <v>16.474983517691</v>
      </c>
      <c r="AM802" s="9" t="b">
        <f aca="false">FALSE()</f>
        <v>0</v>
      </c>
      <c r="AN802" s="9" t="b">
        <f aca="false">FALSE()</f>
        <v>0</v>
      </c>
      <c r="AO802" s="2"/>
      <c r="AP802" s="2"/>
      <c r="AQ802" s="2" t="s">
        <v>81</v>
      </c>
      <c r="AR802" s="2" t="s">
        <v>1033</v>
      </c>
      <c r="AS802" s="2" t="s">
        <v>1034</v>
      </c>
      <c r="AT802" s="2" t="n">
        <v>182</v>
      </c>
      <c r="AU802" s="10" t="n">
        <f aca="false">IFERROR(U802*1000000/X802/365,"")</f>
        <v>69.0572119258662</v>
      </c>
      <c r="AV802" s="10" t="n">
        <f aca="false">IFERROR(T802*1000000/X802/365,"")</f>
        <v>16.474983517691</v>
      </c>
      <c r="AW802" s="10" t="n">
        <f aca="false">IFERROR(U802*1000000/W802/365,"")</f>
        <v>4362.73602369493</v>
      </c>
      <c r="AX802" s="11" t="n">
        <f aca="false">IFERROR(S802/M802,"")</f>
        <v>0.270277777777778</v>
      </c>
      <c r="AY802" s="11" t="n">
        <f aca="false">IFERROR(V802/M802,"")</f>
        <v>0.36</v>
      </c>
      <c r="AZ802" s="12" t="n">
        <f aca="false">IF(AND(AE802="",AF802=""),"",N(AE802)+N(AF802))</f>
        <v>628708.17</v>
      </c>
      <c r="BA802" s="12" t="n">
        <f aca="false">IFERROR(AZ802/X802,"")</f>
        <v>33.6207577540107</v>
      </c>
      <c r="BB802" s="10" t="n">
        <f aca="false">IF(ISNUMBER(SEARCH("POPULATION?",AO802)),"",IFERROR(M802*1000000/I802/365,""))</f>
        <v>125.910813174002</v>
      </c>
    </row>
    <row r="803" customFormat="false" ht="15" hidden="false" customHeight="false" outlineLevel="0" collapsed="false">
      <c r="A803" s="2" t="n">
        <v>2019</v>
      </c>
      <c r="B803" s="2" t="s">
        <v>400</v>
      </c>
      <c r="C803" s="2" t="s">
        <v>401</v>
      </c>
      <c r="D803" s="2" t="s">
        <v>402</v>
      </c>
      <c r="E803" s="2" t="s">
        <v>402</v>
      </c>
      <c r="F803" s="2" t="s">
        <v>403</v>
      </c>
      <c r="G803" s="2" t="s">
        <v>400</v>
      </c>
      <c r="H803" s="2" t="s">
        <v>71</v>
      </c>
      <c r="I803" s="6" t="n">
        <v>60358</v>
      </c>
      <c r="J803" s="7" t="n">
        <v>3137.99</v>
      </c>
      <c r="K803" s="7" t="n">
        <v>0.4785</v>
      </c>
      <c r="L803" s="7" t="n">
        <v>624.38207</v>
      </c>
      <c r="M803" s="7" t="n">
        <v>2513.14218726777</v>
      </c>
      <c r="N803" s="7" t="n">
        <v>2194.8103</v>
      </c>
      <c r="O803" s="6" t="n">
        <v>0</v>
      </c>
      <c r="P803" s="6" t="n">
        <v>21.09051</v>
      </c>
      <c r="Q803" s="6" t="n">
        <v>1.467903</v>
      </c>
      <c r="R803" s="6" t="n">
        <v>2217.368713</v>
      </c>
      <c r="S803" s="7" t="n">
        <v>295.773474267774</v>
      </c>
      <c r="T803" s="7" t="n">
        <v>13.5218268951541</v>
      </c>
      <c r="U803" s="7" t="n">
        <v>282.25164737262</v>
      </c>
      <c r="V803" s="7" t="n">
        <v>318.331887267774</v>
      </c>
      <c r="W803" s="6" t="n">
        <v>381</v>
      </c>
      <c r="X803" s="6" t="n">
        <v>21172</v>
      </c>
      <c r="Y803" s="6" t="n">
        <v>119.95</v>
      </c>
      <c r="Z803" s="6" t="n">
        <v>9023951.57</v>
      </c>
      <c r="AA803" s="6" t="n">
        <v>4.97</v>
      </c>
      <c r="AB803" s="6" t="n">
        <v>445.62</v>
      </c>
      <c r="AC803" s="6" t="s">
        <v>72</v>
      </c>
      <c r="AD803" s="6" t="n">
        <v>229.2854625675</v>
      </c>
      <c r="AE803" s="6" t="n">
        <v>67203.48</v>
      </c>
      <c r="AF803" s="6" t="n">
        <v>125776.98</v>
      </c>
      <c r="AG803" s="6"/>
      <c r="AH803" s="6" t="n">
        <v>1.23100542098053</v>
      </c>
      <c r="AI803" s="8" t="b">
        <f aca="false">TRUE()</f>
        <v>1</v>
      </c>
      <c r="AJ803" s="6" t="n">
        <v>76.8921391156124</v>
      </c>
      <c r="AK803" s="6" t="n">
        <v>36.5242860656773</v>
      </c>
      <c r="AL803" s="6" t="n">
        <v>1.74976861338626</v>
      </c>
      <c r="AM803" s="9" t="b">
        <f aca="false">FALSE()</f>
        <v>0</v>
      </c>
      <c r="AN803" s="9" t="b">
        <f aca="false">FALSE()</f>
        <v>0</v>
      </c>
      <c r="AO803" s="2"/>
      <c r="AP803" s="2"/>
      <c r="AQ803" s="2" t="s">
        <v>81</v>
      </c>
      <c r="AR803" s="2" t="s">
        <v>1033</v>
      </c>
      <c r="AS803" s="2" t="s">
        <v>1034</v>
      </c>
      <c r="AT803" s="2" t="n">
        <v>67</v>
      </c>
      <c r="AU803" s="10" t="n">
        <f aca="false">IFERROR(U803*1000000/X803/365,"")</f>
        <v>36.5242860656773</v>
      </c>
      <c r="AV803" s="10" t="n">
        <f aca="false">IFERROR(T803*1000000/X803/365,"")</f>
        <v>1.74976861338626</v>
      </c>
      <c r="AW803" s="10" t="n">
        <f aca="false">IFERROR(U803*1000000/W803/365,"")</f>
        <v>2029.63827974415</v>
      </c>
      <c r="AX803" s="11" t="n">
        <f aca="false">IFERROR(S803/M803,"")</f>
        <v>0.117690704396368</v>
      </c>
      <c r="AY803" s="11" t="n">
        <f aca="false">IFERROR(V803/M803,"")</f>
        <v>0.126666882948575</v>
      </c>
      <c r="AZ803" s="12" t="n">
        <f aca="false">IF(AND(AE803="",AF803=""),"",N(AE803)+N(AF803))</f>
        <v>192980.46</v>
      </c>
      <c r="BA803" s="12" t="n">
        <f aca="false">IFERROR(AZ803/X803,"")</f>
        <v>9.11489042131117</v>
      </c>
      <c r="BB803" s="10" t="n">
        <f aca="false">IF(ISNUMBER(SEARCH("POPULATION?",AO803)),"",IFERROR(M803*1000000/I803/365,""))</f>
        <v>114.074705275317</v>
      </c>
    </row>
    <row r="804" customFormat="false" ht="15" hidden="false" customHeight="false" outlineLevel="0" collapsed="false">
      <c r="A804" s="2" t="n">
        <v>2019</v>
      </c>
      <c r="B804" s="2" t="s">
        <v>400</v>
      </c>
      <c r="C804" s="2" t="s">
        <v>405</v>
      </c>
      <c r="D804" s="2" t="s">
        <v>406</v>
      </c>
      <c r="E804" s="2" t="s">
        <v>406</v>
      </c>
      <c r="F804" s="2" t="s">
        <v>407</v>
      </c>
      <c r="G804" s="2" t="s">
        <v>400</v>
      </c>
      <c r="H804" s="2" t="s">
        <v>71</v>
      </c>
      <c r="I804" s="6" t="n">
        <v>163281</v>
      </c>
      <c r="J804" s="7" t="n">
        <v>5144.328</v>
      </c>
      <c r="K804" s="7" t="n">
        <v>622.566</v>
      </c>
      <c r="L804" s="7" t="n">
        <v>46.116</v>
      </c>
      <c r="M804" s="7" t="n">
        <v>5748.92388140294</v>
      </c>
      <c r="N804" s="7" t="n">
        <v>4811.688</v>
      </c>
      <c r="O804" s="6" t="n">
        <v>0</v>
      </c>
      <c r="P804" s="6" t="n">
        <v>3.674</v>
      </c>
      <c r="Q804" s="6" t="n">
        <v>71.8615485175368</v>
      </c>
      <c r="R804" s="6" t="n">
        <v>4887.22354851754</v>
      </c>
      <c r="S804" s="7" t="n">
        <v>861.700332885403</v>
      </c>
      <c r="T804" s="7" t="n">
        <v>75.0415499055278</v>
      </c>
      <c r="U804" s="7" t="n">
        <v>786.658782979875</v>
      </c>
      <c r="V804" s="7" t="n">
        <v>937.235881402939</v>
      </c>
      <c r="W804" s="6" t="n">
        <v>1107</v>
      </c>
      <c r="X804" s="6" t="n">
        <v>63128</v>
      </c>
      <c r="Y804" s="6" t="n">
        <v>114</v>
      </c>
      <c r="Z804" s="6" t="n">
        <v>35721050</v>
      </c>
      <c r="AA804" s="6" t="n">
        <v>6.42</v>
      </c>
      <c r="AB804" s="6" t="n">
        <v>1290.4</v>
      </c>
      <c r="AC804" s="6" t="s">
        <v>72</v>
      </c>
      <c r="AD804" s="6" t="n">
        <v>643.2102927</v>
      </c>
      <c r="AE804" s="6" t="n">
        <v>481766.75</v>
      </c>
      <c r="AF804" s="6" t="n">
        <v>1015104.49</v>
      </c>
      <c r="AG804" s="6"/>
      <c r="AH804" s="6" t="n">
        <v>1.22301958147735</v>
      </c>
      <c r="AI804" s="8" t="b">
        <f aca="false">TRUE()</f>
        <v>1</v>
      </c>
      <c r="AJ804" s="6" t="n">
        <v>72.5331987682153</v>
      </c>
      <c r="AK804" s="6" t="n">
        <v>34.1406276519233</v>
      </c>
      <c r="AL804" s="6" t="n">
        <v>3.25676858782798</v>
      </c>
      <c r="AM804" s="9" t="b">
        <f aca="false">FALSE()</f>
        <v>0</v>
      </c>
      <c r="AN804" s="9" t="b">
        <f aca="false">FALSE()</f>
        <v>0</v>
      </c>
      <c r="AO804" s="2"/>
      <c r="AP804" s="2"/>
      <c r="AQ804" s="2" t="s">
        <v>81</v>
      </c>
      <c r="AR804" s="2" t="s">
        <v>1033</v>
      </c>
      <c r="AS804" s="2" t="s">
        <v>1034</v>
      </c>
      <c r="AT804" s="2" t="n">
        <v>95</v>
      </c>
      <c r="AU804" s="10" t="n">
        <f aca="false">IFERROR(U804*1000000/X804/365,"")</f>
        <v>34.1406276519233</v>
      </c>
      <c r="AV804" s="10" t="n">
        <f aca="false">IFERROR(T804*1000000/X804/365,"")</f>
        <v>3.25676858782798</v>
      </c>
      <c r="AW804" s="10" t="n">
        <f aca="false">IFERROR(U804*1000000/W804/365,"")</f>
        <v>1946.91015574581</v>
      </c>
      <c r="AX804" s="11" t="n">
        <f aca="false">IFERROR(S804/M804,"")</f>
        <v>0.14988897933975</v>
      </c>
      <c r="AY804" s="11" t="n">
        <f aca="false">IFERROR(V804/M804,"")</f>
        <v>0.163028055465264</v>
      </c>
      <c r="AZ804" s="12" t="n">
        <f aca="false">IF(AND(AE804="",AF804=""),"",N(AE804)+N(AF804))</f>
        <v>1496871.24</v>
      </c>
      <c r="BA804" s="12" t="n">
        <f aca="false">IFERROR(AZ804/X804,"")</f>
        <v>23.7116848308199</v>
      </c>
      <c r="BB804" s="10" t="n">
        <f aca="false">IF(ISNUMBER(SEARCH("POPULATION?",AO804)),"",IFERROR(M804*1000000/I804/365,""))</f>
        <v>96.4623954250973</v>
      </c>
    </row>
    <row r="805" customFormat="false" ht="15" hidden="false" customHeight="false" outlineLevel="0" collapsed="false">
      <c r="A805" s="2" t="n">
        <v>2019</v>
      </c>
      <c r="B805" s="2" t="s">
        <v>408</v>
      </c>
      <c r="C805" s="2" t="s">
        <v>926</v>
      </c>
      <c r="D805" s="2" t="s">
        <v>927</v>
      </c>
      <c r="E805" s="2" t="s">
        <v>927</v>
      </c>
      <c r="F805" s="2" t="s">
        <v>926</v>
      </c>
      <c r="G805" s="2" t="s">
        <v>408</v>
      </c>
      <c r="H805" s="2" t="s">
        <v>71</v>
      </c>
      <c r="I805" s="6" t="n">
        <v>4979</v>
      </c>
      <c r="J805" s="7" t="n">
        <v>183.730062</v>
      </c>
      <c r="K805" s="7" t="n">
        <v>187.157</v>
      </c>
      <c r="L805" s="7" t="n">
        <v>95.18714</v>
      </c>
      <c r="M805" s="7" t="n">
        <v>275.699922</v>
      </c>
      <c r="N805" s="7" t="n">
        <v>205.03141</v>
      </c>
      <c r="O805" s="6" t="n">
        <v>0</v>
      </c>
      <c r="P805" s="6" t="n">
        <v>4.665513</v>
      </c>
      <c r="Q805" s="6" t="n">
        <v>3.446249025</v>
      </c>
      <c r="R805" s="6" t="n">
        <v>213.143172025</v>
      </c>
      <c r="S805" s="7" t="n">
        <v>62.556749975</v>
      </c>
      <c r="T805" s="7" t="n">
        <v>6.57867250948719</v>
      </c>
      <c r="U805" s="7" t="n">
        <v>55.9780774655128</v>
      </c>
      <c r="V805" s="7" t="n">
        <v>70.668512</v>
      </c>
      <c r="W805" s="6" t="n">
        <v>238</v>
      </c>
      <c r="X805" s="6" t="n">
        <v>2173</v>
      </c>
      <c r="Y805" s="6" t="n">
        <v>125</v>
      </c>
      <c r="Z805" s="6" t="n">
        <v>1832493</v>
      </c>
      <c r="AA805" s="6" t="n">
        <v>3.14</v>
      </c>
      <c r="AB805" s="6" t="n">
        <v>2334.05</v>
      </c>
      <c r="AC805" s="6" t="s">
        <v>72</v>
      </c>
      <c r="AD805" s="6" t="n">
        <v>73.61730625</v>
      </c>
      <c r="AE805" s="6" t="n">
        <v>20657.03</v>
      </c>
      <c r="AF805" s="6" t="n">
        <v>130655.63</v>
      </c>
      <c r="AG805" s="6"/>
      <c r="AH805" s="6" t="n">
        <v>0.760392906464339</v>
      </c>
      <c r="AI805" s="8" t="b">
        <f aca="false">FALSE()</f>
        <v>0</v>
      </c>
      <c r="AJ805" s="6" t="n">
        <v>56.5168060092563</v>
      </c>
      <c r="AK805" s="6"/>
      <c r="AL805" s="6" t="n">
        <v>8.29441339160834</v>
      </c>
      <c r="AM805" s="9" t="b">
        <f aca="false">FALSE()</f>
        <v>0</v>
      </c>
      <c r="AN805" s="9" t="b">
        <f aca="false">FALSE()</f>
        <v>0</v>
      </c>
      <c r="AO805" s="2" t="s">
        <v>73</v>
      </c>
      <c r="AP805" s="2"/>
      <c r="AQ805" s="2" t="s">
        <v>86</v>
      </c>
      <c r="AR805" s="2" t="s">
        <v>1033</v>
      </c>
      <c r="AS805" s="2" t="s">
        <v>1034</v>
      </c>
      <c r="AT805" s="2" t="n">
        <v>98</v>
      </c>
      <c r="AU805" s="10" t="n">
        <f aca="false">IFERROR(U805*1000000/X805/365,"")</f>
        <v>70.5773565558792</v>
      </c>
      <c r="AV805" s="10" t="n">
        <f aca="false">IFERROR(T805*1000000/X805/365,"")</f>
        <v>8.29441339160834</v>
      </c>
      <c r="AW805" s="10" t="n">
        <f aca="false">IFERROR(U805*1000000/W805/365,"")</f>
        <v>644.389057966074</v>
      </c>
      <c r="AX805" s="11" t="n">
        <f aca="false">IFERROR(S805/M805,"")</f>
        <v>0.226901587498454</v>
      </c>
      <c r="AY805" s="11" t="n">
        <f aca="false">IFERROR(V805/M805,"")</f>
        <v>0.256324018836683</v>
      </c>
      <c r="AZ805" s="12" t="n">
        <f aca="false">IF(AND(AE805="",AF805=""),"",N(AE805)+N(AF805))</f>
        <v>151312.66</v>
      </c>
      <c r="BA805" s="12" t="n">
        <f aca="false">IFERROR(AZ805/X805,"")</f>
        <v>69.6330694891855</v>
      </c>
      <c r="BB805" s="10" t="n">
        <f aca="false">IF(ISNUMBER(SEARCH("POPULATION?",AO805)),"",IFERROR(M805*1000000/I805/365,""))</f>
        <v>151.705613989716</v>
      </c>
    </row>
    <row r="806" customFormat="false" ht="15" hidden="false" customHeight="false" outlineLevel="0" collapsed="false">
      <c r="A806" s="2" t="n">
        <v>2019</v>
      </c>
      <c r="B806" s="2" t="s">
        <v>408</v>
      </c>
      <c r="C806" s="2" t="s">
        <v>409</v>
      </c>
      <c r="D806" s="2" t="s">
        <v>410</v>
      </c>
      <c r="E806" s="2" t="s">
        <v>410</v>
      </c>
      <c r="F806" s="2" t="s">
        <v>409</v>
      </c>
      <c r="G806" s="2" t="s">
        <v>408</v>
      </c>
      <c r="H806" s="2" t="s">
        <v>71</v>
      </c>
      <c r="I806" s="6" t="n">
        <v>7379</v>
      </c>
      <c r="J806" s="7" t="n">
        <v>445.02</v>
      </c>
      <c r="K806" s="7" t="n">
        <v>24.379</v>
      </c>
      <c r="L806" s="7" t="n">
        <v>142.21</v>
      </c>
      <c r="M806" s="7" t="n">
        <v>322.790745346582</v>
      </c>
      <c r="N806" s="7" t="n">
        <v>231.44</v>
      </c>
      <c r="O806" s="6" t="n">
        <v>0</v>
      </c>
      <c r="P806" s="6" t="n">
        <v>12.725</v>
      </c>
      <c r="Q806" s="6" t="n">
        <v>4.03488431683228</v>
      </c>
      <c r="R806" s="6" t="n">
        <v>248.199884316832</v>
      </c>
      <c r="S806" s="7" t="n">
        <v>74.5908610297497</v>
      </c>
      <c r="T806" s="7" t="n">
        <v>3.8518899946796</v>
      </c>
      <c r="U806" s="7" t="n">
        <v>70.7389710350701</v>
      </c>
      <c r="V806" s="7" t="n">
        <v>91.350745346582</v>
      </c>
      <c r="W806" s="6" t="n">
        <v>127</v>
      </c>
      <c r="X806" s="6" t="n">
        <v>3856</v>
      </c>
      <c r="Y806" s="6" t="n">
        <v>107</v>
      </c>
      <c r="Z806" s="6" t="n">
        <v>1657001</v>
      </c>
      <c r="AA806" s="6" t="n">
        <v>8.37</v>
      </c>
      <c r="AB806" s="6" t="n">
        <v>862.19</v>
      </c>
      <c r="AC806" s="6" t="s">
        <v>72</v>
      </c>
      <c r="AD806" s="6" t="n">
        <v>49.42293085</v>
      </c>
      <c r="AE806" s="6" t="n">
        <v>32240.32</v>
      </c>
      <c r="AF806" s="6" t="n">
        <v>60990.43</v>
      </c>
      <c r="AG806" s="6"/>
      <c r="AH806" s="6" t="n">
        <v>1.43129858586827</v>
      </c>
      <c r="AI806" s="8" t="b">
        <f aca="false">TRUE()</f>
        <v>1</v>
      </c>
      <c r="AJ806" s="6" t="n">
        <v>63.1798398647465</v>
      </c>
      <c r="AK806" s="6"/>
      <c r="AL806" s="6" t="n">
        <v>2.73680582808475</v>
      </c>
      <c r="AM806" s="9" t="b">
        <f aca="false">FALSE()</f>
        <v>0</v>
      </c>
      <c r="AN806" s="9" t="b">
        <f aca="false">FALSE()</f>
        <v>0</v>
      </c>
      <c r="AO806" s="2"/>
      <c r="AP806" s="2"/>
      <c r="AQ806" s="2" t="s">
        <v>86</v>
      </c>
      <c r="AR806" s="2" t="s">
        <v>1033</v>
      </c>
      <c r="AS806" s="2" t="s">
        <v>1034</v>
      </c>
      <c r="AT806" s="2" t="n">
        <v>134</v>
      </c>
      <c r="AU806" s="10" t="n">
        <f aca="false">IFERROR(U806*1000000/X806/365,"")</f>
        <v>50.2607365394405</v>
      </c>
      <c r="AV806" s="10" t="n">
        <f aca="false">IFERROR(T806*1000000/X806/365,"")</f>
        <v>2.73680582808475</v>
      </c>
      <c r="AW806" s="10" t="n">
        <f aca="false">IFERROR(U806*1000000/W806/365,"")</f>
        <v>1526.0267724101</v>
      </c>
      <c r="AX806" s="11" t="n">
        <f aca="false">IFERROR(S806/M806,"")</f>
        <v>0.231081163586834</v>
      </c>
      <c r="AY806" s="11" t="n">
        <f aca="false">IFERROR(V806/M806,"")</f>
        <v>0.283002987735904</v>
      </c>
      <c r="AZ806" s="12" t="n">
        <f aca="false">IF(AND(AE806="",AF806=""),"",N(AE806)+N(AF806))</f>
        <v>93230.75</v>
      </c>
      <c r="BA806" s="12" t="n">
        <f aca="false">IFERROR(AZ806/X806,"")</f>
        <v>24.17809906639</v>
      </c>
      <c r="BB806" s="10" t="n">
        <f aca="false">IF(ISNUMBER(SEARCH("POPULATION?",AO806)),"",IFERROR(M806*1000000/I806/365,""))</f>
        <v>119.847974851469</v>
      </c>
    </row>
    <row r="807" customFormat="false" ht="15" hidden="false" customHeight="false" outlineLevel="0" collapsed="false">
      <c r="A807" s="2" t="n">
        <v>2019</v>
      </c>
      <c r="B807" s="2" t="s">
        <v>412</v>
      </c>
      <c r="C807" s="2" t="s">
        <v>413</v>
      </c>
      <c r="D807" s="2" t="s">
        <v>414</v>
      </c>
      <c r="E807" s="2" t="s">
        <v>414</v>
      </c>
      <c r="F807" s="2" t="s">
        <v>1002</v>
      </c>
      <c r="G807" s="2" t="s">
        <v>412</v>
      </c>
      <c r="H807" s="2" t="s">
        <v>71</v>
      </c>
      <c r="I807" s="6" t="n">
        <v>1200000</v>
      </c>
      <c r="J807" s="7" t="n">
        <v>31320.78</v>
      </c>
      <c r="K807" s="7" t="n">
        <v>4676.82</v>
      </c>
      <c r="L807" s="7" t="n">
        <v>1087.713</v>
      </c>
      <c r="M807" s="7" t="n">
        <v>34741.2912676443</v>
      </c>
      <c r="N807" s="7" t="n">
        <v>25807.495244893</v>
      </c>
      <c r="O807" s="6" t="n">
        <v>1.6</v>
      </c>
      <c r="P807" s="6" t="n">
        <v>0</v>
      </c>
      <c r="Q807" s="6" t="n">
        <v>434.266140845554</v>
      </c>
      <c r="R807" s="6" t="n">
        <v>26243.3613857386</v>
      </c>
      <c r="S807" s="7" t="n">
        <v>8497.92988190579</v>
      </c>
      <c r="T807" s="7" t="n">
        <v>1259.06057642639</v>
      </c>
      <c r="U807" s="7" t="n">
        <v>7238.8693054794</v>
      </c>
      <c r="V807" s="7" t="n">
        <v>8932.19602275135</v>
      </c>
      <c r="W807" s="6" t="n">
        <v>2863</v>
      </c>
      <c r="X807" s="6" t="n">
        <v>204757</v>
      </c>
      <c r="Y807" s="6" t="n">
        <v>102.8</v>
      </c>
      <c r="Z807" s="6" t="n">
        <v>136936228</v>
      </c>
      <c r="AA807" s="6" t="n">
        <v>6.61</v>
      </c>
      <c r="AB807" s="6" t="n">
        <v>361.52</v>
      </c>
      <c r="AC807" s="6" t="s">
        <v>72</v>
      </c>
      <c r="AD807" s="6" t="n">
        <v>1733.60570236</v>
      </c>
      <c r="AE807" s="6" t="n">
        <v>8322390.41</v>
      </c>
      <c r="AF807" s="6" t="n">
        <v>2616996.03</v>
      </c>
      <c r="AG807" s="6"/>
      <c r="AH807" s="6" t="n">
        <v>4.17561461387959</v>
      </c>
      <c r="AI807" s="8" t="b">
        <f aca="false">TRUE()</f>
        <v>1</v>
      </c>
      <c r="AJ807" s="6" t="n">
        <v>73.8192004729315</v>
      </c>
      <c r="AK807" s="6" t="n">
        <v>96.8588065128374</v>
      </c>
      <c r="AL807" s="6" t="n">
        <v>16.8467062484075</v>
      </c>
      <c r="AM807" s="9" t="b">
        <f aca="false">FALSE()</f>
        <v>0</v>
      </c>
      <c r="AN807" s="9" t="b">
        <f aca="false">FALSE()</f>
        <v>0</v>
      </c>
      <c r="AO807" s="2" t="s">
        <v>919</v>
      </c>
      <c r="AP807" s="2"/>
      <c r="AQ807" s="2" t="s">
        <v>81</v>
      </c>
      <c r="AR807" s="2" t="s">
        <v>1033</v>
      </c>
      <c r="AS807" s="2" t="s">
        <v>1034</v>
      </c>
      <c r="AT807" s="2" t="n">
        <v>10</v>
      </c>
      <c r="AU807" s="10" t="n">
        <f aca="false">IFERROR(U807*1000000/X807/365,"")</f>
        <v>96.8588065128374</v>
      </c>
      <c r="AV807" s="10" t="n">
        <f aca="false">IFERROR(T807*1000000/X807/365,"")</f>
        <v>16.8467062484075</v>
      </c>
      <c r="AW807" s="10" t="n">
        <f aca="false">IFERROR(U807*1000000/W807/365,"")</f>
        <v>6927.18080515161</v>
      </c>
      <c r="AX807" s="11" t="n">
        <f aca="false">IFERROR(S807/M807,"")</f>
        <v>0.244606045769524</v>
      </c>
      <c r="AY807" s="11" t="n">
        <f aca="false">IFERROR(V807/M807,"")</f>
        <v>0.257106045769525</v>
      </c>
      <c r="AZ807" s="12" t="n">
        <f aca="false">IF(AND(AE807="",AF807=""),"",N(AE807)+N(AF807))</f>
        <v>10939386.44</v>
      </c>
      <c r="BA807" s="12" t="n">
        <f aca="false">IFERROR(AZ807/X807,"")</f>
        <v>53.4261902645575</v>
      </c>
      <c r="BB807" s="10" t="str">
        <f aca="false">IF(ISNUMBER(SEARCH("POPULATION?",AO807)),"",IFERROR(M807*1000000/I807/365,""))</f>
        <v/>
      </c>
    </row>
    <row r="808" customFormat="false" ht="15" hidden="false" customHeight="false" outlineLevel="0" collapsed="false">
      <c r="A808" s="2" t="n">
        <v>2019</v>
      </c>
      <c r="B808" s="2" t="s">
        <v>412</v>
      </c>
      <c r="C808" s="2" t="s">
        <v>417</v>
      </c>
      <c r="D808" s="2" t="s">
        <v>418</v>
      </c>
      <c r="E808" s="2" t="s">
        <v>418</v>
      </c>
      <c r="F808" s="2" t="s">
        <v>1046</v>
      </c>
      <c r="G808" s="2" t="s">
        <v>412</v>
      </c>
      <c r="H808" s="2" t="s">
        <v>71</v>
      </c>
      <c r="I808" s="6" t="n">
        <v>20382</v>
      </c>
      <c r="J808" s="7" t="n">
        <v>106.48594</v>
      </c>
      <c r="K808" s="7" t="n">
        <v>1042.01</v>
      </c>
      <c r="L808" s="7" t="n">
        <v>0</v>
      </c>
      <c r="M808" s="7" t="n">
        <v>1158.26589242467</v>
      </c>
      <c r="N808" s="7" t="n">
        <v>857.16006</v>
      </c>
      <c r="O808" s="6" t="n">
        <v>0</v>
      </c>
      <c r="P808" s="6" t="n">
        <v>1.54</v>
      </c>
      <c r="Q808" s="6" t="n">
        <v>14.4783236553084</v>
      </c>
      <c r="R808" s="6" t="n">
        <v>873.178383655308</v>
      </c>
      <c r="S808" s="7" t="n">
        <v>285.087508769366</v>
      </c>
      <c r="T808" s="7" t="n">
        <v>18.1152155409602</v>
      </c>
      <c r="U808" s="7" t="n">
        <v>266.972293228406</v>
      </c>
      <c r="V808" s="7" t="n">
        <v>301.105832424674</v>
      </c>
      <c r="W808" s="6" t="n">
        <v>99.38</v>
      </c>
      <c r="X808" s="6" t="n">
        <v>2902</v>
      </c>
      <c r="Y808" s="6" t="n">
        <v>68</v>
      </c>
      <c r="Z808" s="6" t="n">
        <v>5917325.58</v>
      </c>
      <c r="AA808" s="6" t="n">
        <v>5.02</v>
      </c>
      <c r="AB808" s="6" t="n">
        <v>3350.58</v>
      </c>
      <c r="AC808" s="6" t="s">
        <v>72</v>
      </c>
      <c r="AD808" s="6" t="n">
        <v>24.148514756</v>
      </c>
      <c r="AE808" s="6" t="n">
        <v>90938.38</v>
      </c>
      <c r="AF808" s="6" t="n">
        <v>894512.03</v>
      </c>
      <c r="AG808" s="6"/>
      <c r="AH808" s="6" t="n">
        <v>11.0554332606345</v>
      </c>
      <c r="AI808" s="8" t="b">
        <f aca="false">TRUE()</f>
        <v>1</v>
      </c>
      <c r="AJ808" s="6" t="n">
        <v>69.7226038177254</v>
      </c>
      <c r="AK808" s="6"/>
      <c r="AL808" s="6" t="n">
        <v>17.1022493140868</v>
      </c>
      <c r="AM808" s="9" t="b">
        <f aca="false">FALSE()</f>
        <v>0</v>
      </c>
      <c r="AN808" s="9" t="b">
        <f aca="false">FALSE()</f>
        <v>0</v>
      </c>
      <c r="AO808" s="2"/>
      <c r="AP808" s="2"/>
      <c r="AQ808" s="2" t="s">
        <v>86</v>
      </c>
      <c r="AR808" s="2" t="s">
        <v>1033</v>
      </c>
      <c r="AS808" s="2" t="s">
        <v>1034</v>
      </c>
      <c r="AT808" s="2" t="n">
        <v>57</v>
      </c>
      <c r="AU808" s="10" t="n">
        <f aca="false">IFERROR(U808*1000000/X808/365,"")</f>
        <v>252.043742367952</v>
      </c>
      <c r="AV808" s="10" t="n">
        <f aca="false">IFERROR(T808*1000000/X808/365,"")</f>
        <v>17.1022493140868</v>
      </c>
      <c r="AW808" s="10" t="n">
        <f aca="false">IFERROR(U808*1000000/W808/365,"")</f>
        <v>7359.94103795327</v>
      </c>
      <c r="AX808" s="11" t="n">
        <f aca="false">IFERROR(S808/M808,"")</f>
        <v>0.246133043055056</v>
      </c>
      <c r="AY808" s="11" t="n">
        <f aca="false">IFERROR(V808/M808,"")</f>
        <v>0.259962616868869</v>
      </c>
      <c r="AZ808" s="12" t="n">
        <f aca="false">IF(AND(AE808="",AF808=""),"",N(AE808)+N(AF808))</f>
        <v>985450.41</v>
      </c>
      <c r="BA808" s="12" t="n">
        <f aca="false">IFERROR(AZ808/X808,"")</f>
        <v>339.576295658167</v>
      </c>
      <c r="BB808" s="10" t="n">
        <f aca="false">IF(ISNUMBER(SEARCH("POPULATION?",AO808)),"",IFERROR(M808*1000000/I808/365,""))</f>
        <v>155.692827598979</v>
      </c>
    </row>
    <row r="809" customFormat="false" ht="15" hidden="false" customHeight="false" outlineLevel="0" collapsed="false">
      <c r="A809" s="2" t="n">
        <v>2019</v>
      </c>
      <c r="B809" s="2" t="s">
        <v>412</v>
      </c>
      <c r="C809" s="2" t="s">
        <v>419</v>
      </c>
      <c r="D809" s="2" t="s">
        <v>420</v>
      </c>
      <c r="E809" s="2" t="s">
        <v>420</v>
      </c>
      <c r="F809" s="2" t="s">
        <v>421</v>
      </c>
      <c r="G809" s="2" t="s">
        <v>412</v>
      </c>
      <c r="H809" s="2" t="s">
        <v>71</v>
      </c>
      <c r="I809" s="6" t="n">
        <v>70000</v>
      </c>
      <c r="J809" s="7" t="n">
        <v>2254.52</v>
      </c>
      <c r="K809" s="7" t="n">
        <v>0</v>
      </c>
      <c r="L809" s="7" t="n">
        <v>1071.167</v>
      </c>
      <c r="M809" s="7" t="n">
        <v>1231.59374821863</v>
      </c>
      <c r="N809" s="7" t="n">
        <v>798.186</v>
      </c>
      <c r="O809" s="6" t="n">
        <v>0</v>
      </c>
      <c r="P809" s="6" t="n">
        <v>1.385</v>
      </c>
      <c r="Q809" s="6" t="n">
        <v>15.3949218527329</v>
      </c>
      <c r="R809" s="6" t="n">
        <v>814.965921852733</v>
      </c>
      <c r="S809" s="7" t="n">
        <v>416.627826365896</v>
      </c>
      <c r="T809" s="7" t="n">
        <v>13.1509241180214</v>
      </c>
      <c r="U809" s="7" t="n">
        <v>403.476902247874</v>
      </c>
      <c r="V809" s="7" t="n">
        <v>433.407748218628</v>
      </c>
      <c r="W809" s="6" t="n">
        <v>176</v>
      </c>
      <c r="X809" s="6" t="n">
        <v>11631</v>
      </c>
      <c r="Y809" s="6" t="n">
        <v>64</v>
      </c>
      <c r="Z809" s="6" t="n">
        <v>16135334</v>
      </c>
      <c r="AA809" s="6" t="n">
        <v>3.91</v>
      </c>
      <c r="AB809" s="6" t="n">
        <v>221.28</v>
      </c>
      <c r="AC809" s="6" t="s">
        <v>162</v>
      </c>
      <c r="AD809" s="6" t="n">
        <v>62.9974816</v>
      </c>
      <c r="AE809" s="6" t="n">
        <v>51420.11</v>
      </c>
      <c r="AF809" s="6" t="n">
        <v>1577594.69</v>
      </c>
      <c r="AG809" s="6"/>
      <c r="AH809" s="6" t="n">
        <v>6.40465129716986</v>
      </c>
      <c r="AI809" s="8" t="b">
        <f aca="false">TRUE()</f>
        <v>1</v>
      </c>
      <c r="AJ809" s="6" t="n">
        <v>69.6905098296582</v>
      </c>
      <c r="AK809" s="6" t="n">
        <v>95.0405098909914</v>
      </c>
      <c r="AL809" s="6" t="n">
        <v>3.09774990030689</v>
      </c>
      <c r="AM809" s="9" t="b">
        <f aca="false">FALSE()</f>
        <v>0</v>
      </c>
      <c r="AN809" s="9" t="b">
        <f aca="false">FALSE()</f>
        <v>0</v>
      </c>
      <c r="AO809" s="2" t="s">
        <v>1047</v>
      </c>
      <c r="AP809" s="2"/>
      <c r="AQ809" s="2" t="s">
        <v>81</v>
      </c>
      <c r="AR809" s="2" t="s">
        <v>1033</v>
      </c>
      <c r="AS809" s="2" t="s">
        <v>1034</v>
      </c>
      <c r="AT809" s="2" t="n">
        <v>81</v>
      </c>
      <c r="AU809" s="10" t="n">
        <f aca="false">IFERROR(U809*1000000/X809/365,"")</f>
        <v>95.0405098909914</v>
      </c>
      <c r="AV809" s="10" t="n">
        <f aca="false">IFERROR(T809*1000000/X809/365,"")</f>
        <v>3.09774990030689</v>
      </c>
      <c r="AW809" s="10" t="n">
        <f aca="false">IFERROR(U809*1000000/W809/365,"")</f>
        <v>6280.77369626205</v>
      </c>
      <c r="AX809" s="11" t="n">
        <f aca="false">IFERROR(S809/M809,"")</f>
        <v>0.338283485904751</v>
      </c>
      <c r="AY809" s="11" t="n">
        <f aca="false">IFERROR(V809/M809,"")</f>
        <v>0.351908045039614</v>
      </c>
      <c r="AZ809" s="12" t="n">
        <f aca="false">IF(AND(AE809="",AF809=""),"",N(AE809)+N(AF809))</f>
        <v>1629014.8</v>
      </c>
      <c r="BA809" s="12" t="n">
        <f aca="false">IFERROR(AZ809/X809,"")</f>
        <v>140.05801736738</v>
      </c>
      <c r="BB809" s="10" t="str">
        <f aca="false">IF(ISNUMBER(SEARCH("POPULATION?",AO809)),"",IFERROR(M809*1000000/I809/365,""))</f>
        <v/>
      </c>
    </row>
    <row r="810" customFormat="false" ht="15" hidden="false" customHeight="false" outlineLevel="0" collapsed="false">
      <c r="A810" s="2" t="n">
        <v>2019</v>
      </c>
      <c r="B810" s="2" t="s">
        <v>412</v>
      </c>
      <c r="C810" s="2" t="s">
        <v>422</v>
      </c>
      <c r="D810" s="2" t="s">
        <v>423</v>
      </c>
      <c r="E810" s="2" t="s">
        <v>423</v>
      </c>
      <c r="F810" s="2" t="s">
        <v>422</v>
      </c>
      <c r="G810" s="2" t="s">
        <v>412</v>
      </c>
      <c r="H810" s="2" t="s">
        <v>71</v>
      </c>
      <c r="I810" s="6" t="n">
        <v>15882</v>
      </c>
      <c r="J810" s="7" t="n">
        <v>0</v>
      </c>
      <c r="K810" s="7" t="n">
        <v>445.955</v>
      </c>
      <c r="L810" s="7" t="n">
        <v>0</v>
      </c>
      <c r="M810" s="7" t="n">
        <v>451.2344429829</v>
      </c>
      <c r="N810" s="7" t="n">
        <v>336.773</v>
      </c>
      <c r="O810" s="6" t="n">
        <v>0</v>
      </c>
      <c r="P810" s="6" t="n">
        <v>0</v>
      </c>
      <c r="Q810" s="6" t="n">
        <v>5.64043053728625</v>
      </c>
      <c r="R810" s="6" t="n">
        <v>342.413430537286</v>
      </c>
      <c r="S810" s="7" t="n">
        <v>108.821012445614</v>
      </c>
      <c r="T810" s="7" t="n">
        <v>5.37176608220473</v>
      </c>
      <c r="U810" s="7" t="n">
        <v>103.449246363409</v>
      </c>
      <c r="V810" s="7" t="n">
        <v>114.4614429829</v>
      </c>
      <c r="W810" s="6" t="n">
        <v>71.5</v>
      </c>
      <c r="X810" s="6" t="n">
        <v>7019</v>
      </c>
      <c r="Y810" s="6" t="n">
        <v>75</v>
      </c>
      <c r="Z810" s="6" t="n">
        <v>3992970</v>
      </c>
      <c r="AA810" s="6" t="n">
        <v>8.62</v>
      </c>
      <c r="AB810" s="6" t="n">
        <v>4950</v>
      </c>
      <c r="AC810" s="6" t="s">
        <v>72</v>
      </c>
      <c r="AD810" s="6" t="n">
        <v>39.410829375</v>
      </c>
      <c r="AE810" s="6" t="n">
        <v>46304.62</v>
      </c>
      <c r="AF810" s="6" t="n">
        <v>512073.77</v>
      </c>
      <c r="AG810" s="6"/>
      <c r="AH810" s="6" t="n">
        <v>2.62489391885346</v>
      </c>
      <c r="AI810" s="8" t="b">
        <f aca="false">TRUE()</f>
        <v>1</v>
      </c>
      <c r="AJ810" s="6" t="n">
        <v>72.3746027039197</v>
      </c>
      <c r="AK810" s="6" t="n">
        <v>40.3793407574388</v>
      </c>
      <c r="AL810" s="6" t="n">
        <v>2.09676126919876</v>
      </c>
      <c r="AM810" s="9" t="b">
        <f aca="false">FALSE()</f>
        <v>0</v>
      </c>
      <c r="AN810" s="9" t="b">
        <f aca="false">FALSE()</f>
        <v>0</v>
      </c>
      <c r="AO810" s="2"/>
      <c r="AP810" s="2"/>
      <c r="AQ810" s="2" t="s">
        <v>81</v>
      </c>
      <c r="AR810" s="2" t="s">
        <v>1033</v>
      </c>
      <c r="AS810" s="2" t="s">
        <v>1034</v>
      </c>
      <c r="AT810" s="2" t="n">
        <v>88</v>
      </c>
      <c r="AU810" s="10" t="n">
        <f aca="false">IFERROR(U810*1000000/X810/365,"")</f>
        <v>40.3793407574388</v>
      </c>
      <c r="AV810" s="10" t="n">
        <f aca="false">IFERROR(T810*1000000/X810/365,"")</f>
        <v>2.09676126919876</v>
      </c>
      <c r="AW810" s="10" t="n">
        <f aca="false">IFERROR(U810*1000000/W810/365,"")</f>
        <v>3963.95234652395</v>
      </c>
      <c r="AX810" s="11" t="n">
        <f aca="false">IFERROR(S810/M810,"")</f>
        <v>0.241162912401475</v>
      </c>
      <c r="AY810" s="11" t="n">
        <f aca="false">IFERROR(V810/M810,"")</f>
        <v>0.253662912401475</v>
      </c>
      <c r="AZ810" s="12" t="n">
        <f aca="false">IF(AND(AE810="",AF810=""),"",N(AE810)+N(AF810))</f>
        <v>558378.39</v>
      </c>
      <c r="BA810" s="12" t="n">
        <f aca="false">IFERROR(AZ810/X810,"")</f>
        <v>79.5524134492093</v>
      </c>
      <c r="BB810" s="10" t="n">
        <f aca="false">IF(ISNUMBER(SEARCH("POPULATION?",AO810)),"",IFERROR(M810*1000000/I810/365,""))</f>
        <v>77.8402435397529</v>
      </c>
    </row>
    <row r="811" customFormat="false" ht="15" hidden="false" customHeight="false" outlineLevel="0" collapsed="false">
      <c r="A811" s="2" t="n">
        <v>2019</v>
      </c>
      <c r="B811" s="2" t="s">
        <v>412</v>
      </c>
      <c r="C811" s="2" t="s">
        <v>425</v>
      </c>
      <c r="D811" s="2" t="s">
        <v>426</v>
      </c>
      <c r="E811" s="2" t="s">
        <v>426</v>
      </c>
      <c r="F811" s="2" t="s">
        <v>425</v>
      </c>
      <c r="G811" s="2" t="s">
        <v>412</v>
      </c>
      <c r="H811" s="2" t="s">
        <v>71</v>
      </c>
      <c r="I811" s="6" t="n">
        <v>5790</v>
      </c>
      <c r="J811" s="7" t="n">
        <v>0</v>
      </c>
      <c r="K811" s="7" t="n">
        <v>319.891</v>
      </c>
      <c r="L811" s="7" t="n">
        <v>0</v>
      </c>
      <c r="M811" s="7" t="n">
        <v>320.051025512756</v>
      </c>
      <c r="N811" s="7" t="n">
        <v>241.429</v>
      </c>
      <c r="O811" s="6" t="n">
        <v>0</v>
      </c>
      <c r="P811" s="6" t="n">
        <v>1</v>
      </c>
      <c r="Q811" s="6" t="n">
        <v>4.00063781890946</v>
      </c>
      <c r="R811" s="6" t="n">
        <v>246.42963781891</v>
      </c>
      <c r="S811" s="7" t="n">
        <v>73.6213876938469</v>
      </c>
      <c r="T811" s="7" t="n">
        <v>6.35123067602678</v>
      </c>
      <c r="U811" s="7" t="n">
        <v>67.2701570178201</v>
      </c>
      <c r="V811" s="7" t="n">
        <v>78.6220255127564</v>
      </c>
      <c r="W811" s="6" t="n">
        <v>24.1</v>
      </c>
      <c r="X811" s="6" t="n">
        <v>2383</v>
      </c>
      <c r="Y811" s="6" t="n">
        <v>75</v>
      </c>
      <c r="Z811" s="6" t="n">
        <v>1658651.08</v>
      </c>
      <c r="AA811" s="6" t="n">
        <v>8.78</v>
      </c>
      <c r="AB811" s="6" t="n">
        <v>6730.72</v>
      </c>
      <c r="AC811" s="6" t="s">
        <v>162</v>
      </c>
      <c r="AD811" s="6" t="n">
        <v>13.354373625</v>
      </c>
      <c r="AE811" s="6" t="n">
        <v>55763.81</v>
      </c>
      <c r="AF811" s="6" t="n">
        <v>590631.98</v>
      </c>
      <c r="AG811" s="6"/>
      <c r="AH811" s="6" t="n">
        <v>5.03731278656809</v>
      </c>
      <c r="AI811" s="8" t="b">
        <f aca="false">FALSE()</f>
        <v>0</v>
      </c>
      <c r="AJ811" s="6" t="n">
        <v>59.5385248552195</v>
      </c>
      <c r="AK811" s="6" t="n">
        <v>77.3402434111717</v>
      </c>
      <c r="AL811" s="6" t="n">
        <v>7.30198572770225</v>
      </c>
      <c r="AM811" s="9" t="b">
        <f aca="false">FALSE()</f>
        <v>0</v>
      </c>
      <c r="AN811" s="9" t="b">
        <f aca="false">FALSE()</f>
        <v>0</v>
      </c>
      <c r="AO811" s="2" t="s">
        <v>163</v>
      </c>
      <c r="AP811" s="2"/>
      <c r="AQ811" s="2" t="s">
        <v>81</v>
      </c>
      <c r="AR811" s="2" t="s">
        <v>1033</v>
      </c>
      <c r="AS811" s="2" t="s">
        <v>1034</v>
      </c>
      <c r="AT811" s="2" t="n">
        <v>109</v>
      </c>
      <c r="AU811" s="10" t="n">
        <f aca="false">IFERROR(U811*1000000/X811/365,"")</f>
        <v>77.3402434111717</v>
      </c>
      <c r="AV811" s="10" t="n">
        <f aca="false">IFERROR(T811*1000000/X811/365,"")</f>
        <v>7.30198572770225</v>
      </c>
      <c r="AW811" s="10" t="n">
        <f aca="false">IFERROR(U811*1000000/W811/365,"")</f>
        <v>7647.37759538682</v>
      </c>
      <c r="AX811" s="11" t="n">
        <f aca="false">IFERROR(S811/M811,"")</f>
        <v>0.230030157147278</v>
      </c>
      <c r="AY811" s="11" t="n">
        <f aca="false">IFERROR(V811/M811,"")</f>
        <v>0.245654658930698</v>
      </c>
      <c r="AZ811" s="12" t="n">
        <f aca="false">IF(AND(AE811="",AF811=""),"",N(AE811)+N(AF811))</f>
        <v>646395.79</v>
      </c>
      <c r="BA811" s="12" t="n">
        <f aca="false">IFERROR(AZ811/X811,"")</f>
        <v>271.252954259337</v>
      </c>
      <c r="BB811" s="10" t="n">
        <f aca="false">IF(ISNUMBER(SEARCH("POPULATION?",AO811)),"",IFERROR(M811*1000000/I811/365,""))</f>
        <v>151.442508582467</v>
      </c>
    </row>
    <row r="812" customFormat="false" ht="15" hidden="false" customHeight="false" outlineLevel="0" collapsed="false">
      <c r="A812" s="2" t="n">
        <v>2019</v>
      </c>
      <c r="B812" s="2" t="s">
        <v>412</v>
      </c>
      <c r="C812" s="2" t="s">
        <v>428</v>
      </c>
      <c r="D812" s="2" t="s">
        <v>429</v>
      </c>
      <c r="E812" s="2" t="s">
        <v>429</v>
      </c>
      <c r="F812" s="2" t="s">
        <v>428</v>
      </c>
      <c r="G812" s="2" t="s">
        <v>412</v>
      </c>
      <c r="H812" s="2" t="s">
        <v>71</v>
      </c>
      <c r="I812" s="6" t="n">
        <v>272559</v>
      </c>
      <c r="J812" s="7"/>
      <c r="K812" s="7" t="n">
        <v>10318.44</v>
      </c>
      <c r="L812" s="7" t="n">
        <v>16.198</v>
      </c>
      <c r="M812" s="7" t="n">
        <v>10296.0465453594</v>
      </c>
      <c r="N812" s="7" t="n">
        <v>9593.474</v>
      </c>
      <c r="O812" s="6"/>
      <c r="P812" s="6" t="n">
        <v>18.695</v>
      </c>
      <c r="Q812" s="6" t="n">
        <v>128.700581816993</v>
      </c>
      <c r="R812" s="6" t="n">
        <v>9740.86958181699</v>
      </c>
      <c r="S812" s="7" t="n">
        <v>555.176963542437</v>
      </c>
      <c r="T812" s="7" t="n">
        <v>184.227889986397</v>
      </c>
      <c r="U812" s="7" t="n">
        <v>370.94907355604</v>
      </c>
      <c r="V812" s="7" t="n">
        <v>702.57254535943</v>
      </c>
      <c r="W812" s="6" t="n">
        <v>1523</v>
      </c>
      <c r="X812" s="6" t="n">
        <v>79156</v>
      </c>
      <c r="Y812" s="6" t="n">
        <v>88</v>
      </c>
      <c r="Z812" s="6" t="n">
        <v>26859423</v>
      </c>
      <c r="AA812" s="6" t="n">
        <v>3.83</v>
      </c>
      <c r="AB812" s="6" t="n">
        <v>589.97</v>
      </c>
      <c r="AC812" s="6" t="s">
        <v>72</v>
      </c>
      <c r="AD812" s="6" t="n">
        <v>646.0240996</v>
      </c>
      <c r="AE812" s="6" t="n">
        <v>705592.82</v>
      </c>
      <c r="AF812" s="6" t="n">
        <v>218848.82</v>
      </c>
      <c r="AG812" s="6"/>
      <c r="AH812" s="6" t="n">
        <v>0.574203150912979</v>
      </c>
      <c r="AI812" s="8" t="b">
        <f aca="false">TRUE()</f>
        <v>1</v>
      </c>
      <c r="AJ812" s="6" t="n">
        <v>67.574232245649</v>
      </c>
      <c r="AK812" s="6" t="n">
        <v>12.8391888379957</v>
      </c>
      <c r="AL812" s="6" t="n">
        <v>6.37644581798234</v>
      </c>
      <c r="AM812" s="9" t="b">
        <f aca="false">FALSE()</f>
        <v>0</v>
      </c>
      <c r="AN812" s="9" t="b">
        <f aca="false">FALSE()</f>
        <v>0</v>
      </c>
      <c r="AO812" s="2" t="s">
        <v>1039</v>
      </c>
      <c r="AP812" s="2"/>
      <c r="AQ812" s="2" t="s">
        <v>1048</v>
      </c>
      <c r="AR812" s="2" t="s">
        <v>1033</v>
      </c>
      <c r="AS812" s="2" t="s">
        <v>1034</v>
      </c>
      <c r="AT812" s="2" t="n">
        <v>163</v>
      </c>
      <c r="AU812" s="10" t="n">
        <f aca="false">IFERROR(U812*1000000/X812/365,"")</f>
        <v>12.8391888379957</v>
      </c>
      <c r="AV812" s="10" t="n">
        <f aca="false">IFERROR(T812*1000000/X812/365,"")</f>
        <v>6.37644581798234</v>
      </c>
      <c r="AW812" s="10" t="n">
        <f aca="false">IFERROR(U812*1000000/W812/365,"")</f>
        <v>667.300611727108</v>
      </c>
      <c r="AX812" s="11" t="n">
        <f aca="false">IFERROR(S812/M812,"")</f>
        <v>0.0539213727421097</v>
      </c>
      <c r="AY812" s="11" t="n">
        <f aca="false">IFERROR(V812/M812,"")</f>
        <v>0.0682371182243819</v>
      </c>
      <c r="AZ812" s="12" t="n">
        <f aca="false">IF(AND(AE812="",AF812=""),"",N(AE812)+N(AF812))</f>
        <v>924441.64</v>
      </c>
      <c r="BA812" s="12" t="n">
        <f aca="false">IFERROR(AZ812/X812,"")</f>
        <v>11.6787311132447</v>
      </c>
      <c r="BB812" s="10" t="str">
        <f aca="false">IF(ISNUMBER(SEARCH("POPULATION?",AO812)),"",IFERROR(M812*1000000/I812/365,""))</f>
        <v/>
      </c>
    </row>
    <row r="813" customFormat="false" ht="15" hidden="false" customHeight="false" outlineLevel="0" collapsed="false">
      <c r="A813" s="2" t="n">
        <v>2019</v>
      </c>
      <c r="B813" s="2" t="s">
        <v>412</v>
      </c>
      <c r="C813" s="2" t="s">
        <v>430</v>
      </c>
      <c r="D813" s="2" t="s">
        <v>431</v>
      </c>
      <c r="E813" s="2" t="s">
        <v>431</v>
      </c>
      <c r="F813" s="2" t="s">
        <v>430</v>
      </c>
      <c r="G813" s="2" t="s">
        <v>412</v>
      </c>
      <c r="H813" s="2" t="s">
        <v>71</v>
      </c>
      <c r="I813" s="6" t="n">
        <v>4718</v>
      </c>
      <c r="J813" s="7" t="n">
        <v>137.57</v>
      </c>
      <c r="K813" s="7" t="n">
        <v>3.289</v>
      </c>
      <c r="L813" s="7" t="n">
        <v>0</v>
      </c>
      <c r="M813" s="7" t="n">
        <v>139.496920792079</v>
      </c>
      <c r="N813" s="7" t="n">
        <v>101.061</v>
      </c>
      <c r="O813" s="6" t="n">
        <v>0</v>
      </c>
      <c r="P813" s="6" t="n">
        <v>2.184</v>
      </c>
      <c r="Q813" s="6" t="n">
        <v>1.74371150990099</v>
      </c>
      <c r="R813" s="6" t="n">
        <v>104.988711509901</v>
      </c>
      <c r="S813" s="7" t="n">
        <v>34.5082092821782</v>
      </c>
      <c r="T813" s="7" t="n">
        <v>3.24870249428789</v>
      </c>
      <c r="U813" s="7" t="n">
        <v>31.2595067878903</v>
      </c>
      <c r="V813" s="7" t="n">
        <v>38.4359207920792</v>
      </c>
      <c r="W813" s="6" t="n">
        <v>34.5</v>
      </c>
      <c r="X813" s="6" t="n">
        <v>1651</v>
      </c>
      <c r="Y813" s="6" t="n">
        <v>55</v>
      </c>
      <c r="Z813" s="6" t="n">
        <v>637059.74</v>
      </c>
      <c r="AA813" s="6" t="n">
        <v>4.54</v>
      </c>
      <c r="AB813" s="6" t="n">
        <v>1058.33</v>
      </c>
      <c r="AC813" s="6" t="s">
        <v>72</v>
      </c>
      <c r="AD813" s="6"/>
      <c r="AE813" s="6" t="n">
        <v>14749.11</v>
      </c>
      <c r="AF813" s="6" t="n">
        <v>33082.87</v>
      </c>
      <c r="AG813" s="6"/>
      <c r="AH813" s="6"/>
      <c r="AI813" s="8" t="b">
        <f aca="false">FALSE()</f>
        <v>0</v>
      </c>
      <c r="AJ813" s="6" t="n">
        <v>58.6328145194761</v>
      </c>
      <c r="AK813" s="6" t="n">
        <v>51.8730977288821</v>
      </c>
      <c r="AL813" s="6" t="n">
        <v>5.39100834577282</v>
      </c>
      <c r="AM813" s="9" t="b">
        <f aca="false">FALSE()</f>
        <v>0</v>
      </c>
      <c r="AN813" s="9" t="b">
        <f aca="false">FALSE()</f>
        <v>0</v>
      </c>
      <c r="AO813" s="2"/>
      <c r="AP813" s="2"/>
      <c r="AQ813" s="2" t="s">
        <v>103</v>
      </c>
      <c r="AR813" s="2" t="s">
        <v>1033</v>
      </c>
      <c r="AS813" s="2" t="s">
        <v>1034</v>
      </c>
      <c r="AT813" s="2" t="n">
        <v>167</v>
      </c>
      <c r="AU813" s="10" t="n">
        <f aca="false">IFERROR(U813*1000000/X813/365,"")</f>
        <v>51.8730977288821</v>
      </c>
      <c r="AV813" s="10" t="n">
        <f aca="false">IFERROR(T813*1000000/X813/365,"")</f>
        <v>5.39100834577282</v>
      </c>
      <c r="AW813" s="10" t="n">
        <f aca="false">IFERROR(U813*1000000/W813/365,"")</f>
        <v>2482.39085073578</v>
      </c>
      <c r="AX813" s="11" t="n">
        <f aca="false">IFERROR(S813/M813,"")</f>
        <v>0.247376136234669</v>
      </c>
      <c r="AY813" s="11" t="n">
        <f aca="false">IFERROR(V813/M813,"")</f>
        <v>0.275532395796521</v>
      </c>
      <c r="AZ813" s="12" t="n">
        <f aca="false">IF(AND(AE813="",AF813=""),"",N(AE813)+N(AF813))</f>
        <v>47831.98</v>
      </c>
      <c r="BA813" s="12" t="n">
        <f aca="false">IFERROR(AZ813/X813,"")</f>
        <v>28.9715202907329</v>
      </c>
      <c r="BB813" s="10" t="n">
        <f aca="false">IF(ISNUMBER(SEARCH("POPULATION?",AO813)),"",IFERROR(M813*1000000/I813/365,""))</f>
        <v>81.0053719024658</v>
      </c>
    </row>
    <row r="814" customFormat="false" ht="15" hidden="false" customHeight="false" outlineLevel="0" collapsed="false">
      <c r="A814" s="2" t="n">
        <v>2019</v>
      </c>
      <c r="B814" s="2" t="s">
        <v>412</v>
      </c>
      <c r="C814" s="2" t="s">
        <v>432</v>
      </c>
      <c r="D814" s="2" t="s">
        <v>433</v>
      </c>
      <c r="E814" s="2" t="s">
        <v>433</v>
      </c>
      <c r="F814" s="2" t="s">
        <v>432</v>
      </c>
      <c r="G814" s="2" t="s">
        <v>412</v>
      </c>
      <c r="H814" s="2" t="s">
        <v>71</v>
      </c>
      <c r="I814" s="6" t="n">
        <v>18300</v>
      </c>
      <c r="J814" s="7" t="n">
        <v>611.44</v>
      </c>
      <c r="K814" s="7" t="n">
        <v>16.114</v>
      </c>
      <c r="L814" s="7" t="n">
        <v>0</v>
      </c>
      <c r="M814" s="7" t="n">
        <v>629.885512820513</v>
      </c>
      <c r="N814" s="7" t="n">
        <v>518.692</v>
      </c>
      <c r="O814" s="6" t="n">
        <v>0</v>
      </c>
      <c r="P814" s="6" t="n">
        <v>15.126</v>
      </c>
      <c r="Q814" s="6" t="n">
        <v>1.776</v>
      </c>
      <c r="R814" s="6" t="n">
        <v>535.594</v>
      </c>
      <c r="S814" s="7" t="n">
        <v>94.2915128205129</v>
      </c>
      <c r="T814" s="7" t="n">
        <v>19.0977508402686</v>
      </c>
      <c r="U814" s="7" t="n">
        <v>75.1937619802443</v>
      </c>
      <c r="V814" s="7" t="n">
        <v>111.193512820513</v>
      </c>
      <c r="W814" s="6" t="n">
        <v>88.3</v>
      </c>
      <c r="X814" s="6" t="n">
        <v>5650</v>
      </c>
      <c r="Y814" s="6" t="n">
        <v>88.6</v>
      </c>
      <c r="Z814" s="6" t="n">
        <v>4614895</v>
      </c>
      <c r="AA814" s="6" t="n">
        <v>8.63</v>
      </c>
      <c r="AB814" s="6" t="n">
        <v>485.46</v>
      </c>
      <c r="AC814" s="6" t="s">
        <v>72</v>
      </c>
      <c r="AD814" s="6" t="n">
        <v>42.855739817</v>
      </c>
      <c r="AE814" s="6" t="n">
        <v>164813.59</v>
      </c>
      <c r="AF814" s="6" t="n">
        <v>36503.23</v>
      </c>
      <c r="AG814" s="6"/>
      <c r="AH814" s="6" t="n">
        <v>1.75457855356907</v>
      </c>
      <c r="AI814" s="8" t="b">
        <f aca="false">TRUE()</f>
        <v>1</v>
      </c>
      <c r="AJ814" s="6" t="n">
        <v>83.5835445202116</v>
      </c>
      <c r="AK814" s="6" t="n">
        <v>36.4620012026885</v>
      </c>
      <c r="AL814" s="6" t="n">
        <v>9.26063806050121</v>
      </c>
      <c r="AM814" s="9" t="b">
        <f aca="false">FALSE()</f>
        <v>0</v>
      </c>
      <c r="AN814" s="9" t="b">
        <f aca="false">FALSE()</f>
        <v>0</v>
      </c>
      <c r="AO814" s="2"/>
      <c r="AP814" s="2"/>
      <c r="AQ814" s="2" t="s">
        <v>81</v>
      </c>
      <c r="AR814" s="2" t="s">
        <v>1033</v>
      </c>
      <c r="AS814" s="2" t="s">
        <v>1034</v>
      </c>
      <c r="AT814" s="2" t="n">
        <v>183</v>
      </c>
      <c r="AU814" s="10" t="n">
        <f aca="false">IFERROR(U814*1000000/X814/365,"")</f>
        <v>36.4620012026885</v>
      </c>
      <c r="AV814" s="10" t="n">
        <f aca="false">IFERROR(T814*1000000/X814/365,"")</f>
        <v>9.26063806050122</v>
      </c>
      <c r="AW814" s="10" t="n">
        <f aca="false">IFERROR(U814*1000000/W814/365,"")</f>
        <v>2333.07255713692</v>
      </c>
      <c r="AX814" s="11" t="n">
        <f aca="false">IFERROR(S814/M814,"")</f>
        <v>0.149696271626081</v>
      </c>
      <c r="AY814" s="11" t="n">
        <f aca="false">IFERROR(V814/M814,"")</f>
        <v>0.176529719381239</v>
      </c>
      <c r="AZ814" s="12" t="n">
        <f aca="false">IF(AND(AE814="",AF814=""),"",N(AE814)+N(AF814))</f>
        <v>201316.82</v>
      </c>
      <c r="BA814" s="12" t="n">
        <f aca="false">IFERROR(AZ814/X814,"")</f>
        <v>35.6312955752212</v>
      </c>
      <c r="BB814" s="10" t="n">
        <f aca="false">IF(ISNUMBER(SEARCH("POPULATION?",AO814)),"",IFERROR(M814*1000000/I814/365,""))</f>
        <v>94.3012969264934</v>
      </c>
    </row>
    <row r="815" customFormat="false" ht="15" hidden="false" customHeight="false" outlineLevel="0" collapsed="false">
      <c r="A815" s="2" t="n">
        <v>2019</v>
      </c>
      <c r="B815" s="2" t="s">
        <v>412</v>
      </c>
      <c r="C815" s="2" t="s">
        <v>434</v>
      </c>
      <c r="D815" s="2" t="s">
        <v>435</v>
      </c>
      <c r="E815" s="2" t="s">
        <v>435</v>
      </c>
      <c r="F815" s="2" t="s">
        <v>434</v>
      </c>
      <c r="G815" s="2" t="s">
        <v>412</v>
      </c>
      <c r="H815" s="2" t="s">
        <v>71</v>
      </c>
      <c r="I815" s="6" t="n">
        <v>18636</v>
      </c>
      <c r="J815" s="7"/>
      <c r="K815" s="7" t="n">
        <v>491.012</v>
      </c>
      <c r="L815" s="7"/>
      <c r="M815" s="7" t="n">
        <v>501.032653061225</v>
      </c>
      <c r="N815" s="7" t="n">
        <v>543.315</v>
      </c>
      <c r="O815" s="6"/>
      <c r="P815" s="6" t="n">
        <v>8.37</v>
      </c>
      <c r="Q815" s="6" t="n">
        <v>6.26290816326531</v>
      </c>
      <c r="R815" s="6" t="n">
        <v>557.947908163265</v>
      </c>
      <c r="S815" s="7" t="n">
        <v>-56.9152551020408</v>
      </c>
      <c r="T815" s="7" t="n">
        <v>13.8697466836735</v>
      </c>
      <c r="U815" s="7" t="n">
        <v>-70.7850017857143</v>
      </c>
      <c r="V815" s="7" t="n">
        <v>-42.2823469387755</v>
      </c>
      <c r="W815" s="6" t="n">
        <v>72.22</v>
      </c>
      <c r="X815" s="6" t="n">
        <v>6871</v>
      </c>
      <c r="Y815" s="6" t="n">
        <v>105.18</v>
      </c>
      <c r="Z815" s="6" t="n">
        <v>4733650.36</v>
      </c>
      <c r="AA815" s="6" t="n">
        <v>8.27</v>
      </c>
      <c r="AB815" s="6" t="n">
        <v>4747.81</v>
      </c>
      <c r="AC815" s="6" t="s">
        <v>72</v>
      </c>
      <c r="AD815" s="6" t="n">
        <v>54.56701303014</v>
      </c>
      <c r="AE815" s="6" t="n">
        <v>114702.81</v>
      </c>
      <c r="AF815" s="6" t="n">
        <v>-336073.8</v>
      </c>
      <c r="AG815" s="6"/>
      <c r="AH815" s="6" t="n">
        <v>-1.29721232398439</v>
      </c>
      <c r="AI815" s="8" t="b">
        <f aca="false">TRUE()</f>
        <v>1</v>
      </c>
      <c r="AJ815" s="6" t="n">
        <v>43.7549019607843</v>
      </c>
      <c r="AK815" s="6" t="n">
        <v>-28.2246414992989</v>
      </c>
      <c r="AL815" s="6" t="n">
        <v>5.53038946043765</v>
      </c>
      <c r="AM815" s="9" t="b">
        <f aca="false">FALSE()</f>
        <v>0</v>
      </c>
      <c r="AN815" s="9" t="b">
        <f aca="false">FALSE()</f>
        <v>0</v>
      </c>
      <c r="AO815" s="2" t="s">
        <v>1049</v>
      </c>
      <c r="AP815" s="2"/>
      <c r="AQ815" s="2" t="s">
        <v>1050</v>
      </c>
      <c r="AR815" s="2" t="s">
        <v>1033</v>
      </c>
      <c r="AS815" s="2" t="s">
        <v>1034</v>
      </c>
      <c r="AT815" s="2" t="n">
        <v>218</v>
      </c>
      <c r="AU815" s="10" t="n">
        <f aca="false">IFERROR(U815*1000000/X815/365,"")</f>
        <v>-28.2246414992989</v>
      </c>
      <c r="AV815" s="10" t="n">
        <f aca="false">IFERROR(T815*1000000/X815/365,"")</f>
        <v>5.53038946043765</v>
      </c>
      <c r="AW815" s="10" t="n">
        <f aca="false">IFERROR(U815*1000000/W815/365,"")</f>
        <v>-2685.28817144396</v>
      </c>
      <c r="AX815" s="11" t="n">
        <f aca="false">IFERROR(S815/M815,"")</f>
        <v>-0.11359589989654</v>
      </c>
      <c r="AY815" s="11" t="n">
        <f aca="false">IFERROR(V815/M815,"")</f>
        <v>-0.0843904018639056</v>
      </c>
      <c r="AZ815" s="12" t="n">
        <f aca="false">IF(AND(AE815="",AF815=""),"",N(AE815)+N(AF815))</f>
        <v>-221370.99</v>
      </c>
      <c r="BA815" s="12" t="n">
        <f aca="false">IFERROR(AZ815/X815,"")</f>
        <v>-32.2181618396158</v>
      </c>
      <c r="BB815" s="10" t="n">
        <f aca="false">IF(ISNUMBER(SEARCH("POPULATION?",AO815)),"",IFERROR(M815*1000000/I815/365,""))</f>
        <v>73.6580918742079</v>
      </c>
    </row>
    <row r="816" customFormat="false" ht="15" hidden="false" customHeight="false" outlineLevel="0" collapsed="false">
      <c r="A816" s="2" t="n">
        <v>2019</v>
      </c>
      <c r="B816" s="2" t="s">
        <v>437</v>
      </c>
      <c r="C816" s="2" t="s">
        <v>438</v>
      </c>
      <c r="D816" s="2" t="s">
        <v>439</v>
      </c>
      <c r="E816" s="2" t="s">
        <v>439</v>
      </c>
      <c r="F816" s="2" t="s">
        <v>930</v>
      </c>
      <c r="G816" s="2" t="s">
        <v>437</v>
      </c>
      <c r="H816" s="2" t="s">
        <v>71</v>
      </c>
      <c r="I816" s="6" t="n">
        <v>15495</v>
      </c>
      <c r="J816" s="7" t="n">
        <v>917.46</v>
      </c>
      <c r="K816" s="7"/>
      <c r="L816" s="7" t="n">
        <v>0.4322</v>
      </c>
      <c r="M816" s="7" t="n">
        <v>913.736791630132</v>
      </c>
      <c r="N816" s="7" t="n">
        <v>729.843</v>
      </c>
      <c r="O816" s="6"/>
      <c r="P816" s="6" t="n">
        <v>49.445</v>
      </c>
      <c r="Q816" s="6" t="n">
        <v>0.183</v>
      </c>
      <c r="R816" s="6" t="n">
        <v>779.471</v>
      </c>
      <c r="S816" s="7" t="n">
        <v>134.265791630132</v>
      </c>
      <c r="T816" s="7" t="n">
        <v>9.92334197907533</v>
      </c>
      <c r="U816" s="7" t="n">
        <v>124.342449651056</v>
      </c>
      <c r="V816" s="7" t="n">
        <v>183.893791630132</v>
      </c>
      <c r="W816" s="6" t="n">
        <v>240</v>
      </c>
      <c r="X816" s="6" t="n">
        <v>6198</v>
      </c>
      <c r="Y816" s="6" t="n">
        <v>95</v>
      </c>
      <c r="Z816" s="6" t="n">
        <v>2559297.05</v>
      </c>
      <c r="AA816" s="6" t="n">
        <v>4.65</v>
      </c>
      <c r="AB816" s="6" t="n">
        <v>478.51</v>
      </c>
      <c r="AC816" s="6" t="s">
        <v>72</v>
      </c>
      <c r="AD816" s="6" t="n">
        <v>77.2593675</v>
      </c>
      <c r="AE816" s="6" t="n">
        <v>46143.54</v>
      </c>
      <c r="AF816" s="6" t="n">
        <v>59499.11</v>
      </c>
      <c r="AG816" s="6"/>
      <c r="AH816" s="6" t="n">
        <v>1.60941583751713</v>
      </c>
      <c r="AI816" s="8" t="b">
        <f aca="false">TRUE()</f>
        <v>1</v>
      </c>
      <c r="AJ816" s="6" t="n">
        <v>86.8823529411765</v>
      </c>
      <c r="AK816" s="6"/>
      <c r="AL816" s="6" t="n">
        <v>4.38645342027049</v>
      </c>
      <c r="AM816" s="9" t="b">
        <f aca="false">FALSE()</f>
        <v>0</v>
      </c>
      <c r="AN816" s="9" t="b">
        <f aca="false">FALSE()</f>
        <v>0</v>
      </c>
      <c r="AO816" s="2"/>
      <c r="AP816" s="2"/>
      <c r="AQ816" s="2" t="s">
        <v>1005</v>
      </c>
      <c r="AR816" s="2" t="s">
        <v>1033</v>
      </c>
      <c r="AS816" s="2" t="s">
        <v>1034</v>
      </c>
      <c r="AT816" s="2" t="n">
        <v>86</v>
      </c>
      <c r="AU816" s="10" t="n">
        <f aca="false">IFERROR(U816*1000000/X816/365,"")</f>
        <v>54.9635762535224</v>
      </c>
      <c r="AV816" s="10" t="n">
        <f aca="false">IFERROR(T816*1000000/X816/365,"")</f>
        <v>4.38645342027049</v>
      </c>
      <c r="AW816" s="10" t="n">
        <f aca="false">IFERROR(U816*1000000/W816/365,"")</f>
        <v>1419.43435674722</v>
      </c>
      <c r="AX816" s="11" t="n">
        <f aca="false">IFERROR(S816/M816,"")</f>
        <v>0.146941430902216</v>
      </c>
      <c r="AY816" s="11" t="n">
        <f aca="false">IFERROR(V816/M816,"")</f>
        <v>0.201254664707175</v>
      </c>
      <c r="AZ816" s="12" t="n">
        <f aca="false">IF(AND(AE816="",AF816=""),"",N(AE816)+N(AF816))</f>
        <v>105642.65</v>
      </c>
      <c r="BA816" s="12" t="n">
        <f aca="false">IFERROR(AZ816/X816,"")</f>
        <v>17.0446353662472</v>
      </c>
      <c r="BB816" s="10" t="n">
        <f aca="false">IF(ISNUMBER(SEARCH("POPULATION?",AO816)),"",IFERROR(M816*1000000/I816/365,""))</f>
        <v>161.561050030303</v>
      </c>
    </row>
    <row r="817" customFormat="false" ht="15" hidden="false" customHeight="false" outlineLevel="0" collapsed="false">
      <c r="A817" s="2" t="n">
        <v>2019</v>
      </c>
      <c r="B817" s="2" t="s">
        <v>442</v>
      </c>
      <c r="C817" s="2" t="s">
        <v>443</v>
      </c>
      <c r="D817" s="2" t="s">
        <v>444</v>
      </c>
      <c r="E817" s="2" t="s">
        <v>444</v>
      </c>
      <c r="F817" s="2" t="s">
        <v>931</v>
      </c>
      <c r="G817" s="2" t="s">
        <v>442</v>
      </c>
      <c r="H817" s="2" t="s">
        <v>71</v>
      </c>
      <c r="I817" s="6" t="n">
        <v>36606</v>
      </c>
      <c r="J817" s="7" t="n">
        <v>1798.695</v>
      </c>
      <c r="K817" s="7" t="n">
        <v>0</v>
      </c>
      <c r="L817" s="7" t="n">
        <v>0</v>
      </c>
      <c r="M817" s="7" t="n">
        <v>1782.29785969084</v>
      </c>
      <c r="N817" s="7" t="n">
        <v>1355.125</v>
      </c>
      <c r="O817" s="6" t="n">
        <v>0</v>
      </c>
      <c r="P817" s="6" t="n">
        <v>54.297</v>
      </c>
      <c r="Q817" s="6" t="n">
        <v>22.2787232461356</v>
      </c>
      <c r="R817" s="6" t="n">
        <v>1431.70072324614</v>
      </c>
      <c r="S817" s="7" t="n">
        <v>350.597136444708</v>
      </c>
      <c r="T817" s="7" t="n">
        <v>130.401991931836</v>
      </c>
      <c r="U817" s="7" t="n">
        <v>220.195144512873</v>
      </c>
      <c r="V817" s="7" t="n">
        <v>427.172859690844</v>
      </c>
      <c r="W817" s="6" t="n">
        <v>323.5</v>
      </c>
      <c r="X817" s="6" t="n">
        <v>20165</v>
      </c>
      <c r="Y817" s="6" t="n">
        <v>54</v>
      </c>
      <c r="Z817" s="6" t="n">
        <v>2896785</v>
      </c>
      <c r="AA817" s="6" t="n">
        <v>2.89</v>
      </c>
      <c r="AB817" s="6" t="n">
        <v>203.21</v>
      </c>
      <c r="AC817" s="6" t="s">
        <v>72</v>
      </c>
      <c r="AD817" s="6" t="n">
        <v>94.11298335</v>
      </c>
      <c r="AE817" s="6" t="n">
        <v>376861.76</v>
      </c>
      <c r="AF817" s="6" t="n">
        <v>44745.86</v>
      </c>
      <c r="AG817" s="6"/>
      <c r="AH817" s="6" t="n">
        <v>2.33968934651643</v>
      </c>
      <c r="AI817" s="8" t="b">
        <f aca="false">TRUE()</f>
        <v>1</v>
      </c>
      <c r="AJ817" s="6" t="n">
        <v>61.6616772749528</v>
      </c>
      <c r="AK817" s="6" t="n">
        <v>29.9169039686793</v>
      </c>
      <c r="AL817" s="6" t="n">
        <v>17.7171203233374</v>
      </c>
      <c r="AM817" s="9" t="b">
        <f aca="false">FALSE()</f>
        <v>0</v>
      </c>
      <c r="AN817" s="9" t="b">
        <f aca="false">FALSE()</f>
        <v>0</v>
      </c>
      <c r="AO817" s="2"/>
      <c r="AP817" s="2"/>
      <c r="AQ817" s="2" t="s">
        <v>81</v>
      </c>
      <c r="AR817" s="2" t="s">
        <v>1033</v>
      </c>
      <c r="AS817" s="2" t="s">
        <v>1034</v>
      </c>
      <c r="AT817" s="2" t="n">
        <v>29</v>
      </c>
      <c r="AU817" s="10" t="n">
        <f aca="false">IFERROR(U817*1000000/X817/365,"")</f>
        <v>29.9169039686793</v>
      </c>
      <c r="AV817" s="10" t="n">
        <f aca="false">IFERROR(T817*1000000/X817/365,"")</f>
        <v>17.7171203233374</v>
      </c>
      <c r="AW817" s="10" t="n">
        <f aca="false">IFERROR(U817*1000000/W817/365,"")</f>
        <v>1864.83576052061</v>
      </c>
      <c r="AX817" s="11" t="n">
        <f aca="false">IFERROR(S817/M817,"")</f>
        <v>0.196710743122097</v>
      </c>
      <c r="AY817" s="11" t="n">
        <f aca="false">IFERROR(V817/M817,"")</f>
        <v>0.239675347960605</v>
      </c>
      <c r="AZ817" s="12" t="n">
        <f aca="false">IF(AND(AE817="",AF817=""),"",N(AE817)+N(AF817))</f>
        <v>421607.62</v>
      </c>
      <c r="BA817" s="12" t="n">
        <f aca="false">IFERROR(AZ817/X817,"")</f>
        <v>20.9078909000744</v>
      </c>
      <c r="BB817" s="10" t="n">
        <f aca="false">IF(ISNUMBER(SEARCH("POPULATION?",AO817)),"",IFERROR(M817*1000000/I817/365,""))</f>
        <v>133.393646800236</v>
      </c>
    </row>
    <row r="818" customFormat="false" ht="15" hidden="false" customHeight="false" outlineLevel="0" collapsed="false">
      <c r="A818" s="2" t="n">
        <v>2019</v>
      </c>
      <c r="B818" s="2" t="s">
        <v>442</v>
      </c>
      <c r="C818" s="2" t="s">
        <v>447</v>
      </c>
      <c r="D818" s="2" t="s">
        <v>448</v>
      </c>
      <c r="E818" s="2" t="s">
        <v>448</v>
      </c>
      <c r="F818" s="2" t="s">
        <v>932</v>
      </c>
      <c r="G818" s="2" t="s">
        <v>442</v>
      </c>
      <c r="H818" s="2" t="s">
        <v>71</v>
      </c>
      <c r="I818" s="6" t="n">
        <v>23144</v>
      </c>
      <c r="J818" s="7" t="n">
        <v>987.72</v>
      </c>
      <c r="K818" s="7" t="n">
        <v>0</v>
      </c>
      <c r="L818" s="7" t="n">
        <v>0</v>
      </c>
      <c r="M818" s="7" t="n">
        <v>1011.59360917657</v>
      </c>
      <c r="N818" s="7" t="n">
        <v>795.733</v>
      </c>
      <c r="O818" s="6" t="n">
        <v>0</v>
      </c>
      <c r="P818" s="6" t="n">
        <v>42.583</v>
      </c>
      <c r="Q818" s="6" t="n">
        <v>12.6449201147071</v>
      </c>
      <c r="R818" s="6" t="n">
        <v>850.960920114707</v>
      </c>
      <c r="S818" s="7" t="n">
        <v>160.63268906186</v>
      </c>
      <c r="T818" s="7" t="n">
        <v>77.4153600012022</v>
      </c>
      <c r="U818" s="7" t="n">
        <v>83.2173290606577</v>
      </c>
      <c r="V818" s="7" t="n">
        <v>215.860609176567</v>
      </c>
      <c r="W818" s="6" t="n">
        <v>145.85</v>
      </c>
      <c r="X818" s="6" t="n">
        <v>11695</v>
      </c>
      <c r="Y818" s="6" t="n">
        <v>53</v>
      </c>
      <c r="Z818" s="6" t="n">
        <v>1590716</v>
      </c>
      <c r="AA818" s="6" t="n">
        <v>2.74</v>
      </c>
      <c r="AB818" s="6" t="n">
        <v>203.21</v>
      </c>
      <c r="AC818" s="6" t="s">
        <v>72</v>
      </c>
      <c r="AD818" s="6" t="n">
        <v>49.2001094825</v>
      </c>
      <c r="AE818" s="6" t="n">
        <v>212118.09</v>
      </c>
      <c r="AF818" s="6" t="n">
        <v>16910.59</v>
      </c>
      <c r="AG818" s="6"/>
      <c r="AH818" s="6" t="n">
        <v>1.69140536344248</v>
      </c>
      <c r="AI818" s="8" t="b">
        <f aca="false">TRUE()</f>
        <v>1</v>
      </c>
      <c r="AJ818" s="6" t="n">
        <v>67.7654529572673</v>
      </c>
      <c r="AK818" s="6" t="n">
        <v>19.4948851952087</v>
      </c>
      <c r="AL818" s="6" t="n">
        <v>18.1356884750425</v>
      </c>
      <c r="AM818" s="9" t="b">
        <f aca="false">FALSE()</f>
        <v>0</v>
      </c>
      <c r="AN818" s="9" t="b">
        <f aca="false">FALSE()</f>
        <v>0</v>
      </c>
      <c r="AO818" s="2"/>
      <c r="AP818" s="2"/>
      <c r="AQ818" s="2" t="s">
        <v>81</v>
      </c>
      <c r="AR818" s="2" t="s">
        <v>1033</v>
      </c>
      <c r="AS818" s="2" t="s">
        <v>1034</v>
      </c>
      <c r="AT818" s="2" t="n">
        <v>31</v>
      </c>
      <c r="AU818" s="10" t="n">
        <f aca="false">IFERROR(U818*1000000/X818/365,"")</f>
        <v>19.4948851952087</v>
      </c>
      <c r="AV818" s="10" t="n">
        <f aca="false">IFERROR(T818*1000000/X818/365,"")</f>
        <v>18.1356884750425</v>
      </c>
      <c r="AW818" s="10" t="n">
        <f aca="false">IFERROR(U818*1000000/W818/365,"")</f>
        <v>1563.19974191269</v>
      </c>
      <c r="AX818" s="11" t="n">
        <f aca="false">IFERROR(S818/M818,"")</f>
        <v>0.158791719920625</v>
      </c>
      <c r="AY818" s="11" t="n">
        <f aca="false">IFERROR(V818/M818,"")</f>
        <v>0.213386687320293</v>
      </c>
      <c r="AZ818" s="12" t="n">
        <f aca="false">IF(AND(AE818="",AF818=""),"",N(AE818)+N(AF818))</f>
        <v>229028.68</v>
      </c>
      <c r="BA818" s="12" t="n">
        <f aca="false">IFERROR(AZ818/X818,"")</f>
        <v>19.5834698589141</v>
      </c>
      <c r="BB818" s="10" t="n">
        <f aca="false">IF(ISNUMBER(SEARCH("POPULATION?",AO818)),"",IFERROR(M818*1000000/I818/365,""))</f>
        <v>119.749798660982</v>
      </c>
    </row>
    <row r="819" customFormat="false" ht="15" hidden="false" customHeight="false" outlineLevel="0" collapsed="false">
      <c r="A819" s="2" t="n">
        <v>2019</v>
      </c>
      <c r="B819" s="2" t="s">
        <v>442</v>
      </c>
      <c r="C819" s="2" t="s">
        <v>450</v>
      </c>
      <c r="D819" s="2" t="s">
        <v>451</v>
      </c>
      <c r="E819" s="2" t="s">
        <v>451</v>
      </c>
      <c r="F819" s="2" t="s">
        <v>933</v>
      </c>
      <c r="G819" s="2" t="s">
        <v>442</v>
      </c>
      <c r="H819" s="2" t="s">
        <v>71</v>
      </c>
      <c r="I819" s="6" t="n">
        <v>2142</v>
      </c>
      <c r="J819" s="7" t="n">
        <v>105.876</v>
      </c>
      <c r="K819" s="7" t="n">
        <v>0</v>
      </c>
      <c r="L819" s="7" t="n">
        <v>0</v>
      </c>
      <c r="M819" s="7" t="n">
        <v>108.791615289766</v>
      </c>
      <c r="N819" s="7" t="n">
        <v>97.825</v>
      </c>
      <c r="O819" s="6" t="n">
        <v>0</v>
      </c>
      <c r="P819" s="6" t="n">
        <v>3.833</v>
      </c>
      <c r="Q819" s="6" t="n">
        <v>1.35989519112207</v>
      </c>
      <c r="R819" s="6" t="n">
        <v>103.017895191122</v>
      </c>
      <c r="S819" s="7" t="n">
        <v>5.77372009864365</v>
      </c>
      <c r="T819" s="7" t="n">
        <v>0.608116155379859</v>
      </c>
      <c r="U819" s="7" t="n">
        <v>5.16560394326379</v>
      </c>
      <c r="V819" s="7" t="n">
        <v>10.9666152897657</v>
      </c>
      <c r="W819" s="6" t="n">
        <v>46.8</v>
      </c>
      <c r="X819" s="6" t="n">
        <v>1567</v>
      </c>
      <c r="Y819" s="6" t="n">
        <v>54</v>
      </c>
      <c r="Z819" s="6" t="n">
        <v>170513</v>
      </c>
      <c r="AA819" s="6" t="n">
        <v>2.74</v>
      </c>
      <c r="AB819" s="6" t="n">
        <v>203.21</v>
      </c>
      <c r="AC819" s="6" t="s">
        <v>72</v>
      </c>
      <c r="AD819" s="6" t="n">
        <v>9.62317098</v>
      </c>
      <c r="AE819" s="6" t="n">
        <v>1666.24</v>
      </c>
      <c r="AF819" s="6" t="n">
        <v>1049.7</v>
      </c>
      <c r="AG819" s="6"/>
      <c r="AH819" s="6" t="n">
        <v>0.53678812877788</v>
      </c>
      <c r="AI819" s="8" t="b">
        <f aca="false">FALSE()</f>
        <v>0</v>
      </c>
      <c r="AJ819" s="6" t="n">
        <v>75.177379561096</v>
      </c>
      <c r="AK819" s="6" t="n">
        <v>9.03148664364118</v>
      </c>
      <c r="AL819" s="6" t="n">
        <v>1.06322377701018</v>
      </c>
      <c r="AM819" s="9" t="b">
        <f aca="false">FALSE()</f>
        <v>0</v>
      </c>
      <c r="AN819" s="9" t="b">
        <f aca="false">FALSE()</f>
        <v>0</v>
      </c>
      <c r="AO819" s="2" t="s">
        <v>73</v>
      </c>
      <c r="AP819" s="2"/>
      <c r="AQ819" s="2" t="s">
        <v>81</v>
      </c>
      <c r="AR819" s="2" t="s">
        <v>1033</v>
      </c>
      <c r="AS819" s="2" t="s">
        <v>1034</v>
      </c>
      <c r="AT819" s="2" t="n">
        <v>30</v>
      </c>
      <c r="AU819" s="10" t="n">
        <f aca="false">IFERROR(U819*1000000/X819/365,"")</f>
        <v>9.03148664364118</v>
      </c>
      <c r="AV819" s="10" t="n">
        <f aca="false">IFERROR(T819*1000000/X819/365,"")</f>
        <v>1.06322377701018</v>
      </c>
      <c r="AW819" s="10" t="n">
        <f aca="false">IFERROR(U819*1000000/W819/365,"")</f>
        <v>302.400418174909</v>
      </c>
      <c r="AX819" s="11" t="n">
        <f aca="false">IFERROR(S819/M819,"")</f>
        <v>0.053071370282217</v>
      </c>
      <c r="AY819" s="11" t="n">
        <f aca="false">IFERROR(V819/M819,"")</f>
        <v>0.100803864898561</v>
      </c>
      <c r="AZ819" s="12" t="n">
        <f aca="false">IF(AND(AE819="",AF819=""),"",N(AE819)+N(AF819))</f>
        <v>2715.94</v>
      </c>
      <c r="BA819" s="12" t="n">
        <f aca="false">IFERROR(AZ819/X819,"")</f>
        <v>1.73320995532865</v>
      </c>
      <c r="BB819" s="10" t="n">
        <f aca="false">IF(ISNUMBER(SEARCH("POPULATION?",AO819)),"",IFERROR(M819*1000000/I819/365,""))</f>
        <v>139.149962638637</v>
      </c>
    </row>
    <row r="820" customFormat="false" ht="15" hidden="false" customHeight="false" outlineLevel="0" collapsed="false">
      <c r="A820" s="2" t="n">
        <v>2019</v>
      </c>
      <c r="B820" s="2" t="s">
        <v>453</v>
      </c>
      <c r="C820" s="2" t="s">
        <v>454</v>
      </c>
      <c r="D820" s="2" t="s">
        <v>455</v>
      </c>
      <c r="E820" s="2" t="s">
        <v>455</v>
      </c>
      <c r="F820" s="2" t="s">
        <v>454</v>
      </c>
      <c r="G820" s="2" t="s">
        <v>453</v>
      </c>
      <c r="H820" s="2" t="s">
        <v>71</v>
      </c>
      <c r="I820" s="6" t="n">
        <v>55186</v>
      </c>
      <c r="J820" s="7" t="n">
        <v>3650.84</v>
      </c>
      <c r="K820" s="7"/>
      <c r="L820" s="7" t="n">
        <v>766.998</v>
      </c>
      <c r="M820" s="7" t="n">
        <v>2979.14799180493</v>
      </c>
      <c r="N820" s="7" t="n">
        <v>2148.203</v>
      </c>
      <c r="O820" s="6"/>
      <c r="P820" s="6"/>
      <c r="Q820" s="6" t="n">
        <v>37.2393498975617</v>
      </c>
      <c r="R820" s="6" t="n">
        <v>2185.44234989756</v>
      </c>
      <c r="S820" s="7" t="n">
        <v>793.70564190737</v>
      </c>
      <c r="T820" s="7" t="n">
        <v>106.998467249868</v>
      </c>
      <c r="U820" s="7" t="n">
        <v>686.707174657502</v>
      </c>
      <c r="V820" s="7" t="n">
        <v>830.944991804931</v>
      </c>
      <c r="W820" s="6" t="n">
        <v>855.9</v>
      </c>
      <c r="X820" s="6" t="n">
        <v>21925</v>
      </c>
      <c r="Y820" s="6" t="n">
        <v>105</v>
      </c>
      <c r="Z820" s="6" t="n">
        <v>10770563.83</v>
      </c>
      <c r="AA820" s="6" t="n">
        <v>2.98</v>
      </c>
      <c r="AB820" s="6" t="n">
        <v>258.23</v>
      </c>
      <c r="AC820" s="6" t="s">
        <v>72</v>
      </c>
      <c r="AD820" s="6" t="n">
        <v>303.502151925</v>
      </c>
      <c r="AE820" s="6" t="n">
        <v>318855.43</v>
      </c>
      <c r="AF820" s="6" t="n">
        <v>177328.39</v>
      </c>
      <c r="AG820" s="6"/>
      <c r="AH820" s="6" t="n">
        <v>2.26261056240286</v>
      </c>
      <c r="AI820" s="8" t="b">
        <f aca="false">TRUE()</f>
        <v>1</v>
      </c>
      <c r="AJ820" s="6" t="n">
        <v>67.9067928327048</v>
      </c>
      <c r="AK820" s="6"/>
      <c r="AL820" s="6" t="n">
        <v>13.3704212367651</v>
      </c>
      <c r="AM820" s="9" t="b">
        <f aca="false">FALSE()</f>
        <v>0</v>
      </c>
      <c r="AN820" s="9" t="b">
        <f aca="false">FALSE()</f>
        <v>0</v>
      </c>
      <c r="AO820" s="2"/>
      <c r="AP820" s="2"/>
      <c r="AQ820" s="2" t="s">
        <v>1051</v>
      </c>
      <c r="AR820" s="2" t="s">
        <v>1033</v>
      </c>
      <c r="AS820" s="2" t="s">
        <v>1034</v>
      </c>
      <c r="AT820" s="2" t="n">
        <v>36</v>
      </c>
      <c r="AU820" s="10" t="n">
        <f aca="false">IFERROR(U820*1000000/X820/365,"")</f>
        <v>85.8102403470739</v>
      </c>
      <c r="AV820" s="10" t="n">
        <f aca="false">IFERROR(T820*1000000/X820/365,"")</f>
        <v>13.3704212367651</v>
      </c>
      <c r="AW820" s="10" t="n">
        <f aca="false">IFERROR(U820*1000000/W820/365,"")</f>
        <v>2198.14174507489</v>
      </c>
      <c r="AX820" s="11" t="n">
        <f aca="false">IFERROR(S820/M820,"")</f>
        <v>0.266420347055837</v>
      </c>
      <c r="AY820" s="11" t="n">
        <f aca="false">IFERROR(V820/M820,"")</f>
        <v>0.278920347055837</v>
      </c>
      <c r="AZ820" s="12" t="n">
        <f aca="false">IF(AND(AE820="",AF820=""),"",N(AE820)+N(AF820))</f>
        <v>496183.82</v>
      </c>
      <c r="BA820" s="12" t="n">
        <f aca="false">IFERROR(AZ820/X820,"")</f>
        <v>22.6309610034208</v>
      </c>
      <c r="BB820" s="10" t="n">
        <f aca="false">IF(ISNUMBER(SEARCH("POPULATION?",AO820)),"",IFERROR(M820*1000000/I820/365,""))</f>
        <v>147.900722875661</v>
      </c>
    </row>
    <row r="821" customFormat="false" ht="15" hidden="false" customHeight="false" outlineLevel="0" collapsed="false">
      <c r="A821" s="2" t="n">
        <v>2019</v>
      </c>
      <c r="B821" s="2" t="s">
        <v>457</v>
      </c>
      <c r="C821" s="2" t="s">
        <v>458</v>
      </c>
      <c r="D821" s="2" t="s">
        <v>459</v>
      </c>
      <c r="E821" s="2" t="s">
        <v>459</v>
      </c>
      <c r="F821" s="2" t="s">
        <v>458</v>
      </c>
      <c r="G821" s="2" t="s">
        <v>457</v>
      </c>
      <c r="H821" s="2" t="s">
        <v>71</v>
      </c>
      <c r="I821" s="6" t="n">
        <v>9469</v>
      </c>
      <c r="J821" s="7" t="n">
        <v>534.771</v>
      </c>
      <c r="K821" s="7" t="n">
        <v>0</v>
      </c>
      <c r="L821" s="7" t="n">
        <v>0</v>
      </c>
      <c r="M821" s="7" t="n">
        <v>516.686956521739</v>
      </c>
      <c r="N821" s="7" t="n">
        <v>417.861</v>
      </c>
      <c r="O821" s="6" t="n">
        <v>0</v>
      </c>
      <c r="P821" s="6" t="n">
        <v>0</v>
      </c>
      <c r="Q821" s="6" t="n">
        <v>6.45858695652174</v>
      </c>
      <c r="R821" s="6" t="n">
        <v>424.319586956522</v>
      </c>
      <c r="S821" s="7" t="n">
        <v>92.3673695652174</v>
      </c>
      <c r="T821" s="7" t="n">
        <v>4.43617391140487</v>
      </c>
      <c r="U821" s="7" t="n">
        <v>87.9311956538126</v>
      </c>
      <c r="V821" s="7" t="n">
        <v>98.8259565217392</v>
      </c>
      <c r="W821" s="6" t="n">
        <v>120</v>
      </c>
      <c r="X821" s="6" t="n">
        <v>4471</v>
      </c>
      <c r="Y821" s="6" t="n">
        <v>66</v>
      </c>
      <c r="Z821" s="6" t="n">
        <v>218489</v>
      </c>
      <c r="AA821" s="6" t="n">
        <v>1.85</v>
      </c>
      <c r="AB821" s="6" t="n">
        <v>408.56</v>
      </c>
      <c r="AC821" s="6" t="s">
        <v>72</v>
      </c>
      <c r="AD821" s="6" t="n">
        <v>31.7951865</v>
      </c>
      <c r="AE821" s="6" t="n">
        <v>8206.92</v>
      </c>
      <c r="AF821" s="6" t="n">
        <v>35925.17</v>
      </c>
      <c r="AG821" s="6"/>
      <c r="AH821" s="6" t="n">
        <v>2.76555055444674</v>
      </c>
      <c r="AI821" s="8" t="b">
        <f aca="false">TRUE()</f>
        <v>1</v>
      </c>
      <c r="AJ821" s="6" t="n">
        <v>67.7222222222222</v>
      </c>
      <c r="AK821" s="6" t="n">
        <v>53.8822154669897</v>
      </c>
      <c r="AL821" s="6" t="n">
        <v>2.71838540083575</v>
      </c>
      <c r="AM821" s="9" t="b">
        <f aca="false">FALSE()</f>
        <v>0</v>
      </c>
      <c r="AN821" s="9" t="b">
        <f aca="false">FALSE()</f>
        <v>0</v>
      </c>
      <c r="AO821" s="2"/>
      <c r="AP821" s="2"/>
      <c r="AQ821" s="2" t="s">
        <v>81</v>
      </c>
      <c r="AR821" s="2" t="s">
        <v>1033</v>
      </c>
      <c r="AS821" s="2" t="s">
        <v>1034</v>
      </c>
      <c r="AT821" s="2" t="n">
        <v>35</v>
      </c>
      <c r="AU821" s="10" t="n">
        <f aca="false">IFERROR(U821*1000000/X821/365,"")</f>
        <v>53.8822154669897</v>
      </c>
      <c r="AV821" s="10" t="n">
        <f aca="false">IFERROR(T821*1000000/X821/365,"")</f>
        <v>2.71838540083575</v>
      </c>
      <c r="AW821" s="10" t="n">
        <f aca="false">IFERROR(U821*1000000/W821/365,"")</f>
        <v>2007.56154460759</v>
      </c>
      <c r="AX821" s="11" t="n">
        <f aca="false">IFERROR(S821/M821,"")</f>
        <v>0.178768533634023</v>
      </c>
      <c r="AY821" s="11" t="n">
        <f aca="false">IFERROR(V821/M821,"")</f>
        <v>0.191268533634023</v>
      </c>
      <c r="AZ821" s="12" t="n">
        <f aca="false">IF(AND(AE821="",AF821=""),"",N(AE821)+N(AF821))</f>
        <v>44132.09</v>
      </c>
      <c r="BA821" s="12" t="n">
        <f aca="false">IFERROR(AZ821/X821,"")</f>
        <v>9.87074256318497</v>
      </c>
      <c r="BB821" s="10" t="n">
        <f aca="false">IF(ISNUMBER(SEARCH("POPULATION?",AO821)),"",IFERROR(M821*1000000/I821/365,""))</f>
        <v>149.496325145135</v>
      </c>
    </row>
    <row r="822" customFormat="false" ht="15" hidden="false" customHeight="false" outlineLevel="0" collapsed="false">
      <c r="A822" s="2" t="n">
        <v>2019</v>
      </c>
      <c r="B822" s="2" t="s">
        <v>461</v>
      </c>
      <c r="C822" s="2" t="s">
        <v>462</v>
      </c>
      <c r="D822" s="2" t="s">
        <v>463</v>
      </c>
      <c r="E822" s="2" t="s">
        <v>463</v>
      </c>
      <c r="F822" s="2" t="s">
        <v>462</v>
      </c>
      <c r="G822" s="2" t="s">
        <v>461</v>
      </c>
      <c r="H822" s="2" t="s">
        <v>71</v>
      </c>
      <c r="I822" s="6" t="n">
        <v>3356</v>
      </c>
      <c r="J822" s="7" t="n">
        <v>236.224</v>
      </c>
      <c r="K822" s="7" t="n">
        <v>0</v>
      </c>
      <c r="L822" s="7" t="n">
        <v>0</v>
      </c>
      <c r="M822" s="7" t="n">
        <v>243.529896907217</v>
      </c>
      <c r="N822" s="7" t="n">
        <v>160.625</v>
      </c>
      <c r="O822" s="6" t="n">
        <v>0</v>
      </c>
      <c r="P822" s="6" t="n">
        <v>0</v>
      </c>
      <c r="Q822" s="6" t="n">
        <v>3.04412371134021</v>
      </c>
      <c r="R822" s="6" t="n">
        <v>163.66912371134</v>
      </c>
      <c r="S822" s="7" t="n">
        <v>79.8607731958763</v>
      </c>
      <c r="T822" s="7" t="n">
        <v>1.31038724226804</v>
      </c>
      <c r="U822" s="7" t="n">
        <v>78.5503859536082</v>
      </c>
      <c r="V822" s="7" t="n">
        <v>82.9048969072165</v>
      </c>
      <c r="W822" s="6" t="n">
        <v>41.4</v>
      </c>
      <c r="X822" s="6" t="n">
        <v>1389</v>
      </c>
      <c r="Y822" s="6" t="n">
        <v>75</v>
      </c>
      <c r="Z822" s="6" t="n">
        <v>761728.45</v>
      </c>
      <c r="AA822" s="6" t="n">
        <v>8.47</v>
      </c>
      <c r="AB822" s="6" t="n">
        <v>712.77</v>
      </c>
      <c r="AC822" s="6" t="s">
        <v>162</v>
      </c>
      <c r="AD822" s="6"/>
      <c r="AE822" s="6" t="n">
        <v>11098.98</v>
      </c>
      <c r="AF822" s="6" t="n">
        <v>665321.77</v>
      </c>
      <c r="AG822" s="6"/>
      <c r="AH822" s="6"/>
      <c r="AI822" s="8" t="b">
        <f aca="false">FALSE()</f>
        <v>0</v>
      </c>
      <c r="AJ822" s="6" t="n">
        <v>66.2275080906149</v>
      </c>
      <c r="AK822" s="6" t="n">
        <v>154.936311633694</v>
      </c>
      <c r="AL822" s="6" t="n">
        <v>2.5846666908647</v>
      </c>
      <c r="AM822" s="9" t="b">
        <f aca="false">FALSE()</f>
        <v>0</v>
      </c>
      <c r="AN822" s="9" t="b">
        <f aca="false">FALSE()</f>
        <v>0</v>
      </c>
      <c r="AO822" s="2" t="s">
        <v>163</v>
      </c>
      <c r="AP822" s="2"/>
      <c r="AQ822" s="2" t="s">
        <v>103</v>
      </c>
      <c r="AR822" s="2" t="s">
        <v>1033</v>
      </c>
      <c r="AS822" s="2" t="s">
        <v>1034</v>
      </c>
      <c r="AT822" s="2" t="n">
        <v>104</v>
      </c>
      <c r="AU822" s="10" t="n">
        <f aca="false">IFERROR(U822*1000000/X822/365,"")</f>
        <v>154.936311633694</v>
      </c>
      <c r="AV822" s="10" t="n">
        <f aca="false">IFERROR(T822*1000000/X822/365,"")</f>
        <v>2.5846666908647</v>
      </c>
      <c r="AW822" s="10" t="n">
        <f aca="false">IFERROR(U822*1000000/W822/365,"")</f>
        <v>5198.22552800002</v>
      </c>
      <c r="AX822" s="11" t="n">
        <f aca="false">IFERROR(S822/M822,"")</f>
        <v>0.327930057911135</v>
      </c>
      <c r="AY822" s="11" t="n">
        <f aca="false">IFERROR(V822/M822,"")</f>
        <v>0.340430057911135</v>
      </c>
      <c r="AZ822" s="12" t="n">
        <f aca="false">IF(AND(AE822="",AF822=""),"",N(AE822)+N(AF822))</f>
        <v>676420.75</v>
      </c>
      <c r="BA822" s="12" t="n">
        <f aca="false">IFERROR(AZ822/X822,"")</f>
        <v>486.983981281498</v>
      </c>
      <c r="BB822" s="10" t="n">
        <f aca="false">IF(ISNUMBER(SEARCH("POPULATION?",AO822)),"",IFERROR(M822*1000000/I822/365,""))</f>
        <v>198.809653458305</v>
      </c>
    </row>
    <row r="823" customFormat="false" ht="15" hidden="false" customHeight="false" outlineLevel="0" collapsed="false">
      <c r="A823" s="2" t="n">
        <v>2019</v>
      </c>
      <c r="B823" s="2" t="s">
        <v>461</v>
      </c>
      <c r="C823" s="2" t="s">
        <v>466</v>
      </c>
      <c r="D823" s="2" t="s">
        <v>467</v>
      </c>
      <c r="E823" s="2" t="s">
        <v>467</v>
      </c>
      <c r="F823" s="2" t="s">
        <v>466</v>
      </c>
      <c r="G823" s="2" t="s">
        <v>461</v>
      </c>
      <c r="H823" s="2" t="s">
        <v>71</v>
      </c>
      <c r="I823" s="6" t="n">
        <v>10587</v>
      </c>
      <c r="J823" s="7" t="n">
        <v>385.761131</v>
      </c>
      <c r="K823" s="7" t="n">
        <v>0</v>
      </c>
      <c r="L823" s="7" t="n">
        <v>0</v>
      </c>
      <c r="M823" s="7" t="n">
        <v>380.998647901235</v>
      </c>
      <c r="N823" s="7" t="n">
        <v>319.889945</v>
      </c>
      <c r="O823" s="6" t="n">
        <v>0</v>
      </c>
      <c r="P823" s="6" t="n">
        <v>0.7</v>
      </c>
      <c r="Q823" s="6" t="n">
        <v>4.76248309876543</v>
      </c>
      <c r="R823" s="6" t="n">
        <v>325.352428098765</v>
      </c>
      <c r="S823" s="7" t="n">
        <v>55.6462198024692</v>
      </c>
      <c r="T823" s="7" t="n">
        <v>15.1101358572531</v>
      </c>
      <c r="U823" s="7" t="n">
        <v>40.5360839452161</v>
      </c>
      <c r="V823" s="7" t="n">
        <v>61.1087029012346</v>
      </c>
      <c r="W823" s="6" t="n">
        <v>200.1</v>
      </c>
      <c r="X823" s="6" t="n">
        <v>4072</v>
      </c>
      <c r="Y823" s="6" t="n">
        <v>75</v>
      </c>
      <c r="Z823" s="6" t="n">
        <v>1201870</v>
      </c>
      <c r="AA823" s="6" t="n">
        <v>12.17</v>
      </c>
      <c r="AB823" s="6" t="n">
        <v>501.91</v>
      </c>
      <c r="AC823" s="6" t="s">
        <v>72</v>
      </c>
      <c r="AD823" s="6" t="n">
        <v>46.355209875</v>
      </c>
      <c r="AE823" s="6" t="n">
        <v>183890.35</v>
      </c>
      <c r="AF823" s="6" t="n">
        <v>20345.47</v>
      </c>
      <c r="AG823" s="6"/>
      <c r="AH823" s="6" t="n">
        <v>0.874466625316213</v>
      </c>
      <c r="AI823" s="8" t="b">
        <f aca="false">TRUE()</f>
        <v>1</v>
      </c>
      <c r="AJ823" s="6" t="n">
        <v>65.3075526506899</v>
      </c>
      <c r="AK823" s="6"/>
      <c r="AL823" s="6" t="n">
        <v>10.1664126929334</v>
      </c>
      <c r="AM823" s="9" t="b">
        <f aca="false">FALSE()</f>
        <v>0</v>
      </c>
      <c r="AN823" s="9" t="b">
        <f aca="false">FALSE()</f>
        <v>0</v>
      </c>
      <c r="AO823" s="2" t="s">
        <v>73</v>
      </c>
      <c r="AP823" s="2"/>
      <c r="AQ823" s="2" t="s">
        <v>86</v>
      </c>
      <c r="AR823" s="2" t="s">
        <v>1033</v>
      </c>
      <c r="AS823" s="2" t="s">
        <v>1034</v>
      </c>
      <c r="AT823" s="2" t="n">
        <v>176</v>
      </c>
      <c r="AU823" s="10" t="n">
        <f aca="false">IFERROR(U823*1000000/X823/365,"")</f>
        <v>27.273517739064</v>
      </c>
      <c r="AV823" s="10" t="n">
        <f aca="false">IFERROR(T823*1000000/X823/365,"")</f>
        <v>10.1664126929334</v>
      </c>
      <c r="AW823" s="10" t="n">
        <f aca="false">IFERROR(U823*1000000/W823/365,"")</f>
        <v>555.011315509589</v>
      </c>
      <c r="AX823" s="11" t="n">
        <f aca="false">IFERROR(S823/M823,"")</f>
        <v>0.14605358866495</v>
      </c>
      <c r="AY823" s="11" t="n">
        <f aca="false">IFERROR(V823/M823,"")</f>
        <v>0.160390865526315</v>
      </c>
      <c r="AZ823" s="12" t="n">
        <f aca="false">IF(AND(AE823="",AF823=""),"",N(AE823)+N(AF823))</f>
        <v>204235.82</v>
      </c>
      <c r="BA823" s="12" t="n">
        <f aca="false">IFERROR(AZ823/X823,"")</f>
        <v>50.1561444007859</v>
      </c>
      <c r="BB823" s="10" t="n">
        <f aca="false">IF(ISNUMBER(SEARCH("POPULATION?",AO823)),"",IFERROR(M823*1000000/I823/365,""))</f>
        <v>98.595627850966</v>
      </c>
    </row>
    <row r="824" customFormat="false" ht="15" hidden="false" customHeight="false" outlineLevel="0" collapsed="false">
      <c r="A824" s="2" t="n">
        <v>2019</v>
      </c>
      <c r="B824" s="2" t="s">
        <v>468</v>
      </c>
      <c r="C824" s="2" t="s">
        <v>469</v>
      </c>
      <c r="D824" s="2" t="s">
        <v>470</v>
      </c>
      <c r="E824" s="2" t="s">
        <v>470</v>
      </c>
      <c r="F824" s="2" t="s">
        <v>469</v>
      </c>
      <c r="G824" s="2" t="s">
        <v>468</v>
      </c>
      <c r="H824" s="2" t="s">
        <v>71</v>
      </c>
      <c r="I824" s="6" t="n">
        <v>9040</v>
      </c>
      <c r="J824" s="7" t="n">
        <v>452.464</v>
      </c>
      <c r="K824" s="7" t="n">
        <v>5.993</v>
      </c>
      <c r="L824" s="7" t="n">
        <v>0</v>
      </c>
      <c r="M824" s="7" t="n">
        <v>467.690959183674</v>
      </c>
      <c r="N824" s="7" t="n">
        <v>379.743</v>
      </c>
      <c r="O824" s="6" t="n">
        <v>2.16</v>
      </c>
      <c r="P824" s="6" t="n">
        <v>5.083</v>
      </c>
      <c r="Q824" s="6" t="n">
        <v>5.84613698979592</v>
      </c>
      <c r="R824" s="6" t="n">
        <v>392.832136989796</v>
      </c>
      <c r="S824" s="7" t="n">
        <v>74.8588221938775</v>
      </c>
      <c r="T824" s="7" t="n">
        <v>34.219681657955</v>
      </c>
      <c r="U824" s="7" t="n">
        <v>40.6391405359225</v>
      </c>
      <c r="V824" s="7" t="n">
        <v>85.7879591836735</v>
      </c>
      <c r="W824" s="6" t="n">
        <v>76</v>
      </c>
      <c r="X824" s="6" t="n">
        <v>3656</v>
      </c>
      <c r="Y824" s="6" t="n">
        <v>61</v>
      </c>
      <c r="Z824" s="6" t="n">
        <v>2231863.5</v>
      </c>
      <c r="AA824" s="6" t="n">
        <v>2.61</v>
      </c>
      <c r="AB824" s="6" t="n">
        <v>352.29</v>
      </c>
      <c r="AC824" s="6" t="s">
        <v>72</v>
      </c>
      <c r="AD824" s="6" t="n">
        <v>21.3646034</v>
      </c>
      <c r="AE824" s="6" t="n">
        <v>89313.37</v>
      </c>
      <c r="AF824" s="6" t="n">
        <v>14316.76</v>
      </c>
      <c r="AG824" s="6"/>
      <c r="AH824" s="6" t="n">
        <v>1.90217153930049</v>
      </c>
      <c r="AI824" s="8" t="b">
        <f aca="false">TRUE()</f>
        <v>1</v>
      </c>
      <c r="AJ824" s="6" t="n">
        <v>57.074437240058</v>
      </c>
      <c r="AK824" s="6" t="n">
        <v>30.454078516773</v>
      </c>
      <c r="AL824" s="6" t="n">
        <v>25.6434771574256</v>
      </c>
      <c r="AM824" s="9" t="b">
        <f aca="false">FALSE()</f>
        <v>0</v>
      </c>
      <c r="AN824" s="9" t="b">
        <f aca="false">FALSE()</f>
        <v>0</v>
      </c>
      <c r="AO824" s="2"/>
      <c r="AP824" s="2"/>
      <c r="AQ824" s="2" t="s">
        <v>81</v>
      </c>
      <c r="AR824" s="2" t="s">
        <v>1033</v>
      </c>
      <c r="AS824" s="2" t="s">
        <v>1034</v>
      </c>
      <c r="AT824" s="2" t="n">
        <v>32</v>
      </c>
      <c r="AU824" s="10" t="n">
        <f aca="false">IFERROR(U824*1000000/X824/365,"")</f>
        <v>30.454078516773</v>
      </c>
      <c r="AV824" s="10" t="n">
        <f aca="false">IFERROR(T824*1000000/X824/365,"")</f>
        <v>25.6434771574256</v>
      </c>
      <c r="AW824" s="10" t="n">
        <f aca="false">IFERROR(U824*1000000/W824/365,"")</f>
        <v>1465.00146128055</v>
      </c>
      <c r="AX824" s="11" t="n">
        <f aca="false">IFERROR(S824/M824,"")</f>
        <v>0.160060443170719</v>
      </c>
      <c r="AY824" s="11" t="n">
        <f aca="false">IFERROR(V824/M824,"")</f>
        <v>0.183428731086466</v>
      </c>
      <c r="AZ824" s="12" t="n">
        <f aca="false">IF(AND(AE824="",AF824=""),"",N(AE824)+N(AF824))</f>
        <v>103630.13</v>
      </c>
      <c r="BA824" s="12" t="n">
        <f aca="false">IFERROR(AZ824/X824,"")</f>
        <v>28.3452215536105</v>
      </c>
      <c r="BB824" s="10" t="n">
        <f aca="false">IF(ISNUMBER(SEARCH("POPULATION?",AO824)),"",IFERROR(M824*1000000/I824/365,""))</f>
        <v>141.741713899768</v>
      </c>
    </row>
    <row r="825" customFormat="false" ht="15" hidden="false" customHeight="false" outlineLevel="0" collapsed="false">
      <c r="A825" s="2" t="n">
        <v>2019</v>
      </c>
      <c r="B825" s="2" t="s">
        <v>468</v>
      </c>
      <c r="C825" s="2" t="s">
        <v>472</v>
      </c>
      <c r="D825" s="2" t="s">
        <v>473</v>
      </c>
      <c r="E825" s="2" t="s">
        <v>473</v>
      </c>
      <c r="F825" s="2" t="s">
        <v>1004</v>
      </c>
      <c r="G825" s="2" t="s">
        <v>468</v>
      </c>
      <c r="H825" s="2" t="s">
        <v>71</v>
      </c>
      <c r="I825" s="6" t="n">
        <v>944088</v>
      </c>
      <c r="J825" s="7" t="n">
        <v>27068.42</v>
      </c>
      <c r="K825" s="7" t="n">
        <v>0</v>
      </c>
      <c r="L825" s="7" t="n">
        <v>874.627</v>
      </c>
      <c r="M825" s="7" t="n">
        <v>26166.6505614617</v>
      </c>
      <c r="N825" s="7" t="n">
        <v>23611.013</v>
      </c>
      <c r="O825" s="6" t="n">
        <v>0</v>
      </c>
      <c r="P825" s="6" t="n">
        <v>3.544</v>
      </c>
      <c r="Q825" s="6" t="n">
        <v>20.989</v>
      </c>
      <c r="R825" s="6" t="n">
        <v>23635.546</v>
      </c>
      <c r="S825" s="7" t="n">
        <v>2531.10456146172</v>
      </c>
      <c r="T825" s="7" t="n">
        <v>401.71459597769</v>
      </c>
      <c r="U825" s="7" t="n">
        <v>2129.38996548403</v>
      </c>
      <c r="V825" s="7" t="n">
        <v>2555.63756146172</v>
      </c>
      <c r="W825" s="6" t="n">
        <v>3817</v>
      </c>
      <c r="X825" s="6" t="n">
        <v>264565</v>
      </c>
      <c r="Y825" s="6" t="n">
        <v>116</v>
      </c>
      <c r="Z825" s="6" t="n">
        <v>22047850</v>
      </c>
      <c r="AA825" s="6" t="n">
        <v>5.56</v>
      </c>
      <c r="AB825" s="6" t="n">
        <v>289.36</v>
      </c>
      <c r="AC825" s="6" t="s">
        <v>72</v>
      </c>
      <c r="AD825" s="6" t="n">
        <v>2554.5720448</v>
      </c>
      <c r="AE825" s="6" t="n">
        <v>2233533.15</v>
      </c>
      <c r="AF825" s="6" t="n">
        <v>616160.28</v>
      </c>
      <c r="AG825" s="6"/>
      <c r="AH825" s="6" t="n">
        <v>0.833560349107611</v>
      </c>
      <c r="AI825" s="8" t="b">
        <f aca="false">TRUE()</f>
        <v>1</v>
      </c>
      <c r="AJ825" s="6" t="n">
        <v>74.5193869892388</v>
      </c>
      <c r="AK825" s="6" t="n">
        <v>22.0510842738652</v>
      </c>
      <c r="AL825" s="6" t="n">
        <v>4.15999067974015</v>
      </c>
      <c r="AM825" s="9" t="b">
        <f aca="false">FALSE()</f>
        <v>0</v>
      </c>
      <c r="AN825" s="9" t="b">
        <f aca="false">FALSE()</f>
        <v>0</v>
      </c>
      <c r="AO825" s="2" t="s">
        <v>73</v>
      </c>
      <c r="AP825" s="2"/>
      <c r="AQ825" s="2" t="s">
        <v>81</v>
      </c>
      <c r="AR825" s="2" t="s">
        <v>1033</v>
      </c>
      <c r="AS825" s="2" t="s">
        <v>1034</v>
      </c>
      <c r="AT825" s="2" t="n">
        <v>107</v>
      </c>
      <c r="AU825" s="10" t="n">
        <f aca="false">IFERROR(U825*1000000/X825/365,"")</f>
        <v>22.0510842738652</v>
      </c>
      <c r="AV825" s="10" t="n">
        <f aca="false">IFERROR(T825*1000000/X825/365,"")</f>
        <v>4.15999067974015</v>
      </c>
      <c r="AW825" s="10" t="n">
        <f aca="false">IFERROR(U825*1000000/W825/365,"")</f>
        <v>1528.41108486119</v>
      </c>
      <c r="AX825" s="11" t="n">
        <f aca="false">IFERROR(S825/M825,"")</f>
        <v>0.0967301701651313</v>
      </c>
      <c r="AY825" s="11" t="n">
        <f aca="false">IFERROR(V825/M825,"")</f>
        <v>0.0976677376211714</v>
      </c>
      <c r="AZ825" s="12" t="n">
        <f aca="false">IF(AND(AE825="",AF825=""),"",N(AE825)+N(AF825))</f>
        <v>2849693.43</v>
      </c>
      <c r="BA825" s="12" t="n">
        <f aca="false">IFERROR(AZ825/X825,"")</f>
        <v>10.7712412072648</v>
      </c>
      <c r="BB825" s="10" t="n">
        <f aca="false">IF(ISNUMBER(SEARCH("POPULATION?",AO825)),"",IFERROR(M825*1000000/I825/365,""))</f>
        <v>75.9351390898368</v>
      </c>
    </row>
    <row r="826" customFormat="false" ht="15" hidden="false" customHeight="false" outlineLevel="0" collapsed="false">
      <c r="A826" s="2" t="n">
        <v>2019</v>
      </c>
      <c r="B826" s="2" t="s">
        <v>468</v>
      </c>
      <c r="C826" s="2" t="s">
        <v>475</v>
      </c>
      <c r="D826" s="2" t="s">
        <v>476</v>
      </c>
      <c r="E826" s="2" t="s">
        <v>476</v>
      </c>
      <c r="F826" s="2" t="s">
        <v>475</v>
      </c>
      <c r="G826" s="2" t="s">
        <v>468</v>
      </c>
      <c r="H826" s="2" t="s">
        <v>71</v>
      </c>
      <c r="I826" s="6" t="n">
        <v>29795</v>
      </c>
      <c r="J826" s="7" t="n">
        <v>158.014</v>
      </c>
      <c r="K826" s="7" t="n">
        <v>606.45</v>
      </c>
      <c r="L826" s="7" t="n">
        <v>4.886</v>
      </c>
      <c r="M826" s="7" t="n">
        <v>767.946642755091</v>
      </c>
      <c r="N826" s="7" t="n">
        <v>685.564</v>
      </c>
      <c r="O826" s="6"/>
      <c r="P826" s="6" t="n">
        <v>67.115</v>
      </c>
      <c r="Q826" s="6" t="n">
        <v>9.59933303443864</v>
      </c>
      <c r="R826" s="6" t="n">
        <v>762.278333034439</v>
      </c>
      <c r="S826" s="7" t="n">
        <v>5.66830972065225</v>
      </c>
      <c r="T826" s="7" t="n">
        <v>-7.48955836848168</v>
      </c>
      <c r="U826" s="7" t="n">
        <v>13.1578680891339</v>
      </c>
      <c r="V826" s="7" t="n">
        <v>82.3826427550909</v>
      </c>
      <c r="W826" s="6" t="n">
        <v>100</v>
      </c>
      <c r="X826" s="6" t="n">
        <v>7294</v>
      </c>
      <c r="Y826" s="6" t="n">
        <v>100</v>
      </c>
      <c r="Z826" s="6" t="n">
        <v>4716871</v>
      </c>
      <c r="AA826" s="6" t="n">
        <v>5.99</v>
      </c>
      <c r="AB826" s="6" t="n">
        <v>4224.39</v>
      </c>
      <c r="AC826" s="6" t="s">
        <v>72</v>
      </c>
      <c r="AD826" s="6" t="n">
        <v>59.68115</v>
      </c>
      <c r="AE826" s="6" t="n">
        <v>-44862.45</v>
      </c>
      <c r="AF826" s="6" t="n">
        <v>55583.97</v>
      </c>
      <c r="AG826" s="6"/>
      <c r="AH826" s="6" t="n">
        <v>0.2204694126895</v>
      </c>
      <c r="AI826" s="8" t="b">
        <f aca="false">TRUE()</f>
        <v>1</v>
      </c>
      <c r="AJ826" s="6" t="n">
        <v>69.6779710775177</v>
      </c>
      <c r="AK826" s="6" t="n">
        <v>4.9422749751659</v>
      </c>
      <c r="AL826" s="6" t="n">
        <v>-2.81318042169457</v>
      </c>
      <c r="AM826" s="9" t="b">
        <f aca="false">FALSE()</f>
        <v>0</v>
      </c>
      <c r="AN826" s="9" t="b">
        <f aca="false">FALSE()</f>
        <v>0</v>
      </c>
      <c r="AO826" s="2" t="s">
        <v>936</v>
      </c>
      <c r="AP826" s="2"/>
      <c r="AQ826" s="2" t="s">
        <v>74</v>
      </c>
      <c r="AR826" s="2" t="s">
        <v>1033</v>
      </c>
      <c r="AS826" s="2" t="s">
        <v>1034</v>
      </c>
      <c r="AT826" s="2" t="n">
        <v>135</v>
      </c>
      <c r="AU826" s="10" t="n">
        <f aca="false">IFERROR(U826*1000000/X826/365,"")</f>
        <v>4.9422749751659</v>
      </c>
      <c r="AV826" s="10" t="n">
        <f aca="false">IFERROR(T826*1000000/X826/365,"")</f>
        <v>-2.81318042169457</v>
      </c>
      <c r="AW826" s="10" t="n">
        <f aca="false">IFERROR(U826*1000000/W826/365,"")</f>
        <v>360.489536688601</v>
      </c>
      <c r="AX826" s="11" t="n">
        <f aca="false">IFERROR(S826/M826,"")</f>
        <v>0.00738112442332787</v>
      </c>
      <c r="AY826" s="11" t="n">
        <f aca="false">IFERROR(V826/M826,"")</f>
        <v>0.107276519185675</v>
      </c>
      <c r="AZ826" s="12" t="n">
        <f aca="false">IF(AND(AE826="",AF826=""),"",N(AE826)+N(AF826))</f>
        <v>10721.52</v>
      </c>
      <c r="BA826" s="12" t="n">
        <f aca="false">IFERROR(AZ826/X826,"")</f>
        <v>1.46990951466959</v>
      </c>
      <c r="BB826" s="10" t="n">
        <f aca="false">IF(ISNUMBER(SEARCH("POPULATION?",AO826)),"",IFERROR(M826*1000000/I826/365,""))</f>
        <v>70.6146469141959</v>
      </c>
    </row>
    <row r="827" customFormat="false" ht="15" hidden="false" customHeight="false" outlineLevel="0" collapsed="false">
      <c r="A827" s="2" t="n">
        <v>2019</v>
      </c>
      <c r="B827" s="2" t="s">
        <v>478</v>
      </c>
      <c r="C827" s="2" t="s">
        <v>82</v>
      </c>
      <c r="D827" s="2" t="s">
        <v>479</v>
      </c>
      <c r="E827" s="2" t="s">
        <v>479</v>
      </c>
      <c r="F827" s="2" t="s">
        <v>82</v>
      </c>
      <c r="G827" s="2" t="s">
        <v>478</v>
      </c>
      <c r="H827" s="2" t="s">
        <v>71</v>
      </c>
      <c r="I827" s="6" t="n">
        <v>3970</v>
      </c>
      <c r="J827" s="7" t="n">
        <v>685.4</v>
      </c>
      <c r="K827" s="7" t="n">
        <v>0</v>
      </c>
      <c r="L827" s="7" t="n">
        <v>497.6</v>
      </c>
      <c r="M827" s="7" t="n">
        <v>182.138032362965</v>
      </c>
      <c r="N827" s="7" t="n">
        <v>116.021</v>
      </c>
      <c r="O827" s="6"/>
      <c r="P827" s="6" t="n">
        <v>2.73</v>
      </c>
      <c r="Q827" s="6" t="n">
        <v>2.27672540453706</v>
      </c>
      <c r="R827" s="6" t="n">
        <v>121.027725404537</v>
      </c>
      <c r="S827" s="7" t="n">
        <v>61.1103069584277</v>
      </c>
      <c r="T827" s="7" t="n">
        <v>9.82109295227447</v>
      </c>
      <c r="U827" s="7" t="n">
        <v>51.2892140061532</v>
      </c>
      <c r="V827" s="7" t="n">
        <v>66.1170323629647</v>
      </c>
      <c r="W827" s="6" t="n">
        <v>38.7</v>
      </c>
      <c r="X827" s="6" t="n">
        <v>1739</v>
      </c>
      <c r="Y827" s="6" t="n">
        <v>103</v>
      </c>
      <c r="Z827" s="6" t="n">
        <v>2456686.31</v>
      </c>
      <c r="AA827" s="6" t="n">
        <v>1.5</v>
      </c>
      <c r="AB827" s="6" t="n">
        <v>1120.9</v>
      </c>
      <c r="AC827" s="6" t="s">
        <v>72</v>
      </c>
      <c r="AD827" s="6"/>
      <c r="AE827" s="6" t="n">
        <v>14731.64</v>
      </c>
      <c r="AF827" s="6" t="n">
        <v>57490.18</v>
      </c>
      <c r="AG827" s="6"/>
      <c r="AH827" s="6"/>
      <c r="AI827" s="8" t="b">
        <f aca="false">FALSE()</f>
        <v>0</v>
      </c>
      <c r="AJ827" s="6" t="n">
        <v>66.4286219973581</v>
      </c>
      <c r="AK827" s="6" t="n">
        <v>80.8041371692962</v>
      </c>
      <c r="AL827" s="6" t="n">
        <v>15.4727452437229</v>
      </c>
      <c r="AM827" s="9" t="b">
        <f aca="false">FALSE()</f>
        <v>0</v>
      </c>
      <c r="AN827" s="9" t="b">
        <f aca="false">FALSE()</f>
        <v>0</v>
      </c>
      <c r="AO827" s="2"/>
      <c r="AP827" s="2"/>
      <c r="AQ827" s="2" t="s">
        <v>906</v>
      </c>
      <c r="AR827" s="2" t="s">
        <v>1033</v>
      </c>
      <c r="AS827" s="2" t="s">
        <v>1034</v>
      </c>
      <c r="AT827" s="2" t="n">
        <v>15</v>
      </c>
      <c r="AU827" s="10" t="n">
        <f aca="false">IFERROR(U827*1000000/X827/365,"")</f>
        <v>80.8041371692962</v>
      </c>
      <c r="AV827" s="10" t="n">
        <f aca="false">IFERROR(T827*1000000/X827/365,"")</f>
        <v>15.4727452437229</v>
      </c>
      <c r="AW827" s="10" t="n">
        <f aca="false">IFERROR(U827*1000000/W827/365,"")</f>
        <v>3630.96626711643</v>
      </c>
      <c r="AX827" s="11" t="n">
        <f aca="false">IFERROR(S827/M827,"")</f>
        <v>0.335516455106131</v>
      </c>
      <c r="AY827" s="11" t="n">
        <f aca="false">IFERROR(V827/M827,"")</f>
        <v>0.363005087433945</v>
      </c>
      <c r="AZ827" s="12" t="n">
        <f aca="false">IF(AND(AE827="",AF827=""),"",N(AE827)+N(AF827))</f>
        <v>72221.82</v>
      </c>
      <c r="BA827" s="12" t="n">
        <f aca="false">IFERROR(AZ827/X827,"")</f>
        <v>41.5306612995975</v>
      </c>
      <c r="BB827" s="10" t="n">
        <f aca="false">IF(ISNUMBER(SEARCH("POPULATION?",AO827)),"",IFERROR(M827*1000000/I827/365,""))</f>
        <v>125.694787869959</v>
      </c>
    </row>
    <row r="828" customFormat="false" ht="15" hidden="false" customHeight="false" outlineLevel="0" collapsed="false">
      <c r="A828" s="2" t="n">
        <v>2019</v>
      </c>
      <c r="B828" s="2" t="s">
        <v>478</v>
      </c>
      <c r="C828" s="2" t="s">
        <v>481</v>
      </c>
      <c r="D828" s="2" t="s">
        <v>482</v>
      </c>
      <c r="E828" s="2" t="s">
        <v>482</v>
      </c>
      <c r="F828" s="2" t="s">
        <v>481</v>
      </c>
      <c r="G828" s="2" t="s">
        <v>478</v>
      </c>
      <c r="H828" s="2" t="s">
        <v>71</v>
      </c>
      <c r="I828" s="6" t="n">
        <v>4727</v>
      </c>
      <c r="J828" s="7" t="n">
        <v>228.118</v>
      </c>
      <c r="K828" s="7" t="n">
        <v>0</v>
      </c>
      <c r="L828" s="7" t="n">
        <v>0</v>
      </c>
      <c r="M828" s="7" t="n">
        <v>222.293899824596</v>
      </c>
      <c r="N828" s="7" t="n">
        <v>134.470362</v>
      </c>
      <c r="O828" s="6"/>
      <c r="P828" s="6" t="n">
        <v>15.242987</v>
      </c>
      <c r="Q828" s="6" t="n">
        <v>2.77867374780745</v>
      </c>
      <c r="R828" s="6" t="n">
        <v>152.492022747807</v>
      </c>
      <c r="S828" s="7" t="n">
        <v>69.8018770767882</v>
      </c>
      <c r="T828" s="7" t="n">
        <v>1.26713208062666</v>
      </c>
      <c r="U828" s="7" t="n">
        <v>68.5347449961615</v>
      </c>
      <c r="V828" s="7" t="n">
        <v>87.8235378245956</v>
      </c>
      <c r="W828" s="6" t="n">
        <v>60.6</v>
      </c>
      <c r="X828" s="6" t="n">
        <v>2360</v>
      </c>
      <c r="Y828" s="6" t="n">
        <v>78.96</v>
      </c>
      <c r="Z828" s="6" t="n">
        <v>1000738.59</v>
      </c>
      <c r="AA828" s="6" t="n">
        <v>5.98</v>
      </c>
      <c r="AB828" s="6" t="n">
        <v>285.15</v>
      </c>
      <c r="AC828" s="6" t="s">
        <v>72</v>
      </c>
      <c r="AD828" s="6" t="n">
        <v>19.6510744584</v>
      </c>
      <c r="AE828" s="6" t="n">
        <v>7577.45</v>
      </c>
      <c r="AF828" s="6" t="n">
        <v>19542.68</v>
      </c>
      <c r="AG828" s="6"/>
      <c r="AH828" s="6" t="n">
        <v>3.48758258187078</v>
      </c>
      <c r="AI828" s="8" t="b">
        <f aca="false">FALSE()</f>
        <v>0</v>
      </c>
      <c r="AJ828" s="6" t="n">
        <v>68.592421689003</v>
      </c>
      <c r="AK828" s="6" t="n">
        <v>79.5620443419567</v>
      </c>
      <c r="AL828" s="6" t="n">
        <v>1.47101472095038</v>
      </c>
      <c r="AM828" s="9" t="b">
        <f aca="false">FALSE()</f>
        <v>0</v>
      </c>
      <c r="AN828" s="9" t="b">
        <f aca="false">FALSE()</f>
        <v>0</v>
      </c>
      <c r="AO828" s="2"/>
      <c r="AP828" s="2"/>
      <c r="AQ828" s="2" t="s">
        <v>74</v>
      </c>
      <c r="AR828" s="2" t="s">
        <v>1033</v>
      </c>
      <c r="AS828" s="2" t="s">
        <v>1034</v>
      </c>
      <c r="AT828" s="2" t="n">
        <v>50</v>
      </c>
      <c r="AU828" s="10" t="n">
        <f aca="false">IFERROR(U828*1000000/X828/365,"")</f>
        <v>79.5620443419567</v>
      </c>
      <c r="AV828" s="10" t="n">
        <f aca="false">IFERROR(T828*1000000/X828/365,"")</f>
        <v>1.47101472095038</v>
      </c>
      <c r="AW828" s="10" t="n">
        <f aca="false">IFERROR(U828*1000000/W828/365,"")</f>
        <v>3098.45585226102</v>
      </c>
      <c r="AX828" s="11" t="n">
        <f aca="false">IFERROR(S828/M828,"")</f>
        <v>0.314007164082624</v>
      </c>
      <c r="AY828" s="11" t="n">
        <f aca="false">IFERROR(V828/M828,"")</f>
        <v>0.395078487956233</v>
      </c>
      <c r="AZ828" s="12" t="n">
        <f aca="false">IF(AND(AE828="",AF828=""),"",N(AE828)+N(AF828))</f>
        <v>27120.13</v>
      </c>
      <c r="BA828" s="12" t="n">
        <f aca="false">IFERROR(AZ828/X828,"")</f>
        <v>11.4915805084746</v>
      </c>
      <c r="BB828" s="10" t="n">
        <f aca="false">IF(ISNUMBER(SEARCH("POPULATION?",AO828)),"",IFERROR(M828*1000000/I828/365,""))</f>
        <v>128.839514085273</v>
      </c>
    </row>
    <row r="829" customFormat="false" ht="15" hidden="false" customHeight="false" outlineLevel="0" collapsed="false">
      <c r="A829" s="2" t="n">
        <v>2019</v>
      </c>
      <c r="B829" s="2" t="s">
        <v>478</v>
      </c>
      <c r="C829" s="2" t="s">
        <v>483</v>
      </c>
      <c r="D829" s="2" t="s">
        <v>484</v>
      </c>
      <c r="E829" s="2" t="s">
        <v>484</v>
      </c>
      <c r="F829" s="2" t="s">
        <v>483</v>
      </c>
      <c r="G829" s="2" t="s">
        <v>478</v>
      </c>
      <c r="H829" s="2" t="s">
        <v>71</v>
      </c>
      <c r="I829" s="6" t="n">
        <v>6526</v>
      </c>
      <c r="J829" s="7" t="n">
        <v>944.6</v>
      </c>
      <c r="K829" s="7" t="n">
        <v>0</v>
      </c>
      <c r="L829" s="7" t="n">
        <v>11.7522</v>
      </c>
      <c r="M829" s="7" t="n">
        <v>932.8478</v>
      </c>
      <c r="N829" s="7" t="n">
        <v>780.72</v>
      </c>
      <c r="O829" s="6" t="n">
        <v>27.73</v>
      </c>
      <c r="P829" s="6" t="n">
        <v>5.039</v>
      </c>
      <c r="Q829" s="6" t="n">
        <v>11.6605975</v>
      </c>
      <c r="R829" s="6" t="n">
        <v>825.1495975</v>
      </c>
      <c r="S829" s="7" t="n">
        <v>107.6982025</v>
      </c>
      <c r="T829" s="7" t="n">
        <v>12.2208790959596</v>
      </c>
      <c r="U829" s="7" t="n">
        <v>95.4773234040404</v>
      </c>
      <c r="V829" s="7" t="n">
        <v>124.3978</v>
      </c>
      <c r="W829" s="6" t="n">
        <v>66.3</v>
      </c>
      <c r="X829" s="6" t="n">
        <v>2636</v>
      </c>
      <c r="Y829" s="6" t="n">
        <v>91</v>
      </c>
      <c r="Z829" s="6" t="n">
        <v>4716663</v>
      </c>
      <c r="AA829" s="6" t="n">
        <v>4.27</v>
      </c>
      <c r="AB829" s="6" t="n">
        <v>2900.7</v>
      </c>
      <c r="AC829" s="6" t="s">
        <v>72</v>
      </c>
      <c r="AD829" s="6" t="n">
        <v>25.046866845</v>
      </c>
      <c r="AE829" s="6" t="n">
        <v>52183.15</v>
      </c>
      <c r="AF829" s="6" t="n">
        <v>276951.07</v>
      </c>
      <c r="AG829" s="6"/>
      <c r="AH829" s="6" t="n">
        <v>3.81194677940727</v>
      </c>
      <c r="AI829" s="8" t="b">
        <f aca="false">FALSE()</f>
        <v>0</v>
      </c>
      <c r="AJ829" s="6" t="n">
        <v>73.2849500424634</v>
      </c>
      <c r="AK829" s="6" t="n">
        <v>99.2343353400133</v>
      </c>
      <c r="AL829" s="6" t="n">
        <v>12.7017680337161</v>
      </c>
      <c r="AM829" s="9" t="b">
        <f aca="false">FALSE()</f>
        <v>0</v>
      </c>
      <c r="AN829" s="9" t="b">
        <f aca="false">FALSE()</f>
        <v>0</v>
      </c>
      <c r="AO829" s="2"/>
      <c r="AP829" s="2"/>
      <c r="AQ829" s="2" t="s">
        <v>81</v>
      </c>
      <c r="AR829" s="2" t="s">
        <v>1033</v>
      </c>
      <c r="AS829" s="2" t="s">
        <v>1034</v>
      </c>
      <c r="AT829" s="2" t="n">
        <v>64</v>
      </c>
      <c r="AU829" s="10" t="n">
        <f aca="false">IFERROR(U829*1000000/X829/365,"")</f>
        <v>99.2343353400133</v>
      </c>
      <c r="AV829" s="10" t="n">
        <f aca="false">IFERROR(T829*1000000/X829/365,"")</f>
        <v>12.7017680337161</v>
      </c>
      <c r="AW829" s="10" t="n">
        <f aca="false">IFERROR(U829*1000000/W829/365,"")</f>
        <v>3945.42545937066</v>
      </c>
      <c r="AX829" s="11" t="n">
        <f aca="false">IFERROR(S829/M829,"")</f>
        <v>0.11545099050456</v>
      </c>
      <c r="AY829" s="11" t="n">
        <f aca="false">IFERROR(V829/M829,"")</f>
        <v>0.133352729137594</v>
      </c>
      <c r="AZ829" s="12" t="n">
        <f aca="false">IF(AND(AE829="",AF829=""),"",N(AE829)+N(AF829))</f>
        <v>329134.22</v>
      </c>
      <c r="BA829" s="12" t="n">
        <f aca="false">IFERROR(AZ829/X829,"")</f>
        <v>124.861236722307</v>
      </c>
      <c r="BB829" s="10" t="n">
        <f aca="false">IF(ISNUMBER(SEARCH("POPULATION?",AO829)),"",IFERROR(M829*1000000/I829/365,""))</f>
        <v>391.625405648219</v>
      </c>
    </row>
    <row r="830" customFormat="false" ht="15" hidden="false" customHeight="false" outlineLevel="0" collapsed="false">
      <c r="A830" s="2" t="n">
        <v>2019</v>
      </c>
      <c r="B830" s="2" t="s">
        <v>478</v>
      </c>
      <c r="C830" s="2" t="s">
        <v>485</v>
      </c>
      <c r="D830" s="2" t="s">
        <v>486</v>
      </c>
      <c r="E830" s="2" t="s">
        <v>486</v>
      </c>
      <c r="F830" s="2" t="s">
        <v>485</v>
      </c>
      <c r="G830" s="2" t="s">
        <v>478</v>
      </c>
      <c r="H830" s="2" t="s">
        <v>71</v>
      </c>
      <c r="I830" s="6" t="n">
        <v>15856</v>
      </c>
      <c r="J830" s="7" t="n">
        <v>142.8</v>
      </c>
      <c r="K830" s="7" t="n">
        <v>552.95</v>
      </c>
      <c r="L830" s="7" t="n">
        <v>43.0428</v>
      </c>
      <c r="M830" s="7" t="n">
        <v>660.969316455696</v>
      </c>
      <c r="N830" s="7" t="n">
        <v>498.3726</v>
      </c>
      <c r="O830" s="6" t="n">
        <v>0</v>
      </c>
      <c r="P830" s="6" t="n">
        <v>3.4315</v>
      </c>
      <c r="Q830" s="6" t="n">
        <v>8.2621164556962</v>
      </c>
      <c r="R830" s="6" t="n">
        <v>510.066216455696</v>
      </c>
      <c r="S830" s="7" t="n">
        <v>150.9031</v>
      </c>
      <c r="T830" s="7" t="n">
        <v>9.25030542405062</v>
      </c>
      <c r="U830" s="7" t="n">
        <v>141.652794575949</v>
      </c>
      <c r="V830" s="7" t="n">
        <v>162.596716455696</v>
      </c>
      <c r="W830" s="6" t="n">
        <v>310</v>
      </c>
      <c r="X830" s="6" t="n">
        <v>6894</v>
      </c>
      <c r="Y830" s="6" t="n">
        <v>110</v>
      </c>
      <c r="Z830" s="6" t="n">
        <v>3012591</v>
      </c>
      <c r="AA830" s="6" t="n">
        <v>6.5</v>
      </c>
      <c r="AB830" s="6" t="n">
        <v>1803.46</v>
      </c>
      <c r="AC830" s="6" t="s">
        <v>162</v>
      </c>
      <c r="AD830" s="6" t="n">
        <v>108.85468</v>
      </c>
      <c r="AE830" s="6" t="n">
        <v>60126.99</v>
      </c>
      <c r="AF830" s="6" t="n">
        <v>920743.16</v>
      </c>
      <c r="AG830" s="6"/>
      <c r="AH830" s="6" t="n">
        <v>1.30130183264467</v>
      </c>
      <c r="AI830" s="8" t="b">
        <f aca="false">TRUE()</f>
        <v>1</v>
      </c>
      <c r="AJ830" s="6" t="n">
        <v>75.0682643427741</v>
      </c>
      <c r="AK830" s="6"/>
      <c r="AL830" s="6" t="n">
        <v>3.67613903853286</v>
      </c>
      <c r="AM830" s="9" t="b">
        <f aca="false">FALSE()</f>
        <v>0</v>
      </c>
      <c r="AN830" s="9" t="b">
        <f aca="false">FALSE()</f>
        <v>0</v>
      </c>
      <c r="AO830" s="2" t="s">
        <v>163</v>
      </c>
      <c r="AP830" s="2"/>
      <c r="AQ830" s="2" t="s">
        <v>86</v>
      </c>
      <c r="AR830" s="2" t="s">
        <v>1033</v>
      </c>
      <c r="AS830" s="2" t="s">
        <v>1034</v>
      </c>
      <c r="AT830" s="2" t="n">
        <v>76</v>
      </c>
      <c r="AU830" s="10" t="n">
        <f aca="false">IFERROR(U830*1000000/X830/365,"")</f>
        <v>56.2938567092089</v>
      </c>
      <c r="AV830" s="10" t="n">
        <f aca="false">IFERROR(T830*1000000/X830/365,"")</f>
        <v>3.67613903853286</v>
      </c>
      <c r="AW830" s="10" t="n">
        <f aca="false">IFERROR(U830*1000000/W830/365,"")</f>
        <v>1251.90273597834</v>
      </c>
      <c r="AX830" s="11" t="n">
        <f aca="false">IFERROR(S830/M830,"")</f>
        <v>0.228305756777311</v>
      </c>
      <c r="AY830" s="11" t="n">
        <f aca="false">IFERROR(V830/M830,"")</f>
        <v>0.245997374473577</v>
      </c>
      <c r="AZ830" s="12" t="n">
        <f aca="false">IF(AND(AE830="",AF830=""),"",N(AE830)+N(AF830))</f>
        <v>980870.15</v>
      </c>
      <c r="BA830" s="12" t="n">
        <f aca="false">IFERROR(AZ830/X830,"")</f>
        <v>142.278814911517</v>
      </c>
      <c r="BB830" s="10" t="n">
        <f aca="false">IF(ISNUMBER(SEARCH("POPULATION?",AO830)),"",IFERROR(M830*1000000/I830/365,""))</f>
        <v>114.207545383744</v>
      </c>
    </row>
    <row r="831" customFormat="false" ht="15" hidden="false" customHeight="false" outlineLevel="0" collapsed="false">
      <c r="A831" s="2" t="n">
        <v>2019</v>
      </c>
      <c r="B831" s="2" t="s">
        <v>487</v>
      </c>
      <c r="C831" s="2" t="s">
        <v>488</v>
      </c>
      <c r="D831" s="2" t="s">
        <v>489</v>
      </c>
      <c r="E831" s="2" t="s">
        <v>489</v>
      </c>
      <c r="F831" s="2" t="s">
        <v>488</v>
      </c>
      <c r="G831" s="2" t="s">
        <v>487</v>
      </c>
      <c r="H831" s="2" t="s">
        <v>71</v>
      </c>
      <c r="I831" s="6" t="n">
        <v>155402</v>
      </c>
      <c r="J831" s="7" t="n">
        <v>6945.758</v>
      </c>
      <c r="K831" s="7"/>
      <c r="L831" s="7"/>
      <c r="M831" s="7" t="n">
        <v>6956.80055</v>
      </c>
      <c r="N831" s="7" t="n">
        <v>6212</v>
      </c>
      <c r="O831" s="6"/>
      <c r="P831" s="6"/>
      <c r="Q831" s="6" t="n">
        <v>74.191</v>
      </c>
      <c r="R831" s="6" t="n">
        <v>6286.191</v>
      </c>
      <c r="S831" s="7" t="n">
        <v>670.60955</v>
      </c>
      <c r="T831" s="7" t="n">
        <v>234.358646803217</v>
      </c>
      <c r="U831" s="7" t="n">
        <v>436.250903196783</v>
      </c>
      <c r="V831" s="7" t="n">
        <v>744.80055</v>
      </c>
      <c r="W831" s="6" t="n">
        <v>1409.9</v>
      </c>
      <c r="X831" s="6" t="n">
        <v>59060</v>
      </c>
      <c r="Y831" s="6" t="n">
        <v>126</v>
      </c>
      <c r="Z831" s="6" t="n">
        <v>25635395</v>
      </c>
      <c r="AA831" s="6" t="n">
        <v>6.23</v>
      </c>
      <c r="AB831" s="6" t="n">
        <v>401</v>
      </c>
      <c r="AC831" s="6" t="s">
        <v>72</v>
      </c>
      <c r="AD831" s="6" t="n">
        <v>758.21684841</v>
      </c>
      <c r="AE831" s="6" t="n">
        <v>1460054.37</v>
      </c>
      <c r="AF831" s="6" t="n">
        <v>174936.61</v>
      </c>
      <c r="AG831" s="6"/>
      <c r="AH831" s="6" t="n">
        <v>0.575364295994757</v>
      </c>
      <c r="AI831" s="8" t="b">
        <f aca="false">TRUE()</f>
        <v>1</v>
      </c>
      <c r="AJ831" s="6" t="n">
        <v>75.4777777682747</v>
      </c>
      <c r="AK831" s="6" t="n">
        <v>20.2371817467624</v>
      </c>
      <c r="AL831" s="6" t="n">
        <v>10.871630280941</v>
      </c>
      <c r="AM831" s="9" t="b">
        <f aca="false">FALSE()</f>
        <v>0</v>
      </c>
      <c r="AN831" s="9" t="b">
        <f aca="false">FALSE()</f>
        <v>0</v>
      </c>
      <c r="AO831" s="2" t="s">
        <v>73</v>
      </c>
      <c r="AP831" s="2"/>
      <c r="AQ831" s="2" t="s">
        <v>1038</v>
      </c>
      <c r="AR831" s="2" t="s">
        <v>1033</v>
      </c>
      <c r="AS831" s="2" t="s">
        <v>1034</v>
      </c>
      <c r="AT831" s="2" t="n">
        <v>99</v>
      </c>
      <c r="AU831" s="10" t="n">
        <f aca="false">IFERROR(U831*1000000/X831/365,"")</f>
        <v>20.2371817467624</v>
      </c>
      <c r="AV831" s="10" t="n">
        <f aca="false">IFERROR(T831*1000000/X831/365,"")</f>
        <v>10.871630280941</v>
      </c>
      <c r="AW831" s="10" t="n">
        <f aca="false">IFERROR(U831*1000000/W831/365,"")</f>
        <v>847.725337941548</v>
      </c>
      <c r="AX831" s="11" t="n">
        <f aca="false">IFERROR(S831/M831,"")</f>
        <v>0.0963962593407971</v>
      </c>
      <c r="AY831" s="11" t="n">
        <f aca="false">IFERROR(V831/M831,"")</f>
        <v>0.10706078816648</v>
      </c>
      <c r="AZ831" s="12" t="n">
        <f aca="false">IF(AND(AE831="",AF831=""),"",N(AE831)+N(AF831))</f>
        <v>1634990.98</v>
      </c>
      <c r="BA831" s="12" t="n">
        <f aca="false">IFERROR(AZ831/X831,"")</f>
        <v>27.6835587538097</v>
      </c>
      <c r="BB831" s="10" t="n">
        <f aca="false">IF(ISNUMBER(SEARCH("POPULATION?",AO831)),"",IFERROR(M831*1000000/I831/365,""))</f>
        <v>122.647890852412</v>
      </c>
    </row>
    <row r="832" customFormat="false" ht="15" hidden="false" customHeight="false" outlineLevel="0" collapsed="false">
      <c r="A832" s="2" t="n">
        <v>2019</v>
      </c>
      <c r="B832" s="2" t="s">
        <v>492</v>
      </c>
      <c r="C832" s="2" t="s">
        <v>493</v>
      </c>
      <c r="D832" s="2" t="s">
        <v>494</v>
      </c>
      <c r="E832" s="2" t="s">
        <v>494</v>
      </c>
      <c r="F832" s="2" t="s">
        <v>493</v>
      </c>
      <c r="G832" s="2" t="s">
        <v>492</v>
      </c>
      <c r="H832" s="2" t="s">
        <v>71</v>
      </c>
      <c r="I832" s="6" t="n">
        <v>5907</v>
      </c>
      <c r="J832" s="7" t="n">
        <v>339.663</v>
      </c>
      <c r="K832" s="7" t="n">
        <v>0</v>
      </c>
      <c r="L832" s="7" t="n">
        <v>36.071</v>
      </c>
      <c r="M832" s="7" t="n">
        <v>302.705008196721</v>
      </c>
      <c r="N832" s="7" t="n">
        <v>174.294</v>
      </c>
      <c r="O832" s="6" t="n">
        <v>0</v>
      </c>
      <c r="P832" s="6" t="n">
        <v>0</v>
      </c>
      <c r="Q832" s="6" t="n">
        <v>3.78381260245902</v>
      </c>
      <c r="R832" s="6" t="n">
        <v>178.077812602459</v>
      </c>
      <c r="S832" s="7" t="n">
        <v>124.627195594262</v>
      </c>
      <c r="T832" s="7" t="n">
        <v>1.1924975204918</v>
      </c>
      <c r="U832" s="7" t="n">
        <v>123.434698073771</v>
      </c>
      <c r="V832" s="7" t="n">
        <v>128.411008196721</v>
      </c>
      <c r="W832" s="6" t="n">
        <v>53</v>
      </c>
      <c r="X832" s="6" t="n">
        <v>2272</v>
      </c>
      <c r="Y832" s="6" t="n">
        <v>59</v>
      </c>
      <c r="Z832" s="6" t="n">
        <v>2420900</v>
      </c>
      <c r="AA832" s="6" t="n">
        <v>3.29</v>
      </c>
      <c r="AB832" s="6" t="n">
        <v>709.22</v>
      </c>
      <c r="AC832" s="6" t="s">
        <v>72</v>
      </c>
      <c r="AD832" s="6" t="n">
        <v>13.51385855</v>
      </c>
      <c r="AE832" s="6" t="n">
        <v>3923.32</v>
      </c>
      <c r="AF832" s="6" t="n">
        <v>87542.36</v>
      </c>
      <c r="AG832" s="6"/>
      <c r="AH832" s="6" t="n">
        <v>9.13393444345105</v>
      </c>
      <c r="AI832" s="8" t="b">
        <f aca="false">FALSE()</f>
        <v>0</v>
      </c>
      <c r="AJ832" s="6" t="n">
        <v>51.9807250939552</v>
      </c>
      <c r="AK832" s="6" t="n">
        <v>148.845622797813</v>
      </c>
      <c r="AL832" s="6" t="n">
        <v>1.43799141483191</v>
      </c>
      <c r="AM832" s="9" t="b">
        <f aca="false">FALSE()</f>
        <v>0</v>
      </c>
      <c r="AN832" s="9" t="b">
        <f aca="false">FALSE()</f>
        <v>0</v>
      </c>
      <c r="AO832" s="2" t="s">
        <v>919</v>
      </c>
      <c r="AP832" s="2"/>
      <c r="AQ832" s="2" t="s">
        <v>81</v>
      </c>
      <c r="AR832" s="2" t="s">
        <v>1033</v>
      </c>
      <c r="AS832" s="2" t="s">
        <v>1034</v>
      </c>
      <c r="AT832" s="2" t="n">
        <v>197</v>
      </c>
      <c r="AU832" s="10" t="n">
        <f aca="false">IFERROR(U832*1000000/X832/365,"")</f>
        <v>148.845622797813</v>
      </c>
      <c r="AV832" s="10" t="n">
        <f aca="false">IFERROR(T832*1000000/X832/365,"")</f>
        <v>1.43799141483191</v>
      </c>
      <c r="AW832" s="10" t="n">
        <f aca="false">IFERROR(U832*1000000/W832/365,"")</f>
        <v>6380.70292446475</v>
      </c>
      <c r="AX832" s="11" t="n">
        <f aca="false">IFERROR(S832/M832,"")</f>
        <v>0.411711706841896</v>
      </c>
      <c r="AY832" s="11" t="n">
        <f aca="false">IFERROR(V832/M832,"")</f>
        <v>0.424211706841896</v>
      </c>
      <c r="AZ832" s="12" t="n">
        <f aca="false">IF(AND(AE832="",AF832=""),"",N(AE832)+N(AF832))</f>
        <v>91465.68</v>
      </c>
      <c r="BA832" s="12" t="n">
        <f aca="false">IFERROR(AZ832/X832,"")</f>
        <v>40.2577816901408</v>
      </c>
      <c r="BB832" s="10" t="str">
        <f aca="false">IF(ISNUMBER(SEARCH("POPULATION?",AO832)),"",IFERROR(M832*1000000/I832/365,""))</f>
        <v/>
      </c>
    </row>
    <row r="833" customFormat="false" ht="15" hidden="false" customHeight="false" outlineLevel="0" collapsed="false">
      <c r="A833" s="2" t="n">
        <v>2019</v>
      </c>
      <c r="B833" s="2" t="s">
        <v>496</v>
      </c>
      <c r="C833" s="2" t="s">
        <v>497</v>
      </c>
      <c r="D833" s="2" t="s">
        <v>498</v>
      </c>
      <c r="E833" s="2" t="s">
        <v>498</v>
      </c>
      <c r="F833" s="2" t="s">
        <v>497</v>
      </c>
      <c r="G833" s="2" t="s">
        <v>496</v>
      </c>
      <c r="H833" s="2" t="s">
        <v>71</v>
      </c>
      <c r="I833" s="6" t="n">
        <v>6200</v>
      </c>
      <c r="J833" s="7" t="n">
        <v>85.58</v>
      </c>
      <c r="K833" s="7" t="n">
        <v>319.695</v>
      </c>
      <c r="L833" s="7" t="n">
        <v>77.643</v>
      </c>
      <c r="M833" s="7" t="n">
        <v>322.295787178661</v>
      </c>
      <c r="N833" s="7" t="n">
        <v>227.036</v>
      </c>
      <c r="O833" s="6" t="n">
        <v>0</v>
      </c>
      <c r="P833" s="6" t="n">
        <v>1.598</v>
      </c>
      <c r="Q833" s="6" t="n">
        <v>4.02869733973327</v>
      </c>
      <c r="R833" s="6" t="n">
        <v>232.662697339733</v>
      </c>
      <c r="S833" s="7" t="n">
        <v>89.633089838928</v>
      </c>
      <c r="T833" s="7" t="n">
        <v>6.03932946794665</v>
      </c>
      <c r="U833" s="7" t="n">
        <v>83.5937603709813</v>
      </c>
      <c r="V833" s="7" t="n">
        <v>95.2597871786613</v>
      </c>
      <c r="W833" s="6" t="n">
        <v>76</v>
      </c>
      <c r="X833" s="6" t="n">
        <v>3093</v>
      </c>
      <c r="Y833" s="6" t="n">
        <v>90</v>
      </c>
      <c r="Z833" s="6" t="n">
        <v>681621</v>
      </c>
      <c r="AA833" s="6" t="n">
        <v>5.97</v>
      </c>
      <c r="AB833" s="6" t="n">
        <v>667.62</v>
      </c>
      <c r="AC833" s="6" t="s">
        <v>72</v>
      </c>
      <c r="AD833" s="6" t="n">
        <v>28.7473635</v>
      </c>
      <c r="AE833" s="6" t="n">
        <v>36054.8</v>
      </c>
      <c r="AF833" s="6" t="n">
        <v>55808.87</v>
      </c>
      <c r="AG833" s="6"/>
      <c r="AH833" s="6" t="n">
        <v>2.90787572122853</v>
      </c>
      <c r="AI833" s="8" t="b">
        <f aca="false">TRUE()</f>
        <v>1</v>
      </c>
      <c r="AJ833" s="6" t="n">
        <v>80.5907560003013</v>
      </c>
      <c r="AK833" s="6" t="n">
        <v>74.0459104482338</v>
      </c>
      <c r="AL833" s="6" t="n">
        <v>5.34953382843863</v>
      </c>
      <c r="AM833" s="9" t="b">
        <f aca="false">FALSE()</f>
        <v>0</v>
      </c>
      <c r="AN833" s="9" t="b">
        <f aca="false">FALSE()</f>
        <v>0</v>
      </c>
      <c r="AO833" s="2"/>
      <c r="AP833" s="2"/>
      <c r="AQ833" s="2" t="s">
        <v>81</v>
      </c>
      <c r="AR833" s="2" t="s">
        <v>1033</v>
      </c>
      <c r="AS833" s="2" t="s">
        <v>1034</v>
      </c>
      <c r="AT833" s="2" t="n">
        <v>28</v>
      </c>
      <c r="AU833" s="10" t="n">
        <f aca="false">IFERROR(U833*1000000/X833/365,"")</f>
        <v>74.0459104482338</v>
      </c>
      <c r="AV833" s="10" t="n">
        <f aca="false">IFERROR(T833*1000000/X833/365,"")</f>
        <v>5.34953382843863</v>
      </c>
      <c r="AW833" s="10" t="n">
        <f aca="false">IFERROR(U833*1000000/W833/365,"")</f>
        <v>3013.47369758404</v>
      </c>
      <c r="AX833" s="11" t="n">
        <f aca="false">IFERROR(S833/M833,"")</f>
        <v>0.278108164625934</v>
      </c>
      <c r="AY833" s="11" t="n">
        <f aca="false">IFERROR(V833/M833,"")</f>
        <v>0.295566342993664</v>
      </c>
      <c r="AZ833" s="12" t="n">
        <f aca="false">IF(AND(AE833="",AF833=""),"",N(AE833)+N(AF833))</f>
        <v>91863.67</v>
      </c>
      <c r="BA833" s="12" t="n">
        <f aca="false">IFERROR(AZ833/X833,"")</f>
        <v>29.7005075978015</v>
      </c>
      <c r="BB833" s="10" t="n">
        <f aca="false">IF(ISNUMBER(SEARCH("POPULATION?",AO833)),"",IFERROR(M833*1000000/I833/365,""))</f>
        <v>142.419702686108</v>
      </c>
    </row>
    <row r="834" customFormat="false" ht="15" hidden="false" customHeight="false" outlineLevel="0" collapsed="false">
      <c r="A834" s="2" t="n">
        <v>2019</v>
      </c>
      <c r="B834" s="2" t="s">
        <v>496</v>
      </c>
      <c r="C834" s="2" t="s">
        <v>500</v>
      </c>
      <c r="D834" s="2" t="s">
        <v>501</v>
      </c>
      <c r="E834" s="2" t="s">
        <v>501</v>
      </c>
      <c r="F834" s="2" t="s">
        <v>500</v>
      </c>
      <c r="G834" s="2" t="s">
        <v>496</v>
      </c>
      <c r="H834" s="2" t="s">
        <v>71</v>
      </c>
      <c r="I834" s="6" t="n">
        <v>13785</v>
      </c>
      <c r="J834" s="7" t="n">
        <v>806.485</v>
      </c>
      <c r="K834" s="7" t="n">
        <v>100.594</v>
      </c>
      <c r="L834" s="7" t="n">
        <v>540.934</v>
      </c>
      <c r="M834" s="7" t="n">
        <v>356.33366318093</v>
      </c>
      <c r="N834" s="7" t="n">
        <v>259.852</v>
      </c>
      <c r="O834" s="6" t="n">
        <v>0</v>
      </c>
      <c r="P834" s="6" t="n">
        <v>0.343</v>
      </c>
      <c r="Q834" s="6" t="n">
        <v>4.45417078976163</v>
      </c>
      <c r="R834" s="6" t="n">
        <v>264.649170789762</v>
      </c>
      <c r="S834" s="7" t="n">
        <v>91.6844923911684</v>
      </c>
      <c r="T834" s="7" t="n">
        <v>24.1661163318653</v>
      </c>
      <c r="U834" s="7" t="n">
        <v>67.518376059303</v>
      </c>
      <c r="V834" s="7" t="n">
        <v>96.48166318093</v>
      </c>
      <c r="W834" s="6" t="n">
        <v>391.4</v>
      </c>
      <c r="X834" s="6" t="n">
        <v>5302</v>
      </c>
      <c r="Y834" s="6" t="n">
        <v>89.6</v>
      </c>
      <c r="Z834" s="6" t="n">
        <v>2910510</v>
      </c>
      <c r="AA834" s="6" t="n">
        <v>6.26</v>
      </c>
      <c r="AB834" s="6" t="n">
        <v>614.64</v>
      </c>
      <c r="AC834" s="6" t="s">
        <v>72</v>
      </c>
      <c r="AD834" s="6" t="n">
        <v>95.259360896</v>
      </c>
      <c r="AE834" s="6" t="n">
        <v>151279.89</v>
      </c>
      <c r="AF834" s="6" t="n">
        <v>41499.49</v>
      </c>
      <c r="AG834" s="6"/>
      <c r="AH834" s="6" t="n">
        <v>0.708784684510078</v>
      </c>
      <c r="AI834" s="8" t="b">
        <f aca="false">TRUE()</f>
        <v>1</v>
      </c>
      <c r="AJ834" s="6" t="n">
        <v>81.5836523768872</v>
      </c>
      <c r="AK834" s="6"/>
      <c r="AL834" s="6" t="n">
        <v>12.487464710585</v>
      </c>
      <c r="AM834" s="9" t="b">
        <f aca="false">FALSE()</f>
        <v>0</v>
      </c>
      <c r="AN834" s="9" t="b">
        <f aca="false">FALSE()</f>
        <v>0</v>
      </c>
      <c r="AO834" s="2" t="s">
        <v>73</v>
      </c>
      <c r="AP834" s="2"/>
      <c r="AQ834" s="2" t="s">
        <v>86</v>
      </c>
      <c r="AR834" s="2" t="s">
        <v>1033</v>
      </c>
      <c r="AS834" s="2" t="s">
        <v>1034</v>
      </c>
      <c r="AT834" s="2" t="n">
        <v>110</v>
      </c>
      <c r="AU834" s="10" t="n">
        <f aca="false">IFERROR(U834*1000000/X834/365,"")</f>
        <v>34.8890705803977</v>
      </c>
      <c r="AV834" s="10" t="n">
        <f aca="false">IFERROR(T834*1000000/X834/365,"")</f>
        <v>12.487464710585</v>
      </c>
      <c r="AW834" s="10" t="n">
        <f aca="false">IFERROR(U834*1000000/W834/365,"")</f>
        <v>472.615871786583</v>
      </c>
      <c r="AX834" s="11" t="n">
        <f aca="false">IFERROR(S834/M834,"")</f>
        <v>0.257299553381279</v>
      </c>
      <c r="AY834" s="11" t="n">
        <f aca="false">IFERROR(V834/M834,"")</f>
        <v>0.270762134342444</v>
      </c>
      <c r="AZ834" s="12" t="n">
        <f aca="false">IF(AND(AE834="",AF834=""),"",N(AE834)+N(AF834))</f>
        <v>192779.38</v>
      </c>
      <c r="BA834" s="12" t="n">
        <f aca="false">IFERROR(AZ834/X834,"")</f>
        <v>36.359747265183</v>
      </c>
      <c r="BB834" s="10" t="n">
        <f aca="false">IF(ISNUMBER(SEARCH("POPULATION?",AO834)),"",IFERROR(M834*1000000/I834/365,""))</f>
        <v>70.8202112045414</v>
      </c>
    </row>
    <row r="835" customFormat="false" ht="15" hidden="false" customHeight="false" outlineLevel="0" collapsed="false">
      <c r="A835" s="2" t="n">
        <v>2019</v>
      </c>
      <c r="B835" s="2" t="s">
        <v>496</v>
      </c>
      <c r="C835" s="2" t="s">
        <v>502</v>
      </c>
      <c r="D835" s="2" t="s">
        <v>503</v>
      </c>
      <c r="E835" s="2" t="s">
        <v>503</v>
      </c>
      <c r="F835" s="2" t="s">
        <v>502</v>
      </c>
      <c r="G835" s="2" t="s">
        <v>496</v>
      </c>
      <c r="H835" s="2" t="s">
        <v>71</v>
      </c>
      <c r="I835" s="6" t="n">
        <v>4514</v>
      </c>
      <c r="J835" s="7" t="n">
        <v>0</v>
      </c>
      <c r="K835" s="7" t="n">
        <v>216.184</v>
      </c>
      <c r="L835" s="7" t="n">
        <v>0</v>
      </c>
      <c r="M835" s="7" t="n">
        <v>213.705021747726</v>
      </c>
      <c r="N835" s="7" t="n">
        <v>141.444</v>
      </c>
      <c r="O835" s="6" t="n">
        <v>0</v>
      </c>
      <c r="P835" s="6" t="n">
        <v>0</v>
      </c>
      <c r="Q835" s="6" t="n">
        <v>2.67131277184658</v>
      </c>
      <c r="R835" s="6" t="n">
        <v>144.115312771847</v>
      </c>
      <c r="S835" s="7" t="n">
        <v>69.5897089758798</v>
      </c>
      <c r="T835" s="7" t="n">
        <v>3.77448479926729</v>
      </c>
      <c r="U835" s="7" t="n">
        <v>65.8152241766125</v>
      </c>
      <c r="V835" s="7" t="n">
        <v>72.2610217477264</v>
      </c>
      <c r="W835" s="6" t="n">
        <v>31</v>
      </c>
      <c r="X835" s="6" t="n">
        <v>1741</v>
      </c>
      <c r="Y835" s="6" t="n">
        <v>80</v>
      </c>
      <c r="Z835" s="6" t="n">
        <v>1352157</v>
      </c>
      <c r="AA835" s="6" t="n">
        <v>6.73</v>
      </c>
      <c r="AB835" s="6" t="n">
        <v>2610</v>
      </c>
      <c r="AC835" s="6" t="s">
        <v>72</v>
      </c>
      <c r="AD835" s="6"/>
      <c r="AE835" s="6" t="n">
        <v>25402.28</v>
      </c>
      <c r="AF835" s="6" t="n">
        <v>171777.74</v>
      </c>
      <c r="AG835" s="6"/>
      <c r="AH835" s="6"/>
      <c r="AI835" s="8" t="b">
        <f aca="false">FALSE()</f>
        <v>0</v>
      </c>
      <c r="AJ835" s="6" t="n">
        <v>81.3746144721234</v>
      </c>
      <c r="AK835" s="6" t="n">
        <v>103.570179595434</v>
      </c>
      <c r="AL835" s="6" t="n">
        <v>5.9397209905617</v>
      </c>
      <c r="AM835" s="9" t="b">
        <f aca="false">FALSE()</f>
        <v>0</v>
      </c>
      <c r="AN835" s="9" t="b">
        <f aca="false">FALSE()</f>
        <v>0</v>
      </c>
      <c r="AO835" s="2"/>
      <c r="AP835" s="2"/>
      <c r="AQ835" s="2" t="s">
        <v>103</v>
      </c>
      <c r="AR835" s="2" t="s">
        <v>1033</v>
      </c>
      <c r="AS835" s="2" t="s">
        <v>1034</v>
      </c>
      <c r="AT835" s="2" t="n">
        <v>207</v>
      </c>
      <c r="AU835" s="10" t="n">
        <f aca="false">IFERROR(U835*1000000/X835/365,"")</f>
        <v>103.570179595434</v>
      </c>
      <c r="AV835" s="10" t="n">
        <f aca="false">IFERROR(T835*1000000/X835/365,"")</f>
        <v>5.9397209905617</v>
      </c>
      <c r="AW835" s="10" t="n">
        <f aca="false">IFERROR(U835*1000000/W835/365,"")</f>
        <v>5816.63492502099</v>
      </c>
      <c r="AX835" s="11" t="n">
        <f aca="false">IFERROR(S835/M835,"")</f>
        <v>0.325634411427303</v>
      </c>
      <c r="AY835" s="11" t="n">
        <f aca="false">IFERROR(V835/M835,"")</f>
        <v>0.338134411427303</v>
      </c>
      <c r="AZ835" s="12" t="n">
        <f aca="false">IF(AND(AE835="",AF835=""),"",N(AE835)+N(AF835))</f>
        <v>197180.02</v>
      </c>
      <c r="BA835" s="12" t="n">
        <f aca="false">IFERROR(AZ835/X835,"")</f>
        <v>113.256760482481</v>
      </c>
      <c r="BB835" s="10" t="n">
        <f aca="false">IF(ISNUMBER(SEARCH("POPULATION?",AO835)),"",IFERROR(M835*1000000/I835/365,""))</f>
        <v>129.706072279075</v>
      </c>
    </row>
    <row r="836" customFormat="false" ht="15" hidden="false" customHeight="false" outlineLevel="0" collapsed="false">
      <c r="A836" s="2" t="n">
        <v>2019</v>
      </c>
      <c r="B836" s="2" t="s">
        <v>504</v>
      </c>
      <c r="C836" s="2" t="s">
        <v>505</v>
      </c>
      <c r="D836" s="2" t="s">
        <v>506</v>
      </c>
      <c r="E836" s="2" t="s">
        <v>506</v>
      </c>
      <c r="F836" s="2" t="s">
        <v>505</v>
      </c>
      <c r="G836" s="2" t="s">
        <v>504</v>
      </c>
      <c r="H836" s="2" t="s">
        <v>71</v>
      </c>
      <c r="I836" s="6" t="n">
        <v>22058</v>
      </c>
      <c r="J836" s="7" t="n">
        <v>662.9</v>
      </c>
      <c r="K836" s="7" t="n">
        <v>287.83877</v>
      </c>
      <c r="L836" s="7" t="n">
        <v>1.9116</v>
      </c>
      <c r="M836" s="7" t="n">
        <v>942.168427427386</v>
      </c>
      <c r="N836" s="7" t="n">
        <v>781.8893</v>
      </c>
      <c r="O836" s="6" t="n">
        <v>0</v>
      </c>
      <c r="P836" s="6" t="n">
        <v>0.1199</v>
      </c>
      <c r="Q836" s="6" t="n">
        <v>11.7771053428423</v>
      </c>
      <c r="R836" s="6" t="n">
        <v>793.786305342842</v>
      </c>
      <c r="S836" s="7" t="n">
        <v>148.382122084543</v>
      </c>
      <c r="T836" s="7" t="n">
        <v>24.3616622672865</v>
      </c>
      <c r="U836" s="7" t="n">
        <v>124.020459817257</v>
      </c>
      <c r="V836" s="7" t="n">
        <v>160.279127427386</v>
      </c>
      <c r="W836" s="6" t="n">
        <v>410</v>
      </c>
      <c r="X836" s="6" t="n">
        <v>8816</v>
      </c>
      <c r="Y836" s="6" t="n">
        <v>90.5640476190476</v>
      </c>
      <c r="Z836" s="6" t="n">
        <v>6310003.97</v>
      </c>
      <c r="AA836" s="6" t="n">
        <v>6.17</v>
      </c>
      <c r="AB836" s="6" t="n">
        <v>1331.13</v>
      </c>
      <c r="AC836" s="6" t="s">
        <v>72</v>
      </c>
      <c r="AD836" s="6" t="n">
        <v>117.034333867262</v>
      </c>
      <c r="AE836" s="6" t="n">
        <v>150189.54</v>
      </c>
      <c r="AF836" s="6" t="n">
        <v>165087.44</v>
      </c>
      <c r="AG836" s="6"/>
      <c r="AH836" s="6" t="n">
        <v>1.05969296119478</v>
      </c>
      <c r="AI836" s="8" t="b">
        <f aca="false">TRUE()</f>
        <v>1</v>
      </c>
      <c r="AJ836" s="6" t="n">
        <v>65.1970586992203</v>
      </c>
      <c r="AK836" s="6"/>
      <c r="AL836" s="6" t="n">
        <v>7.57081218062007</v>
      </c>
      <c r="AM836" s="9" t="b">
        <f aca="false">FALSE()</f>
        <v>0</v>
      </c>
      <c r="AN836" s="9" t="b">
        <f aca="false">FALSE()</f>
        <v>0</v>
      </c>
      <c r="AO836" s="2"/>
      <c r="AP836" s="2"/>
      <c r="AQ836" s="2" t="s">
        <v>86</v>
      </c>
      <c r="AR836" s="2" t="s">
        <v>1033</v>
      </c>
      <c r="AS836" s="2" t="s">
        <v>1034</v>
      </c>
      <c r="AT836" s="2" t="n">
        <v>112</v>
      </c>
      <c r="AU836" s="10" t="n">
        <f aca="false">IFERROR(U836*1000000/X836/365,"")</f>
        <v>38.5415246927308</v>
      </c>
      <c r="AV836" s="10" t="n">
        <f aca="false">IFERROR(T836*1000000/X836/365,"")</f>
        <v>7.57081218062007</v>
      </c>
      <c r="AW836" s="10" t="n">
        <f aca="false">IFERROR(U836*1000000/W836/365,"")</f>
        <v>828.736784612475</v>
      </c>
      <c r="AX836" s="11" t="n">
        <f aca="false">IFERROR(S836/M836,"")</f>
        <v>0.157490017458666</v>
      </c>
      <c r="AY836" s="11" t="n">
        <f aca="false">IFERROR(V836/M836,"")</f>
        <v>0.170117277082858</v>
      </c>
      <c r="AZ836" s="12" t="n">
        <f aca="false">IF(AND(AE836="",AF836=""),"",N(AE836)+N(AF836))</f>
        <v>315276.98</v>
      </c>
      <c r="BA836" s="12" t="n">
        <f aca="false">IFERROR(AZ836/X836,"")</f>
        <v>35.7619078947368</v>
      </c>
      <c r="BB836" s="10" t="n">
        <f aca="false">IF(ISNUMBER(SEARCH("POPULATION?",AO836)),"",IFERROR(M836*1000000/I836/365,""))</f>
        <v>117.022547956059</v>
      </c>
    </row>
    <row r="837" customFormat="false" ht="15" hidden="false" customHeight="false" outlineLevel="0" collapsed="false">
      <c r="A837" s="2" t="n">
        <v>2019</v>
      </c>
      <c r="B837" s="2" t="s">
        <v>508</v>
      </c>
      <c r="C837" s="2" t="s">
        <v>509</v>
      </c>
      <c r="D837" s="2" t="s">
        <v>510</v>
      </c>
      <c r="E837" s="2" t="s">
        <v>510</v>
      </c>
      <c r="F837" s="2" t="s">
        <v>509</v>
      </c>
      <c r="G837" s="2" t="s">
        <v>508</v>
      </c>
      <c r="H837" s="2" t="s">
        <v>71</v>
      </c>
      <c r="I837" s="6" t="n">
        <v>5008</v>
      </c>
      <c r="J837" s="7" t="n">
        <v>0</v>
      </c>
      <c r="K837" s="7" t="n">
        <v>310.4</v>
      </c>
      <c r="L837" s="7" t="n">
        <v>24.2</v>
      </c>
      <c r="M837" s="7" t="n">
        <v>289.230687731015</v>
      </c>
      <c r="N837" s="7" t="n">
        <v>267.5</v>
      </c>
      <c r="O837" s="6" t="n">
        <v>0</v>
      </c>
      <c r="P837" s="6" t="n">
        <v>0</v>
      </c>
      <c r="Q837" s="6" t="n">
        <v>3.61538359663769</v>
      </c>
      <c r="R837" s="6" t="n">
        <v>271.115383596638</v>
      </c>
      <c r="S837" s="7" t="n">
        <v>18.1153041343772</v>
      </c>
      <c r="T837" s="7" t="n">
        <v>2.19674146356023</v>
      </c>
      <c r="U837" s="7" t="n">
        <v>15.918562670817</v>
      </c>
      <c r="V837" s="7" t="n">
        <v>21.7306877310149</v>
      </c>
      <c r="W837" s="6" t="n">
        <v>155</v>
      </c>
      <c r="X837" s="6" t="n">
        <v>2408</v>
      </c>
      <c r="Y837" s="6" t="n">
        <v>95</v>
      </c>
      <c r="Z837" s="6" t="n">
        <v>2350492.38</v>
      </c>
      <c r="AA837" s="6" t="n">
        <v>4.92</v>
      </c>
      <c r="AB837" s="6" t="n">
        <v>1984.01</v>
      </c>
      <c r="AC837" s="6" t="s">
        <v>72</v>
      </c>
      <c r="AD837" s="6" t="n">
        <v>41.60133125</v>
      </c>
      <c r="AE837" s="6" t="n">
        <v>10807.97</v>
      </c>
      <c r="AF837" s="6" t="n">
        <v>31582.59</v>
      </c>
      <c r="AG837" s="6"/>
      <c r="AH837" s="6" t="n">
        <v>0.382645511393748</v>
      </c>
      <c r="AI837" s="8" t="b">
        <f aca="false">FALSE()</f>
        <v>0</v>
      </c>
      <c r="AJ837" s="6" t="n">
        <v>59.0375744178613</v>
      </c>
      <c r="AK837" s="6"/>
      <c r="AL837" s="6" t="n">
        <v>2.49936451959249</v>
      </c>
      <c r="AM837" s="9" t="b">
        <f aca="false">FALSE()</f>
        <v>0</v>
      </c>
      <c r="AN837" s="9" t="b">
        <f aca="false">FALSE()</f>
        <v>0</v>
      </c>
      <c r="AO837" s="2" t="s">
        <v>73</v>
      </c>
      <c r="AP837" s="2"/>
      <c r="AQ837" s="2" t="s">
        <v>86</v>
      </c>
      <c r="AR837" s="2" t="s">
        <v>1033</v>
      </c>
      <c r="AS837" s="2" t="s">
        <v>1034</v>
      </c>
      <c r="AT837" s="2" t="n">
        <v>113</v>
      </c>
      <c r="AU837" s="10" t="n">
        <f aca="false">IFERROR(U837*1000000/X837/365,"")</f>
        <v>18.1115035166078</v>
      </c>
      <c r="AV837" s="10" t="n">
        <f aca="false">IFERROR(T837*1000000/X837/365,"")</f>
        <v>2.49936451959249</v>
      </c>
      <c r="AW837" s="10" t="n">
        <f aca="false">IFERROR(U837*1000000/W837/365,"")</f>
        <v>281.370970761237</v>
      </c>
      <c r="AX837" s="11" t="n">
        <f aca="false">IFERROR(S837/M837,"")</f>
        <v>0.0626327181133161</v>
      </c>
      <c r="AY837" s="11" t="n">
        <f aca="false">IFERROR(V837/M837,"")</f>
        <v>0.075132718113316</v>
      </c>
      <c r="AZ837" s="12" t="n">
        <f aca="false">IF(AND(AE837="",AF837=""),"",N(AE837)+N(AF837))</f>
        <v>42390.56</v>
      </c>
      <c r="BA837" s="12" t="n">
        <f aca="false">IFERROR(AZ837/X837,"")</f>
        <v>17.6040531561462</v>
      </c>
      <c r="BB837" s="10" t="n">
        <f aca="false">IF(ISNUMBER(SEARCH("POPULATION?",AO837)),"",IFERROR(M837*1000000/I837/365,""))</f>
        <v>158.229401577211</v>
      </c>
    </row>
    <row r="838" customFormat="false" ht="15" hidden="false" customHeight="false" outlineLevel="0" collapsed="false">
      <c r="A838" s="2" t="n">
        <v>2019</v>
      </c>
      <c r="B838" s="2" t="s">
        <v>508</v>
      </c>
      <c r="C838" s="2" t="s">
        <v>513</v>
      </c>
      <c r="D838" s="2" t="s">
        <v>514</v>
      </c>
      <c r="E838" s="2" t="s">
        <v>514</v>
      </c>
      <c r="F838" s="2" t="s">
        <v>513</v>
      </c>
      <c r="G838" s="2" t="s">
        <v>508</v>
      </c>
      <c r="H838" s="2" t="s">
        <v>71</v>
      </c>
      <c r="I838" s="6" t="n">
        <v>7475</v>
      </c>
      <c r="J838" s="7" t="n">
        <v>525.08</v>
      </c>
      <c r="K838" s="7" t="n">
        <v>0</v>
      </c>
      <c r="L838" s="7" t="n">
        <v>142.8029</v>
      </c>
      <c r="M838" s="7" t="n">
        <v>376.790384215992</v>
      </c>
      <c r="N838" s="7" t="n">
        <v>301.940238</v>
      </c>
      <c r="O838" s="6" t="n">
        <v>0</v>
      </c>
      <c r="P838" s="6" t="n">
        <v>21.906583</v>
      </c>
      <c r="Q838" s="6" t="n">
        <v>1.09177</v>
      </c>
      <c r="R838" s="6" t="n">
        <v>324.938591</v>
      </c>
      <c r="S838" s="7" t="n">
        <v>51.8517932159917</v>
      </c>
      <c r="T838" s="7" t="n">
        <v>13.1630922750752</v>
      </c>
      <c r="U838" s="7" t="n">
        <v>38.6887009409165</v>
      </c>
      <c r="V838" s="7" t="n">
        <v>74.8501462159917</v>
      </c>
      <c r="W838" s="6" t="n">
        <v>85.115</v>
      </c>
      <c r="X838" s="6" t="n">
        <v>2875</v>
      </c>
      <c r="Y838" s="6" t="n">
        <v>76.18</v>
      </c>
      <c r="Z838" s="6" t="n">
        <v>1660580.06</v>
      </c>
      <c r="AA838" s="6" t="n">
        <v>4.85</v>
      </c>
      <c r="AB838" s="6" t="n">
        <v>379.55</v>
      </c>
      <c r="AC838" s="6" t="s">
        <v>72</v>
      </c>
      <c r="AD838" s="6" t="n">
        <v>24.794958586255</v>
      </c>
      <c r="AE838" s="6" t="n">
        <v>63788.85</v>
      </c>
      <c r="AF838" s="6" t="n">
        <v>14684.3</v>
      </c>
      <c r="AG838" s="6"/>
      <c r="AH838" s="6" t="n">
        <v>1.56034545515891</v>
      </c>
      <c r="AI838" s="8" t="b">
        <f aca="false">FALSE()</f>
        <v>0</v>
      </c>
      <c r="AJ838" s="6" t="n">
        <v>56.0627038238221</v>
      </c>
      <c r="AK838" s="6" t="n">
        <v>36.8683272813975</v>
      </c>
      <c r="AL838" s="6" t="n">
        <v>12.5437448720192</v>
      </c>
      <c r="AM838" s="9" t="b">
        <f aca="false">FALSE()</f>
        <v>0</v>
      </c>
      <c r="AN838" s="9" t="b">
        <f aca="false">FALSE()</f>
        <v>0</v>
      </c>
      <c r="AO838" s="2"/>
      <c r="AP838" s="2"/>
      <c r="AQ838" s="2" t="s">
        <v>81</v>
      </c>
      <c r="AR838" s="2" t="s">
        <v>1033</v>
      </c>
      <c r="AS838" s="2" t="s">
        <v>1034</v>
      </c>
      <c r="AT838" s="2" t="n">
        <v>114</v>
      </c>
      <c r="AU838" s="10" t="n">
        <f aca="false">IFERROR(U838*1000000/X838/365,"")</f>
        <v>36.8683272813975</v>
      </c>
      <c r="AV838" s="10" t="n">
        <f aca="false">IFERROR(T838*1000000/X838/365,"")</f>
        <v>12.5437448720193</v>
      </c>
      <c r="AW838" s="10" t="n">
        <f aca="false">IFERROR(U838*1000000/W838/365,"")</f>
        <v>1245.33209110048</v>
      </c>
      <c r="AX838" s="11" t="n">
        <f aca="false">IFERROR(S838/M838,"")</f>
        <v>0.137614428043015</v>
      </c>
      <c r="AY838" s="11" t="n">
        <f aca="false">IFERROR(V838/M838,"")</f>
        <v>0.198651954379718</v>
      </c>
      <c r="AZ838" s="12" t="n">
        <f aca="false">IF(AND(AE838="",AF838=""),"",N(AE838)+N(AF838))</f>
        <v>78473.15</v>
      </c>
      <c r="BA838" s="12" t="n">
        <f aca="false">IFERROR(AZ838/X838,"")</f>
        <v>27.2950086956522</v>
      </c>
      <c r="BB838" s="10" t="n">
        <f aca="false">IF(ISNUMBER(SEARCH("POPULATION?",AO838)),"",IFERROR(M838*1000000/I838/365,""))</f>
        <v>138.100658529708</v>
      </c>
    </row>
    <row r="839" customFormat="false" ht="15" hidden="false" customHeight="false" outlineLevel="0" collapsed="false">
      <c r="A839" s="2" t="n">
        <v>2019</v>
      </c>
      <c r="B839" s="2" t="s">
        <v>515</v>
      </c>
      <c r="C839" s="2" t="s">
        <v>516</v>
      </c>
      <c r="D839" s="2" t="s">
        <v>517</v>
      </c>
      <c r="E839" s="2" t="s">
        <v>517</v>
      </c>
      <c r="F839" s="2" t="s">
        <v>516</v>
      </c>
      <c r="G839" s="2" t="s">
        <v>515</v>
      </c>
      <c r="H839" s="2" t="s">
        <v>71</v>
      </c>
      <c r="I839" s="6" t="n">
        <v>11730</v>
      </c>
      <c r="J839" s="7" t="n">
        <v>551.91</v>
      </c>
      <c r="K839" s="7" t="n">
        <v>0.28</v>
      </c>
      <c r="L839" s="7" t="n">
        <v>46.719</v>
      </c>
      <c r="M839" s="7" t="n">
        <v>491.328737807257</v>
      </c>
      <c r="N839" s="7" t="n">
        <v>261.419</v>
      </c>
      <c r="O839" s="6"/>
      <c r="P839" s="6" t="n">
        <v>4.411</v>
      </c>
      <c r="Q839" s="6" t="n">
        <v>6.14160922259072</v>
      </c>
      <c r="R839" s="6" t="n">
        <v>271.971609222591</v>
      </c>
      <c r="S839" s="7" t="n">
        <v>219.357128584666</v>
      </c>
      <c r="T839" s="7" t="n">
        <v>7.30697138533448</v>
      </c>
      <c r="U839" s="7" t="n">
        <v>212.050157199332</v>
      </c>
      <c r="V839" s="7" t="n">
        <v>229.909737807257</v>
      </c>
      <c r="W839" s="6" t="n">
        <v>400</v>
      </c>
      <c r="X839" s="6" t="n">
        <v>3820</v>
      </c>
      <c r="Y839" s="6" t="n">
        <v>80</v>
      </c>
      <c r="Z839" s="6" t="n">
        <v>1830882</v>
      </c>
      <c r="AA839" s="6" t="n">
        <v>6.98</v>
      </c>
      <c r="AB839" s="6" t="n">
        <v>714.61</v>
      </c>
      <c r="AC839" s="6" t="s">
        <v>72</v>
      </c>
      <c r="AD839" s="6" t="n">
        <v>79.9204</v>
      </c>
      <c r="AE839" s="6" t="n">
        <v>51002.66</v>
      </c>
      <c r="AF839" s="6" t="n">
        <v>151533.16</v>
      </c>
      <c r="AG839" s="6"/>
      <c r="AH839" s="6" t="n">
        <v>2.65326696562244</v>
      </c>
      <c r="AI839" s="8" t="b">
        <f aca="false">TRUE()</f>
        <v>1</v>
      </c>
      <c r="AJ839" s="6" t="n">
        <v>70.4560443406963</v>
      </c>
      <c r="AK839" s="6"/>
      <c r="AL839" s="6" t="n">
        <v>5.24060201200207</v>
      </c>
      <c r="AM839" s="9" t="b">
        <f aca="false">FALSE()</f>
        <v>0</v>
      </c>
      <c r="AN839" s="9" t="b">
        <f aca="false">FALSE()</f>
        <v>0</v>
      </c>
      <c r="AO839" s="2"/>
      <c r="AP839" s="2"/>
      <c r="AQ839" s="2" t="s">
        <v>123</v>
      </c>
      <c r="AR839" s="2" t="s">
        <v>1033</v>
      </c>
      <c r="AS839" s="2" t="s">
        <v>1034</v>
      </c>
      <c r="AT839" s="2" t="n">
        <v>117</v>
      </c>
      <c r="AU839" s="10" t="n">
        <f aca="false">IFERROR(U839*1000000/X839/365,"")</f>
        <v>152.083595495469</v>
      </c>
      <c r="AV839" s="10" t="n">
        <f aca="false">IFERROR(T839*1000000/X839/365,"")</f>
        <v>5.24060201200207</v>
      </c>
      <c r="AW839" s="10" t="n">
        <f aca="false">IFERROR(U839*1000000/W839/365,"")</f>
        <v>1452.39833698173</v>
      </c>
      <c r="AX839" s="11" t="n">
        <f aca="false">IFERROR(S839/M839,"")</f>
        <v>0.446456947671394</v>
      </c>
      <c r="AY839" s="11" t="n">
        <f aca="false">IFERROR(V839/M839,"")</f>
        <v>0.467934643581643</v>
      </c>
      <c r="AZ839" s="12" t="n">
        <f aca="false">IF(AND(AE839="",AF839=""),"",N(AE839)+N(AF839))</f>
        <v>202535.82</v>
      </c>
      <c r="BA839" s="12" t="n">
        <f aca="false">IFERROR(AZ839/X839,"")</f>
        <v>53.0198481675393</v>
      </c>
      <c r="BB839" s="10" t="n">
        <f aca="false">IF(ISNUMBER(SEARCH("POPULATION?",AO839)),"",IFERROR(M839*1000000/I839/365,""))</f>
        <v>114.75755592317</v>
      </c>
    </row>
    <row r="840" customFormat="false" ht="15" hidden="false" customHeight="false" outlineLevel="0" collapsed="false">
      <c r="A840" s="2" t="n">
        <v>2019</v>
      </c>
      <c r="B840" s="2" t="s">
        <v>519</v>
      </c>
      <c r="C840" s="2" t="s">
        <v>520</v>
      </c>
      <c r="D840" s="2" t="s">
        <v>521</v>
      </c>
      <c r="E840" s="2" t="s">
        <v>521</v>
      </c>
      <c r="F840" s="2" t="s">
        <v>520</v>
      </c>
      <c r="G840" s="2" t="s">
        <v>519</v>
      </c>
      <c r="H840" s="2" t="s">
        <v>71</v>
      </c>
      <c r="I840" s="6" t="n">
        <v>7267</v>
      </c>
      <c r="J840" s="7" t="n">
        <v>38.277</v>
      </c>
      <c r="K840" s="7" t="n">
        <v>204.668</v>
      </c>
      <c r="L840" s="7"/>
      <c r="M840" s="7" t="n">
        <v>249.098127618603</v>
      </c>
      <c r="N840" s="7" t="n">
        <v>159.667</v>
      </c>
      <c r="O840" s="6"/>
      <c r="P840" s="6"/>
      <c r="Q840" s="6" t="n">
        <v>3.11372659523254</v>
      </c>
      <c r="R840" s="6" t="n">
        <v>162.780726595233</v>
      </c>
      <c r="S840" s="7" t="n">
        <v>86.3174010233703</v>
      </c>
      <c r="T840" s="7" t="n">
        <v>1.98569752729601</v>
      </c>
      <c r="U840" s="7" t="n">
        <v>84.3317034960743</v>
      </c>
      <c r="V840" s="7" t="n">
        <v>89.4311276186029</v>
      </c>
      <c r="W840" s="6" t="n">
        <v>41.08</v>
      </c>
      <c r="X840" s="6" t="n">
        <v>3153</v>
      </c>
      <c r="Y840" s="6" t="n">
        <v>54</v>
      </c>
      <c r="Z840" s="6" t="n">
        <v>1075108</v>
      </c>
      <c r="AA840" s="6" t="n">
        <v>5.73</v>
      </c>
      <c r="AB840" s="6" t="n">
        <v>3205.55</v>
      </c>
      <c r="AC840" s="6" t="s">
        <v>72</v>
      </c>
      <c r="AD840" s="6" t="n">
        <v>13.702250088</v>
      </c>
      <c r="AE840" s="6" t="n">
        <v>11378.05</v>
      </c>
      <c r="AF840" s="6" t="n">
        <v>270329.49</v>
      </c>
      <c r="AG840" s="6"/>
      <c r="AH840" s="6" t="n">
        <v>6.15458796580639</v>
      </c>
      <c r="AI840" s="8" t="b">
        <f aca="false">TRUE()</f>
        <v>1</v>
      </c>
      <c r="AJ840" s="6" t="n">
        <v>58.4700380925506</v>
      </c>
      <c r="AK840" s="6" t="n">
        <v>73.2780726301755</v>
      </c>
      <c r="AL840" s="6" t="n">
        <v>1.72542568920751</v>
      </c>
      <c r="AM840" s="9" t="b">
        <f aca="false">FALSE()</f>
        <v>0</v>
      </c>
      <c r="AN840" s="9" t="b">
        <f aca="false">FALSE()</f>
        <v>0</v>
      </c>
      <c r="AO840" s="2"/>
      <c r="AP840" s="2"/>
      <c r="AQ840" s="2" t="s">
        <v>1043</v>
      </c>
      <c r="AR840" s="2" t="s">
        <v>1033</v>
      </c>
      <c r="AS840" s="2" t="s">
        <v>1034</v>
      </c>
      <c r="AT840" s="2" t="n">
        <v>108</v>
      </c>
      <c r="AU840" s="10" t="n">
        <f aca="false">IFERROR(U840*1000000/X840/365,"")</f>
        <v>73.2780726301755</v>
      </c>
      <c r="AV840" s="10" t="n">
        <f aca="false">IFERROR(T840*1000000/X840/365,"")</f>
        <v>1.72542568920751</v>
      </c>
      <c r="AW840" s="10" t="n">
        <f aca="false">IFERROR(U840*1000000/W840/365,"")</f>
        <v>5624.28829121089</v>
      </c>
      <c r="AX840" s="11" t="n">
        <f aca="false">IFERROR(S840/M840,"")</f>
        <v>0.346519670174045</v>
      </c>
      <c r="AY840" s="11" t="n">
        <f aca="false">IFERROR(V840/M840,"")</f>
        <v>0.359019670174045</v>
      </c>
      <c r="AZ840" s="12" t="n">
        <f aca="false">IF(AND(AE840="",AF840=""),"",N(AE840)+N(AF840))</f>
        <v>281707.54</v>
      </c>
      <c r="BA840" s="12" t="n">
        <f aca="false">IFERROR(AZ840/X840,"")</f>
        <v>89.3458737710117</v>
      </c>
      <c r="BB840" s="10" t="n">
        <f aca="false">IF(ISNUMBER(SEARCH("POPULATION?",AO840)),"",IFERROR(M840*1000000/I840/365,""))</f>
        <v>93.9122916764292</v>
      </c>
    </row>
    <row r="841" customFormat="false" ht="15" hidden="false" customHeight="false" outlineLevel="0" collapsed="false">
      <c r="A841" s="2" t="n">
        <v>2019</v>
      </c>
      <c r="B841" s="2" t="s">
        <v>519</v>
      </c>
      <c r="C841" s="2" t="s">
        <v>523</v>
      </c>
      <c r="D841" s="2" t="s">
        <v>524</v>
      </c>
      <c r="E841" s="2" t="s">
        <v>524</v>
      </c>
      <c r="F841" s="2" t="s">
        <v>523</v>
      </c>
      <c r="G841" s="2" t="s">
        <v>519</v>
      </c>
      <c r="H841" s="2" t="s">
        <v>71</v>
      </c>
      <c r="I841" s="6" t="n">
        <v>240900</v>
      </c>
      <c r="J841" s="7" t="n">
        <v>5985.047</v>
      </c>
      <c r="K841" s="7" t="n">
        <v>33.358222</v>
      </c>
      <c r="L841" s="7" t="n">
        <v>480.549442</v>
      </c>
      <c r="M841" s="7" t="n">
        <v>5525.64999222538</v>
      </c>
      <c r="N841" s="7" t="n">
        <v>4936.687408</v>
      </c>
      <c r="O841" s="6" t="n">
        <v>0</v>
      </c>
      <c r="P841" s="6" t="n">
        <v>72.716952</v>
      </c>
      <c r="Q841" s="6" t="n">
        <v>23.699161</v>
      </c>
      <c r="R841" s="6" t="n">
        <v>5033.103521</v>
      </c>
      <c r="S841" s="7" t="n">
        <v>492.546471225384</v>
      </c>
      <c r="T841" s="7" t="n">
        <v>97.5007952908854</v>
      </c>
      <c r="U841" s="7" t="n">
        <v>395.045675934499</v>
      </c>
      <c r="V841" s="7" t="n">
        <v>588.962584225384</v>
      </c>
      <c r="W841" s="6" t="n">
        <v>1344</v>
      </c>
      <c r="X841" s="6" t="n">
        <v>69472</v>
      </c>
      <c r="Y841" s="6" t="n">
        <v>99</v>
      </c>
      <c r="Z841" s="6" t="n">
        <v>35049987</v>
      </c>
      <c r="AA841" s="6" t="n">
        <v>8.43</v>
      </c>
      <c r="AB841" s="6" t="n">
        <v>352.18</v>
      </c>
      <c r="AC841" s="6" t="s">
        <v>72</v>
      </c>
      <c r="AD841" s="6" t="n">
        <v>639.2946384</v>
      </c>
      <c r="AE841" s="6" t="n">
        <v>822214.36</v>
      </c>
      <c r="AF841" s="6" t="n">
        <v>139127.19</v>
      </c>
      <c r="AG841" s="6"/>
      <c r="AH841" s="6" t="n">
        <v>0.617939917223775</v>
      </c>
      <c r="AI841" s="8" t="b">
        <f aca="false">TRUE()</f>
        <v>1</v>
      </c>
      <c r="AJ841" s="6" t="n">
        <v>85.1912327123568</v>
      </c>
      <c r="AK841" s="6" t="n">
        <v>15.5791818339545</v>
      </c>
      <c r="AL841" s="6" t="n">
        <v>3.84508099018844</v>
      </c>
      <c r="AM841" s="9" t="b">
        <f aca="false">FALSE()</f>
        <v>0</v>
      </c>
      <c r="AN841" s="9" t="b">
        <f aca="false">FALSE()</f>
        <v>0</v>
      </c>
      <c r="AO841" s="2" t="s">
        <v>73</v>
      </c>
      <c r="AP841" s="2"/>
      <c r="AQ841" s="2" t="s">
        <v>81</v>
      </c>
      <c r="AR841" s="2" t="s">
        <v>1033</v>
      </c>
      <c r="AS841" s="2" t="s">
        <v>1034</v>
      </c>
      <c r="AT841" s="2" t="n">
        <v>118</v>
      </c>
      <c r="AU841" s="10" t="n">
        <f aca="false">IFERROR(U841*1000000/X841/365,"")</f>
        <v>15.5791818339545</v>
      </c>
      <c r="AV841" s="10" t="n">
        <f aca="false">IFERROR(T841*1000000/X841/365,"")</f>
        <v>3.84508099018844</v>
      </c>
      <c r="AW841" s="10" t="n">
        <f aca="false">IFERROR(U841*1000000/W841/365,"")</f>
        <v>805.295327655126</v>
      </c>
      <c r="AX841" s="11" t="n">
        <f aca="false">IFERROR(S841/M841,"")</f>
        <v>0.0891381958535918</v>
      </c>
      <c r="AY841" s="11" t="n">
        <f aca="false">IFERROR(V841/M841,"")</f>
        <v>0.106587023255917</v>
      </c>
      <c r="AZ841" s="12" t="n">
        <f aca="false">IF(AND(AE841="",AF841=""),"",N(AE841)+N(AF841))</f>
        <v>961341.55</v>
      </c>
      <c r="BA841" s="12" t="n">
        <f aca="false">IFERROR(AZ841/X841,"")</f>
        <v>13.8378274700599</v>
      </c>
      <c r="BB841" s="10" t="n">
        <f aca="false">IF(ISNUMBER(SEARCH("POPULATION?",AO841)),"",IFERROR(M841*1000000/I841/365,""))</f>
        <v>62.8425367454851</v>
      </c>
    </row>
    <row r="842" customFormat="false" ht="15" hidden="false" customHeight="false" outlineLevel="0" collapsed="false">
      <c r="A842" s="2" t="n">
        <v>2019</v>
      </c>
      <c r="B842" s="2" t="s">
        <v>519</v>
      </c>
      <c r="C842" s="2" t="s">
        <v>525</v>
      </c>
      <c r="D842" s="2" t="s">
        <v>526</v>
      </c>
      <c r="E842" s="2" t="s">
        <v>526</v>
      </c>
      <c r="F842" s="2" t="s">
        <v>1052</v>
      </c>
      <c r="G842" s="2" t="s">
        <v>519</v>
      </c>
      <c r="H842" s="2" t="s">
        <v>71</v>
      </c>
      <c r="I842" s="6" t="n">
        <v>7211</v>
      </c>
      <c r="J842" s="7" t="n">
        <v>168.225</v>
      </c>
      <c r="K842" s="7" t="n">
        <v>57.763</v>
      </c>
      <c r="L842" s="7" t="n">
        <v>0</v>
      </c>
      <c r="M842" s="7" t="n">
        <v>227.276157750958</v>
      </c>
      <c r="N842" s="7" t="n">
        <v>186.405</v>
      </c>
      <c r="O842" s="6" t="n">
        <v>0</v>
      </c>
      <c r="P842" s="6" t="n">
        <v>0.178</v>
      </c>
      <c r="Q842" s="6" t="n">
        <v>2.84095197188697</v>
      </c>
      <c r="R842" s="6" t="n">
        <v>189.423951971887</v>
      </c>
      <c r="S842" s="7" t="n">
        <v>37.8522057790709</v>
      </c>
      <c r="T842" s="7" t="n">
        <v>3.39601302095967</v>
      </c>
      <c r="U842" s="7" t="n">
        <v>34.4561927581113</v>
      </c>
      <c r="V842" s="7" t="n">
        <v>40.8711577509579</v>
      </c>
      <c r="W842" s="6" t="n">
        <v>48</v>
      </c>
      <c r="X842" s="6" t="n">
        <v>2884</v>
      </c>
      <c r="Y842" s="6" t="n">
        <v>60</v>
      </c>
      <c r="Z842" s="6" t="n">
        <v>1642331</v>
      </c>
      <c r="AA842" s="6" t="n">
        <v>9.94</v>
      </c>
      <c r="AB842" s="6" t="n">
        <v>1714.47</v>
      </c>
      <c r="AC842" s="6" t="s">
        <v>72</v>
      </c>
      <c r="AD842" s="6" t="n">
        <v>15.160932</v>
      </c>
      <c r="AE842" s="6" t="n">
        <v>33756.37</v>
      </c>
      <c r="AF842" s="6" t="n">
        <v>59074.11</v>
      </c>
      <c r="AG842" s="6"/>
      <c r="AH842" s="6" t="n">
        <v>2.27269621406595</v>
      </c>
      <c r="AI842" s="8" t="b">
        <f aca="false">FALSE()</f>
        <v>0</v>
      </c>
      <c r="AJ842" s="6" t="n">
        <v>58.9968092560418</v>
      </c>
      <c r="AK842" s="6" t="n">
        <v>32.7324993427234</v>
      </c>
      <c r="AL842" s="6" t="n">
        <v>3.22612526452954</v>
      </c>
      <c r="AM842" s="9" t="b">
        <f aca="false">FALSE()</f>
        <v>0</v>
      </c>
      <c r="AN842" s="9" t="b">
        <f aca="false">FALSE()</f>
        <v>0</v>
      </c>
      <c r="AO842" s="2"/>
      <c r="AP842" s="2"/>
      <c r="AQ842" s="2" t="s">
        <v>81</v>
      </c>
      <c r="AR842" s="2" t="s">
        <v>1033</v>
      </c>
      <c r="AS842" s="2" t="s">
        <v>1034</v>
      </c>
      <c r="AT842" s="2" t="n">
        <v>139</v>
      </c>
      <c r="AU842" s="10" t="n">
        <f aca="false">IFERROR(U842*1000000/X842/365,"")</f>
        <v>32.7324993427234</v>
      </c>
      <c r="AV842" s="10" t="n">
        <f aca="false">IFERROR(T842*1000000/X842/365,"")</f>
        <v>3.22612526452954</v>
      </c>
      <c r="AW842" s="10" t="n">
        <f aca="false">IFERROR(U842*1000000/W842/365,"")</f>
        <v>1966.67766884197</v>
      </c>
      <c r="AX842" s="11" t="n">
        <f aca="false">IFERROR(S842/M842,"")</f>
        <v>0.166547191547246</v>
      </c>
      <c r="AY842" s="11" t="n">
        <f aca="false">IFERROR(V842/M842,"")</f>
        <v>0.179830379725722</v>
      </c>
      <c r="AZ842" s="12" t="n">
        <f aca="false">IF(AND(AE842="",AF842=""),"",N(AE842)+N(AF842))</f>
        <v>92830.48</v>
      </c>
      <c r="BA842" s="12" t="n">
        <f aca="false">IFERROR(AZ842/X842,"")</f>
        <v>32.1880998613038</v>
      </c>
      <c r="BB842" s="10" t="n">
        <f aca="false">IF(ISNUMBER(SEARCH("POPULATION?",AO842)),"",IFERROR(M842*1000000/I842/365,""))</f>
        <v>86.3506316457003</v>
      </c>
    </row>
    <row r="843" customFormat="false" ht="15" hidden="false" customHeight="false" outlineLevel="0" collapsed="false">
      <c r="A843" s="2" t="n">
        <v>2019</v>
      </c>
      <c r="B843" s="2" t="s">
        <v>519</v>
      </c>
      <c r="C843" s="2" t="s">
        <v>527</v>
      </c>
      <c r="D843" s="2" t="s">
        <v>528</v>
      </c>
      <c r="E843" s="2" t="s">
        <v>528</v>
      </c>
      <c r="F843" s="2" t="s">
        <v>527</v>
      </c>
      <c r="G843" s="2" t="s">
        <v>519</v>
      </c>
      <c r="H843" s="2" t="s">
        <v>71</v>
      </c>
      <c r="I843" s="6" t="n">
        <v>8962</v>
      </c>
      <c r="J843" s="7" t="n">
        <v>440.86</v>
      </c>
      <c r="K843" s="7" t="n">
        <v>1.359</v>
      </c>
      <c r="L843" s="7"/>
      <c r="M843" s="7" t="n">
        <v>429.794211089227</v>
      </c>
      <c r="N843" s="7" t="n">
        <v>303.189</v>
      </c>
      <c r="O843" s="6"/>
      <c r="P843" s="6" t="n">
        <v>5.184</v>
      </c>
      <c r="Q843" s="6" t="n">
        <v>5.37242763861534</v>
      </c>
      <c r="R843" s="6" t="n">
        <v>313.745427638615</v>
      </c>
      <c r="S843" s="7" t="n">
        <v>116.048783450612</v>
      </c>
      <c r="T843" s="7" t="n">
        <v>1.83245802772307</v>
      </c>
      <c r="U843" s="7" t="n">
        <v>114.216325422889</v>
      </c>
      <c r="V843" s="7" t="n">
        <v>126.605211089227</v>
      </c>
      <c r="W843" s="6" t="n">
        <v>90</v>
      </c>
      <c r="X843" s="6" t="n">
        <v>6200</v>
      </c>
      <c r="Y843" s="6" t="n">
        <v>66.7</v>
      </c>
      <c r="Z843" s="6" t="n">
        <v>3147245</v>
      </c>
      <c r="AA843" s="6" t="n">
        <v>6.45</v>
      </c>
      <c r="AB843" s="6" t="n">
        <v>572.14</v>
      </c>
      <c r="AC843" s="6" t="s">
        <v>72</v>
      </c>
      <c r="AD843" s="6" t="n">
        <v>34.49513895</v>
      </c>
      <c r="AE843" s="6" t="n">
        <v>11819.35</v>
      </c>
      <c r="AF843" s="6" t="n">
        <v>65347.73</v>
      </c>
      <c r="AG843" s="6"/>
      <c r="AH843" s="6" t="n">
        <v>3.31108466002827</v>
      </c>
      <c r="AI843" s="8" t="b">
        <f aca="false">TRUE()</f>
        <v>1</v>
      </c>
      <c r="AJ843" s="6" t="n">
        <v>80.3801688897508</v>
      </c>
      <c r="AK843" s="6" t="n">
        <v>50.4711999217361</v>
      </c>
      <c r="AL843" s="6" t="n">
        <v>0.80974725042999</v>
      </c>
      <c r="AM843" s="9" t="b">
        <f aca="false">FALSE()</f>
        <v>0</v>
      </c>
      <c r="AN843" s="9" t="b">
        <f aca="false">FALSE()</f>
        <v>0</v>
      </c>
      <c r="AO843" s="2"/>
      <c r="AP843" s="2"/>
      <c r="AQ843" s="2" t="s">
        <v>1003</v>
      </c>
      <c r="AR843" s="2" t="s">
        <v>1033</v>
      </c>
      <c r="AS843" s="2" t="s">
        <v>1034</v>
      </c>
      <c r="AT843" s="2" t="n">
        <v>151</v>
      </c>
      <c r="AU843" s="10" t="n">
        <f aca="false">IFERROR(U843*1000000/X843/365,"")</f>
        <v>50.4711999217361</v>
      </c>
      <c r="AV843" s="10" t="n">
        <f aca="false">IFERROR(T843*1000000/X843/365,"")</f>
        <v>0.80974725042999</v>
      </c>
      <c r="AW843" s="10" t="n">
        <f aca="false">IFERROR(U843*1000000/W843/365,"")</f>
        <v>3476.90488349737</v>
      </c>
      <c r="AX843" s="11" t="n">
        <f aca="false">IFERROR(S843/M843,"")</f>
        <v>0.270010112878229</v>
      </c>
      <c r="AY843" s="11" t="n">
        <f aca="false">IFERROR(V843/M843,"")</f>
        <v>0.294571699252002</v>
      </c>
      <c r="AZ843" s="12" t="n">
        <f aca="false">IF(AND(AE843="",AF843=""),"",N(AE843)+N(AF843))</f>
        <v>77167.08</v>
      </c>
      <c r="BA843" s="12" t="n">
        <f aca="false">IFERROR(AZ843/X843,"")</f>
        <v>12.4463032258065</v>
      </c>
      <c r="BB843" s="10" t="n">
        <f aca="false">IF(ISNUMBER(SEARCH("POPULATION?",AO843)),"",IFERROR(M843*1000000/I843/365,""))</f>
        <v>131.390134629081</v>
      </c>
    </row>
    <row r="844" customFormat="false" ht="15" hidden="false" customHeight="false" outlineLevel="0" collapsed="false">
      <c r="A844" s="2" t="n">
        <v>2019</v>
      </c>
      <c r="B844" s="2" t="s">
        <v>519</v>
      </c>
      <c r="C844" s="2" t="s">
        <v>529</v>
      </c>
      <c r="D844" s="2" t="s">
        <v>530</v>
      </c>
      <c r="E844" s="2" t="s">
        <v>530</v>
      </c>
      <c r="F844" s="2" t="s">
        <v>529</v>
      </c>
      <c r="G844" s="2" t="s">
        <v>519</v>
      </c>
      <c r="H844" s="2" t="s">
        <v>71</v>
      </c>
      <c r="I844" s="6" t="n">
        <v>6500</v>
      </c>
      <c r="J844" s="7" t="n">
        <v>122.039</v>
      </c>
      <c r="K844" s="7" t="n">
        <v>149.246</v>
      </c>
      <c r="L844" s="7" t="n">
        <v>0</v>
      </c>
      <c r="M844" s="7" t="n">
        <v>278.304684270362</v>
      </c>
      <c r="N844" s="7" t="n">
        <v>200.35</v>
      </c>
      <c r="O844" s="6" t="n">
        <v>0</v>
      </c>
      <c r="P844" s="6" t="n">
        <v>10.403</v>
      </c>
      <c r="Q844" s="6" t="n">
        <v>3.47880855337953</v>
      </c>
      <c r="R844" s="6" t="n">
        <v>214.23180855338</v>
      </c>
      <c r="S844" s="7" t="n">
        <v>64.0728757169825</v>
      </c>
      <c r="T844" s="7" t="n">
        <v>5.49771834332896</v>
      </c>
      <c r="U844" s="7" t="n">
        <v>58.5751573736536</v>
      </c>
      <c r="V844" s="7" t="n">
        <v>77.954684270362</v>
      </c>
      <c r="W844" s="6" t="n">
        <v>49</v>
      </c>
      <c r="X844" s="6" t="n">
        <v>2754</v>
      </c>
      <c r="Y844" s="6" t="n">
        <v>88.6</v>
      </c>
      <c r="Z844" s="6" t="n">
        <v>1983010.07</v>
      </c>
      <c r="AA844" s="6" t="n">
        <v>7.98</v>
      </c>
      <c r="AB844" s="6" t="n">
        <v>2372.51</v>
      </c>
      <c r="AC844" s="6" t="s">
        <v>72</v>
      </c>
      <c r="AD844" s="6" t="n">
        <v>21.93198641</v>
      </c>
      <c r="AE844" s="6" t="n">
        <v>43871.79</v>
      </c>
      <c r="AF844" s="6" t="n">
        <v>138970.15</v>
      </c>
      <c r="AG844" s="6"/>
      <c r="AH844" s="6" t="n">
        <v>2.67076389154363</v>
      </c>
      <c r="AI844" s="8" t="b">
        <f aca="false">FALSE()</f>
        <v>0</v>
      </c>
      <c r="AJ844" s="6" t="n">
        <v>72.5515602568213</v>
      </c>
      <c r="AK844" s="6" t="n">
        <v>58.2715625328574</v>
      </c>
      <c r="AL844" s="6" t="n">
        <v>5.46922368791492</v>
      </c>
      <c r="AM844" s="9" t="b">
        <f aca="false">FALSE()</f>
        <v>0</v>
      </c>
      <c r="AN844" s="9" t="b">
        <f aca="false">FALSE()</f>
        <v>0</v>
      </c>
      <c r="AO844" s="2"/>
      <c r="AP844" s="2"/>
      <c r="AQ844" s="2" t="s">
        <v>81</v>
      </c>
      <c r="AR844" s="2" t="s">
        <v>1033</v>
      </c>
      <c r="AS844" s="2" t="s">
        <v>1034</v>
      </c>
      <c r="AT844" s="2" t="n">
        <v>201</v>
      </c>
      <c r="AU844" s="10" t="n">
        <f aca="false">IFERROR(U844*1000000/X844/365,"")</f>
        <v>58.2715625328574</v>
      </c>
      <c r="AV844" s="10" t="n">
        <f aca="false">IFERROR(T844*1000000/X844/365,"")</f>
        <v>5.46922368791492</v>
      </c>
      <c r="AW844" s="10" t="n">
        <f aca="false">IFERROR(U844*1000000/W844/365,"")</f>
        <v>3275.09965745896</v>
      </c>
      <c r="AX844" s="11" t="n">
        <f aca="false">IFERROR(S844/M844,"")</f>
        <v>0.230225645985672</v>
      </c>
      <c r="AY844" s="11" t="n">
        <f aca="false">IFERROR(V844/M844,"")</f>
        <v>0.280105541431103</v>
      </c>
      <c r="AZ844" s="12" t="n">
        <f aca="false">IF(AND(AE844="",AF844=""),"",N(AE844)+N(AF844))</f>
        <v>182841.94</v>
      </c>
      <c r="BA844" s="12" t="n">
        <f aca="false">IFERROR(AZ844/X844,"")</f>
        <v>66.3914088598402</v>
      </c>
      <c r="BB844" s="10" t="n">
        <f aca="false">IF(ISNUMBER(SEARCH("POPULATION?",AO844)),"",IFERROR(M844*1000000/I844/365,""))</f>
        <v>117.304398006475</v>
      </c>
    </row>
    <row r="845" customFormat="false" ht="15" hidden="false" customHeight="false" outlineLevel="0" collapsed="false">
      <c r="A845" s="2" t="n">
        <v>2019</v>
      </c>
      <c r="B845" s="2" t="s">
        <v>532</v>
      </c>
      <c r="C845" s="2" t="s">
        <v>533</v>
      </c>
      <c r="D845" s="2" t="s">
        <v>534</v>
      </c>
      <c r="E845" s="2" t="s">
        <v>534</v>
      </c>
      <c r="F845" s="2" t="s">
        <v>533</v>
      </c>
      <c r="G845" s="2" t="s">
        <v>532</v>
      </c>
      <c r="H845" s="2" t="s">
        <v>71</v>
      </c>
      <c r="I845" s="6" t="n">
        <v>11094</v>
      </c>
      <c r="J845" s="7" t="n">
        <v>418.284</v>
      </c>
      <c r="K845" s="7" t="n">
        <v>20.108</v>
      </c>
      <c r="L845" s="7" t="n">
        <v>0</v>
      </c>
      <c r="M845" s="7" t="n">
        <v>438.308359928014</v>
      </c>
      <c r="N845" s="7" t="n">
        <v>335.636</v>
      </c>
      <c r="O845" s="6" t="n">
        <v>0</v>
      </c>
      <c r="P845" s="6" t="n">
        <v>7.948</v>
      </c>
      <c r="Q845" s="6" t="n">
        <v>5.47885449910018</v>
      </c>
      <c r="R845" s="6" t="n">
        <v>349.0628544991</v>
      </c>
      <c r="S845" s="7" t="n">
        <v>89.2455054289142</v>
      </c>
      <c r="T845" s="7" t="n">
        <v>12.5611701781705</v>
      </c>
      <c r="U845" s="7" t="n">
        <v>76.6843352507437</v>
      </c>
      <c r="V845" s="7" t="n">
        <v>102.672359928014</v>
      </c>
      <c r="W845" s="6" t="n">
        <v>48</v>
      </c>
      <c r="X845" s="6" t="n">
        <v>4039</v>
      </c>
      <c r="Y845" s="6" t="n">
        <v>65</v>
      </c>
      <c r="Z845" s="6" t="n">
        <v>1996978</v>
      </c>
      <c r="AA845" s="6" t="n">
        <v>3.67</v>
      </c>
      <c r="AB845" s="6" t="n">
        <v>353.63</v>
      </c>
      <c r="AC845" s="6" t="s">
        <v>72</v>
      </c>
      <c r="AD845" s="6" t="n">
        <v>20.53469925</v>
      </c>
      <c r="AE845" s="6" t="n">
        <v>46099.49</v>
      </c>
      <c r="AF845" s="6" t="n">
        <v>27117.88</v>
      </c>
      <c r="AG845" s="6"/>
      <c r="AH845" s="6" t="n">
        <v>3.73437829875905</v>
      </c>
      <c r="AI845" s="8" t="b">
        <f aca="false">TRUE()</f>
        <v>1</v>
      </c>
      <c r="AJ845" s="6" t="n">
        <v>50.3142394866156</v>
      </c>
      <c r="AK845" s="6" t="n">
        <v>52.0163578064173</v>
      </c>
      <c r="AL845" s="6" t="n">
        <v>8.52046666791288</v>
      </c>
      <c r="AM845" s="9" t="b">
        <f aca="false">FALSE()</f>
        <v>0</v>
      </c>
      <c r="AN845" s="9" t="b">
        <f aca="false">FALSE()</f>
        <v>0</v>
      </c>
      <c r="AO845" s="2"/>
      <c r="AP845" s="2"/>
      <c r="AQ845" s="2" t="s">
        <v>81</v>
      </c>
      <c r="AR845" s="2" t="s">
        <v>1033</v>
      </c>
      <c r="AS845" s="2" t="s">
        <v>1034</v>
      </c>
      <c r="AT845" s="2" t="n">
        <v>45</v>
      </c>
      <c r="AU845" s="10" t="n">
        <f aca="false">IFERROR(U845*1000000/X845/365,"")</f>
        <v>52.0163578064173</v>
      </c>
      <c r="AV845" s="10" t="n">
        <f aca="false">IFERROR(T845*1000000/X845/365,"")</f>
        <v>8.52046666791288</v>
      </c>
      <c r="AW845" s="10" t="n">
        <f aca="false">IFERROR(U845*1000000/W845/365,"")</f>
        <v>4376.95977458583</v>
      </c>
      <c r="AX845" s="11" t="n">
        <f aca="false">IFERROR(S845/M845,"")</f>
        <v>0.203613514110412</v>
      </c>
      <c r="AY845" s="11" t="n">
        <f aca="false">IFERROR(V845/M845,"")</f>
        <v>0.234246866623481</v>
      </c>
      <c r="AZ845" s="12" t="n">
        <f aca="false">IF(AND(AE845="",AF845=""),"",N(AE845)+N(AF845))</f>
        <v>73217.37</v>
      </c>
      <c r="BA845" s="12" t="n">
        <f aca="false">IFERROR(AZ845/X845,"")</f>
        <v>18.1275984154494</v>
      </c>
      <c r="BB845" s="10" t="n">
        <f aca="false">IF(ISNUMBER(SEARCH("POPULATION?",AO845)),"",IFERROR(M845*1000000/I845/365,""))</f>
        <v>108.242727755596</v>
      </c>
    </row>
    <row r="846" customFormat="false" ht="15" hidden="false" customHeight="false" outlineLevel="0" collapsed="false">
      <c r="A846" s="2" t="n">
        <v>2019</v>
      </c>
      <c r="B846" s="2" t="s">
        <v>532</v>
      </c>
      <c r="C846" s="2" t="s">
        <v>536</v>
      </c>
      <c r="D846" s="2" t="s">
        <v>537</v>
      </c>
      <c r="E846" s="2" t="s">
        <v>537</v>
      </c>
      <c r="F846" s="2" t="s">
        <v>538</v>
      </c>
      <c r="G846" s="2" t="s">
        <v>532</v>
      </c>
      <c r="H846" s="2" t="s">
        <v>71</v>
      </c>
      <c r="I846" s="6" t="n">
        <v>50586</v>
      </c>
      <c r="J846" s="7" t="n">
        <v>5650.537</v>
      </c>
      <c r="K846" s="7" t="n">
        <v>0</v>
      </c>
      <c r="L846" s="7" t="n">
        <v>1776.178</v>
      </c>
      <c r="M846" s="7" t="n">
        <v>3701.85742623139</v>
      </c>
      <c r="N846" s="7" t="n">
        <v>2775.36</v>
      </c>
      <c r="O846" s="6" t="n">
        <v>32.3</v>
      </c>
      <c r="P846" s="6" t="n">
        <v>0.64</v>
      </c>
      <c r="Q846" s="6" t="n">
        <v>46.2732178278924</v>
      </c>
      <c r="R846" s="6" t="n">
        <v>2854.57321782789</v>
      </c>
      <c r="S846" s="7" t="n">
        <v>847.2842084035</v>
      </c>
      <c r="T846" s="7" t="n">
        <v>135.78081867771</v>
      </c>
      <c r="U846" s="7" t="n">
        <v>711.503389725791</v>
      </c>
      <c r="V846" s="7" t="n">
        <v>894.197426231393</v>
      </c>
      <c r="W846" s="6" t="n">
        <v>406.2</v>
      </c>
      <c r="X846" s="6" t="n">
        <v>19456</v>
      </c>
      <c r="Y846" s="6" t="n">
        <v>64</v>
      </c>
      <c r="Z846" s="6" t="n">
        <v>7287059</v>
      </c>
      <c r="AA846" s="6" t="n">
        <v>1.72</v>
      </c>
      <c r="AB846" s="6" t="n">
        <v>286.91</v>
      </c>
      <c r="AC846" s="6" t="s">
        <v>72</v>
      </c>
      <c r="AD846" s="6" t="n">
        <v>119.50840512</v>
      </c>
      <c r="AE846" s="6" t="n">
        <v>233543.01</v>
      </c>
      <c r="AF846" s="6" t="n">
        <v>204137.44</v>
      </c>
      <c r="AG846" s="6"/>
      <c r="AH846" s="6" t="n">
        <v>5.95358451157775</v>
      </c>
      <c r="AI846" s="8" t="b">
        <f aca="false">TRUE()</f>
        <v>1</v>
      </c>
      <c r="AJ846" s="6" t="n">
        <v>60.0831253739307</v>
      </c>
      <c r="AK846" s="6" t="n">
        <v>100.191424517533</v>
      </c>
      <c r="AL846" s="6" t="n">
        <v>19.1201810728119</v>
      </c>
      <c r="AM846" s="9" t="b">
        <f aca="false">FALSE()</f>
        <v>0</v>
      </c>
      <c r="AN846" s="9" t="b">
        <f aca="false">FALSE()</f>
        <v>0</v>
      </c>
      <c r="AO846" s="2"/>
      <c r="AP846" s="2"/>
      <c r="AQ846" s="2" t="s">
        <v>81</v>
      </c>
      <c r="AR846" s="2" t="s">
        <v>1033</v>
      </c>
      <c r="AS846" s="2" t="s">
        <v>1034</v>
      </c>
      <c r="AT846" s="2" t="n">
        <v>124</v>
      </c>
      <c r="AU846" s="10" t="n">
        <f aca="false">IFERROR(U846*1000000/X846/365,"")</f>
        <v>100.191424517533</v>
      </c>
      <c r="AV846" s="10" t="n">
        <f aca="false">IFERROR(T846*1000000/X846/365,"")</f>
        <v>19.1201810728119</v>
      </c>
      <c r="AW846" s="10" t="n">
        <f aca="false">IFERROR(U846*1000000/W846/365,"")</f>
        <v>4798.92751209533</v>
      </c>
      <c r="AX846" s="11" t="n">
        <f aca="false">IFERROR(S846/M846,"")</f>
        <v>0.228880832200516</v>
      </c>
      <c r="AY846" s="11" t="n">
        <f aca="false">IFERROR(V846/M846,"")</f>
        <v>0.241553718383399</v>
      </c>
      <c r="AZ846" s="12" t="n">
        <f aca="false">IF(AND(AE846="",AF846=""),"",N(AE846)+N(AF846))</f>
        <v>437680.45</v>
      </c>
      <c r="BA846" s="12" t="n">
        <f aca="false">IFERROR(AZ846/X846,"")</f>
        <v>22.4959112870066</v>
      </c>
      <c r="BB846" s="10" t="n">
        <f aca="false">IF(ISNUMBER(SEARCH("POPULATION?",AO846)),"",IFERROR(M846*1000000/I846/365,""))</f>
        <v>200.491739618867</v>
      </c>
    </row>
    <row r="847" customFormat="false" ht="15" hidden="false" customHeight="false" outlineLevel="0" collapsed="false">
      <c r="A847" s="2" t="n">
        <v>2019</v>
      </c>
      <c r="B847" s="2" t="s">
        <v>532</v>
      </c>
      <c r="C847" s="2" t="s">
        <v>539</v>
      </c>
      <c r="D847" s="2" t="s">
        <v>540</v>
      </c>
      <c r="E847" s="2" t="s">
        <v>540</v>
      </c>
      <c r="F847" s="2" t="s">
        <v>539</v>
      </c>
      <c r="G847" s="2" t="s">
        <v>532</v>
      </c>
      <c r="H847" s="2" t="s">
        <v>71</v>
      </c>
      <c r="I847" s="6" t="n">
        <v>28132</v>
      </c>
      <c r="J847" s="7" t="n">
        <v>729.785</v>
      </c>
      <c r="K847" s="7"/>
      <c r="L847" s="7"/>
      <c r="M847" s="7" t="n">
        <v>731.24749498998</v>
      </c>
      <c r="N847" s="7" t="n">
        <v>590.852</v>
      </c>
      <c r="O847" s="6" t="n">
        <v>0.006</v>
      </c>
      <c r="P847" s="6"/>
      <c r="Q847" s="6" t="n">
        <v>9.14059368737475</v>
      </c>
      <c r="R847" s="6" t="n">
        <v>599.998593687375</v>
      </c>
      <c r="S847" s="7" t="n">
        <v>131.248901302605</v>
      </c>
      <c r="T847" s="7" t="n">
        <v>9.27345075767701</v>
      </c>
      <c r="U847" s="7" t="n">
        <v>121.975450544928</v>
      </c>
      <c r="V847" s="7" t="n">
        <v>140.38949498998</v>
      </c>
      <c r="W847" s="6" t="n">
        <v>149</v>
      </c>
      <c r="X847" s="6" t="n">
        <v>8252</v>
      </c>
      <c r="Y847" s="6" t="n">
        <v>50</v>
      </c>
      <c r="Z847" s="6" t="n">
        <v>1037603.07</v>
      </c>
      <c r="AA847" s="6" t="n">
        <v>3.66</v>
      </c>
      <c r="AB847" s="6" t="n">
        <v>257.31</v>
      </c>
      <c r="AC847" s="6" t="s">
        <v>72</v>
      </c>
      <c r="AD847" s="6" t="n">
        <v>37.3009925</v>
      </c>
      <c r="AE847" s="6" t="n">
        <v>33940.83</v>
      </c>
      <c r="AF847" s="6" t="n">
        <v>31385.5</v>
      </c>
      <c r="AG847" s="6"/>
      <c r="AH847" s="6" t="n">
        <v>3.27003230664514</v>
      </c>
      <c r="AI847" s="8" t="b">
        <f aca="false">TRUE()</f>
        <v>1</v>
      </c>
      <c r="AJ847" s="6" t="n">
        <v>63.0897029470471</v>
      </c>
      <c r="AK847" s="6" t="n">
        <v>40.4967664277081</v>
      </c>
      <c r="AL847" s="6" t="n">
        <v>3.07885535683405</v>
      </c>
      <c r="AM847" s="9" t="b">
        <f aca="false">FALSE()</f>
        <v>0</v>
      </c>
      <c r="AN847" s="9" t="b">
        <f aca="false">FALSE()</f>
        <v>0</v>
      </c>
      <c r="AO847" s="2" t="s">
        <v>919</v>
      </c>
      <c r="AP847" s="2"/>
      <c r="AQ847" s="2" t="s">
        <v>1053</v>
      </c>
      <c r="AR847" s="2" t="s">
        <v>1033</v>
      </c>
      <c r="AS847" s="2" t="s">
        <v>1034</v>
      </c>
      <c r="AT847" s="2" t="n">
        <v>170</v>
      </c>
      <c r="AU847" s="10" t="n">
        <f aca="false">IFERROR(U847*1000000/X847/365,"")</f>
        <v>40.4967664277081</v>
      </c>
      <c r="AV847" s="10" t="n">
        <f aca="false">IFERROR(T847*1000000/X847/365,"")</f>
        <v>3.07885535683405</v>
      </c>
      <c r="AW847" s="10" t="n">
        <f aca="false">IFERROR(U847*1000000/W847/365,"")</f>
        <v>2242.81420511038</v>
      </c>
      <c r="AX847" s="11" t="n">
        <f aca="false">IFERROR(S847/M847,"")</f>
        <v>0.17948629185308</v>
      </c>
      <c r="AY847" s="11" t="n">
        <f aca="false">IFERROR(V847/M847,"")</f>
        <v>0.19198629185308</v>
      </c>
      <c r="AZ847" s="12" t="n">
        <f aca="false">IF(AND(AE847="",AF847=""),"",N(AE847)+N(AF847))</f>
        <v>65326.33</v>
      </c>
      <c r="BA847" s="12" t="n">
        <f aca="false">IFERROR(AZ847/X847,"")</f>
        <v>7.91642389723703</v>
      </c>
      <c r="BB847" s="10" t="str">
        <f aca="false">IF(ISNUMBER(SEARCH("POPULATION?",AO847)),"",IFERROR(M847*1000000/I847/365,""))</f>
        <v/>
      </c>
    </row>
    <row r="848" customFormat="false" ht="15" hidden="false" customHeight="false" outlineLevel="0" collapsed="false">
      <c r="A848" s="2" t="n">
        <v>2019</v>
      </c>
      <c r="B848" s="2" t="s">
        <v>532</v>
      </c>
      <c r="C848" s="2" t="s">
        <v>1006</v>
      </c>
      <c r="D848" s="2" t="s">
        <v>1007</v>
      </c>
      <c r="E848" s="2" t="s">
        <v>1007</v>
      </c>
      <c r="F848" s="2" t="s">
        <v>1008</v>
      </c>
      <c r="G848" s="2" t="s">
        <v>532</v>
      </c>
      <c r="H848" s="2" t="s">
        <v>71</v>
      </c>
      <c r="I848" s="6" t="n">
        <v>21462</v>
      </c>
      <c r="J848" s="7" t="n">
        <v>510.62</v>
      </c>
      <c r="K848" s="7"/>
      <c r="L848" s="7"/>
      <c r="M848" s="7" t="n">
        <v>510.62</v>
      </c>
      <c r="N848" s="7" t="n">
        <v>94.45</v>
      </c>
      <c r="O848" s="6" t="n">
        <v>364.33</v>
      </c>
      <c r="P848" s="6" t="n">
        <v>11.22</v>
      </c>
      <c r="Q848" s="6" t="n">
        <v>6.38275</v>
      </c>
      <c r="R848" s="6" t="n">
        <v>476.38275</v>
      </c>
      <c r="S848" s="7" t="n">
        <v>34.23725</v>
      </c>
      <c r="T848" s="7" t="n">
        <v>4.22216217948718</v>
      </c>
      <c r="U848" s="7" t="n">
        <v>30.0150878205128</v>
      </c>
      <c r="V848" s="7" t="n">
        <v>51.84</v>
      </c>
      <c r="W848" s="6" t="n">
        <v>92</v>
      </c>
      <c r="X848" s="6" t="n">
        <v>1668</v>
      </c>
      <c r="Y848" s="6" t="n">
        <v>65</v>
      </c>
      <c r="Z848" s="6" t="n">
        <v>668638</v>
      </c>
      <c r="AA848" s="6" t="n">
        <v>1.47</v>
      </c>
      <c r="AB848" s="6" t="n">
        <v>571.2</v>
      </c>
      <c r="AC848" s="6" t="s">
        <v>72</v>
      </c>
      <c r="AD848" s="6" t="n">
        <v>23.3656093863636</v>
      </c>
      <c r="AE848" s="6" t="n">
        <v>6206.58</v>
      </c>
      <c r="AF848" s="6" t="n">
        <v>17144.62</v>
      </c>
      <c r="AG848" s="6"/>
      <c r="AH848" s="6" t="n">
        <v>1.28458399368903</v>
      </c>
      <c r="AI848" s="8" t="b">
        <f aca="false">FALSE()</f>
        <v>0</v>
      </c>
      <c r="AJ848" s="6" t="n">
        <v>29.3508771929825</v>
      </c>
      <c r="AK848" s="6"/>
      <c r="AL848" s="6" t="n">
        <v>6.93499257496006</v>
      </c>
      <c r="AM848" s="9" t="b">
        <f aca="false">FALSE()</f>
        <v>0</v>
      </c>
      <c r="AN848" s="9" t="b">
        <f aca="false">FALSE()</f>
        <v>0</v>
      </c>
      <c r="AO848" s="2" t="s">
        <v>122</v>
      </c>
      <c r="AP848" s="2"/>
      <c r="AQ848" s="2" t="s">
        <v>1054</v>
      </c>
      <c r="AR848" s="2" t="s">
        <v>1033</v>
      </c>
      <c r="AS848" s="2" t="s">
        <v>1034</v>
      </c>
      <c r="AT848" s="2" t="n">
        <v>224</v>
      </c>
      <c r="AU848" s="10" t="n">
        <f aca="false">IFERROR(U848*1000000/X848/365,"")</f>
        <v>49.3004300458474</v>
      </c>
      <c r="AV848" s="10" t="n">
        <f aca="false">IFERROR(T848*1000000/X848/365,"")</f>
        <v>6.93499257496006</v>
      </c>
      <c r="AW848" s="10" t="n">
        <f aca="false">IFERROR(U848*1000000/W848/365,"")</f>
        <v>893.838231700799</v>
      </c>
      <c r="AX848" s="11" t="n">
        <f aca="false">IFERROR(S848/M848,"")</f>
        <v>0.0670503505542282</v>
      </c>
      <c r="AY848" s="11" t="n">
        <f aca="false">IFERROR(V848/M848,"")</f>
        <v>0.101523637930359</v>
      </c>
      <c r="AZ848" s="12" t="n">
        <f aca="false">IF(AND(AE848="",AF848=""),"",N(AE848)+N(AF848))</f>
        <v>23351.2</v>
      </c>
      <c r="BA848" s="12" t="n">
        <f aca="false">IFERROR(AZ848/X848,"")</f>
        <v>13.999520383693</v>
      </c>
      <c r="BB848" s="10" t="n">
        <f aca="false">IF(ISNUMBER(SEARCH("POPULATION?",AO848)),"",IFERROR(M848*1000000/I848/365,""))</f>
        <v>65.1830632797311</v>
      </c>
    </row>
    <row r="849" customFormat="false" ht="15" hidden="false" customHeight="false" outlineLevel="0" collapsed="false">
      <c r="A849" s="2" t="n">
        <v>2019</v>
      </c>
      <c r="B849" s="2" t="s">
        <v>532</v>
      </c>
      <c r="C849" s="2" t="s">
        <v>542</v>
      </c>
      <c r="D849" s="2" t="s">
        <v>543</v>
      </c>
      <c r="E849" s="2" t="s">
        <v>543</v>
      </c>
      <c r="F849" s="2" t="s">
        <v>542</v>
      </c>
      <c r="G849" s="2" t="s">
        <v>532</v>
      </c>
      <c r="H849" s="2" t="s">
        <v>71</v>
      </c>
      <c r="I849" s="6" t="n">
        <v>70000</v>
      </c>
      <c r="J849" s="7" t="n">
        <v>2767.643</v>
      </c>
      <c r="K849" s="7" t="n">
        <v>852.244</v>
      </c>
      <c r="L849" s="7"/>
      <c r="M849" s="7" t="n">
        <v>3619.887</v>
      </c>
      <c r="N849" s="7" t="n">
        <v>2484.52</v>
      </c>
      <c r="O849" s="6"/>
      <c r="P849" s="6"/>
      <c r="Q849" s="6" t="n">
        <v>45.2485875</v>
      </c>
      <c r="R849" s="6" t="n">
        <v>2529.7685875</v>
      </c>
      <c r="S849" s="7" t="n">
        <v>1090.1184125</v>
      </c>
      <c r="T849" s="7" t="n">
        <v>92.1018422422681</v>
      </c>
      <c r="U849" s="7" t="n">
        <v>998.016570257732</v>
      </c>
      <c r="V849" s="7" t="n">
        <v>1135.367</v>
      </c>
      <c r="W849" s="6" t="n">
        <v>473.4</v>
      </c>
      <c r="X849" s="6" t="n">
        <v>27474</v>
      </c>
      <c r="Y849" s="6" t="n">
        <v>62</v>
      </c>
      <c r="Z849" s="6" t="n">
        <v>6723524</v>
      </c>
      <c r="AA849" s="6" t="n">
        <v>1.95</v>
      </c>
      <c r="AB849" s="6" t="n">
        <v>558.93</v>
      </c>
      <c r="AC849" s="6" t="s">
        <v>72</v>
      </c>
      <c r="AD849" s="6" t="n">
        <v>151.21805022</v>
      </c>
      <c r="AE849" s="6" t="n">
        <v>179598.59</v>
      </c>
      <c r="AF849" s="6" t="n">
        <v>557821.4</v>
      </c>
      <c r="AG849" s="6"/>
      <c r="AH849" s="6" t="n">
        <v>6.59985080356323</v>
      </c>
      <c r="AI849" s="8" t="b">
        <f aca="false">TRUE()</f>
        <v>1</v>
      </c>
      <c r="AJ849" s="6" t="n">
        <v>60.6799073009738</v>
      </c>
      <c r="AK849" s="6" t="n">
        <v>99.522893401356</v>
      </c>
      <c r="AL849" s="6" t="n">
        <v>9.18445855581198</v>
      </c>
      <c r="AM849" s="9" t="b">
        <f aca="false">FALSE()</f>
        <v>0</v>
      </c>
      <c r="AN849" s="9" t="b">
        <f aca="false">FALSE()</f>
        <v>0</v>
      </c>
      <c r="AO849" s="2"/>
      <c r="AP849" s="2"/>
      <c r="AQ849" s="2" t="s">
        <v>1043</v>
      </c>
      <c r="AR849" s="2" t="s">
        <v>1033</v>
      </c>
      <c r="AS849" s="2" t="s">
        <v>1034</v>
      </c>
      <c r="AT849" s="2" t="n">
        <v>234</v>
      </c>
      <c r="AU849" s="10" t="n">
        <f aca="false">IFERROR(U849*1000000/X849/365,"")</f>
        <v>99.522893401356</v>
      </c>
      <c r="AV849" s="10" t="n">
        <f aca="false">IFERROR(T849*1000000/X849/365,"")</f>
        <v>9.18445855581198</v>
      </c>
      <c r="AW849" s="10" t="n">
        <f aca="false">IFERROR(U849*1000000/W849/365,"")</f>
        <v>5775.85968168326</v>
      </c>
      <c r="AX849" s="11" t="n">
        <f aca="false">IFERROR(S849/M849,"")</f>
        <v>0.301147083458683</v>
      </c>
      <c r="AY849" s="11" t="n">
        <f aca="false">IFERROR(V849/M849,"")</f>
        <v>0.313647083458683</v>
      </c>
      <c r="AZ849" s="12" t="n">
        <f aca="false">IF(AND(AE849="",AF849=""),"",N(AE849)+N(AF849))</f>
        <v>737419.99</v>
      </c>
      <c r="BA849" s="12" t="n">
        <f aca="false">IFERROR(AZ849/X849,"")</f>
        <v>26.8406489772148</v>
      </c>
      <c r="BB849" s="10" t="n">
        <f aca="false">IF(ISNUMBER(SEARCH("POPULATION?",AO849)),"",IFERROR(M849*1000000/I849/365,""))</f>
        <v>141.6785518591</v>
      </c>
    </row>
    <row r="850" customFormat="false" ht="15" hidden="false" customHeight="false" outlineLevel="0" collapsed="false">
      <c r="A850" s="2" t="n">
        <v>2019</v>
      </c>
      <c r="B850" s="2" t="s">
        <v>544</v>
      </c>
      <c r="C850" s="2" t="s">
        <v>545</v>
      </c>
      <c r="D850" s="2" t="s">
        <v>546</v>
      </c>
      <c r="E850" s="2" t="s">
        <v>546</v>
      </c>
      <c r="F850" s="2" t="s">
        <v>545</v>
      </c>
      <c r="G850" s="2" t="s">
        <v>544</v>
      </c>
      <c r="H850" s="2" t="s">
        <v>71</v>
      </c>
      <c r="I850" s="6" t="n">
        <v>14560</v>
      </c>
      <c r="J850" s="7" t="n">
        <v>217.31</v>
      </c>
      <c r="K850" s="7" t="n">
        <v>334.571</v>
      </c>
      <c r="L850" s="7" t="n">
        <v>18.356</v>
      </c>
      <c r="M850" s="7" t="n">
        <v>523.063725490196</v>
      </c>
      <c r="N850" s="7" t="n">
        <v>502.827</v>
      </c>
      <c r="O850" s="6" t="n">
        <v>0</v>
      </c>
      <c r="P850" s="6" t="n">
        <v>5.873</v>
      </c>
      <c r="Q850" s="6" t="n">
        <v>6.53829656862745</v>
      </c>
      <c r="R850" s="6" t="n">
        <v>515.238296568627</v>
      </c>
      <c r="S850" s="7" t="n">
        <v>7.82542892156869</v>
      </c>
      <c r="T850" s="7" t="n">
        <v>6.40880741825948</v>
      </c>
      <c r="U850" s="7" t="n">
        <v>1.41662150330921</v>
      </c>
      <c r="V850" s="7" t="n">
        <v>20.2367254901961</v>
      </c>
      <c r="W850" s="6" t="n">
        <v>127</v>
      </c>
      <c r="X850" s="6" t="n">
        <v>5700</v>
      </c>
      <c r="Y850" s="6" t="n">
        <v>112</v>
      </c>
      <c r="Z850" s="6" t="n">
        <v>2533536</v>
      </c>
      <c r="AA850" s="6" t="n">
        <v>8.61</v>
      </c>
      <c r="AB850" s="6" t="n">
        <v>2105</v>
      </c>
      <c r="AC850" s="6" t="s">
        <v>72</v>
      </c>
      <c r="AD850" s="6" t="n">
        <v>63.0398216</v>
      </c>
      <c r="AE850" s="6" t="n">
        <v>55179.83</v>
      </c>
      <c r="AF850" s="6" t="n">
        <v>2981.99</v>
      </c>
      <c r="AG850" s="6"/>
      <c r="AH850" s="6" t="n">
        <v>0.0224718514004997</v>
      </c>
      <c r="AI850" s="8" t="b">
        <f aca="false">TRUE()</f>
        <v>1</v>
      </c>
      <c r="AJ850" s="6" t="n">
        <v>58.2745098039216</v>
      </c>
      <c r="AK850" s="6" t="n">
        <v>0.68090435150647</v>
      </c>
      <c r="AL850" s="6" t="n">
        <v>3.08041692778634</v>
      </c>
      <c r="AM850" s="9" t="b">
        <f aca="false">FALSE()</f>
        <v>0</v>
      </c>
      <c r="AN850" s="9" t="b">
        <f aca="false">FALSE()</f>
        <v>0</v>
      </c>
      <c r="AO850" s="2" t="s">
        <v>73</v>
      </c>
      <c r="AP850" s="2"/>
      <c r="AQ850" s="2" t="s">
        <v>81</v>
      </c>
      <c r="AR850" s="2" t="s">
        <v>1033</v>
      </c>
      <c r="AS850" s="2" t="s">
        <v>1034</v>
      </c>
      <c r="AT850" s="2" t="n">
        <v>27</v>
      </c>
      <c r="AU850" s="10" t="n">
        <f aca="false">IFERROR(U850*1000000/X850/365,"")</f>
        <v>0.68090435150647</v>
      </c>
      <c r="AV850" s="10" t="n">
        <f aca="false">IFERROR(T850*1000000/X850/365,"")</f>
        <v>3.08041692778634</v>
      </c>
      <c r="AW850" s="10" t="n">
        <f aca="false">IFERROR(U850*1000000/W850/365,"")</f>
        <v>30.5602740439912</v>
      </c>
      <c r="AX850" s="11" t="n">
        <f aca="false">IFERROR(S850/M850,"")</f>
        <v>0.0149607562907081</v>
      </c>
      <c r="AY850" s="11" t="n">
        <f aca="false">IFERROR(V850/M850,"")</f>
        <v>0.038688833700389</v>
      </c>
      <c r="AZ850" s="12" t="n">
        <f aca="false">IF(AND(AE850="",AF850=""),"",N(AE850)+N(AF850))</f>
        <v>58161.82</v>
      </c>
      <c r="BA850" s="12" t="n">
        <f aca="false">IFERROR(AZ850/X850,"")</f>
        <v>10.2038280701754</v>
      </c>
      <c r="BB850" s="10" t="n">
        <f aca="false">IF(ISNUMBER(SEARCH("POPULATION?",AO850)),"",IFERROR(M850*1000000/I850/365,""))</f>
        <v>98.4238532083012</v>
      </c>
    </row>
    <row r="851" customFormat="false" ht="15" hidden="false" customHeight="false" outlineLevel="0" collapsed="false">
      <c r="A851" s="2" t="n">
        <v>2019</v>
      </c>
      <c r="B851" s="2" t="s">
        <v>544</v>
      </c>
      <c r="C851" s="2" t="s">
        <v>549</v>
      </c>
      <c r="D851" s="2" t="s">
        <v>550</v>
      </c>
      <c r="E851" s="2" t="s">
        <v>550</v>
      </c>
      <c r="F851" s="2" t="s">
        <v>549</v>
      </c>
      <c r="G851" s="2" t="s">
        <v>544</v>
      </c>
      <c r="H851" s="2" t="s">
        <v>71</v>
      </c>
      <c r="I851" s="6" t="n">
        <v>6819</v>
      </c>
      <c r="J851" s="7" t="n">
        <v>675.06</v>
      </c>
      <c r="K851" s="7" t="n">
        <v>0</v>
      </c>
      <c r="L851" s="7" t="n">
        <v>129.79</v>
      </c>
      <c r="M851" s="7" t="n">
        <v>566.665235963363</v>
      </c>
      <c r="N851" s="7" t="n">
        <v>322.54</v>
      </c>
      <c r="O851" s="6" t="n">
        <v>0</v>
      </c>
      <c r="P851" s="6" t="n">
        <v>0</v>
      </c>
      <c r="Q851" s="6" t="n">
        <v>7.08331544954204</v>
      </c>
      <c r="R851" s="6" t="n">
        <v>329.623315449542</v>
      </c>
      <c r="S851" s="7" t="n">
        <v>237.041920513821</v>
      </c>
      <c r="T851" s="7" t="n">
        <v>7.13478973965458</v>
      </c>
      <c r="U851" s="7" t="n">
        <v>229.907130774166</v>
      </c>
      <c r="V851" s="7" t="n">
        <v>244.125235963363</v>
      </c>
      <c r="W851" s="6" t="n">
        <v>121.49</v>
      </c>
      <c r="X851" s="6" t="n">
        <v>3955</v>
      </c>
      <c r="Y851" s="6" t="n">
        <v>60</v>
      </c>
      <c r="Z851" s="6" t="n">
        <v>2207912</v>
      </c>
      <c r="AA851" s="6" t="n">
        <v>7.03</v>
      </c>
      <c r="AB851" s="6" t="n">
        <v>381.5</v>
      </c>
      <c r="AC851" s="6" t="s">
        <v>72</v>
      </c>
      <c r="AD851" s="6" t="n">
        <v>27.38618871</v>
      </c>
      <c r="AE851" s="6" t="n">
        <v>50157.57</v>
      </c>
      <c r="AF851" s="6" t="n">
        <v>87709.57</v>
      </c>
      <c r="AG851" s="6"/>
      <c r="AH851" s="6" t="n">
        <v>8.39500279534028</v>
      </c>
      <c r="AI851" s="8" t="b">
        <f aca="false">TRUE()</f>
        <v>1</v>
      </c>
      <c r="AJ851" s="6" t="n">
        <v>63.9295474421526</v>
      </c>
      <c r="AK851" s="6" t="n">
        <v>159.262338828371</v>
      </c>
      <c r="AL851" s="6" t="n">
        <v>4.94244479133719</v>
      </c>
      <c r="AM851" s="9" t="b">
        <f aca="false">FALSE()</f>
        <v>0</v>
      </c>
      <c r="AN851" s="9" t="b">
        <f aca="false">FALSE()</f>
        <v>0</v>
      </c>
      <c r="AO851" s="2"/>
      <c r="AP851" s="2"/>
      <c r="AQ851" s="2" t="s">
        <v>81</v>
      </c>
      <c r="AR851" s="2" t="s">
        <v>1033</v>
      </c>
      <c r="AS851" s="2" t="s">
        <v>1034</v>
      </c>
      <c r="AT851" s="2" t="n">
        <v>60</v>
      </c>
      <c r="AU851" s="10" t="n">
        <f aca="false">IFERROR(U851*1000000/X851/365,"")</f>
        <v>159.262338828371</v>
      </c>
      <c r="AV851" s="10" t="n">
        <f aca="false">IFERROR(T851*1000000/X851/365,"")</f>
        <v>4.94244479133719</v>
      </c>
      <c r="AW851" s="10" t="n">
        <f aca="false">IFERROR(U851*1000000/W851/365,"")</f>
        <v>5184.64523883619</v>
      </c>
      <c r="AX851" s="11" t="n">
        <f aca="false">IFERROR(S851/M851,"")</f>
        <v>0.418310327632568</v>
      </c>
      <c r="AY851" s="11" t="n">
        <f aca="false">IFERROR(V851/M851,"")</f>
        <v>0.430810327632568</v>
      </c>
      <c r="AZ851" s="12" t="n">
        <f aca="false">IF(AND(AE851="",AF851=""),"",N(AE851)+N(AF851))</f>
        <v>137867.14</v>
      </c>
      <c r="BA851" s="12" t="n">
        <f aca="false">IFERROR(AZ851/X851,"")</f>
        <v>34.8589481668774</v>
      </c>
      <c r="BB851" s="10" t="n">
        <f aca="false">IF(ISNUMBER(SEARCH("POPULATION?",AO851)),"",IFERROR(M851*1000000/I851/365,""))</f>
        <v>227.673778529115</v>
      </c>
    </row>
    <row r="852" customFormat="false" ht="15" hidden="false" customHeight="false" outlineLevel="0" collapsed="false">
      <c r="A852" s="2" t="n">
        <v>2019</v>
      </c>
      <c r="B852" s="2" t="s">
        <v>544</v>
      </c>
      <c r="C852" s="2" t="s">
        <v>551</v>
      </c>
      <c r="D852" s="2" t="s">
        <v>552</v>
      </c>
      <c r="E852" s="2" t="s">
        <v>552</v>
      </c>
      <c r="F852" s="2" t="s">
        <v>938</v>
      </c>
      <c r="G852" s="2" t="s">
        <v>544</v>
      </c>
      <c r="H852" s="2" t="s">
        <v>71</v>
      </c>
      <c r="I852" s="6" t="n">
        <v>28458</v>
      </c>
      <c r="J852" s="7" t="n">
        <v>0</v>
      </c>
      <c r="K852" s="7" t="n">
        <v>1317.313</v>
      </c>
      <c r="L852" s="7" t="n">
        <v>384.1</v>
      </c>
      <c r="M852" s="7" t="n">
        <v>933.826578274761</v>
      </c>
      <c r="N852" s="7" t="n">
        <v>654.023</v>
      </c>
      <c r="O852" s="6" t="n">
        <v>0</v>
      </c>
      <c r="P852" s="6" t="n">
        <v>235.908</v>
      </c>
      <c r="Q852" s="6" t="n">
        <v>11.6728322284345</v>
      </c>
      <c r="R852" s="6" t="n">
        <v>901.603832228435</v>
      </c>
      <c r="S852" s="7" t="n">
        <v>32.2227460463261</v>
      </c>
      <c r="T852" s="7" t="n">
        <v>12.0517420082499</v>
      </c>
      <c r="U852" s="7" t="n">
        <v>20.1710040380761</v>
      </c>
      <c r="V852" s="7" t="n">
        <v>279.803578274761</v>
      </c>
      <c r="W852" s="6" t="n">
        <v>429.1</v>
      </c>
      <c r="X852" s="6" t="n">
        <v>13716</v>
      </c>
      <c r="Y852" s="6" t="n">
        <v>102</v>
      </c>
      <c r="Z852" s="6" t="n">
        <v>8940983</v>
      </c>
      <c r="AA852" s="6" t="n">
        <v>8.26</v>
      </c>
      <c r="AB852" s="6" t="n">
        <v>2603</v>
      </c>
      <c r="AC852" s="6" t="s">
        <v>72</v>
      </c>
      <c r="AD852" s="6" t="n">
        <v>163.02387813</v>
      </c>
      <c r="AE852" s="6" t="n">
        <v>99547.39</v>
      </c>
      <c r="AF852" s="6" t="n">
        <v>52505.12</v>
      </c>
      <c r="AG852" s="6"/>
      <c r="AH852" s="6" t="n">
        <v>0.123730365572528</v>
      </c>
      <c r="AI852" s="8" t="b">
        <f aca="false">TRUE()</f>
        <v>1</v>
      </c>
      <c r="AJ852" s="6" t="n">
        <v>74.2523834483067</v>
      </c>
      <c r="AK852" s="6"/>
      <c r="AL852" s="6" t="n">
        <v>2.4072959503849</v>
      </c>
      <c r="AM852" s="9" t="b">
        <f aca="false">FALSE()</f>
        <v>0</v>
      </c>
      <c r="AN852" s="9" t="b">
        <f aca="false">FALSE()</f>
        <v>0</v>
      </c>
      <c r="AO852" s="2" t="s">
        <v>73</v>
      </c>
      <c r="AP852" s="2"/>
      <c r="AQ852" s="2" t="s">
        <v>86</v>
      </c>
      <c r="AR852" s="2" t="s">
        <v>1033</v>
      </c>
      <c r="AS852" s="2" t="s">
        <v>1034</v>
      </c>
      <c r="AT852" s="2" t="n">
        <v>125</v>
      </c>
      <c r="AU852" s="10" t="n">
        <f aca="false">IFERROR(U852*1000000/X852/365,"")</f>
        <v>4.02909191906185</v>
      </c>
      <c r="AV852" s="10" t="n">
        <f aca="false">IFERROR(T852*1000000/X852/365,"")</f>
        <v>2.4072959503849</v>
      </c>
      <c r="AW852" s="10" t="n">
        <f aca="false">IFERROR(U852*1000000/W852/365,"")</f>
        <v>128.788218974254</v>
      </c>
      <c r="AX852" s="11" t="n">
        <f aca="false">IFERROR(S852/M852,"")</f>
        <v>0.0345061350747345</v>
      </c>
      <c r="AY852" s="11" t="n">
        <f aca="false">IFERROR(V852/M852,"")</f>
        <v>0.299631200036838</v>
      </c>
      <c r="AZ852" s="12" t="n">
        <f aca="false">IF(AND(AE852="",AF852=""),"",N(AE852)+N(AF852))</f>
        <v>152052.51</v>
      </c>
      <c r="BA852" s="12" t="n">
        <f aca="false">IFERROR(AZ852/X852,"")</f>
        <v>11.0857764654418</v>
      </c>
      <c r="BB852" s="10" t="n">
        <f aca="false">IF(ISNUMBER(SEARCH("POPULATION?",AO852)),"",IFERROR(M852*1000000/I852/365,""))</f>
        <v>89.9019249973535</v>
      </c>
    </row>
    <row r="853" customFormat="false" ht="15" hidden="false" customHeight="false" outlineLevel="0" collapsed="false">
      <c r="A853" s="2" t="n">
        <v>2019</v>
      </c>
      <c r="B853" s="2" t="s">
        <v>544</v>
      </c>
      <c r="C853" s="2" t="s">
        <v>553</v>
      </c>
      <c r="D853" s="2" t="s">
        <v>554</v>
      </c>
      <c r="E853" s="2" t="s">
        <v>554</v>
      </c>
      <c r="F853" s="2" t="s">
        <v>553</v>
      </c>
      <c r="G853" s="2" t="s">
        <v>544</v>
      </c>
      <c r="H853" s="2" t="s">
        <v>71</v>
      </c>
      <c r="I853" s="6" t="n">
        <v>10946</v>
      </c>
      <c r="J853" s="7" t="n">
        <v>548.13</v>
      </c>
      <c r="K853" s="7" t="n">
        <v>20.083</v>
      </c>
      <c r="L853" s="7"/>
      <c r="M853" s="7" t="n">
        <v>557.63139508677</v>
      </c>
      <c r="N853" s="7" t="n">
        <v>423</v>
      </c>
      <c r="O853" s="6" t="n">
        <v>0.693</v>
      </c>
      <c r="P853" s="6" t="n">
        <v>7.075</v>
      </c>
      <c r="Q853" s="6" t="n">
        <v>29.81</v>
      </c>
      <c r="R853" s="6" t="n">
        <v>460.578</v>
      </c>
      <c r="S853" s="7" t="n">
        <v>97.0533950867704</v>
      </c>
      <c r="T853" s="7" t="n">
        <v>11.7732704069089</v>
      </c>
      <c r="U853" s="7" t="n">
        <v>85.2801246798615</v>
      </c>
      <c r="V853" s="7" t="n">
        <v>133.93839508677</v>
      </c>
      <c r="W853" s="6" t="n">
        <v>125.75</v>
      </c>
      <c r="X853" s="6" t="n">
        <v>5261</v>
      </c>
      <c r="Y853" s="6" t="n">
        <v>66</v>
      </c>
      <c r="Z853" s="6" t="n">
        <v>3584963.46</v>
      </c>
      <c r="AA853" s="6" t="n">
        <v>7.79</v>
      </c>
      <c r="AB853" s="6" t="n">
        <v>639.59</v>
      </c>
      <c r="AC853" s="6" t="s">
        <v>72</v>
      </c>
      <c r="AD853" s="6" t="n">
        <v>35.399231175</v>
      </c>
      <c r="AE853" s="6" t="n">
        <v>91713.78</v>
      </c>
      <c r="AF853" s="6" t="n">
        <v>54544.31</v>
      </c>
      <c r="AG853" s="6"/>
      <c r="AH853" s="6" t="n">
        <v>2.40909539131711</v>
      </c>
      <c r="AI853" s="8" t="b">
        <f aca="false">TRUE()</f>
        <v>1</v>
      </c>
      <c r="AJ853" s="6" t="n">
        <v>82.9947461103267</v>
      </c>
      <c r="AK853" s="6" t="n">
        <v>44.4106020157955</v>
      </c>
      <c r="AL853" s="6" t="n">
        <v>6.13106545550164</v>
      </c>
      <c r="AM853" s="9" t="b">
        <f aca="false">FALSE()</f>
        <v>0</v>
      </c>
      <c r="AN853" s="9" t="b">
        <f aca="false">FALSE()</f>
        <v>0</v>
      </c>
      <c r="AO853" s="2"/>
      <c r="AP853" s="2"/>
      <c r="AQ853" s="2" t="s">
        <v>1055</v>
      </c>
      <c r="AR853" s="2" t="s">
        <v>1033</v>
      </c>
      <c r="AS853" s="2" t="s">
        <v>1034</v>
      </c>
      <c r="AT853" s="2" t="n">
        <v>127</v>
      </c>
      <c r="AU853" s="10" t="n">
        <f aca="false">IFERROR(U853*1000000/X853/365,"")</f>
        <v>44.4106020157955</v>
      </c>
      <c r="AV853" s="10" t="n">
        <f aca="false">IFERROR(T853*1000000/X853/365,"")</f>
        <v>6.13106545550164</v>
      </c>
      <c r="AW853" s="10" t="n">
        <f aca="false">IFERROR(U853*1000000/W853/365,"")</f>
        <v>1858.00538532883</v>
      </c>
      <c r="AX853" s="11" t="n">
        <f aca="false">IFERROR(S853/M853,"")</f>
        <v>0.174045787130885</v>
      </c>
      <c r="AY853" s="11" t="n">
        <f aca="false">IFERROR(V853/M853,"")</f>
        <v>0.240191632441945</v>
      </c>
      <c r="AZ853" s="12" t="n">
        <f aca="false">IF(AND(AE853="",AF853=""),"",N(AE853)+N(AF853))</f>
        <v>146258.09</v>
      </c>
      <c r="BA853" s="12" t="n">
        <f aca="false">IFERROR(AZ853/X853,"")</f>
        <v>27.8004352784642</v>
      </c>
      <c r="BB853" s="10" t="n">
        <f aca="false">IF(ISNUMBER(SEARCH("POPULATION?",AO853)),"",IFERROR(M853*1000000/I853/365,""))</f>
        <v>139.572195031342</v>
      </c>
    </row>
    <row r="854" customFormat="false" ht="15" hidden="false" customHeight="false" outlineLevel="0" collapsed="false">
      <c r="A854" s="2" t="n">
        <v>2019</v>
      </c>
      <c r="B854" s="2" t="s">
        <v>555</v>
      </c>
      <c r="C854" s="2" t="s">
        <v>556</v>
      </c>
      <c r="D854" s="2" t="s">
        <v>557</v>
      </c>
      <c r="E854" s="2" t="s">
        <v>557</v>
      </c>
      <c r="F854" s="2" t="s">
        <v>556</v>
      </c>
      <c r="G854" s="2" t="s">
        <v>555</v>
      </c>
      <c r="H854" s="2" t="s">
        <v>71</v>
      </c>
      <c r="I854" s="6" t="n">
        <v>3505</v>
      </c>
      <c r="J854" s="7" t="n">
        <v>137.78</v>
      </c>
      <c r="K854" s="7"/>
      <c r="L854" s="7"/>
      <c r="M854" s="7" t="n">
        <v>135.078431372549</v>
      </c>
      <c r="N854" s="7" t="n">
        <v>86.578</v>
      </c>
      <c r="O854" s="6"/>
      <c r="P854" s="6" t="n">
        <v>9.305</v>
      </c>
      <c r="Q854" s="6" t="n">
        <v>1.68848039215686</v>
      </c>
      <c r="R854" s="6" t="n">
        <v>97.5714803921569</v>
      </c>
      <c r="S854" s="7" t="n">
        <v>37.5069509803921</v>
      </c>
      <c r="T854" s="7" t="n">
        <v>5.6006147626419</v>
      </c>
      <c r="U854" s="7" t="n">
        <v>31.9063362177502</v>
      </c>
      <c r="V854" s="7" t="n">
        <v>48.500431372549</v>
      </c>
      <c r="W854" s="6" t="n">
        <v>29.5</v>
      </c>
      <c r="X854" s="6" t="n">
        <v>2083</v>
      </c>
      <c r="Y854" s="6" t="n">
        <v>80</v>
      </c>
      <c r="Z854" s="6" t="n">
        <v>728880</v>
      </c>
      <c r="AA854" s="6" t="n">
        <v>5.14</v>
      </c>
      <c r="AB854" s="6" t="n">
        <v>857.72</v>
      </c>
      <c r="AC854" s="6" t="s">
        <v>72</v>
      </c>
      <c r="AD854" s="6" t="n">
        <v>13.783714</v>
      </c>
      <c r="AE854" s="6" t="n">
        <v>28787.16</v>
      </c>
      <c r="AF854" s="6" t="n">
        <v>27366.7</v>
      </c>
      <c r="AG854" s="6"/>
      <c r="AH854" s="6" t="n">
        <v>2.31478513104307</v>
      </c>
      <c r="AI854" s="8" t="b">
        <f aca="false">FALSE()</f>
        <v>0</v>
      </c>
      <c r="AJ854" s="6" t="n">
        <v>44.5882352941177</v>
      </c>
      <c r="AK854" s="6" t="n">
        <v>41.9657320089574</v>
      </c>
      <c r="AL854" s="6" t="n">
        <v>7.36637063592671</v>
      </c>
      <c r="AM854" s="9" t="b">
        <f aca="false">FALSE()</f>
        <v>0</v>
      </c>
      <c r="AN854" s="9" t="b">
        <f aca="false">FALSE()</f>
        <v>0</v>
      </c>
      <c r="AO854" s="2" t="s">
        <v>122</v>
      </c>
      <c r="AP854" s="2"/>
      <c r="AQ854" s="2" t="s">
        <v>1035</v>
      </c>
      <c r="AR854" s="2" t="s">
        <v>1033</v>
      </c>
      <c r="AS854" s="2" t="s">
        <v>1034</v>
      </c>
      <c r="AT854" s="2" t="n">
        <v>158</v>
      </c>
      <c r="AU854" s="10" t="n">
        <f aca="false">IFERROR(U854*1000000/X854/365,"")</f>
        <v>41.9657320089574</v>
      </c>
      <c r="AV854" s="10" t="n">
        <f aca="false">IFERROR(T854*1000000/X854/365,"")</f>
        <v>7.36637063592671</v>
      </c>
      <c r="AW854" s="10" t="n">
        <f aca="false">IFERROR(U854*1000000/W854/365,"")</f>
        <v>2963.20744998841</v>
      </c>
      <c r="AX854" s="11" t="n">
        <f aca="false">IFERROR(S854/M854,"")</f>
        <v>0.27766794890405</v>
      </c>
      <c r="AY854" s="11" t="n">
        <f aca="false">IFERROR(V854/M854,"")</f>
        <v>0.359053853970097</v>
      </c>
      <c r="AZ854" s="12" t="n">
        <f aca="false">IF(AND(AE854="",AF854=""),"",N(AE854)+N(AF854))</f>
        <v>56153.86</v>
      </c>
      <c r="BA854" s="12" t="n">
        <f aca="false">IFERROR(AZ854/X854,"")</f>
        <v>26.9581661065771</v>
      </c>
      <c r="BB854" s="10" t="n">
        <f aca="false">IF(ISNUMBER(SEARCH("POPULATION?",AO854)),"",IFERROR(M854*1000000/I854/365,""))</f>
        <v>105.585704471146</v>
      </c>
    </row>
    <row r="855" customFormat="false" ht="15" hidden="false" customHeight="false" outlineLevel="0" collapsed="false">
      <c r="A855" s="2" t="n">
        <v>2019</v>
      </c>
      <c r="B855" s="2" t="s">
        <v>559</v>
      </c>
      <c r="C855" s="2" t="s">
        <v>560</v>
      </c>
      <c r="D855" s="2" t="s">
        <v>561</v>
      </c>
      <c r="E855" s="2" t="s">
        <v>561</v>
      </c>
      <c r="F855" s="2" t="s">
        <v>560</v>
      </c>
      <c r="G855" s="2" t="s">
        <v>559</v>
      </c>
      <c r="H855" s="2" t="s">
        <v>71</v>
      </c>
      <c r="I855" s="6" t="n">
        <v>8026</v>
      </c>
      <c r="J855" s="7" t="n">
        <v>298.566</v>
      </c>
      <c r="K855" s="7"/>
      <c r="L855" s="7"/>
      <c r="M855" s="7" t="n">
        <v>298.566</v>
      </c>
      <c r="N855" s="7" t="n">
        <v>198.698</v>
      </c>
      <c r="O855" s="6" t="n">
        <v>8.923</v>
      </c>
      <c r="P855" s="6" t="n">
        <v>4.586</v>
      </c>
      <c r="Q855" s="6" t="n">
        <v>8.14</v>
      </c>
      <c r="R855" s="6" t="n">
        <v>220.347</v>
      </c>
      <c r="S855" s="7" t="n">
        <v>78.2189999999999</v>
      </c>
      <c r="T855" s="7" t="n">
        <v>11.803</v>
      </c>
      <c r="U855" s="7" t="n">
        <v>66.4159999999999</v>
      </c>
      <c r="V855" s="7" t="n">
        <v>90.9449999999999</v>
      </c>
      <c r="W855" s="6" t="n">
        <v>77</v>
      </c>
      <c r="X855" s="6" t="n">
        <v>3087</v>
      </c>
      <c r="Y855" s="6" t="n">
        <v>51</v>
      </c>
      <c r="Z855" s="6" t="n">
        <v>1395901</v>
      </c>
      <c r="AA855" s="6" t="n">
        <v>2.68</v>
      </c>
      <c r="AB855" s="6" t="n">
        <v>284.01</v>
      </c>
      <c r="AC855" s="6" t="s">
        <v>72</v>
      </c>
      <c r="AD855" s="6" t="n">
        <v>16.3741263</v>
      </c>
      <c r="AE855" s="6" t="n">
        <v>31632.04</v>
      </c>
      <c r="AF855" s="6" t="n">
        <v>18862.81</v>
      </c>
      <c r="AG855" s="6"/>
      <c r="AH855" s="6" t="n">
        <v>4.05615535040791</v>
      </c>
      <c r="AI855" s="8" t="b">
        <f aca="false">TRUE()</f>
        <v>1</v>
      </c>
      <c r="AJ855" s="6" t="n">
        <v>78.5175438596491</v>
      </c>
      <c r="AK855" s="6" t="n">
        <v>58.9444910384245</v>
      </c>
      <c r="AL855" s="6" t="n">
        <v>10.4752142213702</v>
      </c>
      <c r="AM855" s="9" t="b">
        <f aca="false">FALSE()</f>
        <v>0</v>
      </c>
      <c r="AN855" s="9" t="b">
        <f aca="false">FALSE()</f>
        <v>0</v>
      </c>
      <c r="AO855" s="2"/>
      <c r="AP855" s="2"/>
      <c r="AQ855" s="2" t="s">
        <v>1040</v>
      </c>
      <c r="AR855" s="2" t="s">
        <v>1033</v>
      </c>
      <c r="AS855" s="2" t="s">
        <v>1034</v>
      </c>
      <c r="AT855" s="2" t="n">
        <v>116</v>
      </c>
      <c r="AU855" s="10" t="n">
        <f aca="false">IFERROR(U855*1000000/X855/365,"")</f>
        <v>58.9444910384244</v>
      </c>
      <c r="AV855" s="10" t="n">
        <f aca="false">IFERROR(T855*1000000/X855/365,"")</f>
        <v>10.4752142213702</v>
      </c>
      <c r="AW855" s="10" t="n">
        <f aca="false">IFERROR(U855*1000000/W855/365,"")</f>
        <v>2363.13823163138</v>
      </c>
      <c r="AX855" s="11" t="n">
        <f aca="false">IFERROR(S855/M855,"")</f>
        <v>0.261982275275818</v>
      </c>
      <c r="AY855" s="11" t="n">
        <f aca="false">IFERROR(V855/M855,"")</f>
        <v>0.304606016760113</v>
      </c>
      <c r="AZ855" s="12" t="n">
        <f aca="false">IF(AND(AE855="",AF855=""),"",N(AE855)+N(AF855))</f>
        <v>50494.85</v>
      </c>
      <c r="BA855" s="12" t="n">
        <f aca="false">IFERROR(AZ855/X855,"")</f>
        <v>16.3572562358277</v>
      </c>
      <c r="BB855" s="10" t="n">
        <f aca="false">IF(ISNUMBER(SEARCH("POPULATION?",AO855)),"",IFERROR(M855*1000000/I855/365,""))</f>
        <v>101.917398591564</v>
      </c>
    </row>
    <row r="856" customFormat="false" ht="15" hidden="false" customHeight="false" outlineLevel="0" collapsed="false">
      <c r="A856" s="2" t="n">
        <v>2019</v>
      </c>
      <c r="B856" s="2" t="s">
        <v>553</v>
      </c>
      <c r="C856" s="2" t="s">
        <v>939</v>
      </c>
      <c r="D856" s="2" t="s">
        <v>940</v>
      </c>
      <c r="E856" s="2" t="s">
        <v>940</v>
      </c>
      <c r="F856" s="2" t="s">
        <v>939</v>
      </c>
      <c r="G856" s="2" t="s">
        <v>553</v>
      </c>
      <c r="H856" s="2" t="s">
        <v>71</v>
      </c>
      <c r="I856" s="6" t="n">
        <v>4965</v>
      </c>
      <c r="J856" s="7" t="n">
        <v>381.9</v>
      </c>
      <c r="K856" s="7" t="n">
        <v>0</v>
      </c>
      <c r="L856" s="7" t="n">
        <v>0</v>
      </c>
      <c r="M856" s="7" t="n">
        <v>367.954523557183</v>
      </c>
      <c r="N856" s="7" t="n">
        <v>291.01</v>
      </c>
      <c r="O856" s="6" t="n">
        <v>3</v>
      </c>
      <c r="P856" s="6" t="n">
        <v>5.259</v>
      </c>
      <c r="Q856" s="6" t="n">
        <v>4.59943154446478</v>
      </c>
      <c r="R856" s="6" t="n">
        <v>303.868431544465</v>
      </c>
      <c r="S856" s="7" t="n">
        <v>64.0860920127179</v>
      </c>
      <c r="T856" s="7" t="n">
        <v>5.39765181522204</v>
      </c>
      <c r="U856" s="7" t="n">
        <v>58.6884401974959</v>
      </c>
      <c r="V856" s="7" t="n">
        <v>73.9445235571827</v>
      </c>
      <c r="W856" s="6" t="n">
        <v>40.5</v>
      </c>
      <c r="X856" s="6" t="n">
        <v>1684</v>
      </c>
      <c r="Y856" s="6" t="n">
        <v>41.5</v>
      </c>
      <c r="Z856" s="6" t="n">
        <v>607854</v>
      </c>
      <c r="AA856" s="6" t="n">
        <v>2.76</v>
      </c>
      <c r="AB856" s="6" t="n">
        <v>366.55</v>
      </c>
      <c r="AC856" s="6" t="s">
        <v>72</v>
      </c>
      <c r="AD856" s="6"/>
      <c r="AE856" s="6" t="n">
        <v>14897.52</v>
      </c>
      <c r="AF856" s="6" t="n">
        <v>21512.25</v>
      </c>
      <c r="AG856" s="6"/>
      <c r="AH856" s="6"/>
      <c r="AI856" s="8" t="b">
        <f aca="false">FALSE()</f>
        <v>0</v>
      </c>
      <c r="AJ856" s="6" t="n">
        <v>65.9373701620851</v>
      </c>
      <c r="AK856" s="6" t="n">
        <v>95.4811443684247</v>
      </c>
      <c r="AL856" s="6" t="n">
        <v>8.78152444476952</v>
      </c>
      <c r="AM856" s="9" t="b">
        <f aca="false">FALSE()</f>
        <v>0</v>
      </c>
      <c r="AN856" s="9" t="b">
        <f aca="false">FALSE()</f>
        <v>0</v>
      </c>
      <c r="AO856" s="2"/>
      <c r="AP856" s="2"/>
      <c r="AQ856" s="2" t="s">
        <v>103</v>
      </c>
      <c r="AR856" s="2" t="s">
        <v>1033</v>
      </c>
      <c r="AS856" s="2" t="s">
        <v>1034</v>
      </c>
      <c r="AT856" s="2" t="n">
        <v>141</v>
      </c>
      <c r="AU856" s="10" t="n">
        <f aca="false">IFERROR(U856*1000000/X856/365,"")</f>
        <v>95.4811443684247</v>
      </c>
      <c r="AV856" s="10" t="n">
        <f aca="false">IFERROR(T856*1000000/X856/365,"")</f>
        <v>8.78152444476952</v>
      </c>
      <c r="AW856" s="10" t="n">
        <f aca="false">IFERROR(U856*1000000/W856/365,"")</f>
        <v>3970.1295584303</v>
      </c>
      <c r="AX856" s="11" t="n">
        <f aca="false">IFERROR(S856/M856,"")</f>
        <v>0.174168512437811</v>
      </c>
      <c r="AY856" s="11" t="n">
        <f aca="false">IFERROR(V856/M856,"")</f>
        <v>0.200961039539146</v>
      </c>
      <c r="AZ856" s="12" t="n">
        <f aca="false">IF(AND(AE856="",AF856=""),"",N(AE856)+N(AF856))</f>
        <v>36409.77</v>
      </c>
      <c r="BA856" s="12" t="n">
        <f aca="false">IFERROR(AZ856/X856,"")</f>
        <v>21.6210035629454</v>
      </c>
      <c r="BB856" s="10" t="n">
        <f aca="false">IF(ISNUMBER(SEARCH("POPULATION?",AO856)),"",IFERROR(M856*1000000/I856/365,""))</f>
        <v>203.04019840648</v>
      </c>
    </row>
    <row r="857" customFormat="false" ht="15" hidden="false" customHeight="false" outlineLevel="0" collapsed="false">
      <c r="A857" s="2" t="n">
        <v>2019</v>
      </c>
      <c r="B857" s="2" t="s">
        <v>563</v>
      </c>
      <c r="C857" s="2" t="s">
        <v>564</v>
      </c>
      <c r="D857" s="2" t="s">
        <v>565</v>
      </c>
      <c r="E857" s="2" t="s">
        <v>565</v>
      </c>
      <c r="F857" s="2" t="s">
        <v>564</v>
      </c>
      <c r="G857" s="2" t="s">
        <v>563</v>
      </c>
      <c r="H857" s="2" t="s">
        <v>71</v>
      </c>
      <c r="I857" s="6" t="n">
        <v>2759</v>
      </c>
      <c r="J857" s="7" t="n">
        <v>191.583</v>
      </c>
      <c r="K857" s="7"/>
      <c r="L857" s="7"/>
      <c r="M857" s="7" t="n">
        <v>197.50824742268</v>
      </c>
      <c r="N857" s="7" t="n">
        <v>149.695</v>
      </c>
      <c r="O857" s="6" t="n">
        <v>0</v>
      </c>
      <c r="P857" s="6" t="n">
        <v>7.279</v>
      </c>
      <c r="Q857" s="6" t="n">
        <v>18</v>
      </c>
      <c r="R857" s="6" t="n">
        <v>174.974</v>
      </c>
      <c r="S857" s="7" t="n">
        <v>22.5342474226804</v>
      </c>
      <c r="T857" s="7" t="n">
        <v>7.40859145189003</v>
      </c>
      <c r="U857" s="7" t="n">
        <v>15.1256559707904</v>
      </c>
      <c r="V857" s="7" t="n">
        <v>47.8132474226804</v>
      </c>
      <c r="W857" s="6" t="n">
        <v>50</v>
      </c>
      <c r="X857" s="6" t="n">
        <v>2020</v>
      </c>
      <c r="Y857" s="6" t="n">
        <v>60</v>
      </c>
      <c r="Z857" s="6" t="n">
        <v>178085</v>
      </c>
      <c r="AA857" s="6" t="n">
        <v>2.25</v>
      </c>
      <c r="AB857" s="6" t="n">
        <v>304.44</v>
      </c>
      <c r="AC857" s="6" t="s">
        <v>72</v>
      </c>
      <c r="AD857" s="6" t="n">
        <v>12.55965</v>
      </c>
      <c r="AE857" s="6" t="n">
        <v>16669.33</v>
      </c>
      <c r="AF857" s="6" t="n">
        <v>4604.85</v>
      </c>
      <c r="AG857" s="6"/>
      <c r="AH857" s="6" t="n">
        <v>1.20430553166612</v>
      </c>
      <c r="AI857" s="8" t="b">
        <f aca="false">FALSE()</f>
        <v>0</v>
      </c>
      <c r="AJ857" s="6" t="n">
        <v>49.2019798210546</v>
      </c>
      <c r="AK857" s="6" t="n">
        <v>20.5149273983323</v>
      </c>
      <c r="AL857" s="6" t="n">
        <v>10.0482726866812</v>
      </c>
      <c r="AM857" s="9" t="b">
        <f aca="false">FALSE()</f>
        <v>0</v>
      </c>
      <c r="AN857" s="9" t="b">
        <f aca="false">FALSE()</f>
        <v>0</v>
      </c>
      <c r="AO857" s="2" t="s">
        <v>1030</v>
      </c>
      <c r="AP857" s="2"/>
      <c r="AQ857" s="2" t="s">
        <v>1040</v>
      </c>
      <c r="AR857" s="2" t="s">
        <v>1033</v>
      </c>
      <c r="AS857" s="2" t="s">
        <v>1034</v>
      </c>
      <c r="AT857" s="2" t="n">
        <v>155</v>
      </c>
      <c r="AU857" s="10" t="n">
        <f aca="false">IFERROR(U857*1000000/X857/365,"")</f>
        <v>20.5149273983323</v>
      </c>
      <c r="AV857" s="10" t="n">
        <f aca="false">IFERROR(T857*1000000/X857/365,"")</f>
        <v>10.0482726866812</v>
      </c>
      <c r="AW857" s="10" t="n">
        <f aca="false">IFERROR(U857*1000000/W857/365,"")</f>
        <v>828.803066892625</v>
      </c>
      <c r="AX857" s="11" t="n">
        <f aca="false">IFERROR(S857/M857,"")</f>
        <v>0.114092690896374</v>
      </c>
      <c r="AY857" s="11" t="n">
        <f aca="false">IFERROR(V857/M857,"")</f>
        <v>0.242082282874785</v>
      </c>
      <c r="AZ857" s="12" t="n">
        <f aca="false">IF(AND(AE857="",AF857=""),"",N(AE857)+N(AF857))</f>
        <v>21274.18</v>
      </c>
      <c r="BA857" s="12" t="n">
        <f aca="false">IFERROR(AZ857/X857,"")</f>
        <v>10.5317722772277</v>
      </c>
      <c r="BB857" s="10" t="str">
        <f aca="false">IF(ISNUMBER(SEARCH("POPULATION?",AO857)),"",IFERROR(M857*1000000/I857/365,""))</f>
        <v/>
      </c>
    </row>
    <row r="858" customFormat="false" ht="15" hidden="false" customHeight="false" outlineLevel="0" collapsed="false">
      <c r="A858" s="2" t="n">
        <v>2019</v>
      </c>
      <c r="B858" s="2" t="s">
        <v>941</v>
      </c>
      <c r="C858" s="2" t="s">
        <v>942</v>
      </c>
      <c r="D858" s="2" t="s">
        <v>943</v>
      </c>
      <c r="E858" s="2" t="s">
        <v>943</v>
      </c>
      <c r="F858" s="2" t="s">
        <v>942</v>
      </c>
      <c r="G858" s="2" t="s">
        <v>941</v>
      </c>
      <c r="H858" s="2" t="s">
        <v>71</v>
      </c>
      <c r="I858" s="6" t="n">
        <v>3812</v>
      </c>
      <c r="J858" s="7" t="n">
        <v>134.307</v>
      </c>
      <c r="K858" s="7" t="n">
        <v>0</v>
      </c>
      <c r="L858" s="7" t="n">
        <v>0</v>
      </c>
      <c r="M858" s="7" t="n">
        <v>167.88375</v>
      </c>
      <c r="N858" s="7" t="n">
        <v>134.307</v>
      </c>
      <c r="O858" s="6" t="n">
        <v>0</v>
      </c>
      <c r="P858" s="6" t="n">
        <v>0</v>
      </c>
      <c r="Q858" s="6" t="n">
        <v>2.098546875</v>
      </c>
      <c r="R858" s="6" t="n">
        <v>136.405546875</v>
      </c>
      <c r="S858" s="7" t="n">
        <v>31.478203125</v>
      </c>
      <c r="T858" s="7" t="n">
        <v>14.0385867651099</v>
      </c>
      <c r="U858" s="7" t="n">
        <v>17.4396163598901</v>
      </c>
      <c r="V858" s="7" t="n">
        <v>33.57675</v>
      </c>
      <c r="W858" s="6" t="n">
        <v>40.1</v>
      </c>
      <c r="X858" s="6" t="n">
        <v>891</v>
      </c>
      <c r="Y858" s="6" t="n">
        <v>60</v>
      </c>
      <c r="Z858" s="6" t="n">
        <v>945025</v>
      </c>
      <c r="AA858" s="6" t="n">
        <v>1.25</v>
      </c>
      <c r="AB858" s="6" t="n">
        <v>0.79</v>
      </c>
      <c r="AC858" s="6" t="s">
        <v>72</v>
      </c>
      <c r="AD858" s="6"/>
      <c r="AE858" s="6" t="n">
        <v>17548.23</v>
      </c>
      <c r="AF858" s="6" t="n">
        <v>13.85</v>
      </c>
      <c r="AG858" s="6"/>
      <c r="AH858" s="6"/>
      <c r="AI858" s="8" t="b">
        <f aca="false">FALSE()</f>
        <v>0</v>
      </c>
      <c r="AJ858" s="6" t="n">
        <v>60.6444444444444</v>
      </c>
      <c r="AK858" s="6"/>
      <c r="AL858" s="6" t="n">
        <v>43.1670948914099</v>
      </c>
      <c r="AM858" s="9" t="b">
        <f aca="false">FALSE()</f>
        <v>0</v>
      </c>
      <c r="AN858" s="9" t="b">
        <f aca="false">FALSE()</f>
        <v>0</v>
      </c>
      <c r="AO858" s="2"/>
      <c r="AP858" s="2"/>
      <c r="AQ858" s="2" t="s">
        <v>354</v>
      </c>
      <c r="AR858" s="2" t="s">
        <v>1033</v>
      </c>
      <c r="AS858" s="2" t="s">
        <v>1034</v>
      </c>
      <c r="AT858" s="2" t="n">
        <v>242</v>
      </c>
      <c r="AU858" s="10" t="n">
        <f aca="false">IFERROR(U858*1000000/X858/365,"")</f>
        <v>53.6248831077598</v>
      </c>
      <c r="AV858" s="10" t="n">
        <f aca="false">IFERROR(T858*1000000/X858/365,"")</f>
        <v>43.1670948914099</v>
      </c>
      <c r="AW858" s="10" t="n">
        <f aca="false">IFERROR(U858*1000000/W858/365,"")</f>
        <v>1191.51548251905</v>
      </c>
      <c r="AX858" s="11" t="n">
        <f aca="false">IFERROR(S858/M858,"")</f>
        <v>0.1875</v>
      </c>
      <c r="AY858" s="11" t="n">
        <f aca="false">IFERROR(V858/M858,"")</f>
        <v>0.2</v>
      </c>
      <c r="AZ858" s="12" t="n">
        <f aca="false">IF(AND(AE858="",AF858=""),"",N(AE858)+N(AF858))</f>
        <v>17562.08</v>
      </c>
      <c r="BA858" s="12" t="n">
        <f aca="false">IFERROR(AZ858/X858,"")</f>
        <v>19.7105274971942</v>
      </c>
      <c r="BB858" s="10" t="n">
        <f aca="false">IF(ISNUMBER(SEARCH("POPULATION?",AO858)),"",IFERROR(M858*1000000/I858/365,""))</f>
        <v>120.659884431284</v>
      </c>
    </row>
    <row r="859" customFormat="false" ht="15" hidden="false" customHeight="false" outlineLevel="0" collapsed="false">
      <c r="A859" s="2" t="n">
        <v>2019</v>
      </c>
      <c r="B859" s="2" t="s">
        <v>567</v>
      </c>
      <c r="C859" s="2" t="s">
        <v>568</v>
      </c>
      <c r="D859" s="2" t="s">
        <v>569</v>
      </c>
      <c r="E859" s="2" t="s">
        <v>569</v>
      </c>
      <c r="F859" s="2" t="s">
        <v>570</v>
      </c>
      <c r="G859" s="2" t="s">
        <v>567</v>
      </c>
      <c r="H859" s="2" t="s">
        <v>71</v>
      </c>
      <c r="I859" s="6" t="n">
        <v>4831</v>
      </c>
      <c r="J859" s="7" t="n">
        <v>109.665491</v>
      </c>
      <c r="K859" s="7" t="n">
        <v>109.202774</v>
      </c>
      <c r="L859" s="7" t="n">
        <v>2.6204</v>
      </c>
      <c r="M859" s="7" t="n">
        <v>215.47472927753</v>
      </c>
      <c r="N859" s="7" t="n">
        <v>163.95996</v>
      </c>
      <c r="O859" s="6" t="n">
        <v>0</v>
      </c>
      <c r="P859" s="6" t="n">
        <v>0</v>
      </c>
      <c r="Q859" s="6" t="n">
        <v>7.2</v>
      </c>
      <c r="R859" s="6" t="n">
        <v>171.15996</v>
      </c>
      <c r="S859" s="7" t="n">
        <v>44.3147692775296</v>
      </c>
      <c r="T859" s="7" t="n">
        <v>4.29470835584688</v>
      </c>
      <c r="U859" s="7" t="n">
        <v>40.0200609216827</v>
      </c>
      <c r="V859" s="7" t="n">
        <v>51.5147692775296</v>
      </c>
      <c r="W859" s="6" t="n">
        <v>60.6</v>
      </c>
      <c r="X859" s="6" t="n">
        <v>2326</v>
      </c>
      <c r="Y859" s="6" t="n">
        <v>50</v>
      </c>
      <c r="Z859" s="6" t="n">
        <v>870758.87</v>
      </c>
      <c r="AA859" s="6" t="n">
        <v>6.76</v>
      </c>
      <c r="AB859" s="6" t="n">
        <v>2201.78</v>
      </c>
      <c r="AC859" s="6" t="s">
        <v>72</v>
      </c>
      <c r="AD859" s="6" t="n">
        <v>12.3506145</v>
      </c>
      <c r="AE859" s="6" t="n">
        <v>29032.23</v>
      </c>
      <c r="AF859" s="6" t="n">
        <v>88115.37</v>
      </c>
      <c r="AG859" s="6"/>
      <c r="AH859" s="6" t="n">
        <v>3.24032953353719</v>
      </c>
      <c r="AI859" s="8" t="b">
        <f aca="false">FALSE()</f>
        <v>0</v>
      </c>
      <c r="AJ859" s="6" t="n">
        <v>60.0470427314748</v>
      </c>
      <c r="AK859" s="6" t="n">
        <v>47.1384361673078</v>
      </c>
      <c r="AL859" s="6" t="n">
        <v>5.0586088833165</v>
      </c>
      <c r="AM859" s="9" t="b">
        <f aca="false">FALSE()</f>
        <v>0</v>
      </c>
      <c r="AN859" s="9" t="b">
        <f aca="false">FALSE()</f>
        <v>0</v>
      </c>
      <c r="AO859" s="2"/>
      <c r="AP859" s="2"/>
      <c r="AQ859" s="2" t="s">
        <v>81</v>
      </c>
      <c r="AR859" s="2" t="s">
        <v>1033</v>
      </c>
      <c r="AS859" s="2" t="s">
        <v>1034</v>
      </c>
      <c r="AT859" s="2" t="n">
        <v>103</v>
      </c>
      <c r="AU859" s="10" t="n">
        <f aca="false">IFERROR(U859*1000000/X859/365,"")</f>
        <v>47.1384361673078</v>
      </c>
      <c r="AV859" s="10" t="n">
        <f aca="false">IFERROR(T859*1000000/X859/365,"")</f>
        <v>5.0586088833165</v>
      </c>
      <c r="AW859" s="10" t="n">
        <f aca="false">IFERROR(U859*1000000/W859/365,"")</f>
        <v>1809.30697236234</v>
      </c>
      <c r="AX859" s="11" t="n">
        <f aca="false">IFERROR(S859/M859,"")</f>
        <v>0.205661097364473</v>
      </c>
      <c r="AY859" s="11" t="n">
        <f aca="false">IFERROR(V859/M859,"")</f>
        <v>0.23907568859817</v>
      </c>
      <c r="AZ859" s="12" t="n">
        <f aca="false">IF(AND(AE859="",AF859=""),"",N(AE859)+N(AF859))</f>
        <v>117147.6</v>
      </c>
      <c r="BA859" s="12" t="n">
        <f aca="false">IFERROR(AZ859/X859,"")</f>
        <v>50.3644024075666</v>
      </c>
      <c r="BB859" s="10" t="n">
        <f aca="false">IF(ISNUMBER(SEARCH("POPULATION?",AO859)),"",IFERROR(M859*1000000/I859/365,""))</f>
        <v>122.19865950073</v>
      </c>
    </row>
    <row r="860" customFormat="false" ht="15" hidden="false" customHeight="false" outlineLevel="0" collapsed="false">
      <c r="A860" s="2" t="n">
        <v>2019</v>
      </c>
      <c r="B860" s="2" t="s">
        <v>567</v>
      </c>
      <c r="C860" s="2" t="s">
        <v>572</v>
      </c>
      <c r="D860" s="2" t="s">
        <v>573</v>
      </c>
      <c r="E860" s="2" t="s">
        <v>573</v>
      </c>
      <c r="F860" s="2" t="s">
        <v>574</v>
      </c>
      <c r="G860" s="2" t="s">
        <v>567</v>
      </c>
      <c r="H860" s="2" t="s">
        <v>71</v>
      </c>
      <c r="I860" s="6" t="n">
        <v>10911</v>
      </c>
      <c r="J860" s="7" t="n">
        <v>528.534</v>
      </c>
      <c r="K860" s="7" t="n">
        <v>0</v>
      </c>
      <c r="L860" s="7" t="n">
        <v>109.227</v>
      </c>
      <c r="M860" s="7" t="n">
        <v>432.275257731959</v>
      </c>
      <c r="N860" s="7" t="n">
        <v>295.815</v>
      </c>
      <c r="O860" s="6" t="n">
        <v>0</v>
      </c>
      <c r="P860" s="6" t="n">
        <v>0</v>
      </c>
      <c r="Q860" s="6" t="n">
        <v>5.40344072164949</v>
      </c>
      <c r="R860" s="6" t="n">
        <v>301.21844072165</v>
      </c>
      <c r="S860" s="7" t="n">
        <v>131.056817010309</v>
      </c>
      <c r="T860" s="7" t="n">
        <v>27.5432691225908</v>
      </c>
      <c r="U860" s="7" t="n">
        <v>103.513547887719</v>
      </c>
      <c r="V860" s="7" t="n">
        <v>136.460257731959</v>
      </c>
      <c r="W860" s="6" t="n">
        <v>157</v>
      </c>
      <c r="X860" s="6" t="n">
        <v>4016</v>
      </c>
      <c r="Y860" s="6" t="n">
        <v>77</v>
      </c>
      <c r="Z860" s="6" t="n">
        <v>1800000</v>
      </c>
      <c r="AA860" s="6" t="n">
        <v>3.64</v>
      </c>
      <c r="AB860" s="6" t="n">
        <v>790</v>
      </c>
      <c r="AC860" s="6" t="s">
        <v>162</v>
      </c>
      <c r="AD860" s="6" t="n">
        <v>40.80199585</v>
      </c>
      <c r="AE860" s="6" t="n">
        <v>100257.5</v>
      </c>
      <c r="AF860" s="6" t="n">
        <v>376789.31</v>
      </c>
      <c r="AG860" s="6"/>
      <c r="AH860" s="6" t="n">
        <v>2.53697265859897</v>
      </c>
      <c r="AI860" s="8" t="b">
        <f aca="false">TRUE()</f>
        <v>1</v>
      </c>
      <c r="AJ860" s="6" t="n">
        <v>64.2378119718372</v>
      </c>
      <c r="AK860" s="6"/>
      <c r="AL860" s="6" t="n">
        <v>18.7900924538768</v>
      </c>
      <c r="AM860" s="9" t="b">
        <f aca="false">FALSE()</f>
        <v>0</v>
      </c>
      <c r="AN860" s="9" t="b">
        <f aca="false">FALSE()</f>
        <v>0</v>
      </c>
      <c r="AO860" s="2" t="s">
        <v>163</v>
      </c>
      <c r="AP860" s="2"/>
      <c r="AQ860" s="2" t="s">
        <v>86</v>
      </c>
      <c r="AR860" s="2" t="s">
        <v>1033</v>
      </c>
      <c r="AS860" s="2" t="s">
        <v>1034</v>
      </c>
      <c r="AT860" s="2" t="n">
        <v>129</v>
      </c>
      <c r="AU860" s="10" t="n">
        <f aca="false">IFERROR(U860*1000000/X860/365,"")</f>
        <v>70.6172214482607</v>
      </c>
      <c r="AV860" s="10" t="n">
        <f aca="false">IFERROR(T860*1000000/X860/365,"")</f>
        <v>18.7900924538768</v>
      </c>
      <c r="AW860" s="10" t="n">
        <f aca="false">IFERROR(U860*1000000/W860/365,"")</f>
        <v>1806.36153717334</v>
      </c>
      <c r="AX860" s="11" t="n">
        <f aca="false">IFERROR(S860/M860,"")</f>
        <v>0.303179084775594</v>
      </c>
      <c r="AY860" s="11" t="n">
        <f aca="false">IFERROR(V860/M860,"")</f>
        <v>0.315679084775594</v>
      </c>
      <c r="AZ860" s="12" t="n">
        <f aca="false">IF(AND(AE860="",AF860=""),"",N(AE860)+N(AF860))</f>
        <v>477046.81</v>
      </c>
      <c r="BA860" s="12" t="n">
        <f aca="false">IFERROR(AZ860/X860,"")</f>
        <v>118.7865562749</v>
      </c>
      <c r="BB860" s="10" t="n">
        <f aca="false">IF(ISNUMBER(SEARCH("POPULATION?",AO860)),"",IFERROR(M860*1000000/I860/365,""))</f>
        <v>108.54328426433</v>
      </c>
    </row>
    <row r="861" customFormat="false" ht="15" hidden="false" customHeight="false" outlineLevel="0" collapsed="false">
      <c r="A861" s="2" t="n">
        <v>2019</v>
      </c>
      <c r="B861" s="2" t="s">
        <v>576</v>
      </c>
      <c r="C861" s="2" t="s">
        <v>577</v>
      </c>
      <c r="D861" s="2" t="s">
        <v>578</v>
      </c>
      <c r="E861" s="2" t="s">
        <v>578</v>
      </c>
      <c r="F861" s="2" t="s">
        <v>577</v>
      </c>
      <c r="G861" s="2" t="s">
        <v>576</v>
      </c>
      <c r="H861" s="2" t="s">
        <v>71</v>
      </c>
      <c r="I861" s="6" t="n">
        <v>6755</v>
      </c>
      <c r="J861" s="7" t="n">
        <v>686.39</v>
      </c>
      <c r="K861" s="7" t="n">
        <v>2.638</v>
      </c>
      <c r="L861" s="7" t="n">
        <v>0</v>
      </c>
      <c r="M861" s="7" t="n">
        <v>689.028</v>
      </c>
      <c r="N861" s="7" t="n">
        <v>355.277</v>
      </c>
      <c r="O861" s="6" t="n">
        <v>0.787</v>
      </c>
      <c r="P861" s="6" t="n">
        <v>23.554</v>
      </c>
      <c r="Q861" s="6" t="n">
        <v>8.61285</v>
      </c>
      <c r="R861" s="6" t="n">
        <v>388.23085</v>
      </c>
      <c r="S861" s="7" t="n">
        <v>300.79715</v>
      </c>
      <c r="T861" s="7" t="n">
        <v>10.3420073979592</v>
      </c>
      <c r="U861" s="7" t="n">
        <v>290.455142602041</v>
      </c>
      <c r="V861" s="7" t="n">
        <v>332.964</v>
      </c>
      <c r="W861" s="6" t="n">
        <v>81.22</v>
      </c>
      <c r="X861" s="6" t="n">
        <v>4298</v>
      </c>
      <c r="Y861" s="6" t="n">
        <v>90</v>
      </c>
      <c r="Z861" s="6" t="n">
        <v>2069292</v>
      </c>
      <c r="AA861" s="6" t="n">
        <v>6.01</v>
      </c>
      <c r="AB861" s="6" t="n">
        <v>331.66</v>
      </c>
      <c r="AC861" s="6" t="s">
        <v>72</v>
      </c>
      <c r="AD861" s="6" t="n">
        <v>35.61269157</v>
      </c>
      <c r="AE861" s="6" t="n">
        <v>62155.46</v>
      </c>
      <c r="AF861" s="6" t="n">
        <v>96332.35</v>
      </c>
      <c r="AG861" s="6"/>
      <c r="AH861" s="6" t="n">
        <v>8.15594468705419</v>
      </c>
      <c r="AI861" s="8" t="b">
        <f aca="false">TRUE()</f>
        <v>1</v>
      </c>
      <c r="AJ861" s="6" t="n">
        <v>74.8937682770817</v>
      </c>
      <c r="AK861" s="6" t="n">
        <v>185.148328054489</v>
      </c>
      <c r="AL861" s="6" t="n">
        <v>6.59243062906557</v>
      </c>
      <c r="AM861" s="9" t="b">
        <f aca="false">FALSE()</f>
        <v>0</v>
      </c>
      <c r="AN861" s="9" t="b">
        <f aca="false">FALSE()</f>
        <v>0</v>
      </c>
      <c r="AO861" s="2"/>
      <c r="AP861" s="2"/>
      <c r="AQ861" s="2" t="s">
        <v>81</v>
      </c>
      <c r="AR861" s="2" t="s">
        <v>1033</v>
      </c>
      <c r="AS861" s="2" t="s">
        <v>1034</v>
      </c>
      <c r="AT861" s="2" t="n">
        <v>18</v>
      </c>
      <c r="AU861" s="10" t="n">
        <f aca="false">IFERROR(U861*1000000/X861/365,"")</f>
        <v>185.148328054489</v>
      </c>
      <c r="AV861" s="10" t="n">
        <f aca="false">IFERROR(T861*1000000/X861/365,"")</f>
        <v>6.59243062906557</v>
      </c>
      <c r="AW861" s="10" t="n">
        <f aca="false">IFERROR(U861*1000000/W861/365,"")</f>
        <v>9797.67931517107</v>
      </c>
      <c r="AX861" s="11" t="n">
        <f aca="false">IFERROR(S861/M861,"")</f>
        <v>0.436552868678777</v>
      </c>
      <c r="AY861" s="11" t="n">
        <f aca="false">IFERROR(V861/M861,"")</f>
        <v>0.483237255960571</v>
      </c>
      <c r="AZ861" s="12" t="n">
        <f aca="false">IF(AND(AE861="",AF861=""),"",N(AE861)+N(AF861))</f>
        <v>158487.81</v>
      </c>
      <c r="BA861" s="12" t="n">
        <f aca="false">IFERROR(AZ861/X861,"")</f>
        <v>36.8747812936249</v>
      </c>
      <c r="BB861" s="10" t="n">
        <f aca="false">IF(ISNUMBER(SEARCH("POPULATION?",AO861)),"",IFERROR(M861*1000000/I861/365,""))</f>
        <v>279.459355322795</v>
      </c>
    </row>
    <row r="862" customFormat="false" ht="15" hidden="false" customHeight="false" outlineLevel="0" collapsed="false">
      <c r="A862" s="2" t="n">
        <v>2019</v>
      </c>
      <c r="B862" s="2" t="s">
        <v>580</v>
      </c>
      <c r="C862" s="2" t="s">
        <v>581</v>
      </c>
      <c r="D862" s="2" t="s">
        <v>582</v>
      </c>
      <c r="E862" s="2" t="s">
        <v>582</v>
      </c>
      <c r="F862" s="2" t="s">
        <v>581</v>
      </c>
      <c r="G862" s="2" t="s">
        <v>580</v>
      </c>
      <c r="H862" s="2" t="s">
        <v>71</v>
      </c>
      <c r="I862" s="6" t="n">
        <v>18978</v>
      </c>
      <c r="J862" s="7" t="n">
        <v>1127.773</v>
      </c>
      <c r="K862" s="7" t="n">
        <v>0</v>
      </c>
      <c r="L862" s="7" t="n">
        <v>0</v>
      </c>
      <c r="M862" s="7" t="n">
        <v>1127.773</v>
      </c>
      <c r="N862" s="7" t="n">
        <v>739.292</v>
      </c>
      <c r="O862" s="6"/>
      <c r="P862" s="6" t="n">
        <v>2.365</v>
      </c>
      <c r="Q862" s="6" t="n">
        <v>14.0971625</v>
      </c>
      <c r="R862" s="6" t="n">
        <v>755.7541625</v>
      </c>
      <c r="S862" s="7" t="n">
        <v>372.0188375</v>
      </c>
      <c r="T862" s="7" t="n">
        <v>43.7022414473685</v>
      </c>
      <c r="U862" s="7" t="n">
        <v>328.316596052631</v>
      </c>
      <c r="V862" s="7" t="n">
        <v>388.481</v>
      </c>
      <c r="W862" s="6" t="n">
        <v>230.6</v>
      </c>
      <c r="X862" s="6" t="n">
        <v>7299</v>
      </c>
      <c r="Y862" s="6" t="n">
        <v>62</v>
      </c>
      <c r="Z862" s="6" t="n">
        <v>3553074</v>
      </c>
      <c r="AA862" s="6" t="n">
        <v>5.95</v>
      </c>
      <c r="AB862" s="6" t="n">
        <v>342.65</v>
      </c>
      <c r="AC862" s="6" t="s">
        <v>72</v>
      </c>
      <c r="AD862" s="6" t="n">
        <v>53.00842148</v>
      </c>
      <c r="AE862" s="6" t="n">
        <v>260028.34</v>
      </c>
      <c r="AF862" s="6" t="n">
        <v>112496.4</v>
      </c>
      <c r="AG862" s="6"/>
      <c r="AH862" s="6" t="n">
        <v>6.19366860747787</v>
      </c>
      <c r="AI862" s="8" t="b">
        <f aca="false">TRUE()</f>
        <v>1</v>
      </c>
      <c r="AJ862" s="6" t="n">
        <v>64.078431372549</v>
      </c>
      <c r="AK862" s="6"/>
      <c r="AL862" s="6" t="n">
        <v>16.4039140086251</v>
      </c>
      <c r="AM862" s="9" t="b">
        <f aca="false">FALSE()</f>
        <v>0</v>
      </c>
      <c r="AN862" s="9" t="b">
        <f aca="false">FALSE()</f>
        <v>0</v>
      </c>
      <c r="AO862" s="2"/>
      <c r="AP862" s="2"/>
      <c r="AQ862" s="2" t="s">
        <v>123</v>
      </c>
      <c r="AR862" s="2" t="s">
        <v>1033</v>
      </c>
      <c r="AS862" s="2" t="s">
        <v>1034</v>
      </c>
      <c r="AT862" s="2" t="n">
        <v>79</v>
      </c>
      <c r="AU862" s="10" t="n">
        <f aca="false">IFERROR(U862*1000000/X862/365,"")</f>
        <v>123.235720431822</v>
      </c>
      <c r="AV862" s="10" t="n">
        <f aca="false">IFERROR(T862*1000000/X862/365,"")</f>
        <v>16.4039140086251</v>
      </c>
      <c r="AW862" s="10" t="n">
        <f aca="false">IFERROR(U862*1000000/W862/365,"")</f>
        <v>3900.68310247991</v>
      </c>
      <c r="AX862" s="11" t="n">
        <f aca="false">IFERROR(S862/M862,"")</f>
        <v>0.329870317430901</v>
      </c>
      <c r="AY862" s="11" t="n">
        <f aca="false">IFERROR(V862/M862,"")</f>
        <v>0.344467370649945</v>
      </c>
      <c r="AZ862" s="12" t="n">
        <f aca="false">IF(AND(AE862="",AF862=""),"",N(AE862)+N(AF862))</f>
        <v>372524.74</v>
      </c>
      <c r="BA862" s="12" t="n">
        <f aca="false">IFERROR(AZ862/X862,"")</f>
        <v>51.0377777777778</v>
      </c>
      <c r="BB862" s="10" t="n">
        <f aca="false">IF(ISNUMBER(SEARCH("POPULATION?",AO862)),"",IFERROR(M862*1000000/I862/365,""))</f>
        <v>162.808991521546</v>
      </c>
    </row>
    <row r="863" customFormat="false" ht="15" hidden="false" customHeight="false" outlineLevel="0" collapsed="false">
      <c r="A863" s="2" t="n">
        <v>2019</v>
      </c>
      <c r="B863" s="2" t="s">
        <v>580</v>
      </c>
      <c r="C863" s="2" t="s">
        <v>1012</v>
      </c>
      <c r="D863" s="2" t="s">
        <v>1013</v>
      </c>
      <c r="E863" s="2" t="s">
        <v>1013</v>
      </c>
      <c r="F863" s="2" t="s">
        <v>1012</v>
      </c>
      <c r="G863" s="2" t="s">
        <v>580</v>
      </c>
      <c r="H863" s="2" t="s">
        <v>71</v>
      </c>
      <c r="I863" s="6" t="n">
        <v>3593</v>
      </c>
      <c r="J863" s="7" t="n">
        <v>171.111</v>
      </c>
      <c r="K863" s="7" t="n">
        <v>0</v>
      </c>
      <c r="L863" s="7" t="n">
        <v>0</v>
      </c>
      <c r="M863" s="7" t="n">
        <v>173.716751269036</v>
      </c>
      <c r="N863" s="7" t="n">
        <v>98.831</v>
      </c>
      <c r="O863" s="6" t="n">
        <v>0</v>
      </c>
      <c r="P863" s="6" t="n">
        <v>0.2</v>
      </c>
      <c r="Q863" s="6" t="n">
        <v>4.16</v>
      </c>
      <c r="R863" s="6" t="n">
        <v>103.191</v>
      </c>
      <c r="S863" s="7" t="n">
        <v>70.5257512690355</v>
      </c>
      <c r="T863" s="7" t="n">
        <v>2.70241019449912</v>
      </c>
      <c r="U863" s="7" t="n">
        <v>67.8233410745364</v>
      </c>
      <c r="V863" s="7" t="n">
        <v>74.8857512690355</v>
      </c>
      <c r="W863" s="6" t="n">
        <v>40</v>
      </c>
      <c r="X863" s="6" t="n">
        <v>1382</v>
      </c>
      <c r="Y863" s="6" t="n">
        <v>65</v>
      </c>
      <c r="Z863" s="6" t="n">
        <v>508000</v>
      </c>
      <c r="AA863" s="6" t="n">
        <v>3.52</v>
      </c>
      <c r="AB863" s="6" t="n">
        <v>260.22</v>
      </c>
      <c r="AC863" s="6" t="s">
        <v>72</v>
      </c>
      <c r="AD863" s="6"/>
      <c r="AE863" s="6" t="n">
        <v>9512.48</v>
      </c>
      <c r="AF863" s="6" t="n">
        <v>17648.99</v>
      </c>
      <c r="AG863" s="6"/>
      <c r="AH863" s="6"/>
      <c r="AI863" s="8" t="b">
        <f aca="false">FALSE()</f>
        <v>0</v>
      </c>
      <c r="AJ863" s="6" t="n">
        <v>62.0943204868154</v>
      </c>
      <c r="AK863" s="6" t="n">
        <v>134.455407240918</v>
      </c>
      <c r="AL863" s="6" t="n">
        <v>5.35735423051587</v>
      </c>
      <c r="AM863" s="9" t="b">
        <f aca="false">FALSE()</f>
        <v>0</v>
      </c>
      <c r="AN863" s="9" t="b">
        <f aca="false">FALSE()</f>
        <v>0</v>
      </c>
      <c r="AO863" s="2"/>
      <c r="AP863" s="2"/>
      <c r="AQ863" s="2" t="s">
        <v>103</v>
      </c>
      <c r="AR863" s="2" t="s">
        <v>1033</v>
      </c>
      <c r="AS863" s="2" t="s">
        <v>1034</v>
      </c>
      <c r="AT863" s="2" t="n">
        <v>80</v>
      </c>
      <c r="AU863" s="10" t="n">
        <f aca="false">IFERROR(U863*1000000/X863/365,"")</f>
        <v>134.455407240918</v>
      </c>
      <c r="AV863" s="10" t="n">
        <f aca="false">IFERROR(T863*1000000/X863/365,"")</f>
        <v>5.35735423051587</v>
      </c>
      <c r="AW863" s="10" t="n">
        <f aca="false">IFERROR(U863*1000000/W863/365,"")</f>
        <v>4645.43432017373</v>
      </c>
      <c r="AX863" s="11" t="n">
        <f aca="false">IFERROR(S863/M863,"")</f>
        <v>0.405981292844995</v>
      </c>
      <c r="AY863" s="11" t="n">
        <f aca="false">IFERROR(V863/M863,"")</f>
        <v>0.431079620830923</v>
      </c>
      <c r="AZ863" s="12" t="n">
        <f aca="false">IF(AND(AE863="",AF863=""),"",N(AE863)+N(AF863))</f>
        <v>27161.47</v>
      </c>
      <c r="BA863" s="12" t="n">
        <f aca="false">IFERROR(AZ863/X863,"")</f>
        <v>19.6537409551375</v>
      </c>
      <c r="BB863" s="10" t="n">
        <f aca="false">IF(ISNUMBER(SEARCH("POPULATION?",AO863)),"",IFERROR(M863*1000000/I863/365,""))</f>
        <v>132.462094307451</v>
      </c>
    </row>
    <row r="864" customFormat="false" ht="15" hidden="false" customHeight="false" outlineLevel="0" collapsed="false">
      <c r="A864" s="2" t="n">
        <v>2019</v>
      </c>
      <c r="B864" s="2" t="s">
        <v>584</v>
      </c>
      <c r="C864" s="2" t="s">
        <v>585</v>
      </c>
      <c r="D864" s="2" t="s">
        <v>586</v>
      </c>
      <c r="E864" s="2" t="s">
        <v>586</v>
      </c>
      <c r="F864" s="2" t="s">
        <v>944</v>
      </c>
      <c r="G864" s="2" t="s">
        <v>584</v>
      </c>
      <c r="H864" s="2" t="s">
        <v>71</v>
      </c>
      <c r="I864" s="6" t="n">
        <v>16097</v>
      </c>
      <c r="J864" s="7" t="n">
        <v>587.781</v>
      </c>
      <c r="K864" s="7"/>
      <c r="L864" s="7"/>
      <c r="M864" s="7" t="n">
        <v>653.09</v>
      </c>
      <c r="N864" s="7" t="n">
        <v>509.345</v>
      </c>
      <c r="O864" s="6"/>
      <c r="P864" s="6" t="n">
        <v>0.822</v>
      </c>
      <c r="Q864" s="6" t="n">
        <v>8.163625</v>
      </c>
      <c r="R864" s="6" t="n">
        <v>518.330625</v>
      </c>
      <c r="S864" s="7" t="n">
        <v>134.759375</v>
      </c>
      <c r="T864" s="7" t="n">
        <v>29.7569822368422</v>
      </c>
      <c r="U864" s="7" t="n">
        <v>105.002392763158</v>
      </c>
      <c r="V864" s="7" t="n">
        <v>143.745</v>
      </c>
      <c r="W864" s="6" t="n">
        <v>85</v>
      </c>
      <c r="X864" s="6" t="n">
        <v>6191</v>
      </c>
      <c r="Y864" s="6" t="n">
        <v>68</v>
      </c>
      <c r="Z864" s="6" t="n">
        <v>2205000</v>
      </c>
      <c r="AA864" s="6" t="n">
        <v>2.61</v>
      </c>
      <c r="AB864" s="6" t="n">
        <v>277.85</v>
      </c>
      <c r="AC864" s="6" t="s">
        <v>72</v>
      </c>
      <c r="AD864" s="6" t="n">
        <v>34.46257</v>
      </c>
      <c r="AE864" s="6" t="n">
        <v>77665.72</v>
      </c>
      <c r="AF864" s="6" t="n">
        <v>29174.91</v>
      </c>
      <c r="AG864" s="6"/>
      <c r="AH864" s="6" t="n">
        <v>3.0468532312929</v>
      </c>
      <c r="AI864" s="8" t="b">
        <f aca="false">TRUE()</f>
        <v>1</v>
      </c>
      <c r="AJ864" s="6" t="n">
        <v>54.0793226381462</v>
      </c>
      <c r="AK864" s="6" t="n">
        <v>46.4670955245054</v>
      </c>
      <c r="AL864" s="6" t="n">
        <v>13.1684669247415</v>
      </c>
      <c r="AM864" s="9" t="b">
        <f aca="false">FALSE()</f>
        <v>0</v>
      </c>
      <c r="AN864" s="9" t="b">
        <f aca="false">FALSE()</f>
        <v>0</v>
      </c>
      <c r="AO864" s="2"/>
      <c r="AP864" s="2"/>
      <c r="AQ864" s="2" t="s">
        <v>1035</v>
      </c>
      <c r="AR864" s="2" t="s">
        <v>1033</v>
      </c>
      <c r="AS864" s="2" t="s">
        <v>1034</v>
      </c>
      <c r="AT864" s="2" t="n">
        <v>136</v>
      </c>
      <c r="AU864" s="10" t="n">
        <f aca="false">IFERROR(U864*1000000/X864/365,"")</f>
        <v>46.4670955245054</v>
      </c>
      <c r="AV864" s="10" t="n">
        <f aca="false">IFERROR(T864*1000000/X864/365,"")</f>
        <v>13.1684669247415</v>
      </c>
      <c r="AW864" s="10" t="n">
        <f aca="false">IFERROR(U864*1000000/W864/365,"")</f>
        <v>3384.44456932015</v>
      </c>
      <c r="AX864" s="11" t="n">
        <f aca="false">IFERROR(S864/M864,"")</f>
        <v>0.206341201059578</v>
      </c>
      <c r="AY864" s="11" t="n">
        <f aca="false">IFERROR(V864/M864,"")</f>
        <v>0.220099833101104</v>
      </c>
      <c r="AZ864" s="12" t="n">
        <f aca="false">IF(AND(AE864="",AF864=""),"",N(AE864)+N(AF864))</f>
        <v>106840.63</v>
      </c>
      <c r="BA864" s="12" t="n">
        <f aca="false">IFERROR(AZ864/X864,"")</f>
        <v>17.2574107575513</v>
      </c>
      <c r="BB864" s="10" t="n">
        <f aca="false">IF(ISNUMBER(SEARCH("POPULATION?",AO864)),"",IFERROR(M864*1000000/I864/365,""))</f>
        <v>111.156592609361</v>
      </c>
    </row>
    <row r="865" customFormat="false" ht="15" hidden="false" customHeight="false" outlineLevel="0" collapsed="false">
      <c r="A865" s="2" t="n">
        <v>2019</v>
      </c>
      <c r="B865" s="2" t="s">
        <v>584</v>
      </c>
      <c r="C865" s="2" t="s">
        <v>1014</v>
      </c>
      <c r="D865" s="2" t="s">
        <v>1015</v>
      </c>
      <c r="E865" s="2" t="s">
        <v>1015</v>
      </c>
      <c r="F865" s="2" t="s">
        <v>1014</v>
      </c>
      <c r="G865" s="2" t="s">
        <v>584</v>
      </c>
      <c r="H865" s="2" t="s">
        <v>71</v>
      </c>
      <c r="I865" s="6" t="n">
        <v>4087</v>
      </c>
      <c r="J865" s="7" t="n">
        <v>176.21</v>
      </c>
      <c r="K865" s="7" t="n">
        <v>0</v>
      </c>
      <c r="L865" s="7" t="n">
        <v>0</v>
      </c>
      <c r="M865" s="7" t="n">
        <v>159.964</v>
      </c>
      <c r="N865" s="7" t="n">
        <v>129.981</v>
      </c>
      <c r="O865" s="6" t="n">
        <v>0</v>
      </c>
      <c r="P865" s="6" t="n">
        <v>14.735</v>
      </c>
      <c r="Q865" s="6" t="n">
        <v>2.698</v>
      </c>
      <c r="R865" s="6" t="n">
        <v>147.414</v>
      </c>
      <c r="S865" s="7" t="n">
        <v>12.55</v>
      </c>
      <c r="T865" s="7" t="n">
        <v>0.49991</v>
      </c>
      <c r="U865" s="7" t="n">
        <v>12.05009</v>
      </c>
      <c r="V865" s="7" t="n">
        <v>29.983</v>
      </c>
      <c r="W865" s="6" t="n">
        <v>25.3</v>
      </c>
      <c r="X865" s="6" t="n">
        <v>1572</v>
      </c>
      <c r="Y865" s="6" t="n">
        <v>62</v>
      </c>
      <c r="Z865" s="6" t="n">
        <v>424006.97</v>
      </c>
      <c r="AA865" s="6" t="n">
        <v>2.75</v>
      </c>
      <c r="AB865" s="6" t="n">
        <v>174.02</v>
      </c>
      <c r="AC865" s="6" t="s">
        <v>162</v>
      </c>
      <c r="AD865" s="6"/>
      <c r="AE865" s="6" t="n">
        <v>1374.75</v>
      </c>
      <c r="AF865" s="6" t="n">
        <v>33137.75</v>
      </c>
      <c r="AG865" s="6"/>
      <c r="AH865" s="6"/>
      <c r="AI865" s="8" t="b">
        <f aca="false">FALSE()</f>
        <v>0</v>
      </c>
      <c r="AJ865" s="6" t="n">
        <v>82.2999264614188</v>
      </c>
      <c r="AK865" s="6" t="n">
        <v>21.0012374080658</v>
      </c>
      <c r="AL865" s="6" t="n">
        <v>0.871257276307993</v>
      </c>
      <c r="AM865" s="9" t="b">
        <f aca="false">FALSE()</f>
        <v>0</v>
      </c>
      <c r="AN865" s="9" t="b">
        <f aca="false">FALSE()</f>
        <v>0</v>
      </c>
      <c r="AO865" s="2" t="s">
        <v>163</v>
      </c>
      <c r="AP865" s="2"/>
      <c r="AQ865" s="2" t="s">
        <v>103</v>
      </c>
      <c r="AR865" s="2" t="s">
        <v>1033</v>
      </c>
      <c r="AS865" s="2" t="s">
        <v>1034</v>
      </c>
      <c r="AT865" s="2" t="n">
        <v>137</v>
      </c>
      <c r="AU865" s="10" t="n">
        <f aca="false">IFERROR(U865*1000000/X865/365,"")</f>
        <v>21.0012374080658</v>
      </c>
      <c r="AV865" s="10" t="n">
        <f aca="false">IFERROR(T865*1000000/X865/365,"")</f>
        <v>0.871257276307993</v>
      </c>
      <c r="AW865" s="10" t="n">
        <f aca="false">IFERROR(U865*1000000/W865/365,"")</f>
        <v>1304.89901997942</v>
      </c>
      <c r="AX865" s="11" t="n">
        <f aca="false">IFERROR(S865/M865,"")</f>
        <v>0.078455152409292</v>
      </c>
      <c r="AY865" s="11" t="n">
        <f aca="false">IFERROR(V865/M865,"")</f>
        <v>0.187435923082693</v>
      </c>
      <c r="AZ865" s="12" t="n">
        <f aca="false">IF(AND(AE865="",AF865=""),"",N(AE865)+N(AF865))</f>
        <v>34512.5</v>
      </c>
      <c r="BA865" s="12" t="n">
        <f aca="false">IFERROR(AZ865/X865,"")</f>
        <v>21.9545165394402</v>
      </c>
      <c r="BB865" s="10" t="n">
        <f aca="false">IF(ISNUMBER(SEARCH("POPULATION?",AO865)),"",IFERROR(M865*1000000/I865/365,""))</f>
        <v>107.232085697718</v>
      </c>
    </row>
    <row r="866" customFormat="false" ht="15" hidden="false" customHeight="false" outlineLevel="0" collapsed="false">
      <c r="A866" s="2" t="n">
        <v>2019</v>
      </c>
      <c r="B866" s="2" t="s">
        <v>589</v>
      </c>
      <c r="C866" s="2" t="s">
        <v>590</v>
      </c>
      <c r="D866" s="2" t="s">
        <v>591</v>
      </c>
      <c r="E866" s="2" t="s">
        <v>591</v>
      </c>
      <c r="F866" s="2" t="s">
        <v>590</v>
      </c>
      <c r="G866" s="2" t="s">
        <v>589</v>
      </c>
      <c r="H866" s="2" t="s">
        <v>71</v>
      </c>
      <c r="I866" s="6" t="n">
        <v>33000</v>
      </c>
      <c r="J866" s="7" t="n">
        <v>1262.856</v>
      </c>
      <c r="K866" s="7" t="n">
        <v>0</v>
      </c>
      <c r="L866" s="7" t="n">
        <v>0</v>
      </c>
      <c r="M866" s="7" t="n">
        <v>1250.35247524753</v>
      </c>
      <c r="N866" s="7" t="n">
        <v>1060.9838</v>
      </c>
      <c r="O866" s="6" t="n">
        <v>0.387</v>
      </c>
      <c r="P866" s="6" t="n">
        <v>14.499585</v>
      </c>
      <c r="Q866" s="6" t="n">
        <v>15.6294059405941</v>
      </c>
      <c r="R866" s="6" t="n">
        <v>1091.49979094059</v>
      </c>
      <c r="S866" s="7" t="n">
        <v>158.852684306931</v>
      </c>
      <c r="T866" s="7" t="n">
        <v>8.47378776831925</v>
      </c>
      <c r="U866" s="7" t="n">
        <v>150.378896538612</v>
      </c>
      <c r="V866" s="7" t="n">
        <v>188.981675247525</v>
      </c>
      <c r="W866" s="6" t="n">
        <v>201.71</v>
      </c>
      <c r="X866" s="6" t="n">
        <v>14248</v>
      </c>
      <c r="Y866" s="6" t="n">
        <v>52</v>
      </c>
      <c r="Z866" s="6" t="n">
        <v>1842984</v>
      </c>
      <c r="AA866" s="6" t="n">
        <v>4.86</v>
      </c>
      <c r="AB866" s="6" t="n">
        <v>137.61</v>
      </c>
      <c r="AC866" s="6" t="s">
        <v>72</v>
      </c>
      <c r="AD866" s="6" t="n">
        <v>61.276001878</v>
      </c>
      <c r="AE866" s="6" t="n">
        <v>41182.61</v>
      </c>
      <c r="AF866" s="6" t="n">
        <v>20693.64</v>
      </c>
      <c r="AG866" s="6"/>
      <c r="AH866" s="6" t="n">
        <v>2.4541238320022</v>
      </c>
      <c r="AI866" s="8" t="b">
        <f aca="false">TRUE()</f>
        <v>1</v>
      </c>
      <c r="AJ866" s="6" t="n">
        <v>85.9495396908112</v>
      </c>
      <c r="AK866" s="6" t="n">
        <v>28.9161269524224</v>
      </c>
      <c r="AL866" s="6" t="n">
        <v>1.62941162966766</v>
      </c>
      <c r="AM866" s="9" t="b">
        <f aca="false">FALSE()</f>
        <v>0</v>
      </c>
      <c r="AN866" s="9" t="b">
        <f aca="false">FALSE()</f>
        <v>0</v>
      </c>
      <c r="AO866" s="2"/>
      <c r="AP866" s="2"/>
      <c r="AQ866" s="2" t="s">
        <v>81</v>
      </c>
      <c r="AR866" s="2" t="s">
        <v>1033</v>
      </c>
      <c r="AS866" s="2" t="s">
        <v>1034</v>
      </c>
      <c r="AT866" s="2" t="n">
        <v>121</v>
      </c>
      <c r="AU866" s="10" t="n">
        <f aca="false">IFERROR(U866*1000000/X866/365,"")</f>
        <v>28.9161269524224</v>
      </c>
      <c r="AV866" s="10" t="n">
        <f aca="false">IFERROR(T866*1000000/X866/365,"")</f>
        <v>1.62941162966766</v>
      </c>
      <c r="AW866" s="10" t="n">
        <f aca="false">IFERROR(U866*1000000/W866/365,"")</f>
        <v>2042.52132674688</v>
      </c>
      <c r="AX866" s="11" t="n">
        <f aca="false">IFERROR(S866/M866,"")</f>
        <v>0.127046322898256</v>
      </c>
      <c r="AY866" s="11" t="n">
        <f aca="false">IFERROR(V866/M866,"")</f>
        <v>0.151142720943639</v>
      </c>
      <c r="AZ866" s="12" t="n">
        <f aca="false">IF(AND(AE866="",AF866=""),"",N(AE866)+N(AF866))</f>
        <v>61876.25</v>
      </c>
      <c r="BA866" s="12" t="n">
        <f aca="false">IFERROR(AZ866/X866,"")</f>
        <v>4.34280249859629</v>
      </c>
      <c r="BB866" s="10" t="n">
        <f aca="false">IF(ISNUMBER(SEARCH("POPULATION?",AO866)),"",IFERROR(M866*1000000/I866/365,""))</f>
        <v>103.806764238068</v>
      </c>
    </row>
    <row r="867" customFormat="false" ht="15" hidden="false" customHeight="false" outlineLevel="0" collapsed="false">
      <c r="A867" s="2" t="n">
        <v>2019</v>
      </c>
      <c r="B867" s="2" t="s">
        <v>589</v>
      </c>
      <c r="C867" s="2" t="s">
        <v>593</v>
      </c>
      <c r="D867" s="2" t="s">
        <v>594</v>
      </c>
      <c r="E867" s="2" t="s">
        <v>594</v>
      </c>
      <c r="F867" s="2" t="s">
        <v>945</v>
      </c>
      <c r="G867" s="2" t="s">
        <v>589</v>
      </c>
      <c r="H867" s="2" t="s">
        <v>71</v>
      </c>
      <c r="I867" s="6" t="n">
        <v>27573</v>
      </c>
      <c r="J867" s="7" t="n">
        <v>603.9</v>
      </c>
      <c r="K867" s="7" t="n">
        <v>0</v>
      </c>
      <c r="L867" s="7" t="n">
        <v>0</v>
      </c>
      <c r="M867" s="7" t="n">
        <v>603.9</v>
      </c>
      <c r="N867" s="7" t="n">
        <v>12.6</v>
      </c>
      <c r="O867" s="6" t="n">
        <v>354.4</v>
      </c>
      <c r="P867" s="6" t="n">
        <v>0</v>
      </c>
      <c r="Q867" s="6" t="n">
        <v>7.54875</v>
      </c>
      <c r="R867" s="6" t="n">
        <v>374.54875</v>
      </c>
      <c r="S867" s="7" t="n">
        <v>229.35125</v>
      </c>
      <c r="T867" s="7" t="n">
        <v>2.20440789473684</v>
      </c>
      <c r="U867" s="7" t="n">
        <v>227.146842105263</v>
      </c>
      <c r="V867" s="7" t="n">
        <v>236.9</v>
      </c>
      <c r="W867" s="6" t="n">
        <v>161.7</v>
      </c>
      <c r="X867" s="6" t="n">
        <v>2677</v>
      </c>
      <c r="Y867" s="6" t="n">
        <v>57</v>
      </c>
      <c r="Z867" s="6" t="n">
        <v>325570</v>
      </c>
      <c r="AA867" s="6" t="n">
        <v>3.47</v>
      </c>
      <c r="AB867" s="6" t="n">
        <v>911</v>
      </c>
      <c r="AC867" s="6" t="s">
        <v>72</v>
      </c>
      <c r="AD867" s="6" t="n">
        <v>26.554399335</v>
      </c>
      <c r="AE867" s="6" t="n">
        <v>7649.3</v>
      </c>
      <c r="AF867" s="6" t="n">
        <v>206930.77</v>
      </c>
      <c r="AG867" s="6"/>
      <c r="AH867" s="6" t="n">
        <v>8.55401921315059</v>
      </c>
      <c r="AI867" s="8" t="b">
        <f aca="false">FALSE()</f>
        <v>0</v>
      </c>
      <c r="AJ867" s="6" t="n">
        <v>51.0098039215686</v>
      </c>
      <c r="AK867" s="6"/>
      <c r="AL867" s="6" t="n">
        <v>2.25606039753849</v>
      </c>
      <c r="AM867" s="9" t="b">
        <f aca="false">FALSE()</f>
        <v>0</v>
      </c>
      <c r="AN867" s="9" t="b">
        <f aca="false">FALSE()</f>
        <v>0</v>
      </c>
      <c r="AO867" s="2"/>
      <c r="AP867" s="2"/>
      <c r="AQ867" s="2" t="s">
        <v>86</v>
      </c>
      <c r="AR867" s="2" t="s">
        <v>1033</v>
      </c>
      <c r="AS867" s="2" t="s">
        <v>1034</v>
      </c>
      <c r="AT867" s="2" t="n">
        <v>220</v>
      </c>
      <c r="AU867" s="10" t="n">
        <f aca="false">IFERROR(U867*1000000/X867/365,"")</f>
        <v>232.469225011911</v>
      </c>
      <c r="AV867" s="10" t="n">
        <f aca="false">IFERROR(T867*1000000/X867/365,"")</f>
        <v>2.25606039753849</v>
      </c>
      <c r="AW867" s="10" t="n">
        <f aca="false">IFERROR(U867*1000000/W867/365,"")</f>
        <v>3848.60924772347</v>
      </c>
      <c r="AX867" s="11" t="n">
        <f aca="false">IFERROR(S867/M867,"")</f>
        <v>0.379783490644146</v>
      </c>
      <c r="AY867" s="11" t="n">
        <f aca="false">IFERROR(V867/M867,"")</f>
        <v>0.392283490644146</v>
      </c>
      <c r="AZ867" s="12" t="n">
        <f aca="false">IF(AND(AE867="",AF867=""),"",N(AE867)+N(AF867))</f>
        <v>214580.07</v>
      </c>
      <c r="BA867" s="12" t="n">
        <f aca="false">IFERROR(AZ867/X867,"")</f>
        <v>80.156918192006</v>
      </c>
      <c r="BB867" s="10" t="n">
        <f aca="false">IF(ISNUMBER(SEARCH("POPULATION?",AO867)),"",IFERROR(M867*1000000/I867/365,""))</f>
        <v>60.0050973033477</v>
      </c>
    </row>
    <row r="868" customFormat="false" ht="15" hidden="false" customHeight="false" outlineLevel="0" collapsed="false">
      <c r="A868" s="2" t="n">
        <v>2019</v>
      </c>
      <c r="B868" s="2" t="s">
        <v>589</v>
      </c>
      <c r="C868" s="2" t="s">
        <v>596</v>
      </c>
      <c r="D868" s="2" t="s">
        <v>597</v>
      </c>
      <c r="E868" s="2" t="s">
        <v>597</v>
      </c>
      <c r="F868" s="2" t="s">
        <v>596</v>
      </c>
      <c r="G868" s="2" t="s">
        <v>589</v>
      </c>
      <c r="H868" s="2" t="s">
        <v>71</v>
      </c>
      <c r="I868" s="6"/>
      <c r="J868" s="7" t="n">
        <v>107.551</v>
      </c>
      <c r="K868" s="7" t="n">
        <v>0</v>
      </c>
      <c r="L868" s="7" t="n">
        <v>0</v>
      </c>
      <c r="M868" s="7" t="n">
        <v>110.308717948718</v>
      </c>
      <c r="N868" s="7" t="n">
        <v>91.322</v>
      </c>
      <c r="O868" s="6" t="n">
        <v>0.52224</v>
      </c>
      <c r="P868" s="6" t="n">
        <v>0</v>
      </c>
      <c r="Q868" s="6" t="n">
        <v>1.37885897435898</v>
      </c>
      <c r="R868" s="6" t="n">
        <v>93.223098974359</v>
      </c>
      <c r="S868" s="7" t="n">
        <v>17.085618974359</v>
      </c>
      <c r="T868" s="7" t="n">
        <v>3.57174087755913</v>
      </c>
      <c r="U868" s="7" t="n">
        <v>13.5138780967999</v>
      </c>
      <c r="V868" s="7" t="n">
        <v>18.464477948718</v>
      </c>
      <c r="W868" s="6" t="n">
        <v>37</v>
      </c>
      <c r="X868" s="6" t="n">
        <v>2315</v>
      </c>
      <c r="Y868" s="6" t="n">
        <v>145.3</v>
      </c>
      <c r="Z868" s="6" t="n">
        <v>723630.67</v>
      </c>
      <c r="AA868" s="6" t="n">
        <v>4.4</v>
      </c>
      <c r="AB868" s="6" t="n">
        <v>374.99</v>
      </c>
      <c r="AC868" s="6" t="s">
        <v>72</v>
      </c>
      <c r="AD868" s="6" t="n">
        <v>29.03214599</v>
      </c>
      <c r="AE868" s="6" t="n">
        <v>15715.66</v>
      </c>
      <c r="AF868" s="6" t="n">
        <v>5067.57</v>
      </c>
      <c r="AG868" s="6"/>
      <c r="AH868" s="6" t="n">
        <v>0.465479820246655</v>
      </c>
      <c r="AI868" s="8" t="b">
        <f aca="false">FALSE()</f>
        <v>0</v>
      </c>
      <c r="AJ868" s="6" t="n">
        <v>65.4526542324247</v>
      </c>
      <c r="AK868" s="6" t="n">
        <v>15.9932283165772</v>
      </c>
      <c r="AL868" s="6" t="n">
        <v>4.22703734141143</v>
      </c>
      <c r="AM868" s="9" t="b">
        <f aca="false">FALSE()</f>
        <v>0</v>
      </c>
      <c r="AN868" s="9" t="b">
        <f aca="false">FALSE()</f>
        <v>0</v>
      </c>
      <c r="AO868" s="2" t="s">
        <v>73</v>
      </c>
      <c r="AP868" s="2"/>
      <c r="AQ868" s="2" t="s">
        <v>1056</v>
      </c>
      <c r="AR868" s="2" t="s">
        <v>1033</v>
      </c>
      <c r="AS868" s="2" t="s">
        <v>1034</v>
      </c>
      <c r="AT868" s="2" t="n">
        <v>232</v>
      </c>
      <c r="AU868" s="10" t="n">
        <f aca="false">IFERROR(U868*1000000/X868/365,"")</f>
        <v>15.9932283165772</v>
      </c>
      <c r="AV868" s="10" t="n">
        <f aca="false">IFERROR(T868*1000000/X868/365,"")</f>
        <v>4.22703734141143</v>
      </c>
      <c r="AW868" s="10" t="n">
        <f aca="false">IFERROR(U868*1000000/W868/365,"")</f>
        <v>1000.65739332098</v>
      </c>
      <c r="AX868" s="11" t="n">
        <f aca="false">IFERROR(S868/M868,"")</f>
        <v>0.154889108422981</v>
      </c>
      <c r="AY868" s="11" t="n">
        <f aca="false">IFERROR(V868/M868,"")</f>
        <v>0.167389108422981</v>
      </c>
      <c r="AZ868" s="12" t="n">
        <f aca="false">IF(AND(AE868="",AF868=""),"",N(AE868)+N(AF868))</f>
        <v>20783.23</v>
      </c>
      <c r="BA868" s="12" t="n">
        <f aca="false">IFERROR(AZ868/X868,"")</f>
        <v>8.97763714902808</v>
      </c>
      <c r="BB868" s="10" t="str">
        <f aca="false">IF(ISNUMBER(SEARCH("POPULATION?",AO868)),"",IFERROR(M868*1000000/I868/365,""))</f>
        <v/>
      </c>
    </row>
    <row r="869" customFormat="false" ht="15" hidden="false" customHeight="false" outlineLevel="0" collapsed="false">
      <c r="A869" s="2" t="n">
        <v>2019</v>
      </c>
      <c r="B869" s="2" t="s">
        <v>598</v>
      </c>
      <c r="C869" s="2" t="s">
        <v>599</v>
      </c>
      <c r="D869" s="2" t="s">
        <v>600</v>
      </c>
      <c r="E869" s="2" t="s">
        <v>600</v>
      </c>
      <c r="F869" s="2" t="s">
        <v>1017</v>
      </c>
      <c r="G869" s="2" t="s">
        <v>598</v>
      </c>
      <c r="H869" s="2" t="s">
        <v>71</v>
      </c>
      <c r="I869" s="6" t="n">
        <v>3884</v>
      </c>
      <c r="J869" s="7" t="n">
        <v>19.485</v>
      </c>
      <c r="K869" s="7" t="n">
        <v>98.096</v>
      </c>
      <c r="L869" s="7" t="n">
        <v>0</v>
      </c>
      <c r="M869" s="7" t="n">
        <v>120.673527799895</v>
      </c>
      <c r="N869" s="7" t="n">
        <v>56.517</v>
      </c>
      <c r="O869" s="6" t="n">
        <v>0</v>
      </c>
      <c r="P869" s="6" t="n">
        <v>0</v>
      </c>
      <c r="Q869" s="6" t="n">
        <v>1.50841909749868</v>
      </c>
      <c r="R869" s="6" t="n">
        <v>58.0254190974987</v>
      </c>
      <c r="S869" s="7" t="n">
        <v>62.6481087023959</v>
      </c>
      <c r="T869" s="7" t="n">
        <v>3.41755526686816</v>
      </c>
      <c r="U869" s="7" t="n">
        <v>59.2305534355277</v>
      </c>
      <c r="V869" s="7" t="n">
        <v>64.1565277998946</v>
      </c>
      <c r="W869" s="6" t="n">
        <v>130</v>
      </c>
      <c r="X869" s="6" t="n">
        <v>2085</v>
      </c>
      <c r="Y869" s="6" t="n">
        <v>82</v>
      </c>
      <c r="Z869" s="6" t="n">
        <v>1185739</v>
      </c>
      <c r="AA869" s="6" t="n">
        <v>7.43</v>
      </c>
      <c r="AB869" s="6" t="n">
        <v>1670.22</v>
      </c>
      <c r="AC869" s="6" t="s">
        <v>72</v>
      </c>
      <c r="AD869" s="6" t="n">
        <v>30.4103765</v>
      </c>
      <c r="AE869" s="6" t="n">
        <v>25392.44</v>
      </c>
      <c r="AF869" s="6" t="n">
        <v>98928.06</v>
      </c>
      <c r="AG869" s="6"/>
      <c r="AH869" s="6" t="n">
        <v>1.94770865252286</v>
      </c>
      <c r="AI869" s="8" t="b">
        <f aca="false">FALSE()</f>
        <v>0</v>
      </c>
      <c r="AJ869" s="6" t="n">
        <v>60.4797525653783</v>
      </c>
      <c r="AK869" s="6"/>
      <c r="AL869" s="6" t="n">
        <v>4.49072667372052</v>
      </c>
      <c r="AM869" s="9" t="b">
        <f aca="false">FALSE()</f>
        <v>0</v>
      </c>
      <c r="AN869" s="9" t="b">
        <f aca="false">FALSE()</f>
        <v>0</v>
      </c>
      <c r="AO869" s="2"/>
      <c r="AP869" s="2"/>
      <c r="AQ869" s="2" t="s">
        <v>86</v>
      </c>
      <c r="AR869" s="2" t="s">
        <v>1033</v>
      </c>
      <c r="AS869" s="2" t="s">
        <v>1034</v>
      </c>
      <c r="AT869" s="2" t="n">
        <v>138</v>
      </c>
      <c r="AU869" s="10" t="n">
        <f aca="false">IFERROR(U869*1000000/X869/365,"")</f>
        <v>77.8299706783978</v>
      </c>
      <c r="AV869" s="10" t="n">
        <f aca="false">IFERROR(T869*1000000/X869/365,"")</f>
        <v>4.49072667372052</v>
      </c>
      <c r="AW869" s="10" t="n">
        <f aca="false">IFERROR(U869*1000000/W869/365,"")</f>
        <v>1248.27299126507</v>
      </c>
      <c r="AX869" s="11" t="n">
        <f aca="false">IFERROR(S869/M869,"")</f>
        <v>0.519153702096796</v>
      </c>
      <c r="AY869" s="11" t="n">
        <f aca="false">IFERROR(V869/M869,"")</f>
        <v>0.531653702096796</v>
      </c>
      <c r="AZ869" s="12" t="n">
        <f aca="false">IF(AND(AE869="",AF869=""),"",N(AE869)+N(AF869))</f>
        <v>124320.5</v>
      </c>
      <c r="BA869" s="12" t="n">
        <f aca="false">IFERROR(AZ869/X869,"")</f>
        <v>59.626139088729</v>
      </c>
      <c r="BB869" s="10" t="n">
        <f aca="false">IF(ISNUMBER(SEARCH("POPULATION?",AO869)),"",IFERROR(M869*1000000/I869/365,""))</f>
        <v>85.121628458089</v>
      </c>
    </row>
    <row r="870" customFormat="false" ht="15" hidden="false" customHeight="false" outlineLevel="0" collapsed="false">
      <c r="A870" s="2" t="n">
        <v>2019</v>
      </c>
      <c r="B870" s="2" t="s">
        <v>603</v>
      </c>
      <c r="C870" s="2" t="s">
        <v>604</v>
      </c>
      <c r="D870" s="2" t="s">
        <v>605</v>
      </c>
      <c r="E870" s="2" t="s">
        <v>605</v>
      </c>
      <c r="F870" s="2" t="s">
        <v>947</v>
      </c>
      <c r="G870" s="2" t="s">
        <v>603</v>
      </c>
      <c r="H870" s="2" t="s">
        <v>71</v>
      </c>
      <c r="I870" s="6" t="n">
        <v>7194</v>
      </c>
      <c r="J870" s="7" t="n">
        <v>574.72</v>
      </c>
      <c r="K870" s="7" t="n">
        <v>0</v>
      </c>
      <c r="L870" s="7" t="n">
        <v>0</v>
      </c>
      <c r="M870" s="7" t="n">
        <v>574.72</v>
      </c>
      <c r="N870" s="7" t="n">
        <v>251.999</v>
      </c>
      <c r="O870" s="6" t="n">
        <v>0</v>
      </c>
      <c r="P870" s="6" t="n">
        <v>0</v>
      </c>
      <c r="Q870" s="6" t="n">
        <v>7.184</v>
      </c>
      <c r="R870" s="6" t="n">
        <v>259.183</v>
      </c>
      <c r="S870" s="7" t="n">
        <v>315.537</v>
      </c>
      <c r="T870" s="7" t="n">
        <v>2.0667975</v>
      </c>
      <c r="U870" s="7" t="n">
        <v>313.4702025</v>
      </c>
      <c r="V870" s="7" t="n">
        <v>322.721</v>
      </c>
      <c r="W870" s="6" t="n">
        <v>103.2</v>
      </c>
      <c r="X870" s="6" t="n">
        <v>3080</v>
      </c>
      <c r="Y870" s="6" t="n">
        <v>61</v>
      </c>
      <c r="Z870" s="6" t="n">
        <v>764369</v>
      </c>
      <c r="AA870" s="6" t="n">
        <v>6.05</v>
      </c>
      <c r="AB870" s="6" t="n">
        <v>249.4</v>
      </c>
      <c r="AC870" s="6" t="s">
        <v>72</v>
      </c>
      <c r="AD870" s="6" t="n">
        <v>22.71724668</v>
      </c>
      <c r="AE870" s="6" t="n">
        <v>12504.12</v>
      </c>
      <c r="AF870" s="6" t="n">
        <v>78179.47</v>
      </c>
      <c r="AG870" s="6"/>
      <c r="AH870" s="6" t="n">
        <v>13.7987761860233</v>
      </c>
      <c r="AI870" s="8" t="b">
        <f aca="false">TRUE()</f>
        <v>1</v>
      </c>
      <c r="AJ870" s="6" t="n">
        <v>69.1666666666667</v>
      </c>
      <c r="AK870" s="6"/>
      <c r="AL870" s="6" t="n">
        <v>1.83846068315246</v>
      </c>
      <c r="AM870" s="9" t="b">
        <f aca="false">FALSE()</f>
        <v>0</v>
      </c>
      <c r="AN870" s="9" t="b">
        <f aca="false">FALSE()</f>
        <v>0</v>
      </c>
      <c r="AO870" s="2"/>
      <c r="AP870" s="2"/>
      <c r="AQ870" s="2" t="s">
        <v>86</v>
      </c>
      <c r="AR870" s="2" t="s">
        <v>1033</v>
      </c>
      <c r="AS870" s="2" t="s">
        <v>1034</v>
      </c>
      <c r="AT870" s="2" t="n">
        <v>142</v>
      </c>
      <c r="AU870" s="10" t="n">
        <f aca="false">IFERROR(U870*1000000/X870/365,"")</f>
        <v>278.83846513076</v>
      </c>
      <c r="AV870" s="10" t="n">
        <f aca="false">IFERROR(T870*1000000/X870/365,"")</f>
        <v>1.83846068315246</v>
      </c>
      <c r="AW870" s="10" t="n">
        <f aca="false">IFERROR(U870*1000000/W870/365,"")</f>
        <v>8321.92318413508</v>
      </c>
      <c r="AX870" s="11" t="n">
        <f aca="false">IFERROR(S870/M870,"")</f>
        <v>0.549027352449889</v>
      </c>
      <c r="AY870" s="11" t="n">
        <f aca="false">IFERROR(V870/M870,"")</f>
        <v>0.561527352449889</v>
      </c>
      <c r="AZ870" s="12" t="n">
        <f aca="false">IF(AND(AE870="",AF870=""),"",N(AE870)+N(AF870))</f>
        <v>90683.59</v>
      </c>
      <c r="BA870" s="12" t="n">
        <f aca="false">IFERROR(AZ870/X870,"")</f>
        <v>29.442724025974</v>
      </c>
      <c r="BB870" s="10" t="n">
        <f aca="false">IF(ISNUMBER(SEARCH("POPULATION?",AO870)),"",IFERROR(M870*1000000/I870/365,""))</f>
        <v>218.873414298826</v>
      </c>
    </row>
    <row r="871" customFormat="false" ht="15" hidden="false" customHeight="false" outlineLevel="0" collapsed="false">
      <c r="A871" s="2" t="n">
        <v>2019</v>
      </c>
      <c r="B871" s="2" t="s">
        <v>603</v>
      </c>
      <c r="C871" s="2" t="s">
        <v>608</v>
      </c>
      <c r="D871" s="2" t="s">
        <v>609</v>
      </c>
      <c r="E871" s="2" t="s">
        <v>609</v>
      </c>
      <c r="F871" s="2" t="s">
        <v>948</v>
      </c>
      <c r="G871" s="2" t="s">
        <v>603</v>
      </c>
      <c r="H871" s="2" t="s">
        <v>71</v>
      </c>
      <c r="I871" s="6" t="n">
        <v>5879</v>
      </c>
      <c r="J871" s="7" t="n">
        <v>380.3</v>
      </c>
      <c r="K871" s="7" t="n">
        <v>0</v>
      </c>
      <c r="L871" s="7" t="n">
        <v>0</v>
      </c>
      <c r="M871" s="7" t="n">
        <v>380.3</v>
      </c>
      <c r="N871" s="7" t="n">
        <v>233.099</v>
      </c>
      <c r="O871" s="6" t="n">
        <v>0</v>
      </c>
      <c r="P871" s="6" t="n">
        <v>4.103</v>
      </c>
      <c r="Q871" s="6" t="n">
        <v>4.75375</v>
      </c>
      <c r="R871" s="6" t="n">
        <v>241.95575</v>
      </c>
      <c r="S871" s="7" t="n">
        <v>138.34425</v>
      </c>
      <c r="T871" s="7" t="n">
        <v>1.5334975</v>
      </c>
      <c r="U871" s="7" t="n">
        <v>136.8107525</v>
      </c>
      <c r="V871" s="7" t="n">
        <v>147.201</v>
      </c>
      <c r="W871" s="6" t="n">
        <v>85</v>
      </c>
      <c r="X871" s="6" t="n">
        <v>2883</v>
      </c>
      <c r="Y871" s="6" t="n">
        <v>61</v>
      </c>
      <c r="Z871" s="6" t="n">
        <v>707042</v>
      </c>
      <c r="AA871" s="6" t="n">
        <v>6.05</v>
      </c>
      <c r="AB871" s="6" t="n">
        <v>334.65</v>
      </c>
      <c r="AC871" s="6" t="s">
        <v>72</v>
      </c>
      <c r="AD871" s="6" t="n">
        <v>19.8670595</v>
      </c>
      <c r="AE871" s="6" t="n">
        <v>9277.66</v>
      </c>
      <c r="AF871" s="6" t="n">
        <v>45783.72</v>
      </c>
      <c r="AG871" s="6"/>
      <c r="AH871" s="6" t="n">
        <v>6.88631110708658</v>
      </c>
      <c r="AI871" s="8" t="b">
        <f aca="false">FALSE()</f>
        <v>0</v>
      </c>
      <c r="AJ871" s="6" t="n">
        <v>69.2</v>
      </c>
      <c r="AK871" s="6" t="n">
        <v>130.011786143619</v>
      </c>
      <c r="AL871" s="6" t="n">
        <v>1.45728859302762</v>
      </c>
      <c r="AM871" s="9" t="b">
        <f aca="false">FALSE()</f>
        <v>0</v>
      </c>
      <c r="AN871" s="9" t="b">
        <f aca="false">FALSE()</f>
        <v>0</v>
      </c>
      <c r="AO871" s="2"/>
      <c r="AP871" s="2"/>
      <c r="AQ871" s="2" t="s">
        <v>81</v>
      </c>
      <c r="AR871" s="2" t="s">
        <v>1033</v>
      </c>
      <c r="AS871" s="2" t="s">
        <v>1034</v>
      </c>
      <c r="AT871" s="2" t="n">
        <v>143</v>
      </c>
      <c r="AU871" s="10" t="n">
        <f aca="false">IFERROR(U871*1000000/X871/365,"")</f>
        <v>130.011786143619</v>
      </c>
      <c r="AV871" s="10" t="n">
        <f aca="false">IFERROR(T871*1000000/X871/365,"")</f>
        <v>1.45728859302762</v>
      </c>
      <c r="AW871" s="10" t="n">
        <f aca="false">IFERROR(U871*1000000/W871/365,"")</f>
        <v>4409.69387590653</v>
      </c>
      <c r="AX871" s="11" t="n">
        <f aca="false">IFERROR(S871/M871,"")</f>
        <v>0.363776623718117</v>
      </c>
      <c r="AY871" s="11" t="n">
        <f aca="false">IFERROR(V871/M871,"")</f>
        <v>0.387065474625296</v>
      </c>
      <c r="AZ871" s="12" t="n">
        <f aca="false">IF(AND(AE871="",AF871=""),"",N(AE871)+N(AF871))</f>
        <v>55061.38</v>
      </c>
      <c r="BA871" s="12" t="n">
        <f aca="false">IFERROR(AZ871/X871,"")</f>
        <v>19.0986403052376</v>
      </c>
      <c r="BB871" s="10" t="n">
        <f aca="false">IF(ISNUMBER(SEARCH("POPULATION?",AO871)),"",IFERROR(M871*1000000/I871/365,""))</f>
        <v>177.227046813944</v>
      </c>
    </row>
    <row r="872" customFormat="false" ht="15" hidden="false" customHeight="false" outlineLevel="0" collapsed="false">
      <c r="A872" s="2" t="n">
        <v>2019</v>
      </c>
      <c r="B872" s="2" t="s">
        <v>603</v>
      </c>
      <c r="C872" s="2" t="s">
        <v>611</v>
      </c>
      <c r="D872" s="2" t="s">
        <v>612</v>
      </c>
      <c r="E872" s="2" t="s">
        <v>612</v>
      </c>
      <c r="F872" s="2" t="s">
        <v>1057</v>
      </c>
      <c r="G872" s="2" t="s">
        <v>603</v>
      </c>
      <c r="H872" s="2" t="s">
        <v>71</v>
      </c>
      <c r="I872" s="6" t="n">
        <v>6500</v>
      </c>
      <c r="J872" s="7" t="n">
        <v>106.507</v>
      </c>
      <c r="K872" s="7"/>
      <c r="L872" s="7"/>
      <c r="M872" s="7" t="n">
        <v>106.507</v>
      </c>
      <c r="N872" s="7"/>
      <c r="O872" s="6"/>
      <c r="P872" s="6" t="n">
        <v>28.321</v>
      </c>
      <c r="Q872" s="6" t="n">
        <v>1.3313375</v>
      </c>
      <c r="R872" s="6" t="n">
        <v>29.6523375</v>
      </c>
      <c r="S872" s="7" t="n">
        <v>76.8546625</v>
      </c>
      <c r="T872" s="7" t="n">
        <v>0.552338207070707</v>
      </c>
      <c r="U872" s="7" t="n">
        <v>76.3023242929293</v>
      </c>
      <c r="V872" s="7" t="n">
        <v>106.507</v>
      </c>
      <c r="W872" s="6" t="n">
        <v>50.8</v>
      </c>
      <c r="X872" s="6" t="n">
        <v>490</v>
      </c>
      <c r="Y872" s="6" t="n">
        <v>65</v>
      </c>
      <c r="Z872" s="6" t="n">
        <v>260775.84</v>
      </c>
      <c r="AA872" s="6" t="n">
        <v>3.01</v>
      </c>
      <c r="AB872" s="6" t="n">
        <v>335.36</v>
      </c>
      <c r="AC872" s="6" t="s">
        <v>72</v>
      </c>
      <c r="AD872" s="6"/>
      <c r="AE872" s="6" t="n">
        <v>1662.54</v>
      </c>
      <c r="AF872" s="6" t="n">
        <v>25588.75</v>
      </c>
      <c r="AG872" s="6"/>
      <c r="AH872" s="6"/>
      <c r="AI872" s="8" t="b">
        <f aca="false">FALSE()</f>
        <v>0</v>
      </c>
      <c r="AJ872" s="6" t="n">
        <v>71.3604651162791</v>
      </c>
      <c r="AK872" s="6"/>
      <c r="AL872" s="6" t="n">
        <v>3.08827624864807</v>
      </c>
      <c r="AM872" s="9" t="b">
        <f aca="false">FALSE()</f>
        <v>0</v>
      </c>
      <c r="AN872" s="9" t="b">
        <f aca="false">FALSE()</f>
        <v>0</v>
      </c>
      <c r="AO872" s="2"/>
      <c r="AP872" s="2"/>
      <c r="AQ872" s="2" t="s">
        <v>1058</v>
      </c>
      <c r="AR872" s="2" t="s">
        <v>1033</v>
      </c>
      <c r="AS872" s="2" t="s">
        <v>1034</v>
      </c>
      <c r="AT872" s="2" t="n">
        <v>223</v>
      </c>
      <c r="AU872" s="10" t="n">
        <f aca="false">IFERROR(U872*1000000/X872/365,"")</f>
        <v>426.627477176009</v>
      </c>
      <c r="AV872" s="10" t="n">
        <f aca="false">IFERROR(T872*1000000/X872/365,"")</f>
        <v>3.08827624864807</v>
      </c>
      <c r="AW872" s="10" t="n">
        <f aca="false">IFERROR(U872*1000000/W872/365,"")</f>
        <v>4115.10755543789</v>
      </c>
      <c r="AX872" s="11" t="n">
        <f aca="false">IFERROR(S872/M872,"")</f>
        <v>0.721592594852921</v>
      </c>
      <c r="AY872" s="11" t="n">
        <f aca="false">IFERROR(V872/M872,"")</f>
        <v>1</v>
      </c>
      <c r="AZ872" s="12" t="n">
        <f aca="false">IF(AND(AE872="",AF872=""),"",N(AE872)+N(AF872))</f>
        <v>27251.29</v>
      </c>
      <c r="BA872" s="12" t="n">
        <f aca="false">IFERROR(AZ872/X872,"")</f>
        <v>55.6148775510204</v>
      </c>
      <c r="BB872" s="10" t="n">
        <f aca="false">IF(ISNUMBER(SEARCH("POPULATION?",AO872)),"",IFERROR(M872*1000000/I872/365,""))</f>
        <v>44.8923076923077</v>
      </c>
    </row>
    <row r="873" customFormat="false" ht="15" hidden="false" customHeight="false" outlineLevel="0" collapsed="false">
      <c r="A873" s="2" t="n">
        <v>2019</v>
      </c>
      <c r="B873" s="2" t="s">
        <v>603</v>
      </c>
      <c r="C873" s="2" t="s">
        <v>615</v>
      </c>
      <c r="D873" s="2" t="s">
        <v>616</v>
      </c>
      <c r="E873" s="2" t="s">
        <v>616</v>
      </c>
      <c r="F873" s="2" t="s">
        <v>615</v>
      </c>
      <c r="G873" s="2" t="s">
        <v>603</v>
      </c>
      <c r="H873" s="2" t="s">
        <v>71</v>
      </c>
      <c r="I873" s="6" t="n">
        <v>50396</v>
      </c>
      <c r="J873" s="7" t="n">
        <v>3210.785</v>
      </c>
      <c r="K873" s="7"/>
      <c r="L873" s="7" t="n">
        <v>39.766</v>
      </c>
      <c r="M873" s="7" t="n">
        <v>3171.019</v>
      </c>
      <c r="N873" s="7" t="n">
        <v>2341.05</v>
      </c>
      <c r="O873" s="6"/>
      <c r="P873" s="6" t="n">
        <v>1.9</v>
      </c>
      <c r="Q873" s="6" t="n">
        <v>39.6377375</v>
      </c>
      <c r="R873" s="6" t="n">
        <v>2382.5877375</v>
      </c>
      <c r="S873" s="7" t="n">
        <v>788.431262499999</v>
      </c>
      <c r="T873" s="7" t="n">
        <v>19.6522276378447</v>
      </c>
      <c r="U873" s="7" t="n">
        <v>768.779034862155</v>
      </c>
      <c r="V873" s="7" t="n">
        <v>829.968999999999</v>
      </c>
      <c r="W873" s="6" t="n">
        <v>442</v>
      </c>
      <c r="X873" s="6" t="n">
        <v>23303</v>
      </c>
      <c r="Y873" s="6" t="n">
        <v>63</v>
      </c>
      <c r="Z873" s="6" t="n">
        <v>4848554</v>
      </c>
      <c r="AA873" s="6" t="n">
        <v>2.01</v>
      </c>
      <c r="AB873" s="6" t="n">
        <v>235.86</v>
      </c>
      <c r="AC873" s="6" t="s">
        <v>72</v>
      </c>
      <c r="AD873" s="6" t="n">
        <v>135.36397665</v>
      </c>
      <c r="AE873" s="6" t="n">
        <v>39406.81</v>
      </c>
      <c r="AF873" s="6" t="n">
        <v>181324.22</v>
      </c>
      <c r="AG873" s="6"/>
      <c r="AH873" s="6" t="n">
        <v>5.67934729673262</v>
      </c>
      <c r="AI873" s="8" t="b">
        <f aca="false">TRUE()</f>
        <v>1</v>
      </c>
      <c r="AJ873" s="6" t="n">
        <v>62.193478464927</v>
      </c>
      <c r="AK873" s="6" t="n">
        <v>90.3850976753719</v>
      </c>
      <c r="AL873" s="6" t="n">
        <v>2.31050592437621</v>
      </c>
      <c r="AM873" s="9" t="b">
        <f aca="false">FALSE()</f>
        <v>0</v>
      </c>
      <c r="AN873" s="9" t="b">
        <f aca="false">FALSE()</f>
        <v>0</v>
      </c>
      <c r="AO873" s="2"/>
      <c r="AP873" s="2"/>
      <c r="AQ873" s="2" t="s">
        <v>1037</v>
      </c>
      <c r="AR873" s="2" t="s">
        <v>1033</v>
      </c>
      <c r="AS873" s="2" t="s">
        <v>1034</v>
      </c>
      <c r="AT873" s="2" t="n">
        <v>227</v>
      </c>
      <c r="AU873" s="10" t="n">
        <f aca="false">IFERROR(U873*1000000/X873/365,"")</f>
        <v>90.3850976753719</v>
      </c>
      <c r="AV873" s="10" t="n">
        <f aca="false">IFERROR(T873*1000000/X873/365,"")</f>
        <v>2.31050592437621</v>
      </c>
      <c r="AW873" s="10" t="n">
        <f aca="false">IFERROR(U873*1000000/W873/365,"")</f>
        <v>4765.25776273573</v>
      </c>
      <c r="AX873" s="11" t="n">
        <f aca="false">IFERROR(S873/M873,"")</f>
        <v>0.248636562095654</v>
      </c>
      <c r="AY873" s="11" t="n">
        <f aca="false">IFERROR(V873/M873,"")</f>
        <v>0.261735738574887</v>
      </c>
      <c r="AZ873" s="12" t="n">
        <f aca="false">IF(AND(AE873="",AF873=""),"",N(AE873)+N(AF873))</f>
        <v>220731.03</v>
      </c>
      <c r="BA873" s="12" t="n">
        <f aca="false">IFERROR(AZ873/X873,"")</f>
        <v>9.47221516542934</v>
      </c>
      <c r="BB873" s="10" t="n">
        <f aca="false">IF(ISNUMBER(SEARCH("POPULATION?",AO873)),"",IFERROR(M873*1000000/I873/365,""))</f>
        <v>172.389143735043</v>
      </c>
    </row>
    <row r="874" customFormat="false" ht="15" hidden="false" customHeight="false" outlineLevel="0" collapsed="false">
      <c r="A874" s="2" t="n">
        <v>2019</v>
      </c>
      <c r="B874" s="2" t="s">
        <v>617</v>
      </c>
      <c r="C874" s="2" t="s">
        <v>618</v>
      </c>
      <c r="D874" s="2" t="s">
        <v>619</v>
      </c>
      <c r="E874" s="2" t="s">
        <v>619</v>
      </c>
      <c r="F874" s="2" t="s">
        <v>1019</v>
      </c>
      <c r="G874" s="2" t="s">
        <v>617</v>
      </c>
      <c r="H874" s="2" t="s">
        <v>71</v>
      </c>
      <c r="I874" s="6" t="n">
        <v>7007</v>
      </c>
      <c r="J874" s="7" t="n">
        <v>382.927</v>
      </c>
      <c r="K874" s="7"/>
      <c r="L874" s="7" t="n">
        <v>29.999</v>
      </c>
      <c r="M874" s="7" t="n">
        <v>347.120361827851</v>
      </c>
      <c r="N874" s="7" t="n">
        <v>239.921</v>
      </c>
      <c r="O874" s="6" t="n">
        <v>0</v>
      </c>
      <c r="P874" s="6" t="n">
        <v>0</v>
      </c>
      <c r="Q874" s="6" t="n">
        <v>4.33900452284814</v>
      </c>
      <c r="R874" s="6" t="n">
        <v>244.260004522848</v>
      </c>
      <c r="S874" s="7" t="n">
        <v>102.860357305003</v>
      </c>
      <c r="T874" s="7" t="n">
        <v>14.0950244572012</v>
      </c>
      <c r="U874" s="7" t="n">
        <v>88.7653328478017</v>
      </c>
      <c r="V874" s="7" t="n">
        <v>107.199361827851</v>
      </c>
      <c r="W874" s="6" t="n">
        <v>70.1</v>
      </c>
      <c r="X874" s="6" t="n">
        <v>2494</v>
      </c>
      <c r="Y874" s="6" t="n">
        <v>150</v>
      </c>
      <c r="Z874" s="6" t="n">
        <v>2233200</v>
      </c>
      <c r="AA874" s="6" t="n">
        <v>11.4</v>
      </c>
      <c r="AB874" s="6" t="n">
        <v>564.58</v>
      </c>
      <c r="AC874" s="6" t="s">
        <v>72</v>
      </c>
      <c r="AD874" s="6" t="n">
        <v>41.24541975</v>
      </c>
      <c r="AE874" s="6" t="n">
        <v>160683.28</v>
      </c>
      <c r="AF874" s="6" t="n">
        <v>50115.13</v>
      </c>
      <c r="AG874" s="6"/>
      <c r="AH874" s="6" t="n">
        <v>2.15212582114167</v>
      </c>
      <c r="AI874" s="8" t="b">
        <f aca="false">FALSE()</f>
        <v>0</v>
      </c>
      <c r="AJ874" s="6" t="n">
        <v>71.6111365572735</v>
      </c>
      <c r="AK874" s="6" t="n">
        <v>97.5111037424632</v>
      </c>
      <c r="AL874" s="6" t="n">
        <v>15.4837631765017</v>
      </c>
      <c r="AM874" s="9" t="b">
        <f aca="false">FALSE()</f>
        <v>0</v>
      </c>
      <c r="AN874" s="9" t="b">
        <f aca="false">FALSE()</f>
        <v>0</v>
      </c>
      <c r="AO874" s="2"/>
      <c r="AP874" s="2"/>
      <c r="AQ874" s="2" t="s">
        <v>1059</v>
      </c>
      <c r="AR874" s="2" t="s">
        <v>1033</v>
      </c>
      <c r="AS874" s="2" t="s">
        <v>1034</v>
      </c>
      <c r="AT874" s="2" t="n">
        <v>71</v>
      </c>
      <c r="AU874" s="10" t="n">
        <f aca="false">IFERROR(U874*1000000/X874/365,"")</f>
        <v>97.5111037424632</v>
      </c>
      <c r="AV874" s="10" t="n">
        <f aca="false">IFERROR(T874*1000000/X874/365,"")</f>
        <v>15.4837631765017</v>
      </c>
      <c r="AW874" s="10" t="n">
        <f aca="false">IFERROR(U874*1000000/W874/365,"")</f>
        <v>3469.22528864056</v>
      </c>
      <c r="AX874" s="11" t="n">
        <f aca="false">IFERROR(S874/M874,"")</f>
        <v>0.296324758257814</v>
      </c>
      <c r="AY874" s="11" t="n">
        <f aca="false">IFERROR(V874/M874,"")</f>
        <v>0.308824758257814</v>
      </c>
      <c r="AZ874" s="12" t="n">
        <f aca="false">IF(AND(AE874="",AF874=""),"",N(AE874)+N(AF874))</f>
        <v>210798.41</v>
      </c>
      <c r="BA874" s="12" t="n">
        <f aca="false">IFERROR(AZ874/X874,"")</f>
        <v>84.5222173215718</v>
      </c>
      <c r="BB874" s="10" t="n">
        <f aca="false">IF(ISNUMBER(SEARCH("POPULATION?",AO874)),"",IFERROR(M874*1000000/I874/365,""))</f>
        <v>135.723517902001</v>
      </c>
    </row>
    <row r="875" customFormat="false" ht="15" hidden="false" customHeight="false" outlineLevel="0" collapsed="false">
      <c r="A875" s="2" t="n">
        <v>2019</v>
      </c>
      <c r="B875" s="2" t="s">
        <v>622</v>
      </c>
      <c r="C875" s="2" t="s">
        <v>623</v>
      </c>
      <c r="D875" s="2" t="s">
        <v>624</v>
      </c>
      <c r="E875" s="2" t="s">
        <v>624</v>
      </c>
      <c r="F875" s="2" t="s">
        <v>623</v>
      </c>
      <c r="G875" s="2" t="s">
        <v>622</v>
      </c>
      <c r="H875" s="2" t="s">
        <v>71</v>
      </c>
      <c r="I875" s="6" t="n">
        <v>4914</v>
      </c>
      <c r="J875" s="7" t="n">
        <v>184.285</v>
      </c>
      <c r="K875" s="7" t="n">
        <v>0</v>
      </c>
      <c r="L875" s="7" t="n">
        <v>0</v>
      </c>
      <c r="M875" s="7" t="n">
        <v>193.984210526316</v>
      </c>
      <c r="N875" s="7" t="n">
        <v>76.901</v>
      </c>
      <c r="O875" s="6" t="n">
        <v>0.288</v>
      </c>
      <c r="P875" s="6" t="n">
        <v>0</v>
      </c>
      <c r="Q875" s="6" t="n">
        <v>2.42480263157895</v>
      </c>
      <c r="R875" s="6" t="n">
        <v>79.6138026315789</v>
      </c>
      <c r="S875" s="7" t="n">
        <v>114.370407894737</v>
      </c>
      <c r="T875" s="7" t="n">
        <v>4.72463407894737</v>
      </c>
      <c r="U875" s="7" t="n">
        <v>109.64577381579</v>
      </c>
      <c r="V875" s="7" t="n">
        <v>116.795210526316</v>
      </c>
      <c r="W875" s="6" t="n">
        <v>38</v>
      </c>
      <c r="X875" s="6" t="n">
        <v>1890</v>
      </c>
      <c r="Y875" s="6" t="n">
        <v>55</v>
      </c>
      <c r="Z875" s="6" t="n">
        <v>499941</v>
      </c>
      <c r="AA875" s="6" t="n">
        <v>4</v>
      </c>
      <c r="AB875" s="6" t="n">
        <v>309.3</v>
      </c>
      <c r="AC875" s="6" t="s">
        <v>72</v>
      </c>
      <c r="AD875" s="6" t="n">
        <v>9.818281</v>
      </c>
      <c r="AE875" s="6" t="n">
        <v>18898.54</v>
      </c>
      <c r="AF875" s="6" t="n">
        <v>33913.44</v>
      </c>
      <c r="AG875" s="6"/>
      <c r="AH875" s="6" t="n">
        <v>11.1675122983127</v>
      </c>
      <c r="AI875" s="8" t="b">
        <f aca="false">FALSE()</f>
        <v>0</v>
      </c>
      <c r="AJ875" s="6" t="n">
        <v>55.9705882352941</v>
      </c>
      <c r="AK875" s="6" t="n">
        <v>158.941471067318</v>
      </c>
      <c r="AL875" s="6" t="n">
        <v>6.84878463281491</v>
      </c>
      <c r="AM875" s="9" t="b">
        <f aca="false">FALSE()</f>
        <v>0</v>
      </c>
      <c r="AN875" s="9" t="b">
        <f aca="false">FALSE()</f>
        <v>0</v>
      </c>
      <c r="AO875" s="2"/>
      <c r="AP875" s="2"/>
      <c r="AQ875" s="2" t="s">
        <v>81</v>
      </c>
      <c r="AR875" s="2" t="s">
        <v>1033</v>
      </c>
      <c r="AS875" s="2" t="s">
        <v>1034</v>
      </c>
      <c r="AT875" s="2" t="n">
        <v>157</v>
      </c>
      <c r="AU875" s="10" t="n">
        <f aca="false">IFERROR(U875*1000000/X875/365,"")</f>
        <v>158.941471067318</v>
      </c>
      <c r="AV875" s="10" t="n">
        <f aca="false">IFERROR(T875*1000000/X875/365,"")</f>
        <v>6.84878463281491</v>
      </c>
      <c r="AW875" s="10" t="n">
        <f aca="false">IFERROR(U875*1000000/W875/365,"")</f>
        <v>7905.24685045346</v>
      </c>
      <c r="AX875" s="11" t="n">
        <f aca="false">IFERROR(S875/M875,"")</f>
        <v>0.589586170876632</v>
      </c>
      <c r="AY875" s="11" t="n">
        <f aca="false">IFERROR(V875/M875,"")</f>
        <v>0.602086170876631</v>
      </c>
      <c r="AZ875" s="12" t="n">
        <f aca="false">IF(AND(AE875="",AF875=""),"",N(AE875)+N(AF875))</f>
        <v>52811.98</v>
      </c>
      <c r="BA875" s="12" t="n">
        <f aca="false">IFERROR(AZ875/X875,"")</f>
        <v>27.9428465608466</v>
      </c>
      <c r="BB875" s="10" t="n">
        <f aca="false">IF(ISNUMBER(SEARCH("POPULATION?",AO875)),"",IFERROR(M875*1000000/I875/365,""))</f>
        <v>108.152948816251</v>
      </c>
    </row>
    <row r="876" customFormat="false" ht="15" hidden="false" customHeight="false" outlineLevel="0" collapsed="false">
      <c r="A876" s="2" t="n">
        <v>2019</v>
      </c>
      <c r="B876" s="2" t="s">
        <v>622</v>
      </c>
      <c r="C876" s="2" t="s">
        <v>626</v>
      </c>
      <c r="D876" s="2" t="s">
        <v>627</v>
      </c>
      <c r="E876" s="2" t="s">
        <v>627</v>
      </c>
      <c r="F876" s="2" t="s">
        <v>626</v>
      </c>
      <c r="G876" s="2" t="s">
        <v>622</v>
      </c>
      <c r="H876" s="2" t="s">
        <v>71</v>
      </c>
      <c r="I876" s="6" t="n">
        <v>3786</v>
      </c>
      <c r="J876" s="7" t="n">
        <v>188.29</v>
      </c>
      <c r="K876" s="7" t="n">
        <v>0</v>
      </c>
      <c r="L876" s="7" t="n">
        <v>0</v>
      </c>
      <c r="M876" s="7" t="n">
        <v>192.132653061225</v>
      </c>
      <c r="N876" s="7" t="n">
        <v>114.394</v>
      </c>
      <c r="O876" s="6" t="n">
        <v>0</v>
      </c>
      <c r="P876" s="6" t="n">
        <v>0.662</v>
      </c>
      <c r="Q876" s="6" t="n">
        <v>2.40165816326531</v>
      </c>
      <c r="R876" s="6" t="n">
        <v>117.457658163265</v>
      </c>
      <c r="S876" s="7" t="n">
        <v>74.6749948979592</v>
      </c>
      <c r="T876" s="7" t="n">
        <v>23.6443166326531</v>
      </c>
      <c r="U876" s="7" t="n">
        <v>51.0306782653061</v>
      </c>
      <c r="V876" s="7" t="n">
        <v>77.7386530612245</v>
      </c>
      <c r="W876" s="6" t="n">
        <v>48</v>
      </c>
      <c r="X876" s="6" t="n">
        <v>1456</v>
      </c>
      <c r="Y876" s="6" t="n">
        <v>60</v>
      </c>
      <c r="Z876" s="6" t="n">
        <v>375000</v>
      </c>
      <c r="AA876" s="6" t="n">
        <v>1.75</v>
      </c>
      <c r="AB876" s="6" t="n">
        <v>210.25</v>
      </c>
      <c r="AC876" s="6" t="s">
        <v>72</v>
      </c>
      <c r="AD876" s="6"/>
      <c r="AE876" s="6" t="n">
        <v>41377.55</v>
      </c>
      <c r="AF876" s="6" t="n">
        <v>10729.2</v>
      </c>
      <c r="AG876" s="6"/>
      <c r="AH876" s="6"/>
      <c r="AI876" s="8" t="b">
        <f aca="false">FALSE()</f>
        <v>0</v>
      </c>
      <c r="AJ876" s="6" t="n">
        <v>67.6764705882353</v>
      </c>
      <c r="AK876" s="6"/>
      <c r="AL876" s="6" t="n">
        <v>44.4910368671027</v>
      </c>
      <c r="AM876" s="9" t="b">
        <f aca="false">FALSE()</f>
        <v>0</v>
      </c>
      <c r="AN876" s="9" t="b">
        <f aca="false">FALSE()</f>
        <v>0</v>
      </c>
      <c r="AO876" s="2"/>
      <c r="AP876" s="2"/>
      <c r="AQ876" s="2" t="s">
        <v>354</v>
      </c>
      <c r="AR876" s="2" t="s">
        <v>1033</v>
      </c>
      <c r="AS876" s="2" t="s">
        <v>1034</v>
      </c>
      <c r="AT876" s="2" t="n">
        <v>166</v>
      </c>
      <c r="AU876" s="10" t="n">
        <f aca="false">IFERROR(U876*1000000/X876/365,"")</f>
        <v>96.0234048346118</v>
      </c>
      <c r="AV876" s="10" t="n">
        <f aca="false">IFERROR(T876*1000000/X876/365,"")</f>
        <v>44.4910368671027</v>
      </c>
      <c r="AW876" s="10" t="n">
        <f aca="false">IFERROR(U876*1000000/W876/365,"")</f>
        <v>2912.70994664989</v>
      </c>
      <c r="AX876" s="11" t="n">
        <f aca="false">IFERROR(S876/M876,"")</f>
        <v>0.388663736788996</v>
      </c>
      <c r="AY876" s="11" t="n">
        <f aca="false">IFERROR(V876/M876,"")</f>
        <v>0.404609272930055</v>
      </c>
      <c r="AZ876" s="12" t="n">
        <f aca="false">IF(AND(AE876="",AF876=""),"",N(AE876)+N(AF876))</f>
        <v>52106.75</v>
      </c>
      <c r="BA876" s="12" t="n">
        <f aca="false">IFERROR(AZ876/X876,"")</f>
        <v>35.787603021978</v>
      </c>
      <c r="BB876" s="10" t="n">
        <f aca="false">IF(ISNUMBER(SEARCH("POPULATION?",AO876)),"",IFERROR(M876*1000000/I876/365,""))</f>
        <v>139.036141126446</v>
      </c>
    </row>
    <row r="877" customFormat="false" ht="15" hidden="false" customHeight="false" outlineLevel="0" collapsed="false">
      <c r="A877" s="2" t="n">
        <v>2019</v>
      </c>
      <c r="B877" s="2" t="s">
        <v>1020</v>
      </c>
      <c r="C877" s="2" t="s">
        <v>1021</v>
      </c>
      <c r="D877" s="2" t="s">
        <v>1022</v>
      </c>
      <c r="E877" s="2" t="s">
        <v>1022</v>
      </c>
      <c r="F877" s="2" t="s">
        <v>1023</v>
      </c>
      <c r="G877" s="2" t="s">
        <v>1020</v>
      </c>
      <c r="H877" s="2" t="s">
        <v>71</v>
      </c>
      <c r="I877" s="6" t="n">
        <v>3879</v>
      </c>
      <c r="J877" s="7" t="n">
        <v>359.14</v>
      </c>
      <c r="K877" s="7" t="n">
        <v>0</v>
      </c>
      <c r="L877" s="7" t="n">
        <v>0</v>
      </c>
      <c r="M877" s="7" t="n">
        <v>359.14</v>
      </c>
      <c r="N877" s="7" t="n">
        <v>92.843</v>
      </c>
      <c r="O877" s="6" t="n">
        <v>0</v>
      </c>
      <c r="P877" s="6" t="n">
        <v>0</v>
      </c>
      <c r="Q877" s="6" t="n">
        <v>4.48925</v>
      </c>
      <c r="R877" s="6" t="n">
        <v>97.33225</v>
      </c>
      <c r="S877" s="7" t="n">
        <v>261.80775</v>
      </c>
      <c r="T877" s="7" t="n">
        <v>3.02471260204082</v>
      </c>
      <c r="U877" s="7" t="n">
        <v>258.783037397959</v>
      </c>
      <c r="V877" s="7" t="n">
        <v>266.297</v>
      </c>
      <c r="W877" s="6" t="n">
        <v>360</v>
      </c>
      <c r="X877" s="6" t="n">
        <v>3625</v>
      </c>
      <c r="Y877" s="6" t="n">
        <v>62</v>
      </c>
      <c r="Z877" s="6" t="n">
        <v>817878.91</v>
      </c>
      <c r="AA877" s="6" t="n">
        <v>2</v>
      </c>
      <c r="AB877" s="6" t="n">
        <v>396.65</v>
      </c>
      <c r="AC877" s="6" t="s">
        <v>162</v>
      </c>
      <c r="AD877" s="6" t="n">
        <v>56.3792505</v>
      </c>
      <c r="AE877" s="6" t="n">
        <v>6049.43</v>
      </c>
      <c r="AF877" s="6" t="n">
        <v>517566.07</v>
      </c>
      <c r="AG877" s="6"/>
      <c r="AH877" s="6" t="n">
        <v>4.59004039789353</v>
      </c>
      <c r="AI877" s="8" t="b">
        <f aca="false">TRUE()</f>
        <v>1</v>
      </c>
      <c r="AJ877" s="6" t="n">
        <v>38.4888888888889</v>
      </c>
      <c r="AK877" s="6"/>
      <c r="AL877" s="6" t="n">
        <v>2.28603692171248</v>
      </c>
      <c r="AM877" s="9" t="b">
        <f aca="false">FALSE()</f>
        <v>0</v>
      </c>
      <c r="AN877" s="9" t="b">
        <f aca="false">FALSE()</f>
        <v>0</v>
      </c>
      <c r="AO877" s="2" t="s">
        <v>685</v>
      </c>
      <c r="AP877" s="2"/>
      <c r="AQ877" s="2" t="s">
        <v>86</v>
      </c>
      <c r="AR877" s="2" t="s">
        <v>1033</v>
      </c>
      <c r="AS877" s="2" t="s">
        <v>1034</v>
      </c>
      <c r="AT877" s="2" t="n">
        <v>149</v>
      </c>
      <c r="AU877" s="10" t="n">
        <f aca="false">IFERROR(U877*1000000/X877/365,"")</f>
        <v>195.584723588443</v>
      </c>
      <c r="AV877" s="10" t="n">
        <f aca="false">IFERROR(T877*1000000/X877/365,"")</f>
        <v>2.28603692171248</v>
      </c>
      <c r="AW877" s="10" t="n">
        <f aca="false">IFERROR(U877*1000000/W877/365,"")</f>
        <v>1969.42950835585</v>
      </c>
      <c r="AX877" s="11" t="n">
        <f aca="false">IFERROR(S877/M877,"")</f>
        <v>0.728985214679512</v>
      </c>
      <c r="AY877" s="11" t="n">
        <f aca="false">IFERROR(V877/M877,"")</f>
        <v>0.741485214679512</v>
      </c>
      <c r="AZ877" s="12" t="n">
        <f aca="false">IF(AND(AE877="",AF877=""),"",N(AE877)+N(AF877))</f>
        <v>523615.5</v>
      </c>
      <c r="BA877" s="12" t="n">
        <f aca="false">IFERROR(AZ877/X877,"")</f>
        <v>144.445655172414</v>
      </c>
      <c r="BB877" s="10" t="n">
        <f aca="false">IF(ISNUMBER(SEARCH("POPULATION?",AO877)),"",IFERROR(M877*1000000/I877/365,""))</f>
        <v>253.659501283695</v>
      </c>
    </row>
    <row r="878" customFormat="false" ht="15" hidden="false" customHeight="false" outlineLevel="0" collapsed="false">
      <c r="A878" s="2" t="n">
        <v>2019</v>
      </c>
      <c r="B878" s="2" t="s">
        <v>628</v>
      </c>
      <c r="C878" s="2" t="s">
        <v>629</v>
      </c>
      <c r="D878" s="2" t="s">
        <v>630</v>
      </c>
      <c r="E878" s="2" t="s">
        <v>630</v>
      </c>
      <c r="F878" s="2" t="s">
        <v>951</v>
      </c>
      <c r="G878" s="2" t="s">
        <v>952</v>
      </c>
      <c r="H878" s="2" t="s">
        <v>71</v>
      </c>
      <c r="I878" s="6" t="n">
        <v>15963</v>
      </c>
      <c r="J878" s="7" t="n">
        <v>680.53</v>
      </c>
      <c r="K878" s="7" t="n">
        <v>0</v>
      </c>
      <c r="L878" s="7" t="n">
        <v>0</v>
      </c>
      <c r="M878" s="7" t="n">
        <v>673.792079207921</v>
      </c>
      <c r="N878" s="7" t="n">
        <v>548.307</v>
      </c>
      <c r="O878" s="6" t="n">
        <v>0</v>
      </c>
      <c r="P878" s="6" t="n">
        <v>0</v>
      </c>
      <c r="Q878" s="6" t="n">
        <v>28.5</v>
      </c>
      <c r="R878" s="6" t="n">
        <v>576.807</v>
      </c>
      <c r="S878" s="7" t="n">
        <v>96.9850792079208</v>
      </c>
      <c r="T878" s="7" t="n">
        <v>14.24518647353</v>
      </c>
      <c r="U878" s="7" t="n">
        <v>82.7398927343908</v>
      </c>
      <c r="V878" s="7" t="n">
        <v>125.485079207921</v>
      </c>
      <c r="W878" s="6" t="n">
        <v>278.5</v>
      </c>
      <c r="X878" s="6" t="n">
        <v>7455</v>
      </c>
      <c r="Y878" s="6" t="n">
        <v>62</v>
      </c>
      <c r="Z878" s="6" t="n">
        <v>3199754</v>
      </c>
      <c r="AA878" s="6" t="n">
        <v>5.3</v>
      </c>
      <c r="AB878" s="6" t="n">
        <v>514</v>
      </c>
      <c r="AC878" s="6" t="s">
        <v>72</v>
      </c>
      <c r="AD878" s="6" t="n">
        <v>59.40227905</v>
      </c>
      <c r="AE878" s="6" t="n">
        <v>75499.49</v>
      </c>
      <c r="AF878" s="6" t="n">
        <v>42528.3</v>
      </c>
      <c r="AG878" s="6"/>
      <c r="AH878" s="6" t="n">
        <v>1.39287404553531</v>
      </c>
      <c r="AI878" s="8" t="b">
        <f aca="false">TRUE()</f>
        <v>1</v>
      </c>
      <c r="AJ878" s="6" t="n">
        <v>55.1627062706271</v>
      </c>
      <c r="AK878" s="6"/>
      <c r="AL878" s="6" t="n">
        <v>5.23513187748592</v>
      </c>
      <c r="AM878" s="9" t="b">
        <f aca="false">FALSE()</f>
        <v>0</v>
      </c>
      <c r="AN878" s="9" t="b">
        <f aca="false">FALSE()</f>
        <v>0</v>
      </c>
      <c r="AO878" s="2"/>
      <c r="AP878" s="2"/>
      <c r="AQ878" s="2" t="s">
        <v>86</v>
      </c>
      <c r="AR878" s="2" t="s">
        <v>1033</v>
      </c>
      <c r="AS878" s="2" t="s">
        <v>1034</v>
      </c>
      <c r="AT878" s="2" t="n">
        <v>212</v>
      </c>
      <c r="AU878" s="10" t="n">
        <f aca="false">IFERROR(U878*1000000/X878/365,"")</f>
        <v>30.4070607147509</v>
      </c>
      <c r="AV878" s="10" t="n">
        <f aca="false">IFERROR(T878*1000000/X878/365,"")</f>
        <v>5.23513187748592</v>
      </c>
      <c r="AW878" s="10" t="n">
        <f aca="false">IFERROR(U878*1000000/W878/365,"")</f>
        <v>813.948429545666</v>
      </c>
      <c r="AX878" s="11" t="n">
        <f aca="false">IFERROR(S878/M878,"")</f>
        <v>0.143939179756954</v>
      </c>
      <c r="AY878" s="11" t="n">
        <f aca="false">IFERROR(V878/M878,"")</f>
        <v>0.186237094617431</v>
      </c>
      <c r="AZ878" s="12" t="n">
        <f aca="false">IF(AND(AE878="",AF878=""),"",N(AE878)+N(AF878))</f>
        <v>118027.79</v>
      </c>
      <c r="BA878" s="12" t="n">
        <f aca="false">IFERROR(AZ878/X878,"")</f>
        <v>15.8320308517773</v>
      </c>
      <c r="BB878" s="10" t="n">
        <f aca="false">IF(ISNUMBER(SEARCH("POPULATION?",AO878)),"",IFERROR(M878*1000000/I878/365,""))</f>
        <v>115.642779957405</v>
      </c>
    </row>
    <row r="879" customFormat="false" ht="15" hidden="false" customHeight="false" outlineLevel="0" collapsed="false">
      <c r="A879" s="2" t="n">
        <v>2019</v>
      </c>
      <c r="B879" s="2" t="s">
        <v>633</v>
      </c>
      <c r="C879" s="2" t="s">
        <v>634</v>
      </c>
      <c r="D879" s="2" t="s">
        <v>635</v>
      </c>
      <c r="E879" s="2" t="s">
        <v>635</v>
      </c>
      <c r="F879" s="2" t="s">
        <v>634</v>
      </c>
      <c r="G879" s="2" t="s">
        <v>633</v>
      </c>
      <c r="H879" s="2" t="s">
        <v>71</v>
      </c>
      <c r="I879" s="6" t="n">
        <v>3997</v>
      </c>
      <c r="J879" s="7" t="n">
        <v>399.24</v>
      </c>
      <c r="K879" s="7"/>
      <c r="L879" s="7" t="n">
        <v>86.016</v>
      </c>
      <c r="M879" s="7" t="n">
        <v>313.224</v>
      </c>
      <c r="N879" s="7" t="n">
        <v>161.715</v>
      </c>
      <c r="O879" s="6"/>
      <c r="P879" s="6" t="n">
        <v>0.167</v>
      </c>
      <c r="Q879" s="6" t="n">
        <v>3.9153</v>
      </c>
      <c r="R879" s="6" t="n">
        <v>165.7973</v>
      </c>
      <c r="S879" s="7" t="n">
        <v>147.4267</v>
      </c>
      <c r="T879" s="7" t="n">
        <v>18.974603881798</v>
      </c>
      <c r="U879" s="7" t="n">
        <v>128.452096118202</v>
      </c>
      <c r="V879" s="7" t="n">
        <v>151.509</v>
      </c>
      <c r="W879" s="6" t="n">
        <v>113</v>
      </c>
      <c r="X879" s="6" t="n">
        <v>2359</v>
      </c>
      <c r="Y879" s="6" t="n">
        <v>66</v>
      </c>
      <c r="Z879" s="6" t="n">
        <v>2181491.45</v>
      </c>
      <c r="AA879" s="6" t="n">
        <v>4.82</v>
      </c>
      <c r="AB879" s="6" t="n">
        <v>590.1</v>
      </c>
      <c r="AC879" s="6" t="s">
        <v>72</v>
      </c>
      <c r="AD879" s="6" t="n">
        <v>23.2511862</v>
      </c>
      <c r="AE879" s="6" t="n">
        <v>91457.59</v>
      </c>
      <c r="AF879" s="6" t="n">
        <v>75799.58</v>
      </c>
      <c r="AG879" s="6"/>
      <c r="AH879" s="6" t="n">
        <v>5.52453947997724</v>
      </c>
      <c r="AI879" s="8" t="b">
        <f aca="false">FALSE()</f>
        <v>0</v>
      </c>
      <c r="AJ879" s="6" t="n">
        <v>93.6274509803922</v>
      </c>
      <c r="AK879" s="6"/>
      <c r="AL879" s="6" t="n">
        <v>22.0369716466787</v>
      </c>
      <c r="AM879" s="9" t="b">
        <f aca="false">FALSE()</f>
        <v>0</v>
      </c>
      <c r="AN879" s="9" t="b">
        <f aca="false">FALSE()</f>
        <v>0</v>
      </c>
      <c r="AO879" s="2"/>
      <c r="AP879" s="2"/>
      <c r="AQ879" s="2" t="s">
        <v>1005</v>
      </c>
      <c r="AR879" s="2" t="s">
        <v>1033</v>
      </c>
      <c r="AS879" s="2" t="s">
        <v>1034</v>
      </c>
      <c r="AT879" s="2" t="n">
        <v>147</v>
      </c>
      <c r="AU879" s="10" t="n">
        <f aca="false">IFERROR(U879*1000000/X879/365,"")</f>
        <v>149.183362021523</v>
      </c>
      <c r="AV879" s="10" t="n">
        <f aca="false">IFERROR(T879*1000000/X879/365,"")</f>
        <v>22.0369716466787</v>
      </c>
      <c r="AW879" s="10" t="n">
        <f aca="false">IFERROR(U879*1000000/W879/365,"")</f>
        <v>3114.36770804224</v>
      </c>
      <c r="AX879" s="11" t="n">
        <f aca="false">IFERROR(S879/M879,"")</f>
        <v>0.470674980205859</v>
      </c>
      <c r="AY879" s="11" t="n">
        <f aca="false">IFERROR(V879/M879,"")</f>
        <v>0.483708144969734</v>
      </c>
      <c r="AZ879" s="12" t="n">
        <f aca="false">IF(AND(AE879="",AF879=""),"",N(AE879)+N(AF879))</f>
        <v>167257.17</v>
      </c>
      <c r="BA879" s="12" t="n">
        <f aca="false">IFERROR(AZ879/X879,"")</f>
        <v>70.9017253073336</v>
      </c>
      <c r="BB879" s="10" t="n">
        <f aca="false">IF(ISNUMBER(SEARCH("POPULATION?",AO879)),"",IFERROR(M879*1000000/I879/365,""))</f>
        <v>214.698009808726</v>
      </c>
    </row>
    <row r="880" customFormat="false" ht="15" hidden="false" customHeight="false" outlineLevel="0" collapsed="false">
      <c r="A880" s="2" t="n">
        <v>2019</v>
      </c>
      <c r="B880" s="2" t="s">
        <v>638</v>
      </c>
      <c r="C880" s="2" t="s">
        <v>639</v>
      </c>
      <c r="D880" s="2" t="s">
        <v>640</v>
      </c>
      <c r="E880" s="2" t="s">
        <v>640</v>
      </c>
      <c r="F880" s="2" t="s">
        <v>1024</v>
      </c>
      <c r="G880" s="2" t="s">
        <v>638</v>
      </c>
      <c r="H880" s="2" t="s">
        <v>71</v>
      </c>
      <c r="I880" s="6" t="n">
        <v>6334</v>
      </c>
      <c r="J880" s="7" t="n">
        <v>1166.165</v>
      </c>
      <c r="K880" s="7"/>
      <c r="L880" s="7"/>
      <c r="M880" s="7" t="n">
        <v>1166.165</v>
      </c>
      <c r="N880" s="7" t="n">
        <v>833.519</v>
      </c>
      <c r="O880" s="6" t="n">
        <v>0</v>
      </c>
      <c r="P880" s="6" t="n">
        <v>0</v>
      </c>
      <c r="Q880" s="6" t="n">
        <v>14.5770625</v>
      </c>
      <c r="R880" s="6" t="n">
        <v>848.0960625</v>
      </c>
      <c r="S880" s="7" t="n">
        <v>318.0689375</v>
      </c>
      <c r="T880" s="7" t="n">
        <v>26.3714920512821</v>
      </c>
      <c r="U880" s="7" t="n">
        <v>291.697445448718</v>
      </c>
      <c r="V880" s="7" t="n">
        <v>332.646</v>
      </c>
      <c r="W880" s="6" t="n">
        <v>72</v>
      </c>
      <c r="X880" s="6" t="n">
        <v>2757</v>
      </c>
      <c r="Y880" s="6" t="n">
        <v>54</v>
      </c>
      <c r="Z880" s="6" t="n">
        <v>1697179</v>
      </c>
      <c r="AA880" s="6" t="n">
        <v>1.04</v>
      </c>
      <c r="AB880" s="6" t="n">
        <v>73.12</v>
      </c>
      <c r="AC880" s="6" t="s">
        <v>72</v>
      </c>
      <c r="AD880" s="6" t="n">
        <v>15.8285097</v>
      </c>
      <c r="AE880" s="6" t="n">
        <v>27426.35</v>
      </c>
      <c r="AF880" s="6" t="n">
        <v>21328.92</v>
      </c>
      <c r="AG880" s="6"/>
      <c r="AH880" s="6" t="n">
        <v>18.4286108406477</v>
      </c>
      <c r="AI880" s="8" t="b">
        <f aca="false">FALSE()</f>
        <v>0</v>
      </c>
      <c r="AJ880" s="6" t="n">
        <v>55.4888888888889</v>
      </c>
      <c r="AK880" s="6" t="n">
        <v>289.869816257216</v>
      </c>
      <c r="AL880" s="6" t="n">
        <v>26.2062615720702</v>
      </c>
      <c r="AM880" s="9" t="b">
        <f aca="false">FALSE()</f>
        <v>0</v>
      </c>
      <c r="AN880" s="9" t="b">
        <f aca="false">FALSE()</f>
        <v>0</v>
      </c>
      <c r="AO880" s="2"/>
      <c r="AP880" s="2"/>
      <c r="AQ880" s="2" t="s">
        <v>1040</v>
      </c>
      <c r="AR880" s="2" t="s">
        <v>1033</v>
      </c>
      <c r="AS880" s="2" t="s">
        <v>1034</v>
      </c>
      <c r="AT880" s="2" t="n">
        <v>37</v>
      </c>
      <c r="AU880" s="10" t="n">
        <f aca="false">IFERROR(U880*1000000/X880/365,"")</f>
        <v>289.869816257216</v>
      </c>
      <c r="AV880" s="10" t="n">
        <f aca="false">IFERROR(T880*1000000/X880/365,"")</f>
        <v>26.2062615720702</v>
      </c>
      <c r="AW880" s="10" t="n">
        <f aca="false">IFERROR(U880*1000000/W880/365,"")</f>
        <v>11099.5983808492</v>
      </c>
      <c r="AX880" s="11" t="n">
        <f aca="false">IFERROR(S880/M880,"")</f>
        <v>0.272747799410889</v>
      </c>
      <c r="AY880" s="11" t="n">
        <f aca="false">IFERROR(V880/M880,"")</f>
        <v>0.28524779941089</v>
      </c>
      <c r="AZ880" s="12" t="n">
        <f aca="false">IF(AND(AE880="",AF880=""),"",N(AE880)+N(AF880))</f>
        <v>48755.27</v>
      </c>
      <c r="BA880" s="12" t="n">
        <f aca="false">IFERROR(AZ880/X880,"")</f>
        <v>17.6841748277113</v>
      </c>
      <c r="BB880" s="10" t="n">
        <f aca="false">IF(ISNUMBER(SEARCH("POPULATION?",AO880)),"",IFERROR(M880*1000000/I880/365,""))</f>
        <v>504.416261878706</v>
      </c>
    </row>
    <row r="881" customFormat="false" ht="15" hidden="false" customHeight="false" outlineLevel="0" collapsed="false">
      <c r="A881" s="2" t="n">
        <v>2019</v>
      </c>
      <c r="B881" s="2" t="s">
        <v>638</v>
      </c>
      <c r="C881" s="2" t="s">
        <v>642</v>
      </c>
      <c r="D881" s="2" t="s">
        <v>643</v>
      </c>
      <c r="E881" s="2" t="s">
        <v>643</v>
      </c>
      <c r="F881" s="2" t="s">
        <v>642</v>
      </c>
      <c r="G881" s="2" t="s">
        <v>638</v>
      </c>
      <c r="H881" s="2" t="s">
        <v>71</v>
      </c>
      <c r="I881" s="6" t="n">
        <v>3300</v>
      </c>
      <c r="J881" s="7" t="n">
        <v>167.354</v>
      </c>
      <c r="K881" s="7"/>
      <c r="L881" s="7" t="n">
        <v>0.208</v>
      </c>
      <c r="M881" s="7" t="n">
        <v>167.146</v>
      </c>
      <c r="N881" s="7" t="n">
        <v>106.765</v>
      </c>
      <c r="O881" s="6"/>
      <c r="P881" s="6" t="n">
        <v>0.771</v>
      </c>
      <c r="Q881" s="6" t="n">
        <v>2.089325</v>
      </c>
      <c r="R881" s="6" t="n">
        <v>109.625325</v>
      </c>
      <c r="S881" s="7" t="n">
        <v>57.520675</v>
      </c>
      <c r="T881" s="7" t="n">
        <v>5.16544416666666</v>
      </c>
      <c r="U881" s="7" t="n">
        <v>52.3552308333333</v>
      </c>
      <c r="V881" s="7" t="n">
        <v>60.381</v>
      </c>
      <c r="W881" s="6" t="n">
        <v>47</v>
      </c>
      <c r="X881" s="6" t="n">
        <v>1500</v>
      </c>
      <c r="Y881" s="6" t="n">
        <v>62</v>
      </c>
      <c r="Z881" s="6" t="n">
        <v>223952.93</v>
      </c>
      <c r="AA881" s="6" t="n">
        <v>2.3</v>
      </c>
      <c r="AB881" s="6" t="n">
        <v>462</v>
      </c>
      <c r="AC881" s="6" t="s">
        <v>72</v>
      </c>
      <c r="AD881" s="6" t="n">
        <v>10.8458801</v>
      </c>
      <c r="AE881" s="6" t="n">
        <v>11880.52</v>
      </c>
      <c r="AF881" s="6" t="n">
        <v>24188.12</v>
      </c>
      <c r="AG881" s="6"/>
      <c r="AH881" s="6" t="n">
        <v>4.82719985382591</v>
      </c>
      <c r="AI881" s="8" t="b">
        <f aca="false">FALSE()</f>
        <v>0</v>
      </c>
      <c r="AJ881" s="6" t="n">
        <v>64.2658204829538</v>
      </c>
      <c r="AK881" s="6"/>
      <c r="AL881" s="6" t="n">
        <v>9.43460121765601</v>
      </c>
      <c r="AM881" s="9" t="b">
        <f aca="false">FALSE()</f>
        <v>0</v>
      </c>
      <c r="AN881" s="9" t="b">
        <f aca="false">FALSE()</f>
        <v>0</v>
      </c>
      <c r="AO881" s="2"/>
      <c r="AP881" s="2"/>
      <c r="AQ881" s="2" t="s">
        <v>1005</v>
      </c>
      <c r="AR881" s="2" t="s">
        <v>1033</v>
      </c>
      <c r="AS881" s="2" t="s">
        <v>1034</v>
      </c>
      <c r="AT881" s="2" t="n">
        <v>169</v>
      </c>
      <c r="AU881" s="10" t="n">
        <f aca="false">IFERROR(U881*1000000/X881/365,"")</f>
        <v>95.6259923896499</v>
      </c>
      <c r="AV881" s="10" t="n">
        <f aca="false">IFERROR(T881*1000000/X881/365,"")</f>
        <v>9.43460121765601</v>
      </c>
      <c r="AW881" s="10" t="n">
        <f aca="false">IFERROR(U881*1000000/W881/365,"")</f>
        <v>3051.89337413776</v>
      </c>
      <c r="AX881" s="11" t="n">
        <f aca="false">IFERROR(S881/M881,"")</f>
        <v>0.344134319696553</v>
      </c>
      <c r="AY881" s="11" t="n">
        <f aca="false">IFERROR(V881/M881,"")</f>
        <v>0.361247053474208</v>
      </c>
      <c r="AZ881" s="12" t="n">
        <f aca="false">IF(AND(AE881="",AF881=""),"",N(AE881)+N(AF881))</f>
        <v>36068.64</v>
      </c>
      <c r="BA881" s="12" t="n">
        <f aca="false">IFERROR(AZ881/X881,"")</f>
        <v>24.04576</v>
      </c>
      <c r="BB881" s="10" t="n">
        <f aca="false">IF(ISNUMBER(SEARCH("POPULATION?",AO881)),"",IFERROR(M881*1000000/I881/365,""))</f>
        <v>138.76795350768</v>
      </c>
    </row>
    <row r="882" customFormat="false" ht="15" hidden="false" customHeight="false" outlineLevel="0" collapsed="false">
      <c r="A882" s="2" t="n">
        <v>2019</v>
      </c>
      <c r="B882" s="2" t="s">
        <v>644</v>
      </c>
      <c r="C882" s="2" t="s">
        <v>400</v>
      </c>
      <c r="D882" s="2" t="s">
        <v>645</v>
      </c>
      <c r="E882" s="2" t="s">
        <v>645</v>
      </c>
      <c r="F882" s="2" t="s">
        <v>400</v>
      </c>
      <c r="G882" s="2" t="s">
        <v>644</v>
      </c>
      <c r="H882" s="2" t="s">
        <v>71</v>
      </c>
      <c r="I882" s="6" t="n">
        <v>8100</v>
      </c>
      <c r="J882" s="7" t="n">
        <v>493.85</v>
      </c>
      <c r="K882" s="7"/>
      <c r="L882" s="7" t="n">
        <v>13.058</v>
      </c>
      <c r="M882" s="7" t="n">
        <v>488.256200766946</v>
      </c>
      <c r="N882" s="7" t="n">
        <v>444.666</v>
      </c>
      <c r="O882" s="6"/>
      <c r="P882" s="6"/>
      <c r="Q882" s="6" t="n">
        <v>6.10320250958683</v>
      </c>
      <c r="R882" s="6" t="n">
        <v>450.769202509587</v>
      </c>
      <c r="S882" s="7" t="n">
        <v>37.4869982573596</v>
      </c>
      <c r="T882" s="7" t="n">
        <v>6.82388125949315</v>
      </c>
      <c r="U882" s="7" t="n">
        <v>30.6631169978664</v>
      </c>
      <c r="V882" s="7" t="n">
        <v>43.5902007669464</v>
      </c>
      <c r="W882" s="6" t="n">
        <v>50</v>
      </c>
      <c r="X882" s="6" t="n">
        <v>3105</v>
      </c>
      <c r="Y882" s="6" t="n">
        <v>60</v>
      </c>
      <c r="Z882" s="6" t="n">
        <v>1687413.55</v>
      </c>
      <c r="AA882" s="6" t="n">
        <v>5.54</v>
      </c>
      <c r="AB882" s="6" t="n">
        <v>528.81</v>
      </c>
      <c r="AC882" s="6" t="s">
        <v>72</v>
      </c>
      <c r="AD882" s="6" t="n">
        <v>16.123875</v>
      </c>
      <c r="AE882" s="6" t="n">
        <v>37804.3</v>
      </c>
      <c r="AF882" s="6" t="n">
        <v>16214.96</v>
      </c>
      <c r="AG882" s="6"/>
      <c r="AH882" s="6" t="n">
        <v>1.90172132926275</v>
      </c>
      <c r="AI882" s="8" t="b">
        <f aca="false">TRUE()</f>
        <v>1</v>
      </c>
      <c r="AJ882" s="6" t="n">
        <v>70.8384509278819</v>
      </c>
      <c r="AK882" s="6" t="n">
        <v>27.0558904090763</v>
      </c>
      <c r="AL882" s="6" t="n">
        <v>6.02111597246435</v>
      </c>
      <c r="AM882" s="9" t="b">
        <f aca="false">FALSE()</f>
        <v>0</v>
      </c>
      <c r="AN882" s="9" t="b">
        <f aca="false">FALSE()</f>
        <v>0</v>
      </c>
      <c r="AO882" s="2"/>
      <c r="AP882" s="2"/>
      <c r="AQ882" s="2" t="s">
        <v>1060</v>
      </c>
      <c r="AR882" s="2" t="s">
        <v>1033</v>
      </c>
      <c r="AS882" s="2" t="s">
        <v>1034</v>
      </c>
      <c r="AT882" s="2" t="n">
        <v>94</v>
      </c>
      <c r="AU882" s="10" t="n">
        <f aca="false">IFERROR(U882*1000000/X882/365,"")</f>
        <v>27.0558904090763</v>
      </c>
      <c r="AV882" s="10" t="n">
        <f aca="false">IFERROR(T882*1000000/X882/365,"")</f>
        <v>6.02111597246435</v>
      </c>
      <c r="AW882" s="10" t="n">
        <f aca="false">IFERROR(U882*1000000/W882/365,"")</f>
        <v>1680.17079440364</v>
      </c>
      <c r="AX882" s="11" t="n">
        <f aca="false">IFERROR(S882/M882,"")</f>
        <v>0.0767773111708064</v>
      </c>
      <c r="AY882" s="11" t="n">
        <f aca="false">IFERROR(V882/M882,"")</f>
        <v>0.0892773111708064</v>
      </c>
      <c r="AZ882" s="12" t="n">
        <f aca="false">IF(AND(AE882="",AF882=""),"",N(AE882)+N(AF882))</f>
        <v>54019.26</v>
      </c>
      <c r="BA882" s="12" t="n">
        <f aca="false">IFERROR(AZ882/X882,"")</f>
        <v>17.3975072463768</v>
      </c>
      <c r="BB882" s="10" t="n">
        <f aca="false">IF(ISNUMBER(SEARCH("POPULATION?",AO882)),"",IFERROR(M882*1000000/I882/365,""))</f>
        <v>165.146693985099</v>
      </c>
    </row>
    <row r="883" customFormat="false" ht="15" hidden="false" customHeight="false" outlineLevel="0" collapsed="false">
      <c r="A883" s="2" t="n">
        <v>2019</v>
      </c>
      <c r="B883" s="2" t="s">
        <v>644</v>
      </c>
      <c r="C883" s="2" t="s">
        <v>647</v>
      </c>
      <c r="D883" s="2" t="s">
        <v>648</v>
      </c>
      <c r="E883" s="2" t="s">
        <v>648</v>
      </c>
      <c r="F883" s="2" t="s">
        <v>649</v>
      </c>
      <c r="G883" s="2" t="s">
        <v>644</v>
      </c>
      <c r="H883" s="2" t="s">
        <v>71</v>
      </c>
      <c r="I883" s="6" t="n">
        <v>5741</v>
      </c>
      <c r="J883" s="7" t="n">
        <v>0</v>
      </c>
      <c r="K883" s="7" t="n">
        <v>263.98</v>
      </c>
      <c r="L883" s="7" t="n">
        <v>4.69</v>
      </c>
      <c r="M883" s="7" t="n">
        <v>264.677346938776</v>
      </c>
      <c r="N883" s="7" t="n">
        <v>197.966</v>
      </c>
      <c r="O883" s="6" t="n">
        <v>0</v>
      </c>
      <c r="P883" s="6" t="n">
        <v>1.52</v>
      </c>
      <c r="Q883" s="6" t="n">
        <v>3.3084668367347</v>
      </c>
      <c r="R883" s="6" t="n">
        <v>202.794466836735</v>
      </c>
      <c r="S883" s="7" t="n">
        <v>61.8828801020408</v>
      </c>
      <c r="T883" s="7" t="n">
        <v>5.2277512244898</v>
      </c>
      <c r="U883" s="7" t="n">
        <v>56.655128877551</v>
      </c>
      <c r="V883" s="7" t="n">
        <v>66.7113469387755</v>
      </c>
      <c r="W883" s="6" t="n">
        <v>72</v>
      </c>
      <c r="X883" s="6" t="n">
        <v>3595</v>
      </c>
      <c r="Y883" s="6" t="n">
        <v>64</v>
      </c>
      <c r="Z883" s="6" t="n">
        <v>2290418</v>
      </c>
      <c r="AA883" s="6" t="n">
        <v>5.56</v>
      </c>
      <c r="AB883" s="6" t="n">
        <v>2885</v>
      </c>
      <c r="AC883" s="6" t="s">
        <v>72</v>
      </c>
      <c r="AD883" s="6" t="n">
        <v>21.6960672</v>
      </c>
      <c r="AE883" s="6" t="n">
        <v>29066.3</v>
      </c>
      <c r="AF883" s="6" t="n">
        <v>163450.05</v>
      </c>
      <c r="AG883" s="6"/>
      <c r="AH883" s="6" t="n">
        <v>2.61130869273631</v>
      </c>
      <c r="AI883" s="8" t="b">
        <f aca="false">TRUE()</f>
        <v>1</v>
      </c>
      <c r="AJ883" s="6" t="n">
        <v>65.923918422779</v>
      </c>
      <c r="AK883" s="6" t="n">
        <v>43.1765038028853</v>
      </c>
      <c r="AL883" s="6" t="n">
        <v>3.98403507496317</v>
      </c>
      <c r="AM883" s="9" t="b">
        <f aca="false">FALSE()</f>
        <v>0</v>
      </c>
      <c r="AN883" s="9" t="b">
        <f aca="false">FALSE()</f>
        <v>0</v>
      </c>
      <c r="AO883" s="2"/>
      <c r="AP883" s="2"/>
      <c r="AQ883" s="2" t="s">
        <v>81</v>
      </c>
      <c r="AR883" s="2" t="s">
        <v>1033</v>
      </c>
      <c r="AS883" s="2" t="s">
        <v>1034</v>
      </c>
      <c r="AT883" s="2" t="n">
        <v>195</v>
      </c>
      <c r="AU883" s="10" t="n">
        <f aca="false">IFERROR(U883*1000000/X883/365,"")</f>
        <v>43.1765038028853</v>
      </c>
      <c r="AV883" s="10" t="n">
        <f aca="false">IFERROR(T883*1000000/X883/365,"")</f>
        <v>3.98403507496317</v>
      </c>
      <c r="AW883" s="10" t="n">
        <f aca="false">IFERROR(U883*1000000/W883/365,"")</f>
        <v>2155.82682182462</v>
      </c>
      <c r="AX883" s="11" t="n">
        <f aca="false">IFERROR(S883/M883,"")</f>
        <v>0.23380497355656</v>
      </c>
      <c r="AY883" s="11" t="n">
        <f aca="false">IFERROR(V883/M883,"")</f>
        <v>0.252047814859679</v>
      </c>
      <c r="AZ883" s="12" t="n">
        <f aca="false">IF(AND(AE883="",AF883=""),"",N(AE883)+N(AF883))</f>
        <v>192516.35</v>
      </c>
      <c r="BA883" s="12" t="n">
        <f aca="false">IFERROR(AZ883/X883,"")</f>
        <v>53.551140472879</v>
      </c>
      <c r="BB883" s="10" t="n">
        <f aca="false">IF(ISNUMBER(SEARCH("POPULATION?",AO883)),"",IFERROR(M883*1000000/I883/365,""))</f>
        <v>126.309600465183</v>
      </c>
    </row>
    <row r="884" customFormat="false" ht="15" hidden="false" customHeight="false" outlineLevel="0" collapsed="false">
      <c r="A884" s="2" t="n">
        <v>2019</v>
      </c>
      <c r="B884" s="2" t="s">
        <v>650</v>
      </c>
      <c r="C884" s="2" t="s">
        <v>651</v>
      </c>
      <c r="D884" s="2" t="s">
        <v>652</v>
      </c>
      <c r="E884" s="2" t="s">
        <v>652</v>
      </c>
      <c r="F884" s="2" t="s">
        <v>651</v>
      </c>
      <c r="G884" s="2" t="s">
        <v>650</v>
      </c>
      <c r="H884" s="2" t="s">
        <v>71</v>
      </c>
      <c r="I884" s="6" t="n">
        <v>6180</v>
      </c>
      <c r="J884" s="7" t="n">
        <v>470.716</v>
      </c>
      <c r="K884" s="7" t="n">
        <v>0</v>
      </c>
      <c r="L884" s="7" t="n">
        <v>5.56</v>
      </c>
      <c r="M884" s="7" t="n">
        <v>451.361155191957</v>
      </c>
      <c r="N884" s="7" t="n">
        <v>359.635</v>
      </c>
      <c r="O884" s="6" t="n">
        <v>0</v>
      </c>
      <c r="P884" s="6" t="n">
        <v>15.649</v>
      </c>
      <c r="Q884" s="6" t="n">
        <v>5.64201443989946</v>
      </c>
      <c r="R884" s="6" t="n">
        <v>380.9260144399</v>
      </c>
      <c r="S884" s="7" t="n">
        <v>70.4351407520576</v>
      </c>
      <c r="T884" s="7" t="n">
        <v>11.6501570546466</v>
      </c>
      <c r="U884" s="7" t="n">
        <v>58.784983697411</v>
      </c>
      <c r="V884" s="7" t="n">
        <v>91.7261551919571</v>
      </c>
      <c r="W884" s="6" t="n">
        <v>75</v>
      </c>
      <c r="X884" s="6" t="n">
        <v>3021</v>
      </c>
      <c r="Y884" s="6" t="n">
        <v>60</v>
      </c>
      <c r="Z884" s="6" t="n">
        <v>3854897</v>
      </c>
      <c r="AA884" s="6" t="n">
        <v>6.3</v>
      </c>
      <c r="AB884" s="6" t="n">
        <v>523.26</v>
      </c>
      <c r="AC884" s="6" t="s">
        <v>72</v>
      </c>
      <c r="AD884" s="6" t="n">
        <v>18.80991</v>
      </c>
      <c r="AE884" s="6" t="n">
        <v>73395.99</v>
      </c>
      <c r="AF884" s="6" t="n">
        <v>30759.83</v>
      </c>
      <c r="AG884" s="6"/>
      <c r="AH884" s="6" t="n">
        <v>3.12521344851788</v>
      </c>
      <c r="AI884" s="8" t="b">
        <f aca="false">TRUE()</f>
        <v>1</v>
      </c>
      <c r="AJ884" s="6" t="n">
        <v>71.5544091837254</v>
      </c>
      <c r="AK884" s="6" t="n">
        <v>53.3117344772991</v>
      </c>
      <c r="AL884" s="6" t="n">
        <v>10.5654546527246</v>
      </c>
      <c r="AM884" s="9" t="b">
        <f aca="false">FALSE()</f>
        <v>0</v>
      </c>
      <c r="AN884" s="9" t="b">
        <f aca="false">FALSE()</f>
        <v>0</v>
      </c>
      <c r="AO884" s="2"/>
      <c r="AP884" s="2"/>
      <c r="AQ884" s="2" t="s">
        <v>81</v>
      </c>
      <c r="AR884" s="2" t="s">
        <v>1033</v>
      </c>
      <c r="AS884" s="2" t="s">
        <v>1034</v>
      </c>
      <c r="AT884" s="2" t="n">
        <v>146</v>
      </c>
      <c r="AU884" s="10" t="n">
        <f aca="false">IFERROR(U884*1000000/X884/365,"")</f>
        <v>53.3117344772991</v>
      </c>
      <c r="AV884" s="10" t="n">
        <f aca="false">IFERROR(T884*1000000/X884/365,"")</f>
        <v>10.5654546527246</v>
      </c>
      <c r="AW884" s="10" t="n">
        <f aca="false">IFERROR(U884*1000000/W884/365,"")</f>
        <v>2147.39666474561</v>
      </c>
      <c r="AX884" s="11" t="n">
        <f aca="false">IFERROR(S884/M884,"")</f>
        <v>0.156050515073905</v>
      </c>
      <c r="AY884" s="11" t="n">
        <f aca="false">IFERROR(V884/M884,"")</f>
        <v>0.203221199114814</v>
      </c>
      <c r="AZ884" s="12" t="n">
        <f aca="false">IF(AND(AE884="",AF884=""),"",N(AE884)+N(AF884))</f>
        <v>104155.82</v>
      </c>
      <c r="BA884" s="12" t="n">
        <f aca="false">IFERROR(AZ884/X884,"")</f>
        <v>34.4772658060245</v>
      </c>
      <c r="BB884" s="10" t="n">
        <f aca="false">IF(ISNUMBER(SEARCH("POPULATION?",AO884)),"",IFERROR(M884*1000000/I884/365,""))</f>
        <v>200.098042821278</v>
      </c>
    </row>
    <row r="885" customFormat="false" ht="15" hidden="false" customHeight="false" outlineLevel="0" collapsed="false">
      <c r="A885" s="2" t="n">
        <v>2019</v>
      </c>
      <c r="B885" s="2" t="s">
        <v>654</v>
      </c>
      <c r="C885" s="2" t="s">
        <v>655</v>
      </c>
      <c r="D885" s="2" t="s">
        <v>656</v>
      </c>
      <c r="E885" s="2" t="s">
        <v>656</v>
      </c>
      <c r="F885" s="2" t="s">
        <v>953</v>
      </c>
      <c r="G885" s="2" t="s">
        <v>654</v>
      </c>
      <c r="H885" s="2" t="s">
        <v>71</v>
      </c>
      <c r="I885" s="6" t="n">
        <v>28959</v>
      </c>
      <c r="J885" s="7" t="n">
        <v>645.523</v>
      </c>
      <c r="K885" s="7" t="n">
        <v>523.882</v>
      </c>
      <c r="L885" s="7" t="n">
        <v>7.687</v>
      </c>
      <c r="M885" s="7" t="n">
        <v>1167.89293034796</v>
      </c>
      <c r="N885" s="7" t="n">
        <v>798.184</v>
      </c>
      <c r="O885" s="6" t="n">
        <v>0</v>
      </c>
      <c r="P885" s="6" t="n">
        <v>12.917</v>
      </c>
      <c r="Q885" s="6" t="n">
        <v>14.5986616293494</v>
      </c>
      <c r="R885" s="6" t="n">
        <v>825.699661629349</v>
      </c>
      <c r="S885" s="7" t="n">
        <v>342.193268718605</v>
      </c>
      <c r="T885" s="7" t="n">
        <v>13.1081317198092</v>
      </c>
      <c r="U885" s="7" t="n">
        <v>329.085136998796</v>
      </c>
      <c r="V885" s="7" t="n">
        <v>369.708930347955</v>
      </c>
      <c r="W885" s="6" t="n">
        <v>429.11</v>
      </c>
      <c r="X885" s="6" t="n">
        <v>11504</v>
      </c>
      <c r="Y885" s="6" t="n">
        <v>90</v>
      </c>
      <c r="Z885" s="6" t="n">
        <v>4718507</v>
      </c>
      <c r="AA885" s="6" t="n">
        <v>6.88</v>
      </c>
      <c r="AB885" s="6" t="n">
        <v>754.86</v>
      </c>
      <c r="AC885" s="6" t="s">
        <v>162</v>
      </c>
      <c r="AD885" s="6" t="n">
        <v>132.946745535</v>
      </c>
      <c r="AE885" s="6" t="n">
        <v>90183.95</v>
      </c>
      <c r="AF885" s="6" t="n">
        <v>2264105.74</v>
      </c>
      <c r="AG885" s="6"/>
      <c r="AH885" s="6" t="n">
        <v>2.4753154781977</v>
      </c>
      <c r="AI885" s="8" t="b">
        <f aca="false">TRUE()</f>
        <v>1</v>
      </c>
      <c r="AJ885" s="6" t="n">
        <v>74.4499737901389</v>
      </c>
      <c r="AK885" s="6"/>
      <c r="AL885" s="6" t="n">
        <v>3.12175674924487</v>
      </c>
      <c r="AM885" s="9" t="b">
        <f aca="false">FALSE()</f>
        <v>0</v>
      </c>
      <c r="AN885" s="9" t="b">
        <f aca="false">FALSE()</f>
        <v>0</v>
      </c>
      <c r="AO885" s="2" t="s">
        <v>163</v>
      </c>
      <c r="AP885" s="2"/>
      <c r="AQ885" s="2" t="s">
        <v>86</v>
      </c>
      <c r="AR885" s="2" t="s">
        <v>1033</v>
      </c>
      <c r="AS885" s="2" t="s">
        <v>1034</v>
      </c>
      <c r="AT885" s="2" t="n">
        <v>46</v>
      </c>
      <c r="AU885" s="10" t="n">
        <f aca="false">IFERROR(U885*1000000/X885/365,"")</f>
        <v>78.3730106976004</v>
      </c>
      <c r="AV885" s="10" t="n">
        <f aca="false">IFERROR(T885*1000000/X885/365,"")</f>
        <v>3.12175674924487</v>
      </c>
      <c r="AW885" s="10" t="n">
        <f aca="false">IFERROR(U885*1000000/W885/365,"")</f>
        <v>2101.10021920998</v>
      </c>
      <c r="AX885" s="11" t="n">
        <f aca="false">IFERROR(S885/M885,"")</f>
        <v>0.293000548103887</v>
      </c>
      <c r="AY885" s="11" t="n">
        <f aca="false">IFERROR(V885/M885,"")</f>
        <v>0.316560637316133</v>
      </c>
      <c r="AZ885" s="12" t="n">
        <f aca="false">IF(AND(AE885="",AF885=""),"",N(AE885)+N(AF885))</f>
        <v>2354289.69</v>
      </c>
      <c r="BA885" s="12" t="n">
        <f aca="false">IFERROR(AZ885/X885,"")</f>
        <v>204.64966011822</v>
      </c>
      <c r="BB885" s="10" t="n">
        <f aca="false">IF(ISNUMBER(SEARCH("POPULATION?",AO885)),"",IFERROR(M885*1000000/I885/365,""))</f>
        <v>110.490923667514</v>
      </c>
    </row>
    <row r="886" customFormat="false" ht="15" hidden="false" customHeight="false" outlineLevel="0" collapsed="false">
      <c r="A886" s="2" t="n">
        <v>2019</v>
      </c>
      <c r="B886" s="2" t="s">
        <v>658</v>
      </c>
      <c r="C886" s="2" t="s">
        <v>659</v>
      </c>
      <c r="D886" s="2" t="s">
        <v>660</v>
      </c>
      <c r="E886" s="2" t="s">
        <v>660</v>
      </c>
      <c r="F886" s="2" t="s">
        <v>1025</v>
      </c>
      <c r="G886" s="2" t="s">
        <v>658</v>
      </c>
      <c r="H886" s="2" t="s">
        <v>71</v>
      </c>
      <c r="I886" s="6" t="n">
        <v>194160</v>
      </c>
      <c r="J886" s="7" t="n">
        <v>11332.224</v>
      </c>
      <c r="K886" s="7" t="n">
        <v>6.353</v>
      </c>
      <c r="L886" s="7" t="n">
        <v>1090.78</v>
      </c>
      <c r="M886" s="7" t="n">
        <v>10181.7766936358</v>
      </c>
      <c r="N886" s="7" t="n">
        <v>7947.152</v>
      </c>
      <c r="O886" s="6" t="n">
        <v>0</v>
      </c>
      <c r="P886" s="6" t="n">
        <v>350.306</v>
      </c>
      <c r="Q886" s="6" t="n">
        <v>127.272208670448</v>
      </c>
      <c r="R886" s="6" t="n">
        <v>8424.73020867045</v>
      </c>
      <c r="S886" s="7" t="n">
        <v>1757.04648496539</v>
      </c>
      <c r="T886" s="7" t="n">
        <v>265.066128344643</v>
      </c>
      <c r="U886" s="7" t="n">
        <v>1491.98035662075</v>
      </c>
      <c r="V886" s="7" t="n">
        <v>2234.62469363584</v>
      </c>
      <c r="W886" s="6" t="n">
        <v>1191</v>
      </c>
      <c r="X886" s="6" t="n">
        <v>77561</v>
      </c>
      <c r="Y886" s="6" t="n">
        <v>88.7</v>
      </c>
      <c r="Z886" s="6" t="n">
        <v>17434514.28</v>
      </c>
      <c r="AA886" s="6" t="n">
        <v>2.42</v>
      </c>
      <c r="AB886" s="6" t="n">
        <v>253.11</v>
      </c>
      <c r="AC886" s="6" t="s">
        <v>72</v>
      </c>
      <c r="AD886" s="6" t="n">
        <v>585.26680623</v>
      </c>
      <c r="AE886" s="6" t="n">
        <v>641358.79</v>
      </c>
      <c r="AF886" s="6" t="n">
        <v>377635.15</v>
      </c>
      <c r="AG886" s="6"/>
      <c r="AH886" s="6" t="n">
        <v>2.54923112115541</v>
      </c>
      <c r="AI886" s="8" t="b">
        <f aca="false">TRUE()</f>
        <v>1</v>
      </c>
      <c r="AJ886" s="6" t="n">
        <v>82.4960883660709</v>
      </c>
      <c r="AK886" s="6" t="n">
        <v>52.7019689715104</v>
      </c>
      <c r="AL886" s="6" t="n">
        <v>9.36306353460168</v>
      </c>
      <c r="AM886" s="9" t="b">
        <f aca="false">FALSE()</f>
        <v>0</v>
      </c>
      <c r="AN886" s="9" t="b">
        <f aca="false">FALSE()</f>
        <v>0</v>
      </c>
      <c r="AO886" s="2"/>
      <c r="AP886" s="2"/>
      <c r="AQ886" s="2" t="s">
        <v>81</v>
      </c>
      <c r="AR886" s="2" t="s">
        <v>1033</v>
      </c>
      <c r="AS886" s="2" t="s">
        <v>1034</v>
      </c>
      <c r="AT886" s="2" t="n">
        <v>59</v>
      </c>
      <c r="AU886" s="10" t="n">
        <f aca="false">IFERROR(U886*1000000/X886/365,"")</f>
        <v>52.7019689715104</v>
      </c>
      <c r="AV886" s="10" t="n">
        <f aca="false">IFERROR(T886*1000000/X886/365,"")</f>
        <v>9.36306353460168</v>
      </c>
      <c r="AW886" s="10" t="n">
        <f aca="false">IFERROR(U886*1000000/W886/365,"")</f>
        <v>3432.08850999103</v>
      </c>
      <c r="AX886" s="11" t="n">
        <f aca="false">IFERROR(S886/M886,"")</f>
        <v>0.172567768655115</v>
      </c>
      <c r="AY886" s="11" t="n">
        <f aca="false">IFERROR(V886/M886,"")</f>
        <v>0.219472962418495</v>
      </c>
      <c r="AZ886" s="12" t="n">
        <f aca="false">IF(AND(AE886="",AF886=""),"",N(AE886)+N(AF886))</f>
        <v>1018993.94</v>
      </c>
      <c r="BA886" s="12" t="n">
        <f aca="false">IFERROR(AZ886/X886,"")</f>
        <v>13.1379680509534</v>
      </c>
      <c r="BB886" s="10" t="n">
        <f aca="false">IF(ISNUMBER(SEARCH("POPULATION?",AO886)),"",IFERROR(M886*1000000/I886/365,""))</f>
        <v>143.671603897306</v>
      </c>
    </row>
    <row r="887" customFormat="false" ht="15" hidden="false" customHeight="false" outlineLevel="0" collapsed="false">
      <c r="A887" s="2" t="n">
        <v>2019</v>
      </c>
      <c r="B887" s="2" t="s">
        <v>662</v>
      </c>
      <c r="C887" s="2" t="s">
        <v>663</v>
      </c>
      <c r="D887" s="2" t="s">
        <v>664</v>
      </c>
      <c r="E887" s="2" t="s">
        <v>664</v>
      </c>
      <c r="F887" s="2" t="s">
        <v>663</v>
      </c>
      <c r="G887" s="2" t="s">
        <v>662</v>
      </c>
      <c r="H887" s="2" t="s">
        <v>71</v>
      </c>
      <c r="I887" s="6" t="n">
        <v>17272</v>
      </c>
      <c r="J887" s="7" t="n">
        <v>0</v>
      </c>
      <c r="K887" s="7" t="n">
        <v>2326.218</v>
      </c>
      <c r="L887" s="7" t="n">
        <v>1185.559</v>
      </c>
      <c r="M887" s="7" t="n">
        <v>1138.38223552894</v>
      </c>
      <c r="N887" s="7" t="n">
        <v>970.006</v>
      </c>
      <c r="O887" s="6" t="n">
        <v>0</v>
      </c>
      <c r="P887" s="6" t="n">
        <v>0</v>
      </c>
      <c r="Q887" s="6" t="n">
        <v>14.2297779441118</v>
      </c>
      <c r="R887" s="6" t="n">
        <v>984.235777944112</v>
      </c>
      <c r="S887" s="7" t="n">
        <v>154.14645758483</v>
      </c>
      <c r="T887" s="7" t="n">
        <v>25.0670114051489</v>
      </c>
      <c r="U887" s="7" t="n">
        <v>129.079446179681</v>
      </c>
      <c r="V887" s="7" t="n">
        <v>168.376235528942</v>
      </c>
      <c r="W887" s="6" t="n">
        <v>184</v>
      </c>
      <c r="X887" s="6" t="n">
        <v>9049</v>
      </c>
      <c r="Y887" s="6" t="n">
        <v>80</v>
      </c>
      <c r="Z887" s="6" t="n">
        <v>5804558</v>
      </c>
      <c r="AA887" s="6" t="n">
        <v>5.71</v>
      </c>
      <c r="AB887" s="6" t="n">
        <v>2160</v>
      </c>
      <c r="AC887" s="6" t="s">
        <v>72</v>
      </c>
      <c r="AD887" s="6" t="n">
        <v>68.701468</v>
      </c>
      <c r="AE887" s="6" t="n">
        <v>143132.64</v>
      </c>
      <c r="AF887" s="6" t="n">
        <v>278811.6</v>
      </c>
      <c r="AG887" s="6"/>
      <c r="AH887" s="6" t="n">
        <v>1.87884553179681</v>
      </c>
      <c r="AI887" s="8" t="b">
        <f aca="false">TRUE()</f>
        <v>1</v>
      </c>
      <c r="AJ887" s="6" t="n">
        <v>79.124750499002</v>
      </c>
      <c r="AK887" s="6" t="n">
        <v>39.0808175821081</v>
      </c>
      <c r="AL887" s="6" t="n">
        <v>7.58942906130517</v>
      </c>
      <c r="AM887" s="9" t="b">
        <f aca="false">FALSE()</f>
        <v>0</v>
      </c>
      <c r="AN887" s="9" t="b">
        <f aca="false">FALSE()</f>
        <v>0</v>
      </c>
      <c r="AO887" s="2"/>
      <c r="AP887" s="2"/>
      <c r="AQ887" s="2" t="s">
        <v>81</v>
      </c>
      <c r="AR887" s="2" t="s">
        <v>1033</v>
      </c>
      <c r="AS887" s="2" t="s">
        <v>1034</v>
      </c>
      <c r="AT887" s="2" t="n">
        <v>65</v>
      </c>
      <c r="AU887" s="10" t="n">
        <f aca="false">IFERROR(U887*1000000/X887/365,"")</f>
        <v>39.0808175821081</v>
      </c>
      <c r="AV887" s="10" t="n">
        <f aca="false">IFERROR(T887*1000000/X887/365,"")</f>
        <v>7.58942906130517</v>
      </c>
      <c r="AW887" s="10" t="n">
        <f aca="false">IFERROR(U887*1000000/W887/365,"")</f>
        <v>1921.96912119835</v>
      </c>
      <c r="AX887" s="11" t="n">
        <f aca="false">IFERROR(S887/M887,"")</f>
        <v>0.135408347718293</v>
      </c>
      <c r="AY887" s="11" t="n">
        <f aca="false">IFERROR(V887/M887,"")</f>
        <v>0.147908347718293</v>
      </c>
      <c r="AZ887" s="12" t="n">
        <f aca="false">IF(AND(AE887="",AF887=""),"",N(AE887)+N(AF887))</f>
        <v>421944.24</v>
      </c>
      <c r="BA887" s="12" t="n">
        <f aca="false">IFERROR(AZ887/X887,"")</f>
        <v>46.6288252845618</v>
      </c>
      <c r="BB887" s="10" t="n">
        <f aca="false">IF(ISNUMBER(SEARCH("POPULATION?",AO887)),"",IFERROR(M887*1000000/I887/365,""))</f>
        <v>180.572918006329</v>
      </c>
    </row>
    <row r="888" customFormat="false" ht="15" hidden="false" customHeight="false" outlineLevel="0" collapsed="false">
      <c r="A888" s="2" t="n">
        <v>2019</v>
      </c>
      <c r="B888" s="2" t="s">
        <v>662</v>
      </c>
      <c r="C888" s="2" t="s">
        <v>667</v>
      </c>
      <c r="D888" s="2" t="s">
        <v>668</v>
      </c>
      <c r="E888" s="2" t="s">
        <v>955</v>
      </c>
      <c r="F888" s="2" t="s">
        <v>1026</v>
      </c>
      <c r="G888" s="2" t="s">
        <v>662</v>
      </c>
      <c r="H888" s="2" t="s">
        <v>71</v>
      </c>
      <c r="I888" s="6" t="n">
        <v>63340</v>
      </c>
      <c r="J888" s="7" t="n">
        <v>0</v>
      </c>
      <c r="K888" s="7" t="n">
        <v>5102.377</v>
      </c>
      <c r="L888" s="7" t="n">
        <v>2936.123</v>
      </c>
      <c r="M888" s="7" t="n">
        <v>1855.53082063475</v>
      </c>
      <c r="N888" s="7" t="n">
        <v>1760.406</v>
      </c>
      <c r="O888" s="6" t="n">
        <v>0</v>
      </c>
      <c r="P888" s="6" t="n">
        <v>7.549</v>
      </c>
      <c r="Q888" s="6" t="n">
        <v>23.1941352579343</v>
      </c>
      <c r="R888" s="6" t="n">
        <v>1791.14913525793</v>
      </c>
      <c r="S888" s="7" t="n">
        <v>64.3816853768112</v>
      </c>
      <c r="T888" s="7" t="n">
        <v>35.9630146404195</v>
      </c>
      <c r="U888" s="7" t="n">
        <v>28.4186707363918</v>
      </c>
      <c r="V888" s="7" t="n">
        <v>95.1248206347456</v>
      </c>
      <c r="W888" s="6" t="n">
        <v>639.64</v>
      </c>
      <c r="X888" s="6" t="n">
        <v>31064</v>
      </c>
      <c r="Y888" s="6" t="n">
        <v>102</v>
      </c>
      <c r="Z888" s="6" t="n">
        <v>8517706</v>
      </c>
      <c r="AA888" s="6" t="n">
        <v>7.1</v>
      </c>
      <c r="AB888" s="6" t="n">
        <v>2240</v>
      </c>
      <c r="AC888" s="6" t="s">
        <v>72</v>
      </c>
      <c r="AD888" s="6" t="n">
        <v>302.309550852</v>
      </c>
      <c r="AE888" s="6" t="n">
        <v>255337.4</v>
      </c>
      <c r="AF888" s="6" t="n">
        <v>63657.82</v>
      </c>
      <c r="AG888" s="6"/>
      <c r="AH888" s="6" t="n">
        <v>0.0940052031313577</v>
      </c>
      <c r="AI888" s="8" t="b">
        <f aca="false">TRUE()</f>
        <v>1</v>
      </c>
      <c r="AJ888" s="6" t="n">
        <v>66.4961929207794</v>
      </c>
      <c r="AK888" s="6" t="n">
        <v>2.50641810071225</v>
      </c>
      <c r="AL888" s="6" t="n">
        <v>3.1718003873946</v>
      </c>
      <c r="AM888" s="9" t="b">
        <f aca="false">FALSE()</f>
        <v>0</v>
      </c>
      <c r="AN888" s="9" t="b">
        <f aca="false">FALSE()</f>
        <v>0</v>
      </c>
      <c r="AO888" s="2" t="s">
        <v>73</v>
      </c>
      <c r="AP888" s="2" t="s">
        <v>957</v>
      </c>
      <c r="AQ888" s="2" t="s">
        <v>81</v>
      </c>
      <c r="AR888" s="2" t="s">
        <v>1033</v>
      </c>
      <c r="AS888" s="2" t="s">
        <v>1034</v>
      </c>
      <c r="AT888" s="2" t="n">
        <v>162</v>
      </c>
      <c r="AU888" s="10" t="n">
        <f aca="false">IFERROR(U888*1000000/X888/365,"")</f>
        <v>2.50641810071225</v>
      </c>
      <c r="AV888" s="10" t="n">
        <f aca="false">IFERROR(T888*1000000/X888/365,"")</f>
        <v>3.1718003873946</v>
      </c>
      <c r="AW888" s="10" t="n">
        <f aca="false">IFERROR(U888*1000000/W888/365,"")</f>
        <v>121.723738166039</v>
      </c>
      <c r="AX888" s="11" t="n">
        <f aca="false">IFERROR(S888/M888,"")</f>
        <v>0.0346971791903663</v>
      </c>
      <c r="AY888" s="11" t="n">
        <f aca="false">IFERROR(V888/M888,"")</f>
        <v>0.0512655567759338</v>
      </c>
      <c r="AZ888" s="12" t="n">
        <f aca="false">IF(AND(AE888="",AF888=""),"",N(AE888)+N(AF888))</f>
        <v>318995.22</v>
      </c>
      <c r="BA888" s="12" t="n">
        <f aca="false">IFERROR(AZ888/X888,"")</f>
        <v>10.268967937162</v>
      </c>
      <c r="BB888" s="10" t="n">
        <f aca="false">IF(ISNUMBER(SEARCH("POPULATION?",AO888)),"",IFERROR(M888*1000000/I888/365,""))</f>
        <v>80.2596476780993</v>
      </c>
    </row>
    <row r="889" customFormat="false" ht="15" hidden="false" customHeight="false" outlineLevel="0" collapsed="false">
      <c r="A889" s="2" t="n">
        <v>2019</v>
      </c>
      <c r="B889" s="2" t="s">
        <v>670</v>
      </c>
      <c r="C889" s="2" t="s">
        <v>671</v>
      </c>
      <c r="D889" s="2" t="s">
        <v>672</v>
      </c>
      <c r="E889" s="2" t="s">
        <v>672</v>
      </c>
      <c r="F889" s="2" t="s">
        <v>1027</v>
      </c>
      <c r="G889" s="2" t="s">
        <v>670</v>
      </c>
      <c r="H889" s="2" t="s">
        <v>71</v>
      </c>
      <c r="I889" s="6" t="n">
        <v>11406</v>
      </c>
      <c r="J889" s="7" t="n">
        <v>17.883</v>
      </c>
      <c r="K889" s="7" t="n">
        <v>1085.234</v>
      </c>
      <c r="L889" s="7" t="n">
        <v>50.787</v>
      </c>
      <c r="M889" s="7" t="n">
        <v>1114.21829664603</v>
      </c>
      <c r="N889" s="7" t="n">
        <v>997.06</v>
      </c>
      <c r="O889" s="6" t="n">
        <v>0</v>
      </c>
      <c r="P889" s="6" t="n">
        <v>0</v>
      </c>
      <c r="Q889" s="6" t="n">
        <v>13.9277287080754</v>
      </c>
      <c r="R889" s="6" t="n">
        <v>1010.98772870808</v>
      </c>
      <c r="S889" s="7" t="n">
        <v>103.230567937954</v>
      </c>
      <c r="T889" s="7" t="n">
        <v>10.7781957416151</v>
      </c>
      <c r="U889" s="7" t="n">
        <v>92.4523721963385</v>
      </c>
      <c r="V889" s="7" t="n">
        <v>117.158296646029</v>
      </c>
      <c r="W889" s="6" t="n">
        <v>297</v>
      </c>
      <c r="X889" s="6" t="n">
        <v>14099</v>
      </c>
      <c r="Y889" s="6" t="n">
        <v>65</v>
      </c>
      <c r="Z889" s="6" t="n">
        <v>3513506</v>
      </c>
      <c r="AA889" s="6" t="n">
        <v>7.66</v>
      </c>
      <c r="AB889" s="6" t="n">
        <v>1091</v>
      </c>
      <c r="AC889" s="6" t="s">
        <v>72</v>
      </c>
      <c r="AD889" s="6" t="n">
        <v>88.2954345</v>
      </c>
      <c r="AE889" s="6" t="n">
        <v>82560.98</v>
      </c>
      <c r="AF889" s="6" t="n">
        <v>100865.54</v>
      </c>
      <c r="AG889" s="6"/>
      <c r="AH889" s="6" t="n">
        <v>1.04707987134192</v>
      </c>
      <c r="AI889" s="8" t="b">
        <f aca="false">TRUE()</f>
        <v>1</v>
      </c>
      <c r="AJ889" s="6" t="n">
        <v>56.9204364482974</v>
      </c>
      <c r="AK889" s="6" t="n">
        <v>17.9653997021723</v>
      </c>
      <c r="AL889" s="6" t="n">
        <v>2.09442537780588</v>
      </c>
      <c r="AM889" s="9" t="b">
        <f aca="false">FALSE()</f>
        <v>0</v>
      </c>
      <c r="AN889" s="9" t="b">
        <f aca="false">FALSE()</f>
        <v>0</v>
      </c>
      <c r="AO889" s="2"/>
      <c r="AP889" s="2"/>
      <c r="AQ889" s="2" t="s">
        <v>81</v>
      </c>
      <c r="AR889" s="2" t="s">
        <v>1033</v>
      </c>
      <c r="AS889" s="2" t="s">
        <v>1034</v>
      </c>
      <c r="AT889" s="2" t="n">
        <v>165</v>
      </c>
      <c r="AU889" s="10" t="n">
        <f aca="false">IFERROR(U889*1000000/X889/365,"")</f>
        <v>17.9653997021723</v>
      </c>
      <c r="AV889" s="10" t="n">
        <f aca="false">IFERROR(T889*1000000/X889/365,"")</f>
        <v>2.09442537780588</v>
      </c>
      <c r="AW889" s="10" t="n">
        <f aca="false">IFERROR(U889*1000000/W889/365,"")</f>
        <v>852.842324582247</v>
      </c>
      <c r="AX889" s="11" t="n">
        <f aca="false">IFERROR(S889/M889,"")</f>
        <v>0.0926484228886688</v>
      </c>
      <c r="AY889" s="11" t="n">
        <f aca="false">IFERROR(V889/M889,"")</f>
        <v>0.105148422888669</v>
      </c>
      <c r="AZ889" s="12" t="n">
        <f aca="false">IF(AND(AE889="",AF889=""),"",N(AE889)+N(AF889))</f>
        <v>183426.52</v>
      </c>
      <c r="BA889" s="12" t="n">
        <f aca="false">IFERROR(AZ889/X889,"")</f>
        <v>13.0098957372863</v>
      </c>
      <c r="BB889" s="10" t="n">
        <f aca="false">IF(ISNUMBER(SEARCH("POPULATION?",AO889)),"",IFERROR(M889*1000000/I889/365,""))</f>
        <v>267.635706428491</v>
      </c>
    </row>
    <row r="890" customFormat="false" ht="15" hidden="false" customHeight="false" outlineLevel="0" collapsed="false">
      <c r="A890" s="2" t="n">
        <v>2019</v>
      </c>
      <c r="B890" s="2" t="s">
        <v>675</v>
      </c>
      <c r="C890" s="2" t="s">
        <v>676</v>
      </c>
      <c r="D890" s="2" t="s">
        <v>677</v>
      </c>
      <c r="E890" s="2" t="s">
        <v>677</v>
      </c>
      <c r="F890" s="2" t="s">
        <v>676</v>
      </c>
      <c r="G890" s="2" t="s">
        <v>675</v>
      </c>
      <c r="H890" s="2" t="s">
        <v>71</v>
      </c>
      <c r="I890" s="6" t="n">
        <v>14000</v>
      </c>
      <c r="J890" s="7" t="n">
        <v>11.765</v>
      </c>
      <c r="K890" s="7" t="n">
        <v>241.413</v>
      </c>
      <c r="L890" s="7" t="n">
        <v>0</v>
      </c>
      <c r="M890" s="7" t="n">
        <v>253.339395674534</v>
      </c>
      <c r="N890" s="7" t="n">
        <v>198.996</v>
      </c>
      <c r="O890" s="6" t="n">
        <v>0</v>
      </c>
      <c r="P890" s="6" t="n">
        <v>1</v>
      </c>
      <c r="Q890" s="6" t="n">
        <v>3.16674244593168</v>
      </c>
      <c r="R890" s="6" t="n">
        <v>203.162742445932</v>
      </c>
      <c r="S890" s="7" t="n">
        <v>50.1766532286025</v>
      </c>
      <c r="T890" s="7" t="n">
        <v>3.15100010534797</v>
      </c>
      <c r="U890" s="7" t="n">
        <v>47.0256531232545</v>
      </c>
      <c r="V890" s="7" t="n">
        <v>54.3433956745342</v>
      </c>
      <c r="W890" s="6" t="n">
        <v>38</v>
      </c>
      <c r="X890" s="6" t="n">
        <v>3300</v>
      </c>
      <c r="Y890" s="6" t="n">
        <v>89</v>
      </c>
      <c r="Z890" s="6" t="n">
        <v>2176280.12</v>
      </c>
      <c r="AA890" s="6" t="n">
        <v>10.37</v>
      </c>
      <c r="AB890" s="6" t="n">
        <v>4400</v>
      </c>
      <c r="AC890" s="6" t="s">
        <v>72</v>
      </c>
      <c r="AD890" s="6" t="n">
        <v>22.7583413</v>
      </c>
      <c r="AE890" s="6" t="n">
        <v>32675.87</v>
      </c>
      <c r="AF890" s="6" t="n">
        <v>206912.87</v>
      </c>
      <c r="AG890" s="6"/>
      <c r="AH890" s="6" t="n">
        <v>2.06630406422697</v>
      </c>
      <c r="AI890" s="8" t="b">
        <f aca="false">TRUE()</f>
        <v>1</v>
      </c>
      <c r="AJ890" s="6" t="n">
        <v>80.9889970713844</v>
      </c>
      <c r="AK890" s="6" t="n">
        <v>39.0416381264048</v>
      </c>
      <c r="AL890" s="6" t="n">
        <v>2.61602333362222</v>
      </c>
      <c r="AM890" s="9" t="b">
        <f aca="false">FALSE()</f>
        <v>0</v>
      </c>
      <c r="AN890" s="9" t="b">
        <f aca="false">FALSE()</f>
        <v>0</v>
      </c>
      <c r="AO890" s="2" t="s">
        <v>919</v>
      </c>
      <c r="AP890" s="2"/>
      <c r="AQ890" s="2" t="s">
        <v>81</v>
      </c>
      <c r="AR890" s="2" t="s">
        <v>1033</v>
      </c>
      <c r="AS890" s="2" t="s">
        <v>1034</v>
      </c>
      <c r="AT890" s="2" t="n">
        <v>72</v>
      </c>
      <c r="AU890" s="10" t="n">
        <f aca="false">IFERROR(U890*1000000/X890/365,"")</f>
        <v>39.0416381264048</v>
      </c>
      <c r="AV890" s="10" t="n">
        <f aca="false">IFERROR(T890*1000000/X890/365,"")</f>
        <v>2.61602333362222</v>
      </c>
      <c r="AW890" s="10" t="n">
        <f aca="false">IFERROR(U890*1000000/W890/365,"")</f>
        <v>3390.45804781936</v>
      </c>
      <c r="AX890" s="11" t="n">
        <f aca="false">IFERROR(S890/M890,"")</f>
        <v>0.198060996770769</v>
      </c>
      <c r="AY890" s="11" t="n">
        <f aca="false">IFERROR(V890/M890,"")</f>
        <v>0.214508270732394</v>
      </c>
      <c r="AZ890" s="12" t="n">
        <f aca="false">IF(AND(AE890="",AF890=""),"",N(AE890)+N(AF890))</f>
        <v>239588.74</v>
      </c>
      <c r="BA890" s="12" t="n">
        <f aca="false">IFERROR(AZ890/X890,"")</f>
        <v>72.6026484848485</v>
      </c>
      <c r="BB890" s="10" t="str">
        <f aca="false">IF(ISNUMBER(SEARCH("POPULATION?",AO890)),"",IFERROR(M890*1000000/I890/365,""))</f>
        <v/>
      </c>
    </row>
    <row r="891" customFormat="false" ht="15" hidden="false" customHeight="false" outlineLevel="0" collapsed="false">
      <c r="A891" s="2" t="n">
        <v>2019</v>
      </c>
      <c r="B891" s="2" t="s">
        <v>675</v>
      </c>
      <c r="C891" s="2" t="s">
        <v>679</v>
      </c>
      <c r="D891" s="2" t="s">
        <v>680</v>
      </c>
      <c r="E891" s="2" t="s">
        <v>680</v>
      </c>
      <c r="F891" s="2" t="s">
        <v>1028</v>
      </c>
      <c r="G891" s="2" t="s">
        <v>675</v>
      </c>
      <c r="H891" s="2" t="s">
        <v>71</v>
      </c>
      <c r="I891" s="6" t="n">
        <v>141000</v>
      </c>
      <c r="J891" s="7" t="n">
        <v>0</v>
      </c>
      <c r="K891" s="7" t="n">
        <v>4538.385</v>
      </c>
      <c r="L891" s="7" t="n">
        <v>260.853</v>
      </c>
      <c r="M891" s="7" t="n">
        <v>4278.8297761194</v>
      </c>
      <c r="N891" s="7" t="n">
        <v>2979.798</v>
      </c>
      <c r="O891" s="6" t="n">
        <v>0</v>
      </c>
      <c r="P891" s="6" t="n">
        <v>0</v>
      </c>
      <c r="Q891" s="6" t="n">
        <v>53.4853722014926</v>
      </c>
      <c r="R891" s="6" t="n">
        <v>3033.28337220149</v>
      </c>
      <c r="S891" s="7" t="n">
        <v>1245.54640391791</v>
      </c>
      <c r="T891" s="7" t="n">
        <v>142.304819440299</v>
      </c>
      <c r="U891" s="7" t="n">
        <v>1103.24158447761</v>
      </c>
      <c r="V891" s="7" t="n">
        <v>1299.0317761194</v>
      </c>
      <c r="W891" s="6" t="n">
        <v>988</v>
      </c>
      <c r="X891" s="6" t="n">
        <v>52894</v>
      </c>
      <c r="Y891" s="6" t="n">
        <v>99.5</v>
      </c>
      <c r="Z891" s="6" t="n">
        <v>25496467</v>
      </c>
      <c r="AA891" s="6" t="n">
        <v>8.44</v>
      </c>
      <c r="AB891" s="6" t="n">
        <v>3300</v>
      </c>
      <c r="AC891" s="6" t="s">
        <v>162</v>
      </c>
      <c r="AD891" s="6" t="n">
        <v>482.26661965</v>
      </c>
      <c r="AE891" s="6" t="n">
        <v>1201052.68</v>
      </c>
      <c r="AF891" s="6" t="n">
        <v>9311358.97</v>
      </c>
      <c r="AG891" s="6"/>
      <c r="AH891" s="6" t="n">
        <v>2.28761755329091</v>
      </c>
      <c r="AI891" s="8" t="b">
        <f aca="false">TRUE()</f>
        <v>1</v>
      </c>
      <c r="AJ891" s="6" t="n">
        <v>79.8031597389759</v>
      </c>
      <c r="AK891" s="6" t="n">
        <v>57.1440935361347</v>
      </c>
      <c r="AL891" s="6" t="n">
        <v>7.37089684358629</v>
      </c>
      <c r="AM891" s="9" t="b">
        <f aca="false">FALSE()</f>
        <v>0</v>
      </c>
      <c r="AN891" s="9" t="b">
        <f aca="false">FALSE()</f>
        <v>0</v>
      </c>
      <c r="AO891" s="2" t="s">
        <v>163</v>
      </c>
      <c r="AP891" s="2"/>
      <c r="AQ891" s="2" t="s">
        <v>81</v>
      </c>
      <c r="AR891" s="2" t="s">
        <v>1033</v>
      </c>
      <c r="AS891" s="2" t="s">
        <v>1034</v>
      </c>
      <c r="AT891" s="2" t="n">
        <v>168</v>
      </c>
      <c r="AU891" s="10" t="n">
        <f aca="false">IFERROR(U891*1000000/X891/365,"")</f>
        <v>57.1440935361347</v>
      </c>
      <c r="AV891" s="10" t="n">
        <f aca="false">IFERROR(T891*1000000/X891/365,"")</f>
        <v>7.37089684358629</v>
      </c>
      <c r="AW891" s="10" t="n">
        <f aca="false">IFERROR(U891*1000000/W891/365,"")</f>
        <v>3059.29117763189</v>
      </c>
      <c r="AX891" s="11" t="n">
        <f aca="false">IFERROR(S891/M891,"")</f>
        <v>0.291095105224666</v>
      </c>
      <c r="AY891" s="11" t="n">
        <f aca="false">IFERROR(V891/M891,"")</f>
        <v>0.303595105224666</v>
      </c>
      <c r="AZ891" s="12" t="n">
        <f aca="false">IF(AND(AE891="",AF891=""),"",N(AE891)+N(AF891))</f>
        <v>10512411.65</v>
      </c>
      <c r="BA891" s="12" t="n">
        <f aca="false">IFERROR(AZ891/X891,"")</f>
        <v>198.744879381404</v>
      </c>
      <c r="BB891" s="10" t="n">
        <f aca="false">IF(ISNUMBER(SEARCH("POPULATION?",AO891)),"",IFERROR(M891*1000000/I891/365,""))</f>
        <v>83.1405766272108</v>
      </c>
    </row>
    <row r="892" customFormat="false" ht="15" hidden="false" customHeight="false" outlineLevel="0" collapsed="false">
      <c r="A892" s="2" t="n">
        <v>2019</v>
      </c>
      <c r="B892" s="2" t="s">
        <v>681</v>
      </c>
      <c r="C892" s="2" t="s">
        <v>682</v>
      </c>
      <c r="D892" s="2" t="s">
        <v>683</v>
      </c>
      <c r="E892" s="2" t="s">
        <v>683</v>
      </c>
      <c r="F892" s="2" t="s">
        <v>682</v>
      </c>
      <c r="G892" s="2" t="s">
        <v>681</v>
      </c>
      <c r="H892" s="2" t="s">
        <v>71</v>
      </c>
      <c r="I892" s="6" t="n">
        <v>4561</v>
      </c>
      <c r="J892" s="7" t="n">
        <v>316.073</v>
      </c>
      <c r="K892" s="7" t="n">
        <v>0</v>
      </c>
      <c r="L892" s="7" t="n">
        <v>0</v>
      </c>
      <c r="M892" s="7" t="n">
        <v>312.943564356436</v>
      </c>
      <c r="N892" s="7" t="n">
        <v>227.112</v>
      </c>
      <c r="O892" s="6" t="n">
        <v>0</v>
      </c>
      <c r="P892" s="6" t="n">
        <v>0.85</v>
      </c>
      <c r="Q892" s="6" t="n">
        <v>3.91179455445545</v>
      </c>
      <c r="R892" s="6" t="n">
        <v>231.873794554455</v>
      </c>
      <c r="S892" s="7" t="n">
        <v>81.0697698019802</v>
      </c>
      <c r="T892" s="7" t="n">
        <v>8.40051004491171</v>
      </c>
      <c r="U892" s="7" t="n">
        <v>72.6692597570685</v>
      </c>
      <c r="V892" s="7" t="n">
        <v>85.8315643564356</v>
      </c>
      <c r="W892" s="6" t="n">
        <v>75.6</v>
      </c>
      <c r="X892" s="6" t="n">
        <v>3414</v>
      </c>
      <c r="Y892" s="6" t="n">
        <v>60</v>
      </c>
      <c r="Z892" s="6" t="n">
        <v>817173</v>
      </c>
      <c r="AA892" s="6" t="n">
        <v>5</v>
      </c>
      <c r="AB892" s="6" t="n">
        <v>319.42</v>
      </c>
      <c r="AC892" s="6" t="s">
        <v>72</v>
      </c>
      <c r="AD892" s="6" t="n">
        <v>20.1720024</v>
      </c>
      <c r="AE892" s="6" t="n">
        <v>42002.55</v>
      </c>
      <c r="AF892" s="6" t="n">
        <v>23212.02</v>
      </c>
      <c r="AG892" s="6"/>
      <c r="AH892" s="6" t="n">
        <v>3.60248121708872</v>
      </c>
      <c r="AI892" s="8" t="b">
        <f aca="false">TRUE()</f>
        <v>1</v>
      </c>
      <c r="AJ892" s="6" t="n">
        <v>51.3326538536207</v>
      </c>
      <c r="AK892" s="6" t="n">
        <v>58.3168899672328</v>
      </c>
      <c r="AL892" s="6" t="n">
        <v>6.74138723299846</v>
      </c>
      <c r="AM892" s="9" t="b">
        <f aca="false">FALSE()</f>
        <v>0</v>
      </c>
      <c r="AN892" s="9" t="b">
        <f aca="false">FALSE()</f>
        <v>0</v>
      </c>
      <c r="AO892" s="2"/>
      <c r="AP892" s="2"/>
      <c r="AQ892" s="2" t="s">
        <v>81</v>
      </c>
      <c r="AR892" s="2" t="s">
        <v>1033</v>
      </c>
      <c r="AS892" s="2" t="s">
        <v>1034</v>
      </c>
      <c r="AT892" s="2" t="n">
        <v>34</v>
      </c>
      <c r="AU892" s="10" t="n">
        <f aca="false">IFERROR(U892*1000000/X892/365,"")</f>
        <v>58.3168899672328</v>
      </c>
      <c r="AV892" s="10" t="n">
        <f aca="false">IFERROR(T892*1000000/X892/365,"")</f>
        <v>6.74138723299846</v>
      </c>
      <c r="AW892" s="10" t="n">
        <f aca="false">IFERROR(U892*1000000/W892/365,"")</f>
        <v>2633.51669772662</v>
      </c>
      <c r="AX892" s="11" t="n">
        <f aca="false">IFERROR(S892/M892,"")</f>
        <v>0.259055558367845</v>
      </c>
      <c r="AY892" s="11" t="n">
        <f aca="false">IFERROR(V892/M892,"")</f>
        <v>0.27427170305594</v>
      </c>
      <c r="AZ892" s="12" t="n">
        <f aca="false">IF(AND(AE892="",AF892=""),"",N(AE892)+N(AF892))</f>
        <v>65214.57</v>
      </c>
      <c r="BA892" s="12" t="n">
        <f aca="false">IFERROR(AZ892/X892,"")</f>
        <v>19.1021001757469</v>
      </c>
      <c r="BB892" s="10" t="n">
        <f aca="false">IF(ISNUMBER(SEARCH("POPULATION?",AO892)),"",IFERROR(M892*1000000/I892/365,""))</f>
        <v>187.980624506423</v>
      </c>
    </row>
    <row r="893" customFormat="false" ht="15" hidden="false" customHeight="false" outlineLevel="0" collapsed="false">
      <c r="A893" s="2" t="n">
        <v>2019</v>
      </c>
      <c r="B893" s="2" t="s">
        <v>681</v>
      </c>
      <c r="C893" s="2" t="s">
        <v>686</v>
      </c>
      <c r="D893" s="2" t="s">
        <v>687</v>
      </c>
      <c r="E893" s="2" t="s">
        <v>687</v>
      </c>
      <c r="F893" s="2" t="s">
        <v>686</v>
      </c>
      <c r="G893" s="2" t="s">
        <v>681</v>
      </c>
      <c r="H893" s="2" t="s">
        <v>71</v>
      </c>
      <c r="I893" s="6" t="n">
        <v>16430</v>
      </c>
      <c r="J893" s="7" t="n">
        <v>547.105</v>
      </c>
      <c r="K893" s="7"/>
      <c r="L893" s="7"/>
      <c r="M893" s="7" t="n">
        <v>552.631313131313</v>
      </c>
      <c r="N893" s="7" t="n">
        <v>450.15</v>
      </c>
      <c r="O893" s="6"/>
      <c r="P893" s="6"/>
      <c r="Q893" s="6" t="n">
        <v>6.90789141414142</v>
      </c>
      <c r="R893" s="6" t="n">
        <v>457.057891414141</v>
      </c>
      <c r="S893" s="7" t="n">
        <v>95.5734217171718</v>
      </c>
      <c r="T893" s="7" t="n">
        <v>16.4291182312819</v>
      </c>
      <c r="U893" s="7" t="n">
        <v>79.1443034858899</v>
      </c>
      <c r="V893" s="7" t="n">
        <v>102.481313131313</v>
      </c>
      <c r="W893" s="6" t="n">
        <v>153</v>
      </c>
      <c r="X893" s="6" t="n">
        <v>5441</v>
      </c>
      <c r="Y893" s="6" t="n">
        <v>55</v>
      </c>
      <c r="Z893" s="6" t="n">
        <v>2136479</v>
      </c>
      <c r="AA893" s="6" t="n">
        <v>4.68</v>
      </c>
      <c r="AB893" s="6" t="n">
        <v>378.54</v>
      </c>
      <c r="AC893" s="6" t="s">
        <v>72</v>
      </c>
      <c r="AD893" s="6" t="n">
        <v>33.000891</v>
      </c>
      <c r="AE893" s="6" t="n">
        <v>76868.88</v>
      </c>
      <c r="AF893" s="6" t="n">
        <v>29959.28</v>
      </c>
      <c r="AG893" s="6"/>
      <c r="AH893" s="6" t="n">
        <v>2.39824747416335</v>
      </c>
      <c r="AI893" s="8" t="b">
        <f aca="false">TRUE()</f>
        <v>1</v>
      </c>
      <c r="AJ893" s="6" t="n">
        <v>59.8195819581958</v>
      </c>
      <c r="AK893" s="6" t="n">
        <v>39.8518118324794</v>
      </c>
      <c r="AL893" s="6" t="n">
        <v>8.27261217155483</v>
      </c>
      <c r="AM893" s="9" t="b">
        <f aca="false">FALSE()</f>
        <v>0</v>
      </c>
      <c r="AN893" s="9" t="b">
        <f aca="false">FALSE()</f>
        <v>0</v>
      </c>
      <c r="AO893" s="2"/>
      <c r="AP893" s="2"/>
      <c r="AQ893" s="2" t="s">
        <v>1038</v>
      </c>
      <c r="AR893" s="2" t="s">
        <v>1033</v>
      </c>
      <c r="AS893" s="2" t="s">
        <v>1034</v>
      </c>
      <c r="AT893" s="2" t="n">
        <v>97</v>
      </c>
      <c r="AU893" s="10" t="n">
        <f aca="false">IFERROR(U893*1000000/X893/365,"")</f>
        <v>39.8518118324794</v>
      </c>
      <c r="AV893" s="10" t="n">
        <f aca="false">IFERROR(T893*1000000/X893/365,"")</f>
        <v>8.27261217155483</v>
      </c>
      <c r="AW893" s="10" t="n">
        <f aca="false">IFERROR(U893*1000000/W893/365,"")</f>
        <v>1417.21377895765</v>
      </c>
      <c r="AX893" s="11" t="n">
        <f aca="false">IFERROR(S893/M893,"")</f>
        <v>0.172942465340291</v>
      </c>
      <c r="AY893" s="11" t="n">
        <f aca="false">IFERROR(V893/M893,"")</f>
        <v>0.185442465340291</v>
      </c>
      <c r="AZ893" s="12" t="n">
        <f aca="false">IF(AND(AE893="",AF893=""),"",N(AE893)+N(AF893))</f>
        <v>106828.16</v>
      </c>
      <c r="BA893" s="12" t="n">
        <f aca="false">IFERROR(AZ893/X893,"")</f>
        <v>19.6339202352509</v>
      </c>
      <c r="BB893" s="10" t="n">
        <f aca="false">IF(ISNUMBER(SEARCH("POPULATION?",AO893)),"",IFERROR(M893*1000000/I893/365,""))</f>
        <v>92.152062820486</v>
      </c>
    </row>
    <row r="894" customFormat="false" ht="15" hidden="false" customHeight="false" outlineLevel="0" collapsed="false">
      <c r="A894" s="2" t="n">
        <v>2019</v>
      </c>
      <c r="B894" s="2" t="s">
        <v>688</v>
      </c>
      <c r="C894" s="2" t="s">
        <v>555</v>
      </c>
      <c r="D894" s="2" t="s">
        <v>689</v>
      </c>
      <c r="E894" s="2" t="s">
        <v>689</v>
      </c>
      <c r="F894" s="2" t="s">
        <v>555</v>
      </c>
      <c r="G894" s="2" t="s">
        <v>688</v>
      </c>
      <c r="H894" s="2" t="s">
        <v>71</v>
      </c>
      <c r="I894" s="6" t="n">
        <v>11824</v>
      </c>
      <c r="J894" s="7" t="n">
        <v>693.31</v>
      </c>
      <c r="K894" s="7" t="n">
        <v>8.009</v>
      </c>
      <c r="L894" s="7" t="n">
        <v>66.418</v>
      </c>
      <c r="M894" s="7" t="n">
        <v>647.808432338453</v>
      </c>
      <c r="N894" s="7" t="n">
        <v>371.135</v>
      </c>
      <c r="O894" s="6" t="n">
        <v>0</v>
      </c>
      <c r="P894" s="6" t="n">
        <v>1.638</v>
      </c>
      <c r="Q894" s="6" t="n">
        <v>8.09760540423066</v>
      </c>
      <c r="R894" s="6" t="n">
        <v>380.870605404231</v>
      </c>
      <c r="S894" s="7" t="n">
        <v>266.937826934222</v>
      </c>
      <c r="T894" s="7" t="n">
        <v>43.9205645579598</v>
      </c>
      <c r="U894" s="7" t="n">
        <v>223.017262376262</v>
      </c>
      <c r="V894" s="7" t="n">
        <v>276.673432338453</v>
      </c>
      <c r="W894" s="6" t="n">
        <v>188.6</v>
      </c>
      <c r="X894" s="6" t="n">
        <v>6082</v>
      </c>
      <c r="Y894" s="6" t="n">
        <v>70</v>
      </c>
      <c r="Z894" s="6" t="n">
        <v>2967203</v>
      </c>
      <c r="AA894" s="6" t="n">
        <v>3.12</v>
      </c>
      <c r="AB894" s="6" t="n">
        <v>486.46</v>
      </c>
      <c r="AC894" s="6" t="s">
        <v>72</v>
      </c>
      <c r="AD894" s="6" t="n">
        <v>49.3785943</v>
      </c>
      <c r="AE894" s="6" t="n">
        <v>137032.16</v>
      </c>
      <c r="AF894" s="6" t="n">
        <v>108488.98</v>
      </c>
      <c r="AG894" s="6"/>
      <c r="AH894" s="6" t="n">
        <v>4.51647653275262</v>
      </c>
      <c r="AI894" s="8" t="b">
        <f aca="false">TRUE()</f>
        <v>1</v>
      </c>
      <c r="AJ894" s="6" t="n">
        <v>78.3886345219675</v>
      </c>
      <c r="AK894" s="6" t="n">
        <v>100.461393997226</v>
      </c>
      <c r="AL894" s="6" t="n">
        <v>19.7846619298626</v>
      </c>
      <c r="AM894" s="9" t="b">
        <f aca="false">FALSE()</f>
        <v>0</v>
      </c>
      <c r="AN894" s="9" t="b">
        <f aca="false">FALSE()</f>
        <v>0</v>
      </c>
      <c r="AO894" s="2"/>
      <c r="AP894" s="2"/>
      <c r="AQ894" s="2" t="s">
        <v>81</v>
      </c>
      <c r="AR894" s="2" t="s">
        <v>1033</v>
      </c>
      <c r="AS894" s="2" t="s">
        <v>1034</v>
      </c>
      <c r="AT894" s="2" t="n">
        <v>126</v>
      </c>
      <c r="AU894" s="10" t="n">
        <f aca="false">IFERROR(U894*1000000/X894/365,"")</f>
        <v>100.461393997226</v>
      </c>
      <c r="AV894" s="10" t="n">
        <f aca="false">IFERROR(T894*1000000/X894/365,"")</f>
        <v>19.7846619298625</v>
      </c>
      <c r="AW894" s="10" t="n">
        <f aca="false">IFERROR(U894*1000000/W894/365,"")</f>
        <v>3239.69352222232</v>
      </c>
      <c r="AX894" s="11" t="n">
        <f aca="false">IFERROR(S894/M894,"")</f>
        <v>0.412062908737746</v>
      </c>
      <c r="AY894" s="11" t="n">
        <f aca="false">IFERROR(V894/M894,"")</f>
        <v>0.427091434021196</v>
      </c>
      <c r="AZ894" s="12" t="n">
        <f aca="false">IF(AND(AE894="",AF894=""),"",N(AE894)+N(AF894))</f>
        <v>245521.14</v>
      </c>
      <c r="BA894" s="12" t="n">
        <f aca="false">IFERROR(AZ894/X894,"")</f>
        <v>40.3684873396909</v>
      </c>
      <c r="BB894" s="10" t="n">
        <f aca="false">IF(ISNUMBER(SEARCH("POPULATION?",AO894)),"",IFERROR(M894*1000000/I894/365,""))</f>
        <v>150.102978928034</v>
      </c>
    </row>
    <row r="895" customFormat="false" ht="15" hidden="false" customHeight="false" outlineLevel="0" collapsed="false">
      <c r="A895" s="2" t="n">
        <v>2019</v>
      </c>
      <c r="B895" s="2" t="s">
        <v>688</v>
      </c>
      <c r="C895" s="2" t="s">
        <v>691</v>
      </c>
      <c r="D895" s="2" t="s">
        <v>692</v>
      </c>
      <c r="E895" s="2" t="s">
        <v>692</v>
      </c>
      <c r="F895" s="2" t="s">
        <v>960</v>
      </c>
      <c r="G895" s="2" t="s">
        <v>688</v>
      </c>
      <c r="H895" s="2" t="s">
        <v>71</v>
      </c>
      <c r="I895" s="6" t="n">
        <v>7153</v>
      </c>
      <c r="J895" s="7" t="n">
        <v>0</v>
      </c>
      <c r="K895" s="7" t="n">
        <v>263.8567</v>
      </c>
      <c r="L895" s="7" t="n">
        <v>32.77493</v>
      </c>
      <c r="M895" s="7" t="n">
        <v>231.08177</v>
      </c>
      <c r="N895" s="7" t="n">
        <v>175.49745</v>
      </c>
      <c r="O895" s="6" t="n">
        <v>0</v>
      </c>
      <c r="P895" s="6" t="n">
        <v>11.77079</v>
      </c>
      <c r="Q895" s="6" t="n">
        <v>2.888522125</v>
      </c>
      <c r="R895" s="6" t="n">
        <v>190.156762125</v>
      </c>
      <c r="S895" s="7" t="n">
        <v>40.925007875</v>
      </c>
      <c r="T895" s="7" t="n">
        <v>4.83824886632654</v>
      </c>
      <c r="U895" s="7" t="n">
        <v>36.0867590086735</v>
      </c>
      <c r="V895" s="7" t="n">
        <v>55.58432</v>
      </c>
      <c r="W895" s="6" t="n">
        <v>144</v>
      </c>
      <c r="X895" s="6" t="n">
        <v>3423</v>
      </c>
      <c r="Y895" s="6" t="n">
        <v>110</v>
      </c>
      <c r="Z895" s="6" t="n">
        <v>2358160.73</v>
      </c>
      <c r="AA895" s="6" t="n">
        <v>6.2</v>
      </c>
      <c r="AB895" s="6" t="n">
        <v>2314.7</v>
      </c>
      <c r="AC895" s="6" t="s">
        <v>72</v>
      </c>
      <c r="AD895" s="6" t="n">
        <v>51.8934735</v>
      </c>
      <c r="AE895" s="6" t="n">
        <v>29997.14</v>
      </c>
      <c r="AF895" s="6" t="n">
        <v>83530.02</v>
      </c>
      <c r="AG895" s="6"/>
      <c r="AH895" s="6" t="n">
        <v>0.695400723342859</v>
      </c>
      <c r="AI895" s="8" t="b">
        <f aca="false">TRUE()</f>
        <v>1</v>
      </c>
      <c r="AJ895" s="6" t="n">
        <v>64.9117647058824</v>
      </c>
      <c r="AK895" s="6"/>
      <c r="AL895" s="6" t="n">
        <v>3.8724733701724</v>
      </c>
      <c r="AM895" s="9" t="b">
        <f aca="false">FALSE()</f>
        <v>0</v>
      </c>
      <c r="AN895" s="9" t="b">
        <f aca="false">FALSE()</f>
        <v>0</v>
      </c>
      <c r="AO895" s="2" t="s">
        <v>73</v>
      </c>
      <c r="AP895" s="2"/>
      <c r="AQ895" s="2" t="s">
        <v>86</v>
      </c>
      <c r="AR895" s="2" t="s">
        <v>1033</v>
      </c>
      <c r="AS895" s="2" t="s">
        <v>1034</v>
      </c>
      <c r="AT895" s="2" t="n">
        <v>171</v>
      </c>
      <c r="AU895" s="10" t="n">
        <f aca="false">IFERROR(U895*1000000/X895/365,"")</f>
        <v>28.8833867661336</v>
      </c>
      <c r="AV895" s="10" t="n">
        <f aca="false">IFERROR(T895*1000000/X895/365,"")</f>
        <v>3.8724733701724</v>
      </c>
      <c r="AW895" s="10" t="n">
        <f aca="false">IFERROR(U895*1000000/W895/365,"")</f>
        <v>686.582172919967</v>
      </c>
      <c r="AX895" s="11" t="n">
        <f aca="false">IFERROR(S895/M895,"")</f>
        <v>0.177101845268885</v>
      </c>
      <c r="AY895" s="11" t="n">
        <f aca="false">IFERROR(V895/M895,"")</f>
        <v>0.240539615046224</v>
      </c>
      <c r="AZ895" s="12" t="n">
        <f aca="false">IF(AND(AE895="",AF895=""),"",N(AE895)+N(AF895))</f>
        <v>113527.16</v>
      </c>
      <c r="BA895" s="12" t="n">
        <f aca="false">IFERROR(AZ895/X895,"")</f>
        <v>33.165983055799</v>
      </c>
      <c r="BB895" s="10" t="n">
        <f aca="false">IF(ISNUMBER(SEARCH("POPULATION?",AO895)),"",IFERROR(M895*1000000/I895/365,""))</f>
        <v>88.5084216029676</v>
      </c>
    </row>
    <row r="896" customFormat="false" ht="15" hidden="false" customHeight="false" outlineLevel="0" collapsed="false">
      <c r="A896" s="2" t="n">
        <v>2019</v>
      </c>
      <c r="B896" s="2" t="s">
        <v>688</v>
      </c>
      <c r="C896" s="2" t="s">
        <v>694</v>
      </c>
      <c r="D896" s="2" t="s">
        <v>695</v>
      </c>
      <c r="E896" s="2" t="s">
        <v>695</v>
      </c>
      <c r="F896" s="2" t="s">
        <v>1029</v>
      </c>
      <c r="G896" s="2" t="s">
        <v>688</v>
      </c>
      <c r="H896" s="2" t="s">
        <v>71</v>
      </c>
      <c r="I896" s="6" t="n">
        <v>7250</v>
      </c>
      <c r="J896" s="7" t="n">
        <v>307</v>
      </c>
      <c r="K896" s="7"/>
      <c r="L896" s="7" t="n">
        <v>2.021</v>
      </c>
      <c r="M896" s="7" t="n">
        <v>304.979</v>
      </c>
      <c r="N896" s="7" t="n">
        <v>102.35</v>
      </c>
      <c r="O896" s="6" t="n">
        <v>0</v>
      </c>
      <c r="P896" s="6" t="n">
        <v>3.33</v>
      </c>
      <c r="Q896" s="6" t="n">
        <v>3.8122375</v>
      </c>
      <c r="R896" s="6" t="n">
        <v>109.4922375</v>
      </c>
      <c r="S896" s="7" t="n">
        <v>195.4867625</v>
      </c>
      <c r="T896" s="7" t="n">
        <v>6.34672586134454</v>
      </c>
      <c r="U896" s="7" t="n">
        <v>189.140036638656</v>
      </c>
      <c r="V896" s="7" t="n">
        <v>202.629</v>
      </c>
      <c r="W896" s="6" t="n">
        <v>94.2</v>
      </c>
      <c r="X896" s="6" t="n">
        <v>3452</v>
      </c>
      <c r="Y896" s="6" t="n">
        <v>155</v>
      </c>
      <c r="Z896" s="6" t="n">
        <v>991947</v>
      </c>
      <c r="AA896" s="6" t="n">
        <v>4.13</v>
      </c>
      <c r="AB896" s="6" t="n">
        <v>2714</v>
      </c>
      <c r="AC896" s="6" t="s">
        <v>72</v>
      </c>
      <c r="AD896" s="6" t="n">
        <v>58.12639965</v>
      </c>
      <c r="AE896" s="6" t="n">
        <v>26211.98</v>
      </c>
      <c r="AF896" s="6" t="n">
        <v>513326.06</v>
      </c>
      <c r="AG896" s="6"/>
      <c r="AH896" s="6" t="n">
        <v>3.25394378075256</v>
      </c>
      <c r="AI896" s="8" t="b">
        <f aca="false">TRUE()</f>
        <v>1</v>
      </c>
      <c r="AJ896" s="6" t="n">
        <v>60.9869138914412</v>
      </c>
      <c r="AK896" s="6" t="n">
        <v>150.113522943742</v>
      </c>
      <c r="AL896" s="6" t="n">
        <v>5.03716397192379</v>
      </c>
      <c r="AM896" s="9" t="b">
        <f aca="false">FALSE()</f>
        <v>0</v>
      </c>
      <c r="AN896" s="9" t="b">
        <f aca="false">FALSE()</f>
        <v>0</v>
      </c>
      <c r="AO896" s="2"/>
      <c r="AP896" s="2"/>
      <c r="AQ896" s="2" t="s">
        <v>1059</v>
      </c>
      <c r="AR896" s="2" t="s">
        <v>1033</v>
      </c>
      <c r="AS896" s="2" t="s">
        <v>1034</v>
      </c>
      <c r="AT896" s="2" t="n">
        <v>226</v>
      </c>
      <c r="AU896" s="10" t="n">
        <f aca="false">IFERROR(U896*1000000/X896/365,"")</f>
        <v>150.113522943742</v>
      </c>
      <c r="AV896" s="10" t="n">
        <f aca="false">IFERROR(T896*1000000/X896/365,"")</f>
        <v>5.03716397192379</v>
      </c>
      <c r="AW896" s="10" t="n">
        <f aca="false">IFERROR(U896*1000000/W896/365,"")</f>
        <v>5500.97538430781</v>
      </c>
      <c r="AX896" s="11" t="n">
        <f aca="false">IFERROR(S896/M896,"")</f>
        <v>0.640984338265913</v>
      </c>
      <c r="AY896" s="11" t="n">
        <f aca="false">IFERROR(V896/M896,"")</f>
        <v>0.664403122837966</v>
      </c>
      <c r="AZ896" s="12" t="n">
        <f aca="false">IF(AND(AE896="",AF896=""),"",N(AE896)+N(AF896))</f>
        <v>539538.04</v>
      </c>
      <c r="BA896" s="12" t="n">
        <f aca="false">IFERROR(AZ896/X896,"")</f>
        <v>156.297230590962</v>
      </c>
      <c r="BB896" s="10" t="n">
        <f aca="false">IF(ISNUMBER(SEARCH("POPULATION?",AO896)),"",IFERROR(M896*1000000/I896/365,""))</f>
        <v>115.249504015116</v>
      </c>
    </row>
    <row r="897" customFormat="false" ht="15" hidden="false" customHeight="false" outlineLevel="0" collapsed="false">
      <c r="A897" s="2" t="n">
        <v>2019</v>
      </c>
      <c r="B897" s="2" t="s">
        <v>697</v>
      </c>
      <c r="C897" s="2" t="s">
        <v>698</v>
      </c>
      <c r="D897" s="2" t="s">
        <v>699</v>
      </c>
      <c r="E897" s="2" t="s">
        <v>699</v>
      </c>
      <c r="F897" s="2" t="s">
        <v>698</v>
      </c>
      <c r="G897" s="2" t="s">
        <v>697</v>
      </c>
      <c r="H897" s="2" t="s">
        <v>71</v>
      </c>
      <c r="I897" s="6" t="n">
        <v>5811</v>
      </c>
      <c r="J897" s="7" t="n">
        <v>179.958</v>
      </c>
      <c r="K897" s="7"/>
      <c r="L897" s="7"/>
      <c r="M897" s="7" t="n">
        <v>173.036538461538</v>
      </c>
      <c r="N897" s="7" t="n">
        <v>149.714</v>
      </c>
      <c r="O897" s="6" t="n">
        <v>0</v>
      </c>
      <c r="P897" s="6" t="n">
        <v>1.662</v>
      </c>
      <c r="Q897" s="6" t="n">
        <v>2.16295673076923</v>
      </c>
      <c r="R897" s="6" t="n">
        <v>153.538956730769</v>
      </c>
      <c r="S897" s="7" t="n">
        <v>19.4975817307692</v>
      </c>
      <c r="T897" s="7" t="n">
        <v>4.65702724358974</v>
      </c>
      <c r="U897" s="7" t="n">
        <v>14.8405544871795</v>
      </c>
      <c r="V897" s="7" t="n">
        <v>23.3225384615384</v>
      </c>
      <c r="W897" s="6" t="n">
        <v>36</v>
      </c>
      <c r="X897" s="6" t="n">
        <v>2243</v>
      </c>
      <c r="Y897" s="6" t="n">
        <v>54</v>
      </c>
      <c r="Z897" s="6" t="n">
        <v>795874</v>
      </c>
      <c r="AA897" s="6" t="n">
        <v>4.94</v>
      </c>
      <c r="AB897" s="6" t="n">
        <v>339.12</v>
      </c>
      <c r="AC897" s="6" t="s">
        <v>72</v>
      </c>
      <c r="AD897" s="6" t="n">
        <v>10.4701491</v>
      </c>
      <c r="AE897" s="6" t="n">
        <v>23005.71</v>
      </c>
      <c r="AF897" s="6" t="n">
        <v>5032.73</v>
      </c>
      <c r="AG897" s="6"/>
      <c r="AH897" s="6" t="n">
        <v>1.41741577368554</v>
      </c>
      <c r="AI897" s="8" t="b">
        <f aca="false">FALSE()</f>
        <v>0</v>
      </c>
      <c r="AJ897" s="6" t="n">
        <v>77.459653092006</v>
      </c>
      <c r="AK897" s="6" t="n">
        <v>18.1270857733093</v>
      </c>
      <c r="AL897" s="6" t="n">
        <v>5.68835432436956</v>
      </c>
      <c r="AM897" s="9" t="b">
        <f aca="false">FALSE()</f>
        <v>0</v>
      </c>
      <c r="AN897" s="9" t="b">
        <f aca="false">FALSE()</f>
        <v>0</v>
      </c>
      <c r="AO897" s="2"/>
      <c r="AP897" s="2"/>
      <c r="AQ897" s="2" t="s">
        <v>1040</v>
      </c>
      <c r="AR897" s="2" t="s">
        <v>1033</v>
      </c>
      <c r="AS897" s="2" t="s">
        <v>1034</v>
      </c>
      <c r="AT897" s="2" t="n">
        <v>22</v>
      </c>
      <c r="AU897" s="10" t="n">
        <f aca="false">IFERROR(U897*1000000/X897/365,"")</f>
        <v>18.1270857733093</v>
      </c>
      <c r="AV897" s="10" t="n">
        <f aca="false">IFERROR(T897*1000000/X897/365,"")</f>
        <v>5.68835432436956</v>
      </c>
      <c r="AW897" s="10" t="n">
        <f aca="false">IFERROR(U897*1000000/W897/365,"")</f>
        <v>1129.41814970924</v>
      </c>
      <c r="AX897" s="11" t="n">
        <f aca="false">IFERROR(S897/M897,"")</f>
        <v>0.112678986207893</v>
      </c>
      <c r="AY897" s="11" t="n">
        <f aca="false">IFERROR(V897/M897,"")</f>
        <v>0.134783894019716</v>
      </c>
      <c r="AZ897" s="12" t="n">
        <f aca="false">IF(AND(AE897="",AF897=""),"",N(AE897)+N(AF897))</f>
        <v>28038.44</v>
      </c>
      <c r="BA897" s="12" t="n">
        <f aca="false">IFERROR(AZ897/X897,"")</f>
        <v>12.5004190815872</v>
      </c>
      <c r="BB897" s="10" t="n">
        <f aca="false">IF(ISNUMBER(SEARCH("POPULATION?",AO897)),"",IFERROR(M897*1000000/I897/365,""))</f>
        <v>81.5819494258826</v>
      </c>
    </row>
    <row r="898" customFormat="false" ht="15" hidden="false" customHeight="false" outlineLevel="0" collapsed="false">
      <c r="A898" s="2" t="n">
        <v>2019</v>
      </c>
      <c r="B898" s="2" t="s">
        <v>701</v>
      </c>
      <c r="C898" s="2" t="s">
        <v>702</v>
      </c>
      <c r="D898" s="2" t="s">
        <v>703</v>
      </c>
      <c r="E898" s="2" t="s">
        <v>703</v>
      </c>
      <c r="F898" s="2" t="s">
        <v>702</v>
      </c>
      <c r="G898" s="2" t="s">
        <v>701</v>
      </c>
      <c r="H898" s="2" t="s">
        <v>71</v>
      </c>
      <c r="I898" s="6" t="n">
        <v>9750</v>
      </c>
      <c r="J898" s="7" t="n">
        <v>482.605</v>
      </c>
      <c r="K898" s="7" t="n">
        <v>0</v>
      </c>
      <c r="L898" s="7" t="n">
        <v>0</v>
      </c>
      <c r="M898" s="7" t="n">
        <v>482.605</v>
      </c>
      <c r="N898" s="7" t="n">
        <v>338.137457</v>
      </c>
      <c r="O898" s="6" t="n">
        <v>0</v>
      </c>
      <c r="P898" s="6" t="n">
        <v>51.554996</v>
      </c>
      <c r="Q898" s="6" t="n">
        <v>6.0325625</v>
      </c>
      <c r="R898" s="6" t="n">
        <v>395.7250155</v>
      </c>
      <c r="S898" s="7" t="n">
        <v>86.8799845</v>
      </c>
      <c r="T898" s="7" t="n">
        <v>7.98625898006348</v>
      </c>
      <c r="U898" s="7" t="n">
        <v>78.8937255199366</v>
      </c>
      <c r="V898" s="7" t="n">
        <v>144.467543</v>
      </c>
      <c r="W898" s="6" t="n">
        <v>85.9</v>
      </c>
      <c r="X898" s="6" t="n">
        <v>4052</v>
      </c>
      <c r="Y898" s="6" t="n">
        <v>85</v>
      </c>
      <c r="Z898" s="6" t="n">
        <v>808589.23</v>
      </c>
      <c r="AA898" s="6" t="n">
        <v>2.37</v>
      </c>
      <c r="AB898" s="6" t="n">
        <v>173.11</v>
      </c>
      <c r="AC898" s="6" t="s">
        <v>72</v>
      </c>
      <c r="AD898" s="6" t="n">
        <v>33.274901975</v>
      </c>
      <c r="AE898" s="6" t="n">
        <v>18927.43</v>
      </c>
      <c r="AF898" s="6" t="n">
        <v>13657.29</v>
      </c>
      <c r="AG898" s="6"/>
      <c r="AH898" s="6" t="n">
        <v>2.37096793190287</v>
      </c>
      <c r="AI898" s="8" t="b">
        <f aca="false">TRUE()</f>
        <v>1</v>
      </c>
      <c r="AJ898" s="6" t="n">
        <v>63.5</v>
      </c>
      <c r="AK898" s="6" t="n">
        <v>53.3433349470152</v>
      </c>
      <c r="AL898" s="6" t="n">
        <v>5.3998424455121</v>
      </c>
      <c r="AM898" s="9" t="b">
        <f aca="false">FALSE()</f>
        <v>0</v>
      </c>
      <c r="AN898" s="9" t="b">
        <f aca="false">FALSE()</f>
        <v>0</v>
      </c>
      <c r="AO898" s="2"/>
      <c r="AP898" s="2"/>
      <c r="AQ898" s="2" t="s">
        <v>81</v>
      </c>
      <c r="AR898" s="2" t="s">
        <v>1033</v>
      </c>
      <c r="AS898" s="2" t="s">
        <v>1034</v>
      </c>
      <c r="AT898" s="2" t="n">
        <v>44</v>
      </c>
      <c r="AU898" s="10" t="n">
        <f aca="false">IFERROR(U898*1000000/X898/365,"")</f>
        <v>53.3433349470152</v>
      </c>
      <c r="AV898" s="10" t="n">
        <f aca="false">IFERROR(T898*1000000/X898/365,"")</f>
        <v>5.3998424455121</v>
      </c>
      <c r="AW898" s="10" t="n">
        <f aca="false">IFERROR(U898*1000000/W898/365,"")</f>
        <v>2516.26534581264</v>
      </c>
      <c r="AX898" s="11" t="n">
        <f aca="false">IFERROR(S898/M898,"")</f>
        <v>0.180022968058764</v>
      </c>
      <c r="AY898" s="11" t="n">
        <f aca="false">IFERROR(V898/M898,"")</f>
        <v>0.299349453486806</v>
      </c>
      <c r="AZ898" s="12" t="n">
        <f aca="false">IF(AND(AE898="",AF898=""),"",N(AE898)+N(AF898))</f>
        <v>32584.72</v>
      </c>
      <c r="BA898" s="12" t="n">
        <f aca="false">IFERROR(AZ898/X898,"")</f>
        <v>8.04163869693978</v>
      </c>
      <c r="BB898" s="10" t="n">
        <f aca="false">IF(ISNUMBER(SEARCH("POPULATION?",AO898)),"",IFERROR(M898*1000000/I898/365,""))</f>
        <v>135.610818405339</v>
      </c>
    </row>
    <row r="899" customFormat="false" ht="15" hidden="false" customHeight="false" outlineLevel="0" collapsed="false">
      <c r="A899" s="2" t="n">
        <v>2019</v>
      </c>
      <c r="B899" s="2" t="s">
        <v>701</v>
      </c>
      <c r="C899" s="2" t="s">
        <v>705</v>
      </c>
      <c r="D899" s="2" t="s">
        <v>706</v>
      </c>
      <c r="E899" s="2" t="s">
        <v>706</v>
      </c>
      <c r="F899" s="2" t="s">
        <v>962</v>
      </c>
      <c r="G899" s="2" t="s">
        <v>701</v>
      </c>
      <c r="H899" s="2" t="s">
        <v>71</v>
      </c>
      <c r="I899" s="6" t="n">
        <v>26000</v>
      </c>
      <c r="J899" s="7" t="n">
        <v>931.36</v>
      </c>
      <c r="K899" s="7" t="n">
        <v>11.336</v>
      </c>
      <c r="L899" s="7" t="n">
        <v>7.174</v>
      </c>
      <c r="M899" s="7" t="n">
        <v>935.299725490196</v>
      </c>
      <c r="N899" s="7" t="n">
        <v>539.96</v>
      </c>
      <c r="O899" s="6" t="n">
        <v>0</v>
      </c>
      <c r="P899" s="6" t="n">
        <v>8.342</v>
      </c>
      <c r="Q899" s="6" t="n">
        <v>11.6912465686275</v>
      </c>
      <c r="R899" s="6" t="n">
        <v>559.993246568628</v>
      </c>
      <c r="S899" s="7" t="n">
        <v>375.306478921569</v>
      </c>
      <c r="T899" s="7" t="n">
        <v>14.8779860484194</v>
      </c>
      <c r="U899" s="7" t="n">
        <v>360.428492873149</v>
      </c>
      <c r="V899" s="7" t="n">
        <v>395.339725490196</v>
      </c>
      <c r="W899" s="6" t="n">
        <v>500</v>
      </c>
      <c r="X899" s="6" t="n">
        <v>9980</v>
      </c>
      <c r="Y899" s="6" t="n">
        <v>97</v>
      </c>
      <c r="Z899" s="6" t="n">
        <v>3947674.88</v>
      </c>
      <c r="AA899" s="6" t="n">
        <v>8.17</v>
      </c>
      <c r="AB899" s="6" t="n">
        <v>392.06</v>
      </c>
      <c r="AC899" s="6" t="s">
        <v>72</v>
      </c>
      <c r="AD899" s="6" t="n">
        <v>148.77181</v>
      </c>
      <c r="AE899" s="6" t="n">
        <v>121553.15</v>
      </c>
      <c r="AF899" s="6" t="n">
        <v>141309.59</v>
      </c>
      <c r="AG899" s="6"/>
      <c r="AH899" s="6" t="n">
        <v>2.42269347178843</v>
      </c>
      <c r="AI899" s="8" t="b">
        <f aca="false">TRUE()</f>
        <v>1</v>
      </c>
      <c r="AJ899" s="6" t="n">
        <v>66.3235457130978</v>
      </c>
      <c r="AK899" s="6"/>
      <c r="AL899" s="6" t="n">
        <v>4.0843292196501</v>
      </c>
      <c r="AM899" s="9" t="b">
        <f aca="false">FALSE()</f>
        <v>0</v>
      </c>
      <c r="AN899" s="9" t="b">
        <f aca="false">FALSE()</f>
        <v>0</v>
      </c>
      <c r="AO899" s="2"/>
      <c r="AP899" s="2"/>
      <c r="AQ899" s="2" t="s">
        <v>86</v>
      </c>
      <c r="AR899" s="2" t="s">
        <v>1033</v>
      </c>
      <c r="AS899" s="2" t="s">
        <v>1034</v>
      </c>
      <c r="AT899" s="2" t="n">
        <v>172</v>
      </c>
      <c r="AU899" s="10" t="n">
        <f aca="false">IFERROR(U899*1000000/X899/365,"")</f>
        <v>98.9454231402941</v>
      </c>
      <c r="AV899" s="10" t="n">
        <f aca="false">IFERROR(T899*1000000/X899/365,"")</f>
        <v>4.0843292196501</v>
      </c>
      <c r="AW899" s="10" t="n">
        <f aca="false">IFERROR(U899*1000000/W899/365,"")</f>
        <v>1974.95064588027</v>
      </c>
      <c r="AX899" s="11" t="n">
        <f aca="false">IFERROR(S899/M899,"")</f>
        <v>0.401268672162679</v>
      </c>
      <c r="AY899" s="11" t="n">
        <f aca="false">IFERROR(V899/M899,"")</f>
        <v>0.422687738182534</v>
      </c>
      <c r="AZ899" s="12" t="n">
        <f aca="false">IF(AND(AE899="",AF899=""),"",N(AE899)+N(AF899))</f>
        <v>262862.74</v>
      </c>
      <c r="BA899" s="12" t="n">
        <f aca="false">IFERROR(AZ899/X899,"")</f>
        <v>26.3389519038076</v>
      </c>
      <c r="BB899" s="10" t="n">
        <f aca="false">IF(ISNUMBER(SEARCH("POPULATION?",AO899)),"",IFERROR(M899*1000000/I899/365,""))</f>
        <v>98.5563462055001</v>
      </c>
    </row>
    <row r="900" customFormat="false" ht="15" hidden="false" customHeight="false" outlineLevel="0" collapsed="false">
      <c r="A900" s="2" t="n">
        <v>2019</v>
      </c>
      <c r="B900" s="2" t="s">
        <v>701</v>
      </c>
      <c r="C900" s="2" t="s">
        <v>707</v>
      </c>
      <c r="D900" s="2" t="s">
        <v>708</v>
      </c>
      <c r="E900" s="2" t="s">
        <v>708</v>
      </c>
      <c r="F900" s="2" t="s">
        <v>707</v>
      </c>
      <c r="G900" s="2" t="s">
        <v>701</v>
      </c>
      <c r="H900" s="2" t="s">
        <v>71</v>
      </c>
      <c r="I900" s="6" t="n">
        <v>4334</v>
      </c>
      <c r="J900" s="7" t="n">
        <v>590.63</v>
      </c>
      <c r="K900" s="7" t="n">
        <v>0</v>
      </c>
      <c r="L900" s="7" t="n">
        <v>0</v>
      </c>
      <c r="M900" s="7" t="n">
        <v>590.393842463015</v>
      </c>
      <c r="N900" s="7" t="n">
        <v>428.869</v>
      </c>
      <c r="O900" s="6" t="n">
        <v>0</v>
      </c>
      <c r="P900" s="6" t="n">
        <v>24.986</v>
      </c>
      <c r="Q900" s="6" t="n">
        <v>7.37992303078769</v>
      </c>
      <c r="R900" s="6" t="n">
        <v>461.234923030788</v>
      </c>
      <c r="S900" s="7" t="n">
        <v>129.158919432227</v>
      </c>
      <c r="T900" s="7" t="n">
        <v>16.5849096834771</v>
      </c>
      <c r="U900" s="7" t="n">
        <v>112.57400974875</v>
      </c>
      <c r="V900" s="7" t="n">
        <v>161.524842463015</v>
      </c>
      <c r="W900" s="6" t="n">
        <v>67.5</v>
      </c>
      <c r="X900" s="6" t="n">
        <v>3404</v>
      </c>
      <c r="Y900" s="6" t="n">
        <v>60</v>
      </c>
      <c r="Z900" s="6" t="n">
        <v>1929529.47</v>
      </c>
      <c r="AA900" s="6" t="n">
        <v>5.22</v>
      </c>
      <c r="AB900" s="6" t="n">
        <v>265</v>
      </c>
      <c r="AC900" s="6" t="s">
        <v>72</v>
      </c>
      <c r="AD900" s="6" t="n">
        <v>19.1794725</v>
      </c>
      <c r="AE900" s="6" t="n">
        <v>86573.23</v>
      </c>
      <c r="AF900" s="6" t="n">
        <v>29832.11</v>
      </c>
      <c r="AG900" s="6"/>
      <c r="AH900" s="6" t="n">
        <v>5.86950500065891</v>
      </c>
      <c r="AI900" s="8" t="b">
        <f aca="false">TRUE()</f>
        <v>1</v>
      </c>
      <c r="AJ900" s="6" t="n">
        <v>73.6876739500278</v>
      </c>
      <c r="AK900" s="6" t="n">
        <v>90.6057416325274</v>
      </c>
      <c r="AL900" s="6" t="n">
        <v>13.3484455704627</v>
      </c>
      <c r="AM900" s="9" t="b">
        <f aca="false">FALSE()</f>
        <v>0</v>
      </c>
      <c r="AN900" s="9" t="b">
        <f aca="false">FALSE()</f>
        <v>0</v>
      </c>
      <c r="AO900" s="2"/>
      <c r="AP900" s="2"/>
      <c r="AQ900" s="2" t="s">
        <v>81</v>
      </c>
      <c r="AR900" s="2" t="s">
        <v>1033</v>
      </c>
      <c r="AS900" s="2" t="s">
        <v>1034</v>
      </c>
      <c r="AT900" s="2" t="n">
        <v>181</v>
      </c>
      <c r="AU900" s="10" t="n">
        <f aca="false">IFERROR(U900*1000000/X900/365,"")</f>
        <v>90.6057416325274</v>
      </c>
      <c r="AV900" s="10" t="n">
        <f aca="false">IFERROR(T900*1000000/X900/365,"")</f>
        <v>13.3484455704627</v>
      </c>
      <c r="AW900" s="10" t="n">
        <f aca="false">IFERROR(U900*1000000/W900/365,"")</f>
        <v>4569.21399284627</v>
      </c>
      <c r="AX900" s="11" t="n">
        <f aca="false">IFERROR(S900/M900,"")</f>
        <v>0.21876738905914</v>
      </c>
      <c r="AY900" s="11" t="n">
        <f aca="false">IFERROR(V900/M900,"")</f>
        <v>0.273588291146742</v>
      </c>
      <c r="AZ900" s="12" t="n">
        <f aca="false">IF(AND(AE900="",AF900=""),"",N(AE900)+N(AF900))</f>
        <v>116405.34</v>
      </c>
      <c r="BA900" s="12" t="n">
        <f aca="false">IFERROR(AZ900/X900,"")</f>
        <v>34.1966333725029</v>
      </c>
      <c r="BB900" s="10" t="n">
        <f aca="false">IF(ISNUMBER(SEARCH("POPULATION?",AO900)),"",IFERROR(M900*1000000/I900/365,""))</f>
        <v>373.215822937471</v>
      </c>
    </row>
    <row r="901" customFormat="false" ht="15" hidden="false" customHeight="false" outlineLevel="0" collapsed="false">
      <c r="A901" s="2" t="n">
        <v>2019</v>
      </c>
      <c r="B901" s="2" t="s">
        <v>709</v>
      </c>
      <c r="C901" s="2" t="s">
        <v>710</v>
      </c>
      <c r="D901" s="2" t="s">
        <v>711</v>
      </c>
      <c r="E901" s="2" t="s">
        <v>711</v>
      </c>
      <c r="F901" s="2" t="s">
        <v>710</v>
      </c>
      <c r="G901" s="2" t="s">
        <v>709</v>
      </c>
      <c r="H901" s="2" t="s">
        <v>71</v>
      </c>
      <c r="I901" s="6" t="n">
        <v>4589</v>
      </c>
      <c r="J901" s="7" t="n">
        <v>314.56</v>
      </c>
      <c r="K901" s="7" t="n">
        <v>0</v>
      </c>
      <c r="L901" s="7" t="n">
        <v>0</v>
      </c>
      <c r="M901" s="7" t="n">
        <v>314.604044566239</v>
      </c>
      <c r="N901" s="7" t="n">
        <v>221.8204</v>
      </c>
      <c r="O901" s="6" t="n">
        <v>0</v>
      </c>
      <c r="P901" s="6" t="n">
        <v>12.2956</v>
      </c>
      <c r="Q901" s="6" t="n">
        <v>3.93255055707799</v>
      </c>
      <c r="R901" s="6" t="n">
        <v>238.048550557078</v>
      </c>
      <c r="S901" s="7" t="n">
        <v>76.5554940091613</v>
      </c>
      <c r="T901" s="7" t="n">
        <v>1.85725193121917</v>
      </c>
      <c r="U901" s="7" t="n">
        <v>74.6982420779421</v>
      </c>
      <c r="V901" s="7" t="n">
        <v>92.7836445662393</v>
      </c>
      <c r="W901" s="6" t="n">
        <v>60</v>
      </c>
      <c r="X901" s="6" t="n">
        <v>1878</v>
      </c>
      <c r="Y901" s="6" t="n">
        <v>55</v>
      </c>
      <c r="Z901" s="6" t="n">
        <v>808858.11</v>
      </c>
      <c r="AA901" s="6" t="n">
        <v>3.45</v>
      </c>
      <c r="AB901" s="6" t="n">
        <v>698.68</v>
      </c>
      <c r="AC901" s="6" t="s">
        <v>72</v>
      </c>
      <c r="AD901" s="6" t="n">
        <v>12.1714725</v>
      </c>
      <c r="AE901" s="6" t="n">
        <v>6407.52</v>
      </c>
      <c r="AF901" s="6" t="n">
        <v>52190.17</v>
      </c>
      <c r="AG901" s="6"/>
      <c r="AH901" s="6" t="n">
        <v>6.1371573634942</v>
      </c>
      <c r="AI901" s="8" t="b">
        <f aca="false">FALSE()</f>
        <v>0</v>
      </c>
      <c r="AJ901" s="6" t="n">
        <v>76.8696094311502</v>
      </c>
      <c r="AK901" s="6"/>
      <c r="AL901" s="6" t="n">
        <v>2.70945764398029</v>
      </c>
      <c r="AM901" s="9" t="b">
        <f aca="false">FALSE()</f>
        <v>0</v>
      </c>
      <c r="AN901" s="9" t="b">
        <f aca="false">FALSE()</f>
        <v>0</v>
      </c>
      <c r="AO901" s="2"/>
      <c r="AP901" s="2"/>
      <c r="AQ901" s="2" t="s">
        <v>86</v>
      </c>
      <c r="AR901" s="2" t="s">
        <v>1033</v>
      </c>
      <c r="AS901" s="2" t="s">
        <v>1034</v>
      </c>
      <c r="AT901" s="2" t="n">
        <v>115</v>
      </c>
      <c r="AU901" s="10" t="n">
        <f aca="false">IFERROR(U901*1000000/X901/365,"")</f>
        <v>108.973758265048</v>
      </c>
      <c r="AV901" s="10" t="n">
        <f aca="false">IFERROR(T901*1000000/X901/365,"")</f>
        <v>2.70945764398029</v>
      </c>
      <c r="AW901" s="10" t="n">
        <f aca="false">IFERROR(U901*1000000/W901/365,"")</f>
        <v>3410.87863369599</v>
      </c>
      <c r="AX901" s="11" t="n">
        <f aca="false">IFERROR(S901/M901,"")</f>
        <v>0.243339192014242</v>
      </c>
      <c r="AY901" s="11" t="n">
        <f aca="false">IFERROR(V901/M901,"")</f>
        <v>0.29492196991353</v>
      </c>
      <c r="AZ901" s="12" t="n">
        <f aca="false">IF(AND(AE901="",AF901=""),"",N(AE901)+N(AF901))</f>
        <v>58597.69</v>
      </c>
      <c r="BA901" s="12" t="n">
        <f aca="false">IFERROR(AZ901/X901,"")</f>
        <v>31.2021778487753</v>
      </c>
      <c r="BB901" s="10" t="n">
        <f aca="false">IF(ISNUMBER(SEARCH("POPULATION?",AO901)),"",IFERROR(M901*1000000/I901/365,""))</f>
        <v>187.824992203655</v>
      </c>
    </row>
    <row r="902" customFormat="false" ht="15" hidden="false" customHeight="false" outlineLevel="0" collapsed="false">
      <c r="A902" s="2" t="n">
        <v>2019</v>
      </c>
      <c r="B902" s="2" t="s">
        <v>713</v>
      </c>
      <c r="C902" s="2" t="s">
        <v>714</v>
      </c>
      <c r="D902" s="2" t="s">
        <v>715</v>
      </c>
      <c r="E902" s="2" t="s">
        <v>715</v>
      </c>
      <c r="F902" s="2" t="s">
        <v>716</v>
      </c>
      <c r="G902" s="2" t="s">
        <v>713</v>
      </c>
      <c r="H902" s="2" t="s">
        <v>71</v>
      </c>
      <c r="I902" s="6" t="n">
        <v>12561</v>
      </c>
      <c r="J902" s="7"/>
      <c r="K902" s="7" t="n">
        <v>380.596</v>
      </c>
      <c r="L902" s="7" t="n">
        <v>11.308</v>
      </c>
      <c r="M902" s="7" t="n">
        <v>369.288</v>
      </c>
      <c r="N902" s="7" t="n">
        <v>264.887</v>
      </c>
      <c r="O902" s="6"/>
      <c r="P902" s="6" t="n">
        <v>16.539</v>
      </c>
      <c r="Q902" s="6" t="n">
        <v>4.6161</v>
      </c>
      <c r="R902" s="6" t="n">
        <v>286.0421</v>
      </c>
      <c r="S902" s="7" t="n">
        <v>83.2459</v>
      </c>
      <c r="T902" s="7" t="n">
        <v>10.2893344072165</v>
      </c>
      <c r="U902" s="7" t="n">
        <v>72.9565655927835</v>
      </c>
      <c r="V902" s="7" t="n">
        <v>104.401</v>
      </c>
      <c r="W902" s="6" t="n">
        <v>240</v>
      </c>
      <c r="X902" s="6" t="n">
        <v>8905</v>
      </c>
      <c r="Y902" s="6" t="n">
        <v>47</v>
      </c>
      <c r="Z902" s="6" t="n">
        <v>2670163</v>
      </c>
      <c r="AA902" s="6" t="n">
        <v>3.5</v>
      </c>
      <c r="AB902" s="6" t="n">
        <v>2586</v>
      </c>
      <c r="AC902" s="6" t="s">
        <v>72</v>
      </c>
      <c r="AD902" s="6" t="n">
        <v>45.18884325</v>
      </c>
      <c r="AE902" s="6" t="n">
        <v>36012.67</v>
      </c>
      <c r="AF902" s="6" t="n">
        <v>188665.68</v>
      </c>
      <c r="AG902" s="6"/>
      <c r="AH902" s="6" t="n">
        <v>1.61448181333528</v>
      </c>
      <c r="AI902" s="8" t="b">
        <f aca="false">TRUE()</f>
        <v>1</v>
      </c>
      <c r="AJ902" s="6" t="n">
        <v>76.4685929487334</v>
      </c>
      <c r="AK902" s="6" t="n">
        <v>22.4459294356052</v>
      </c>
      <c r="AL902" s="6" t="n">
        <v>3.1656324851258</v>
      </c>
      <c r="AM902" s="9" t="b">
        <f aca="false">FALSE()</f>
        <v>0</v>
      </c>
      <c r="AN902" s="9" t="b">
        <f aca="false">FALSE()</f>
        <v>0</v>
      </c>
      <c r="AO902" s="2"/>
      <c r="AP902" s="2"/>
      <c r="AQ902" s="2" t="s">
        <v>1048</v>
      </c>
      <c r="AR902" s="2" t="s">
        <v>1033</v>
      </c>
      <c r="AS902" s="2" t="s">
        <v>1034</v>
      </c>
      <c r="AT902" s="2" t="n">
        <v>83</v>
      </c>
      <c r="AU902" s="10" t="n">
        <f aca="false">IFERROR(U902*1000000/X902/365,"")</f>
        <v>22.4459294356052</v>
      </c>
      <c r="AV902" s="10" t="n">
        <f aca="false">IFERROR(T902*1000000/X902/365,"")</f>
        <v>3.1656324851258</v>
      </c>
      <c r="AW902" s="10" t="n">
        <f aca="false">IFERROR(U902*1000000/W902/365,"")</f>
        <v>832.837506766935</v>
      </c>
      <c r="AX902" s="11" t="n">
        <f aca="false">IFERROR(S902/M902,"")</f>
        <v>0.22542270531401</v>
      </c>
      <c r="AY902" s="11" t="n">
        <f aca="false">IFERROR(V902/M902,"")</f>
        <v>0.282708888455623</v>
      </c>
      <c r="AZ902" s="12" t="n">
        <f aca="false">IF(AND(AE902="",AF902=""),"",N(AE902)+N(AF902))</f>
        <v>224678.35</v>
      </c>
      <c r="BA902" s="12" t="n">
        <f aca="false">IFERROR(AZ902/X902,"")</f>
        <v>25.2305839416058</v>
      </c>
      <c r="BB902" s="10" t="n">
        <f aca="false">IF(ISNUMBER(SEARCH("POPULATION?",AO902)),"",IFERROR(M902*1000000/I902/365,""))</f>
        <v>80.5467673915675</v>
      </c>
    </row>
    <row r="903" customFormat="false" ht="15" hidden="false" customHeight="false" outlineLevel="0" collapsed="false">
      <c r="A903" s="2" t="n">
        <v>2019</v>
      </c>
      <c r="B903" s="2" t="s">
        <v>718</v>
      </c>
      <c r="C903" s="2" t="s">
        <v>257</v>
      </c>
      <c r="D903" s="2" t="s">
        <v>719</v>
      </c>
      <c r="E903" s="2" t="s">
        <v>719</v>
      </c>
      <c r="F903" s="2" t="s">
        <v>257</v>
      </c>
      <c r="G903" s="2" t="s">
        <v>718</v>
      </c>
      <c r="H903" s="2" t="s">
        <v>71</v>
      </c>
      <c r="I903" s="6" t="n">
        <v>7150</v>
      </c>
      <c r="J903" s="7" t="n">
        <v>0</v>
      </c>
      <c r="K903" s="7" t="n">
        <v>383.518</v>
      </c>
      <c r="L903" s="7" t="n">
        <v>15.06</v>
      </c>
      <c r="M903" s="7" t="n">
        <v>369.175142857143</v>
      </c>
      <c r="N903" s="7" t="n">
        <v>150.467</v>
      </c>
      <c r="O903" s="6" t="n">
        <v>0</v>
      </c>
      <c r="P903" s="6" t="n">
        <v>3.194</v>
      </c>
      <c r="Q903" s="6" t="n">
        <v>4.61468928571429</v>
      </c>
      <c r="R903" s="6" t="n">
        <v>158.275689285714</v>
      </c>
      <c r="S903" s="7" t="n">
        <v>210.899453571429</v>
      </c>
      <c r="T903" s="7" t="n">
        <v>9.38652640977444</v>
      </c>
      <c r="U903" s="7" t="n">
        <v>201.512927161654</v>
      </c>
      <c r="V903" s="7" t="n">
        <v>218.708142857143</v>
      </c>
      <c r="W903" s="6" t="n">
        <v>130</v>
      </c>
      <c r="X903" s="6" t="n">
        <v>3550</v>
      </c>
      <c r="Y903" s="6" t="n">
        <v>160</v>
      </c>
      <c r="Z903" s="6" t="n">
        <v>2863355</v>
      </c>
      <c r="AA903" s="6" t="n">
        <v>19.42</v>
      </c>
      <c r="AB903" s="6" t="n">
        <v>3150</v>
      </c>
      <c r="AC903" s="6" t="s">
        <v>72</v>
      </c>
      <c r="AD903" s="6" t="n">
        <v>74.3793847727273</v>
      </c>
      <c r="AE903" s="6" t="n">
        <v>182286.34287782</v>
      </c>
      <c r="AF903" s="6" t="n">
        <v>634765.72055921</v>
      </c>
      <c r="AG903" s="6"/>
      <c r="AH903" s="6" t="n">
        <v>2.70925778395982</v>
      </c>
      <c r="AI903" s="8" t="b">
        <f aca="false">TRUE()</f>
        <v>1</v>
      </c>
      <c r="AJ903" s="6" t="n">
        <v>65.2442802253436</v>
      </c>
      <c r="AK903" s="6"/>
      <c r="AL903" s="6" t="n">
        <v>7.24408752442558</v>
      </c>
      <c r="AM903" s="9" t="b">
        <f aca="false">FALSE()</f>
        <v>0</v>
      </c>
      <c r="AN903" s="9" t="b">
        <f aca="false">FALSE()</f>
        <v>0</v>
      </c>
      <c r="AO903" s="2"/>
      <c r="AP903" s="2"/>
      <c r="AQ903" s="2" t="s">
        <v>86</v>
      </c>
      <c r="AR903" s="2" t="s">
        <v>1033</v>
      </c>
      <c r="AS903" s="2" t="s">
        <v>1034</v>
      </c>
      <c r="AT903" s="2" t="n">
        <v>52</v>
      </c>
      <c r="AU903" s="10" t="n">
        <f aca="false">IFERROR(U903*1000000/X903/365,"")</f>
        <v>155.518369408956</v>
      </c>
      <c r="AV903" s="10" t="n">
        <f aca="false">IFERROR(T903*1000000/X903/365,"")</f>
        <v>7.24408752442558</v>
      </c>
      <c r="AW903" s="10" t="n">
        <f aca="false">IFERROR(U903*1000000/W903/365,"")</f>
        <v>4246.84778001379</v>
      </c>
      <c r="AX903" s="11" t="n">
        <f aca="false">IFERROR(S903/M903,"")</f>
        <v>0.571272084949226</v>
      </c>
      <c r="AY903" s="11" t="n">
        <f aca="false">IFERROR(V903/M903,"")</f>
        <v>0.592423805038723</v>
      </c>
      <c r="AZ903" s="12" t="n">
        <f aca="false">IF(AND(AE903="",AF903=""),"",N(AE903)+N(AF903))</f>
        <v>817052.06343703</v>
      </c>
      <c r="BA903" s="12" t="n">
        <f aca="false">IFERROR(AZ903/X903,"")</f>
        <v>230.155510827332</v>
      </c>
      <c r="BB903" s="10" t="n">
        <f aca="false">IF(ISNUMBER(SEARCH("POPULATION?",AO903)),"",IFERROR(M903*1000000/I903/365,""))</f>
        <v>141.459964692841</v>
      </c>
    </row>
    <row r="904" customFormat="false" ht="15" hidden="false" customHeight="false" outlineLevel="0" collapsed="false">
      <c r="A904" s="2" t="n">
        <v>2019</v>
      </c>
      <c r="B904" s="2" t="s">
        <v>721</v>
      </c>
      <c r="C904" s="2" t="s">
        <v>722</v>
      </c>
      <c r="D904" s="2" t="s">
        <v>723</v>
      </c>
      <c r="E904" s="2" t="s">
        <v>723</v>
      </c>
      <c r="F904" s="2" t="s">
        <v>722</v>
      </c>
      <c r="G904" s="2" t="s">
        <v>721</v>
      </c>
      <c r="H904" s="2" t="s">
        <v>71</v>
      </c>
      <c r="I904" s="6" t="n">
        <v>3770</v>
      </c>
      <c r="J904" s="7" t="n">
        <v>216.143</v>
      </c>
      <c r="K904" s="7" t="n">
        <v>0</v>
      </c>
      <c r="L904" s="7" t="n">
        <v>0</v>
      </c>
      <c r="M904" s="7" t="n">
        <v>216.143</v>
      </c>
      <c r="N904" s="7" t="n">
        <v>80.55</v>
      </c>
      <c r="O904" s="6" t="n">
        <v>0</v>
      </c>
      <c r="P904" s="6" t="n">
        <v>0</v>
      </c>
      <c r="Q904" s="6" t="n">
        <v>2.7017875</v>
      </c>
      <c r="R904" s="6" t="n">
        <v>83.2517875</v>
      </c>
      <c r="S904" s="7" t="n">
        <v>132.8912125</v>
      </c>
      <c r="T904" s="7" t="n">
        <v>8.70821601648351</v>
      </c>
      <c r="U904" s="7" t="n">
        <v>124.182996483517</v>
      </c>
      <c r="V904" s="7" t="n">
        <v>135.593</v>
      </c>
      <c r="W904" s="6" t="n">
        <v>50</v>
      </c>
      <c r="X904" s="6" t="n">
        <v>1374</v>
      </c>
      <c r="Y904" s="6" t="n">
        <v>56</v>
      </c>
      <c r="Z904" s="6" t="n">
        <v>99975</v>
      </c>
      <c r="AA904" s="6" t="n">
        <v>3.9</v>
      </c>
      <c r="AB904" s="6" t="n">
        <v>383.67</v>
      </c>
      <c r="AC904" s="6" t="s">
        <v>72</v>
      </c>
      <c r="AD904" s="6"/>
      <c r="AE904" s="6" t="n">
        <v>33962.04</v>
      </c>
      <c r="AF904" s="6" t="n">
        <v>47645.29</v>
      </c>
      <c r="AG904" s="6"/>
      <c r="AH904" s="6"/>
      <c r="AI904" s="8" t="b">
        <f aca="false">FALSE()</f>
        <v>0</v>
      </c>
      <c r="AJ904" s="6" t="n">
        <v>37.3666666666667</v>
      </c>
      <c r="AK904" s="6"/>
      <c r="AL904" s="6" t="n">
        <v>17.3639927747872</v>
      </c>
      <c r="AM904" s="9" t="b">
        <f aca="false">FALSE()</f>
        <v>0</v>
      </c>
      <c r="AN904" s="9" t="b">
        <f aca="false">FALSE()</f>
        <v>0</v>
      </c>
      <c r="AO904" s="2" t="s">
        <v>122</v>
      </c>
      <c r="AP904" s="2"/>
      <c r="AQ904" s="2" t="s">
        <v>354</v>
      </c>
      <c r="AR904" s="2" t="s">
        <v>1033</v>
      </c>
      <c r="AS904" s="2" t="s">
        <v>1034</v>
      </c>
      <c r="AT904" s="2" t="n">
        <v>69</v>
      </c>
      <c r="AU904" s="10" t="n">
        <f aca="false">IFERROR(U904*1000000/X904/365,"")</f>
        <v>247.618186045177</v>
      </c>
      <c r="AV904" s="10" t="n">
        <f aca="false">IFERROR(T904*1000000/X904/365,"")</f>
        <v>17.3639927747872</v>
      </c>
      <c r="AW904" s="10" t="n">
        <f aca="false">IFERROR(U904*1000000/W904/365,"")</f>
        <v>6804.54775252145</v>
      </c>
      <c r="AX904" s="11" t="n">
        <f aca="false">IFERROR(S904/M904,"")</f>
        <v>0.614830054639752</v>
      </c>
      <c r="AY904" s="11" t="n">
        <f aca="false">IFERROR(V904/M904,"")</f>
        <v>0.627330054639752</v>
      </c>
      <c r="AZ904" s="12" t="n">
        <f aca="false">IF(AND(AE904="",AF904=""),"",N(AE904)+N(AF904))</f>
        <v>81607.33</v>
      </c>
      <c r="BA904" s="12" t="n">
        <f aca="false">IFERROR(AZ904/X904,"")</f>
        <v>59.393981077147</v>
      </c>
      <c r="BB904" s="10" t="n">
        <f aca="false">IF(ISNUMBER(SEARCH("POPULATION?",AO904)),"",IFERROR(M904*1000000/I904/365,""))</f>
        <v>157.074960938919</v>
      </c>
    </row>
    <row r="905" customFormat="false" ht="15" hidden="false" customHeight="false" outlineLevel="0" collapsed="false">
      <c r="A905" s="2" t="n">
        <v>2019</v>
      </c>
      <c r="B905" s="2" t="s">
        <v>725</v>
      </c>
      <c r="C905" s="2" t="s">
        <v>726</v>
      </c>
      <c r="D905" s="2" t="s">
        <v>727</v>
      </c>
      <c r="E905" s="2" t="s">
        <v>727</v>
      </c>
      <c r="F905" s="2" t="s">
        <v>963</v>
      </c>
      <c r="G905" s="2" t="s">
        <v>725</v>
      </c>
      <c r="H905" s="2" t="s">
        <v>71</v>
      </c>
      <c r="I905" s="6" t="n">
        <v>204000</v>
      </c>
      <c r="J905" s="7" t="n">
        <v>13365.565</v>
      </c>
      <c r="K905" s="7"/>
      <c r="L905" s="7"/>
      <c r="M905" s="7" t="n">
        <v>13365.565</v>
      </c>
      <c r="N905" s="7" t="n">
        <v>11387.814447</v>
      </c>
      <c r="O905" s="6"/>
      <c r="P905" s="6" t="n">
        <v>362.715</v>
      </c>
      <c r="Q905" s="6" t="n">
        <v>37.126</v>
      </c>
      <c r="R905" s="6" t="n">
        <v>11787.655447</v>
      </c>
      <c r="S905" s="7" t="n">
        <v>1577.909553</v>
      </c>
      <c r="T905" s="7" t="n">
        <v>358.629243908163</v>
      </c>
      <c r="U905" s="7" t="n">
        <v>1219.28030909184</v>
      </c>
      <c r="V905" s="7" t="n">
        <v>1977.750553</v>
      </c>
      <c r="W905" s="6" t="n">
        <v>1299.7</v>
      </c>
      <c r="X905" s="6" t="n">
        <v>66371</v>
      </c>
      <c r="Y905" s="6" t="n">
        <v>81</v>
      </c>
      <c r="Z905" s="6" t="n">
        <v>45149801</v>
      </c>
      <c r="AA905" s="6" t="n">
        <v>6.13</v>
      </c>
      <c r="AB905" s="6" t="n">
        <v>251.98</v>
      </c>
      <c r="AC905" s="6" t="s">
        <v>72</v>
      </c>
      <c r="AD905" s="6" t="n">
        <v>502.221453255</v>
      </c>
      <c r="AE905" s="6" t="n">
        <v>2198397.27</v>
      </c>
      <c r="AF905" s="6" t="n">
        <v>307234.25</v>
      </c>
      <c r="AG905" s="6"/>
      <c r="AH905" s="6" t="n">
        <v>2.42777424418935</v>
      </c>
      <c r="AI905" s="8" t="b">
        <f aca="false">TRUE()</f>
        <v>1</v>
      </c>
      <c r="AJ905" s="6" t="n">
        <v>67.9019607843137</v>
      </c>
      <c r="AK905" s="6" t="n">
        <v>50.3306262902756</v>
      </c>
      <c r="AL905" s="6" t="n">
        <v>14.803843150186</v>
      </c>
      <c r="AM905" s="9" t="b">
        <f aca="false">FALSE()</f>
        <v>0</v>
      </c>
      <c r="AN905" s="9" t="b">
        <f aca="false">FALSE()</f>
        <v>0</v>
      </c>
      <c r="AO905" s="2"/>
      <c r="AP905" s="2"/>
      <c r="AQ905" s="2" t="s">
        <v>1035</v>
      </c>
      <c r="AR905" s="2" t="s">
        <v>1033</v>
      </c>
      <c r="AS905" s="2" t="s">
        <v>1034</v>
      </c>
      <c r="AT905" s="2" t="n">
        <v>12</v>
      </c>
      <c r="AU905" s="10" t="n">
        <f aca="false">IFERROR(U905*1000000/X905/365,"")</f>
        <v>50.3306262902756</v>
      </c>
      <c r="AV905" s="10" t="n">
        <f aca="false">IFERROR(T905*1000000/X905/365,"")</f>
        <v>14.803843150186</v>
      </c>
      <c r="AW905" s="10" t="n">
        <f aca="false">IFERROR(U905*1000000/W905/365,"")</f>
        <v>2570.20389129175</v>
      </c>
      <c r="AX905" s="11" t="n">
        <f aca="false">IFERROR(S905/M905,"")</f>
        <v>0.118057826436817</v>
      </c>
      <c r="AY905" s="11" t="n">
        <f aca="false">IFERROR(V905/M905,"")</f>
        <v>0.147973583832782</v>
      </c>
      <c r="AZ905" s="12" t="n">
        <f aca="false">IF(AND(AE905="",AF905=""),"",N(AE905)+N(AF905))</f>
        <v>2505631.52</v>
      </c>
      <c r="BA905" s="12" t="n">
        <f aca="false">IFERROR(AZ905/X905,"")</f>
        <v>37.7519024875322</v>
      </c>
      <c r="BB905" s="10" t="n">
        <f aca="false">IF(ISNUMBER(SEARCH("POPULATION?",AO905)),"",IFERROR(M905*1000000/I905/365,""))</f>
        <v>179.499932849852</v>
      </c>
    </row>
    <row r="906" customFormat="false" ht="15" hidden="false" customHeight="false" outlineLevel="0" collapsed="false">
      <c r="A906" s="2" t="n">
        <v>2019</v>
      </c>
      <c r="B906" s="2" t="s">
        <v>725</v>
      </c>
      <c r="C906" s="2" t="s">
        <v>729</v>
      </c>
      <c r="D906" s="2" t="s">
        <v>730</v>
      </c>
      <c r="E906" s="2" t="s">
        <v>730</v>
      </c>
      <c r="F906" s="2" t="s">
        <v>731</v>
      </c>
      <c r="G906" s="2" t="s">
        <v>725</v>
      </c>
      <c r="H906" s="2" t="s">
        <v>71</v>
      </c>
      <c r="I906" s="6" t="n">
        <v>4011</v>
      </c>
      <c r="J906" s="7" t="n">
        <v>230.332</v>
      </c>
      <c r="K906" s="7" t="n">
        <v>0</v>
      </c>
      <c r="L906" s="7" t="n">
        <v>0</v>
      </c>
      <c r="M906" s="7" t="n">
        <v>230.332</v>
      </c>
      <c r="N906" s="7" t="n">
        <v>161.863329</v>
      </c>
      <c r="O906" s="6" t="n">
        <v>0</v>
      </c>
      <c r="P906" s="6" t="n">
        <v>0</v>
      </c>
      <c r="Q906" s="6" t="n">
        <v>2.87915</v>
      </c>
      <c r="R906" s="6" t="n">
        <v>164.742479</v>
      </c>
      <c r="S906" s="7" t="n">
        <v>65.589521</v>
      </c>
      <c r="T906" s="7" t="n">
        <v>6.85117901161919</v>
      </c>
      <c r="U906" s="7" t="n">
        <v>58.7383419883808</v>
      </c>
      <c r="V906" s="7" t="n">
        <v>68.468671</v>
      </c>
      <c r="W906" s="6" t="n">
        <v>50.4</v>
      </c>
      <c r="X906" s="6" t="n">
        <v>1693</v>
      </c>
      <c r="Y906" s="6" t="n">
        <v>70</v>
      </c>
      <c r="Z906" s="6" t="n">
        <v>671043</v>
      </c>
      <c r="AA906" s="6" t="n">
        <v>2.53</v>
      </c>
      <c r="AB906" s="6" t="n">
        <v>593.98</v>
      </c>
      <c r="AC906" s="6" t="s">
        <v>72</v>
      </c>
      <c r="AD906" s="6" t="n">
        <v>13.4549877</v>
      </c>
      <c r="AE906" s="6" t="n">
        <v>17333.48</v>
      </c>
      <c r="AF906" s="6" t="n">
        <v>34889.4</v>
      </c>
      <c r="AG906" s="6"/>
      <c r="AH906" s="6" t="n">
        <v>4.36554408655318</v>
      </c>
      <c r="AI906" s="8" t="b">
        <f aca="false">FALSE()</f>
        <v>0</v>
      </c>
      <c r="AJ906" s="6" t="n">
        <v>51.6666666666667</v>
      </c>
      <c r="AK906" s="6" t="n">
        <v>95.0543203495146</v>
      </c>
      <c r="AL906" s="6" t="n">
        <v>11.0870368910165</v>
      </c>
      <c r="AM906" s="9" t="b">
        <f aca="false">FALSE()</f>
        <v>0</v>
      </c>
      <c r="AN906" s="9" t="b">
        <f aca="false">FALSE()</f>
        <v>0</v>
      </c>
      <c r="AO906" s="2"/>
      <c r="AP906" s="2"/>
      <c r="AQ906" s="2" t="s">
        <v>81</v>
      </c>
      <c r="AR906" s="2" t="s">
        <v>1033</v>
      </c>
      <c r="AS906" s="2" t="s">
        <v>1034</v>
      </c>
      <c r="AT906" s="2" t="n">
        <v>119</v>
      </c>
      <c r="AU906" s="10" t="n">
        <f aca="false">IFERROR(U906*1000000/X906/365,"")</f>
        <v>95.0543203495146</v>
      </c>
      <c r="AV906" s="10" t="n">
        <f aca="false">IFERROR(T906*1000000/X906/365,"")</f>
        <v>11.0870368910165</v>
      </c>
      <c r="AW906" s="10" t="n">
        <f aca="false">IFERROR(U906*1000000/W906/365,"")</f>
        <v>3192.99532443905</v>
      </c>
      <c r="AX906" s="11" t="n">
        <f aca="false">IFERROR(S906/M906,"")</f>
        <v>0.284760784432906</v>
      </c>
      <c r="AY906" s="11" t="n">
        <f aca="false">IFERROR(V906/M906,"")</f>
        <v>0.297260784432906</v>
      </c>
      <c r="AZ906" s="12" t="n">
        <f aca="false">IF(AND(AE906="",AF906=""),"",N(AE906)+N(AF906))</f>
        <v>52222.88</v>
      </c>
      <c r="BA906" s="12" t="n">
        <f aca="false">IFERROR(AZ906/X906,"")</f>
        <v>30.8463555818074</v>
      </c>
      <c r="BB906" s="10" t="n">
        <f aca="false">IF(ISNUMBER(SEARCH("POPULATION?",AO906)),"",IFERROR(M906*1000000/I906/365,""))</f>
        <v>157.328989115549</v>
      </c>
    </row>
    <row r="907" customFormat="false" ht="15" hidden="false" customHeight="false" outlineLevel="0" collapsed="false">
      <c r="A907" s="2" t="n">
        <v>2019</v>
      </c>
      <c r="B907" s="2" t="s">
        <v>732</v>
      </c>
      <c r="C907" s="2" t="s">
        <v>733</v>
      </c>
      <c r="D907" s="2" t="s">
        <v>734</v>
      </c>
      <c r="E907" s="2" t="s">
        <v>734</v>
      </c>
      <c r="F907" s="2" t="s">
        <v>964</v>
      </c>
      <c r="G907" s="2" t="s">
        <v>732</v>
      </c>
      <c r="H907" s="2" t="s">
        <v>71</v>
      </c>
      <c r="I907" s="6" t="n">
        <v>85215</v>
      </c>
      <c r="J907" s="7" t="n">
        <v>4391.73</v>
      </c>
      <c r="K907" s="7" t="n">
        <v>0.092</v>
      </c>
      <c r="L907" s="7" t="n">
        <v>0</v>
      </c>
      <c r="M907" s="7" t="n">
        <v>4527.65233512656</v>
      </c>
      <c r="N907" s="7" t="n">
        <v>2886.039</v>
      </c>
      <c r="O907" s="6"/>
      <c r="P907" s="6" t="n">
        <v>15.506642</v>
      </c>
      <c r="Q907" s="6" t="n">
        <v>56.595654189082</v>
      </c>
      <c r="R907" s="6" t="n">
        <v>2958.14129618908</v>
      </c>
      <c r="S907" s="7" t="n">
        <v>1569.51103893748</v>
      </c>
      <c r="T907" s="7" t="n">
        <v>47.8427701762003</v>
      </c>
      <c r="U907" s="7" t="n">
        <v>1521.66826876128</v>
      </c>
      <c r="V907" s="7" t="n">
        <v>1641.61333512656</v>
      </c>
      <c r="W907" s="6" t="n">
        <v>670</v>
      </c>
      <c r="X907" s="6" t="n">
        <v>29658</v>
      </c>
      <c r="Y907" s="6" t="n">
        <v>100</v>
      </c>
      <c r="Z907" s="6" t="n">
        <v>20967124.43</v>
      </c>
      <c r="AA907" s="6" t="n">
        <v>4.53</v>
      </c>
      <c r="AB907" s="6" t="n">
        <v>242.05</v>
      </c>
      <c r="AC907" s="6" t="s">
        <v>72</v>
      </c>
      <c r="AD907" s="6" t="n">
        <v>294.6791</v>
      </c>
      <c r="AE907" s="6" t="n">
        <v>216727.75</v>
      </c>
      <c r="AF907" s="6" t="n">
        <v>368313.72</v>
      </c>
      <c r="AG907" s="6"/>
      <c r="AH907" s="6" t="n">
        <v>5.16381470135235</v>
      </c>
      <c r="AI907" s="8" t="b">
        <f aca="false">TRUE()</f>
        <v>1</v>
      </c>
      <c r="AJ907" s="6" t="n">
        <v>70.866811784732</v>
      </c>
      <c r="AK907" s="6" t="n">
        <v>140.56760944736</v>
      </c>
      <c r="AL907" s="6" t="n">
        <v>4.41958603663502</v>
      </c>
      <c r="AM907" s="9" t="b">
        <f aca="false">FALSE()</f>
        <v>0</v>
      </c>
      <c r="AN907" s="9" t="b">
        <f aca="false">FALSE()</f>
        <v>0</v>
      </c>
      <c r="AO907" s="2"/>
      <c r="AP907" s="2"/>
      <c r="AQ907" s="2" t="s">
        <v>74</v>
      </c>
      <c r="AR907" s="2" t="s">
        <v>1033</v>
      </c>
      <c r="AS907" s="2" t="s">
        <v>1034</v>
      </c>
      <c r="AT907" s="2" t="n">
        <v>180</v>
      </c>
      <c r="AU907" s="10" t="n">
        <f aca="false">IFERROR(U907*1000000/X907/365,"")</f>
        <v>140.56760944736</v>
      </c>
      <c r="AV907" s="10" t="n">
        <f aca="false">IFERROR(T907*1000000/X907/365,"")</f>
        <v>4.41958603663502</v>
      </c>
      <c r="AW907" s="10" t="n">
        <f aca="false">IFERROR(U907*1000000/W907/365,"")</f>
        <v>6222.31964326837</v>
      </c>
      <c r="AX907" s="11" t="n">
        <f aca="false">IFERROR(S907/M907,"")</f>
        <v>0.346650078841269</v>
      </c>
      <c r="AY907" s="11" t="n">
        <f aca="false">IFERROR(V907/M907,"")</f>
        <v>0.362574953556074</v>
      </c>
      <c r="AZ907" s="12" t="n">
        <f aca="false">IF(AND(AE907="",AF907=""),"",N(AE907)+N(AF907))</f>
        <v>585041.47</v>
      </c>
      <c r="BA907" s="12" t="n">
        <f aca="false">IFERROR(AZ907/X907,"")</f>
        <v>19.7262617169061</v>
      </c>
      <c r="BB907" s="10" t="n">
        <f aca="false">IF(ISNUMBER(SEARCH("POPULATION?",AO907)),"",IFERROR(M907*1000000/I907/365,""))</f>
        <v>145.567411201692</v>
      </c>
    </row>
    <row r="908" customFormat="false" ht="15" hidden="false" customHeight="false" outlineLevel="0" collapsed="false">
      <c r="A908" s="2" t="n">
        <v>2019</v>
      </c>
      <c r="B908" s="2" t="s">
        <v>965</v>
      </c>
      <c r="C908" s="2" t="s">
        <v>966</v>
      </c>
      <c r="D908" s="2" t="s">
        <v>967</v>
      </c>
      <c r="E908" s="2" t="s">
        <v>967</v>
      </c>
      <c r="F908" s="2" t="s">
        <v>966</v>
      </c>
      <c r="G908" s="2" t="s">
        <v>965</v>
      </c>
      <c r="H908" s="2" t="s">
        <v>71</v>
      </c>
      <c r="I908" s="6" t="n">
        <v>4910</v>
      </c>
      <c r="J908" s="7" t="n">
        <v>251.036</v>
      </c>
      <c r="K908" s="7"/>
      <c r="L908" s="7"/>
      <c r="M908" s="7" t="n">
        <v>254.085020242915</v>
      </c>
      <c r="N908" s="7" t="n">
        <v>158.744</v>
      </c>
      <c r="O908" s="6"/>
      <c r="P908" s="6"/>
      <c r="Q908" s="6" t="n">
        <v>3.17606275303644</v>
      </c>
      <c r="R908" s="6" t="n">
        <v>161.920062753036</v>
      </c>
      <c r="S908" s="7" t="n">
        <v>92.1649574898786</v>
      </c>
      <c r="T908" s="7" t="n">
        <v>9.38701991902834</v>
      </c>
      <c r="U908" s="7" t="n">
        <v>82.7779375708502</v>
      </c>
      <c r="V908" s="7" t="n">
        <v>95.341020242915</v>
      </c>
      <c r="W908" s="6" t="n">
        <v>127</v>
      </c>
      <c r="X908" s="6" t="n">
        <v>1431</v>
      </c>
      <c r="Y908" s="6" t="n">
        <v>60</v>
      </c>
      <c r="Z908" s="6" t="n">
        <v>379039</v>
      </c>
      <c r="AA908" s="6" t="n">
        <v>3.86</v>
      </c>
      <c r="AB908" s="6" t="n">
        <v>304.96</v>
      </c>
      <c r="AC908" s="6" t="s">
        <v>72</v>
      </c>
      <c r="AD908" s="6" t="n">
        <v>19.747668</v>
      </c>
      <c r="AE908" s="6" t="n">
        <v>36233.9</v>
      </c>
      <c r="AF908" s="6" t="n">
        <v>25243.96</v>
      </c>
      <c r="AG908" s="6"/>
      <c r="AH908" s="6" t="n">
        <v>4.19178292701955</v>
      </c>
      <c r="AI908" s="8" t="b">
        <f aca="false">FALSE()</f>
        <v>0</v>
      </c>
      <c r="AJ908" s="6" t="n">
        <v>38.2866051822574</v>
      </c>
      <c r="AK908" s="6"/>
      <c r="AL908" s="6" t="n">
        <v>17.9719516365188</v>
      </c>
      <c r="AM908" s="9" t="b">
        <f aca="false">FALSE()</f>
        <v>0</v>
      </c>
      <c r="AN908" s="9" t="b">
        <f aca="false">FALSE()</f>
        <v>0</v>
      </c>
      <c r="AO908" s="2" t="s">
        <v>122</v>
      </c>
      <c r="AP908" s="2"/>
      <c r="AQ908" s="2" t="s">
        <v>1061</v>
      </c>
      <c r="AR908" s="2" t="s">
        <v>1033</v>
      </c>
      <c r="AS908" s="2" t="s">
        <v>1034</v>
      </c>
      <c r="AT908" s="2" t="n">
        <v>204</v>
      </c>
      <c r="AU908" s="10" t="n">
        <f aca="false">IFERROR(U908*1000000/X908/365,"")</f>
        <v>158.482788299877</v>
      </c>
      <c r="AV908" s="10" t="n">
        <f aca="false">IFERROR(T908*1000000/X908/365,"")</f>
        <v>17.9719516365188</v>
      </c>
      <c r="AW908" s="10" t="n">
        <f aca="false">IFERROR(U908*1000000/W908/365,"")</f>
        <v>1785.73913430806</v>
      </c>
      <c r="AX908" s="11" t="n">
        <f aca="false">IFERROR(S908/M908,"")</f>
        <v>0.362732747494383</v>
      </c>
      <c r="AY908" s="11" t="n">
        <f aca="false">IFERROR(V908/M908,"")</f>
        <v>0.375232747494383</v>
      </c>
      <c r="AZ908" s="12" t="n">
        <f aca="false">IF(AND(AE908="",AF908=""),"",N(AE908)+N(AF908))</f>
        <v>61477.86</v>
      </c>
      <c r="BA908" s="12" t="n">
        <f aca="false">IFERROR(AZ908/X908,"")</f>
        <v>42.9614675052411</v>
      </c>
      <c r="BB908" s="10" t="n">
        <f aca="false">IF(ISNUMBER(SEARCH("POPULATION?",AO908)),"",IFERROR(M908*1000000/I908/365,""))</f>
        <v>141.776648295575</v>
      </c>
    </row>
    <row r="909" customFormat="false" ht="15" hidden="false" customHeight="false" outlineLevel="0" collapsed="false">
      <c r="A909" s="2" t="n">
        <v>2019</v>
      </c>
      <c r="B909" s="2" t="s">
        <v>737</v>
      </c>
      <c r="C909" s="2" t="s">
        <v>738</v>
      </c>
      <c r="D909" s="2" t="s">
        <v>739</v>
      </c>
      <c r="E909" s="2" t="s">
        <v>739</v>
      </c>
      <c r="F909" s="2" t="s">
        <v>738</v>
      </c>
      <c r="G909" s="2" t="s">
        <v>737</v>
      </c>
      <c r="H909" s="2" t="s">
        <v>71</v>
      </c>
      <c r="I909" s="6" t="n">
        <v>22121</v>
      </c>
      <c r="J909" s="7" t="n">
        <v>3291.35</v>
      </c>
      <c r="K909" s="7" t="n">
        <v>0</v>
      </c>
      <c r="L909" s="7" t="n">
        <v>1954.878</v>
      </c>
      <c r="M909" s="7" t="n">
        <v>1326.11983356334</v>
      </c>
      <c r="N909" s="7" t="n">
        <v>729.933</v>
      </c>
      <c r="O909" s="6" t="n">
        <v>0</v>
      </c>
      <c r="P909" s="6" t="n">
        <v>31.552</v>
      </c>
      <c r="Q909" s="6" t="n">
        <v>16.5764979195418</v>
      </c>
      <c r="R909" s="6" t="n">
        <v>778.061497919542</v>
      </c>
      <c r="S909" s="7" t="n">
        <v>548.058335643802</v>
      </c>
      <c r="T909" s="7" t="n">
        <v>14.3889377519246</v>
      </c>
      <c r="U909" s="7" t="n">
        <v>533.669397891877</v>
      </c>
      <c r="V909" s="7" t="n">
        <v>596.186833563343</v>
      </c>
      <c r="W909" s="6" t="n">
        <v>212.8</v>
      </c>
      <c r="X909" s="6" t="n">
        <v>10600</v>
      </c>
      <c r="Y909" s="6" t="n">
        <v>74</v>
      </c>
      <c r="Z909" s="6" t="n">
        <v>7178343</v>
      </c>
      <c r="AA909" s="6" t="n">
        <v>8.21</v>
      </c>
      <c r="AB909" s="6" t="n">
        <v>278.97</v>
      </c>
      <c r="AC909" s="6" t="s">
        <v>72</v>
      </c>
      <c r="AD909" s="6" t="n">
        <v>74.04110848</v>
      </c>
      <c r="AE909" s="6" t="n">
        <v>118133.18</v>
      </c>
      <c r="AF909" s="6" t="n">
        <v>148877.75</v>
      </c>
      <c r="AG909" s="6"/>
      <c r="AH909" s="6" t="n">
        <v>7.20774457389481</v>
      </c>
      <c r="AI909" s="8" t="b">
        <f aca="false">TRUE()</f>
        <v>1</v>
      </c>
      <c r="AJ909" s="6" t="n">
        <v>83.9815691741001</v>
      </c>
      <c r="AK909" s="6" t="n">
        <v>137.934711266962</v>
      </c>
      <c r="AL909" s="6" t="n">
        <v>3.71903276090063</v>
      </c>
      <c r="AM909" s="9" t="b">
        <f aca="false">FALSE()</f>
        <v>0</v>
      </c>
      <c r="AN909" s="9" t="b">
        <f aca="false">FALSE()</f>
        <v>0</v>
      </c>
      <c r="AO909" s="2"/>
      <c r="AP909" s="2"/>
      <c r="AQ909" s="2" t="s">
        <v>81</v>
      </c>
      <c r="AR909" s="2" t="s">
        <v>1033</v>
      </c>
      <c r="AS909" s="2" t="s">
        <v>1034</v>
      </c>
      <c r="AT909" s="2" t="n">
        <v>105</v>
      </c>
      <c r="AU909" s="10" t="n">
        <f aca="false">IFERROR(U909*1000000/X909/365,"")</f>
        <v>137.934711266962</v>
      </c>
      <c r="AV909" s="10" t="n">
        <f aca="false">IFERROR(T909*1000000/X909/365,"")</f>
        <v>3.71903276090063</v>
      </c>
      <c r="AW909" s="10" t="n">
        <f aca="false">IFERROR(U909*1000000/W909/365,"")</f>
        <v>6870.80798604229</v>
      </c>
      <c r="AX909" s="11" t="n">
        <f aca="false">IFERROR(S909/M909,"")</f>
        <v>0.413279646207496</v>
      </c>
      <c r="AY909" s="11" t="n">
        <f aca="false">IFERROR(V909/M909,"")</f>
        <v>0.449572367801304</v>
      </c>
      <c r="AZ909" s="12" t="n">
        <f aca="false">IF(AND(AE909="",AF909=""),"",N(AE909)+N(AF909))</f>
        <v>267010.93</v>
      </c>
      <c r="BA909" s="12" t="n">
        <f aca="false">IFERROR(AZ909/X909,"")</f>
        <v>25.1897103773585</v>
      </c>
      <c r="BB909" s="10" t="n">
        <f aca="false">IF(ISNUMBER(SEARCH("POPULATION?",AO909)),"",IFERROR(M909*1000000/I909/365,""))</f>
        <v>164.242349959822</v>
      </c>
    </row>
    <row r="910" customFormat="false" ht="15" hidden="false" customHeight="false" outlineLevel="0" collapsed="false">
      <c r="A910" s="2" t="n">
        <v>2019</v>
      </c>
      <c r="B910" s="2" t="s">
        <v>737</v>
      </c>
      <c r="C910" s="2" t="s">
        <v>741</v>
      </c>
      <c r="D910" s="2" t="s">
        <v>742</v>
      </c>
      <c r="E910" s="2" t="s">
        <v>742</v>
      </c>
      <c r="F910" s="2" t="s">
        <v>1031</v>
      </c>
      <c r="G910" s="2" t="s">
        <v>737</v>
      </c>
      <c r="H910" s="2" t="s">
        <v>71</v>
      </c>
      <c r="I910" s="6" t="n">
        <v>40430</v>
      </c>
      <c r="J910" s="7"/>
      <c r="K910" s="7" t="n">
        <v>980.769</v>
      </c>
      <c r="L910" s="7"/>
      <c r="M910" s="7" t="n">
        <v>980.769</v>
      </c>
      <c r="N910" s="7" t="n">
        <v>798.486</v>
      </c>
      <c r="O910" s="6" t="n">
        <v>0</v>
      </c>
      <c r="P910" s="6" t="n">
        <v>36.267</v>
      </c>
      <c r="Q910" s="6" t="n">
        <v>12.2596125</v>
      </c>
      <c r="R910" s="6" t="n">
        <v>847.0126125</v>
      </c>
      <c r="S910" s="7" t="n">
        <v>133.7563875</v>
      </c>
      <c r="T910" s="7" t="n">
        <v>17.1601121192893</v>
      </c>
      <c r="U910" s="7" t="n">
        <v>116.596275380711</v>
      </c>
      <c r="V910" s="7" t="n">
        <v>182.283</v>
      </c>
      <c r="W910" s="6" t="n">
        <v>523</v>
      </c>
      <c r="X910" s="6" t="n">
        <v>13839</v>
      </c>
      <c r="Y910" s="6" t="n">
        <v>96</v>
      </c>
      <c r="Z910" s="6" t="n">
        <v>434718</v>
      </c>
      <c r="AA910" s="6" t="n">
        <v>8.69</v>
      </c>
      <c r="AB910" s="6"/>
      <c r="AC910" s="6" t="s">
        <v>72</v>
      </c>
      <c r="AD910" s="6" t="n">
        <v>191.856349609091</v>
      </c>
      <c r="AE910" s="6" t="n">
        <v>149121.37</v>
      </c>
      <c r="AF910" s="6"/>
      <c r="AG910" s="6"/>
      <c r="AH910" s="6" t="n">
        <v>0.607726956226763</v>
      </c>
      <c r="AI910" s="8" t="b">
        <f aca="false">TRUE()</f>
        <v>1</v>
      </c>
      <c r="AJ910" s="6" t="n">
        <v>52.4411764705882</v>
      </c>
      <c r="AK910" s="6"/>
      <c r="AL910" s="6" t="n">
        <v>3.39721120068445</v>
      </c>
      <c r="AM910" s="9" t="b">
        <f aca="false">FALSE()</f>
        <v>0</v>
      </c>
      <c r="AN910" s="9" t="b">
        <f aca="false">FALSE()</f>
        <v>0</v>
      </c>
      <c r="AO910" s="2" t="s">
        <v>73</v>
      </c>
      <c r="AP910" s="2"/>
      <c r="AQ910" s="2" t="s">
        <v>1062</v>
      </c>
      <c r="AR910" s="2" t="s">
        <v>1033</v>
      </c>
      <c r="AS910" s="2" t="s">
        <v>1034</v>
      </c>
      <c r="AT910" s="2" t="n">
        <v>196</v>
      </c>
      <c r="AU910" s="10" t="n">
        <f aca="false">IFERROR(U910*1000000/X910/365,"")</f>
        <v>23.0827263789372</v>
      </c>
      <c r="AV910" s="10" t="n">
        <f aca="false">IFERROR(T910*1000000/X910/365,"")</f>
        <v>3.39721120068445</v>
      </c>
      <c r="AW910" s="10" t="n">
        <f aca="false">IFERROR(U910*1000000/W910/365,"")</f>
        <v>610.787476784151</v>
      </c>
      <c r="AX910" s="11" t="n">
        <f aca="false">IFERROR(S910/M910,"")</f>
        <v>0.136379093853904</v>
      </c>
      <c r="AY910" s="11" t="n">
        <f aca="false">IFERROR(V910/M910,"")</f>
        <v>0.185857220201699</v>
      </c>
      <c r="AZ910" s="12" t="n">
        <f aca="false">IF(AND(AE910="",AF910=""),"",N(AE910)+N(AF910))</f>
        <v>149121.37</v>
      </c>
      <c r="BA910" s="12" t="n">
        <f aca="false">IFERROR(AZ910/X910,"")</f>
        <v>10.7754440349736</v>
      </c>
      <c r="BB910" s="10" t="n">
        <f aca="false">IF(ISNUMBER(SEARCH("POPULATION?",AO910)),"",IFERROR(M910*1000000/I910/365,""))</f>
        <v>66.4614978027302</v>
      </c>
    </row>
    <row r="911" customFormat="false" ht="15" hidden="false" customHeight="false" outlineLevel="0" collapsed="false">
      <c r="A911" s="2" t="n">
        <v>2019</v>
      </c>
      <c r="B911" s="2" t="s">
        <v>745</v>
      </c>
      <c r="C911" s="2" t="s">
        <v>746</v>
      </c>
      <c r="D911" s="2" t="s">
        <v>747</v>
      </c>
      <c r="E911" s="2" t="s">
        <v>747</v>
      </c>
      <c r="F911" s="2" t="s">
        <v>746</v>
      </c>
      <c r="G911" s="2" t="s">
        <v>745</v>
      </c>
      <c r="H911" s="2" t="s">
        <v>71</v>
      </c>
      <c r="I911" s="6" t="n">
        <v>24960</v>
      </c>
      <c r="J911" s="7" t="n">
        <v>1350.31</v>
      </c>
      <c r="K911" s="7" t="n">
        <v>0</v>
      </c>
      <c r="L911" s="7" t="n">
        <v>242.943</v>
      </c>
      <c r="M911" s="7" t="n">
        <v>1479.87609984113</v>
      </c>
      <c r="N911" s="7" t="n">
        <v>718.493</v>
      </c>
      <c r="O911" s="6" t="n">
        <v>0</v>
      </c>
      <c r="P911" s="6" t="n">
        <v>133.233</v>
      </c>
      <c r="Q911" s="6" t="n">
        <v>59.957</v>
      </c>
      <c r="R911" s="6" t="n">
        <v>911.683</v>
      </c>
      <c r="S911" s="7" t="n">
        <v>568.193099841134</v>
      </c>
      <c r="T911" s="7" t="n">
        <v>30.0312396220308</v>
      </c>
      <c r="U911" s="7" t="n">
        <v>538.161860219103</v>
      </c>
      <c r="V911" s="7" t="n">
        <v>761.383099841134</v>
      </c>
      <c r="W911" s="6" t="n">
        <v>613.5</v>
      </c>
      <c r="X911" s="6" t="n">
        <v>10984</v>
      </c>
      <c r="Y911" s="6" t="n">
        <v>125</v>
      </c>
      <c r="Z911" s="6" t="n">
        <v>5608097</v>
      </c>
      <c r="AA911" s="6" t="n">
        <v>7.51</v>
      </c>
      <c r="AB911" s="6" t="n">
        <v>393.09</v>
      </c>
      <c r="AC911" s="6" t="s">
        <v>72</v>
      </c>
      <c r="AD911" s="6" t="n">
        <v>226.602721875</v>
      </c>
      <c r="AE911" s="6" t="n">
        <v>225534.61</v>
      </c>
      <c r="AF911" s="6" t="n">
        <v>211546.05</v>
      </c>
      <c r="AG911" s="6"/>
      <c r="AH911" s="6" t="n">
        <v>2.37491348632594</v>
      </c>
      <c r="AI911" s="8" t="b">
        <f aca="false">TRUE()</f>
        <v>1</v>
      </c>
      <c r="AJ911" s="6" t="n">
        <v>60.4055531101525</v>
      </c>
      <c r="AK911" s="6"/>
      <c r="AL911" s="6" t="n">
        <v>7.49065630257481</v>
      </c>
      <c r="AM911" s="9" t="b">
        <f aca="false">FALSE()</f>
        <v>0</v>
      </c>
      <c r="AN911" s="9" t="b">
        <f aca="false">FALSE()</f>
        <v>0</v>
      </c>
      <c r="AO911" s="2"/>
      <c r="AP911" s="2"/>
      <c r="AQ911" s="2" t="s">
        <v>86</v>
      </c>
      <c r="AR911" s="2" t="s">
        <v>1033</v>
      </c>
      <c r="AS911" s="2" t="s">
        <v>1034</v>
      </c>
      <c r="AT911" s="2" t="n">
        <v>214</v>
      </c>
      <c r="AU911" s="10" t="n">
        <f aca="false">IFERROR(U911*1000000/X911/365,"")</f>
        <v>134.23307132145</v>
      </c>
      <c r="AV911" s="10" t="n">
        <f aca="false">IFERROR(T911*1000000/X911/365,"")</f>
        <v>7.49065630257481</v>
      </c>
      <c r="AW911" s="10" t="n">
        <f aca="false">IFERROR(U911*1000000/W911/365,"")</f>
        <v>2403.28615386276</v>
      </c>
      <c r="AX911" s="11" t="n">
        <f aca="false">IFERROR(S911/M911,"")</f>
        <v>0.383946399230402</v>
      </c>
      <c r="AY911" s="11" t="n">
        <f aca="false">IFERROR(V911/M911,"")</f>
        <v>0.514491111737576</v>
      </c>
      <c r="AZ911" s="12" t="n">
        <f aca="false">IF(AND(AE911="",AF911=""),"",N(AE911)+N(AF911))</f>
        <v>437080.66</v>
      </c>
      <c r="BA911" s="12" t="n">
        <f aca="false">IFERROR(AZ911/X911,"")</f>
        <v>39.7924854333576</v>
      </c>
      <c r="BB911" s="10" t="n">
        <f aca="false">IF(ISNUMBER(SEARCH("POPULATION?",AO911)),"",IFERROR(M911*1000000/I911/365,""))</f>
        <v>162.438103688217</v>
      </c>
    </row>
    <row r="912" customFormat="false" ht="15" hidden="false" customHeight="false" outlineLevel="0" collapsed="false">
      <c r="A912" s="2" t="n">
        <v>2019</v>
      </c>
      <c r="B912" s="2" t="s">
        <v>749</v>
      </c>
      <c r="C912" s="2" t="s">
        <v>750</v>
      </c>
      <c r="D912" s="2" t="s">
        <v>751</v>
      </c>
      <c r="E912" s="2" t="s">
        <v>751</v>
      </c>
      <c r="F912" s="2" t="s">
        <v>750</v>
      </c>
      <c r="G912" s="2" t="s">
        <v>749</v>
      </c>
      <c r="H912" s="2" t="s">
        <v>71</v>
      </c>
      <c r="I912" s="6" t="n">
        <v>17041</v>
      </c>
      <c r="J912" s="7" t="n">
        <v>884.349</v>
      </c>
      <c r="K912" s="7" t="n">
        <v>0</v>
      </c>
      <c r="L912" s="7" t="n">
        <v>0</v>
      </c>
      <c r="M912" s="7" t="n">
        <v>882.132</v>
      </c>
      <c r="N912" s="7" t="n">
        <v>641.49</v>
      </c>
      <c r="O912" s="6"/>
      <c r="P912" s="6"/>
      <c r="Q912" s="6" t="n">
        <v>11.02665</v>
      </c>
      <c r="R912" s="6" t="n">
        <v>652.51665</v>
      </c>
      <c r="S912" s="7" t="n">
        <v>229.61535</v>
      </c>
      <c r="T912" s="7" t="n">
        <v>23.6489519072165</v>
      </c>
      <c r="U912" s="7" t="n">
        <v>205.966398092784</v>
      </c>
      <c r="V912" s="7" t="n">
        <v>240.642</v>
      </c>
      <c r="W912" s="6" t="n">
        <v>176.4</v>
      </c>
      <c r="X912" s="6" t="n">
        <v>7596</v>
      </c>
      <c r="Y912" s="6" t="n">
        <v>63</v>
      </c>
      <c r="Z912" s="6" t="n">
        <v>2787235.5</v>
      </c>
      <c r="AA912" s="6" t="n">
        <v>3.88</v>
      </c>
      <c r="AB912" s="6" t="n">
        <v>272.72</v>
      </c>
      <c r="AC912" s="6" t="s">
        <v>72</v>
      </c>
      <c r="AD912" s="6" t="n">
        <v>48.14518338</v>
      </c>
      <c r="AE912" s="6" t="n">
        <v>91720.1</v>
      </c>
      <c r="AF912" s="6" t="n">
        <v>56170.27</v>
      </c>
      <c r="AG912" s="6"/>
      <c r="AH912" s="6" t="n">
        <v>4.27802707629408</v>
      </c>
      <c r="AI912" s="8" t="b">
        <f aca="false">TRUE()</f>
        <v>1</v>
      </c>
      <c r="AJ912" s="6" t="n">
        <v>55.5205463176646</v>
      </c>
      <c r="AK912" s="6" t="n">
        <v>74.2879807298663</v>
      </c>
      <c r="AL912" s="6" t="n">
        <v>8.52970630079872</v>
      </c>
      <c r="AM912" s="9" t="b">
        <f aca="false">FALSE()</f>
        <v>0</v>
      </c>
      <c r="AN912" s="9" t="b">
        <f aca="false">FALSE()</f>
        <v>0</v>
      </c>
      <c r="AO912" s="2"/>
      <c r="AP912" s="2"/>
      <c r="AQ912" s="2" t="s">
        <v>145</v>
      </c>
      <c r="AR912" s="2" t="s">
        <v>1033</v>
      </c>
      <c r="AS912" s="2" t="s">
        <v>1034</v>
      </c>
      <c r="AT912" s="2" t="n">
        <v>7</v>
      </c>
      <c r="AU912" s="10" t="n">
        <f aca="false">IFERROR(U912*1000000/X912/365,"")</f>
        <v>74.2879807298663</v>
      </c>
      <c r="AV912" s="10" t="n">
        <f aca="false">IFERROR(T912*1000000/X912/365,"")</f>
        <v>8.52970630079872</v>
      </c>
      <c r="AW912" s="10" t="n">
        <f aca="false">IFERROR(U912*1000000/W912/365,"")</f>
        <v>3198.93141510241</v>
      </c>
      <c r="AX912" s="11" t="n">
        <f aca="false">IFERROR(S912/M912,"")</f>
        <v>0.260295908095387</v>
      </c>
      <c r="AY912" s="11" t="n">
        <f aca="false">IFERROR(V912/M912,"")</f>
        <v>0.272795908095387</v>
      </c>
      <c r="AZ912" s="12" t="n">
        <f aca="false">IF(AND(AE912="",AF912=""),"",N(AE912)+N(AF912))</f>
        <v>147890.37</v>
      </c>
      <c r="BA912" s="12" t="n">
        <f aca="false">IFERROR(AZ912/X912,"")</f>
        <v>19.4695063191153</v>
      </c>
      <c r="BB912" s="10" t="n">
        <f aca="false">IF(ISNUMBER(SEARCH("POPULATION?",AO912)),"",IFERROR(M912*1000000/I912/365,""))</f>
        <v>141.822662989261</v>
      </c>
    </row>
    <row r="913" customFormat="false" ht="15" hidden="false" customHeight="false" outlineLevel="0" collapsed="false">
      <c r="A913" s="2" t="n">
        <v>2019</v>
      </c>
      <c r="B913" s="2" t="s">
        <v>753</v>
      </c>
      <c r="C913" s="2" t="s">
        <v>754</v>
      </c>
      <c r="D913" s="2" t="s">
        <v>755</v>
      </c>
      <c r="E913" s="2" t="s">
        <v>755</v>
      </c>
      <c r="F913" s="2" t="s">
        <v>969</v>
      </c>
      <c r="G913" s="2" t="s">
        <v>753</v>
      </c>
      <c r="H913" s="2" t="s">
        <v>71</v>
      </c>
      <c r="I913" s="6" t="n">
        <v>3369</v>
      </c>
      <c r="J913" s="7" t="n">
        <v>0</v>
      </c>
      <c r="K913" s="7" t="n">
        <v>179.338</v>
      </c>
      <c r="L913" s="7" t="n">
        <v>34.94643</v>
      </c>
      <c r="M913" s="7" t="n">
        <v>144.39157</v>
      </c>
      <c r="N913" s="7" t="n">
        <v>68.540311</v>
      </c>
      <c r="O913" s="6" t="n">
        <v>0</v>
      </c>
      <c r="P913" s="6" t="n">
        <v>1.654</v>
      </c>
      <c r="Q913" s="6" t="n">
        <v>1.804894625</v>
      </c>
      <c r="R913" s="6" t="n">
        <v>71.999205625</v>
      </c>
      <c r="S913" s="7" t="n">
        <v>72.392364375</v>
      </c>
      <c r="T913" s="7" t="n">
        <v>4.22676712355264</v>
      </c>
      <c r="U913" s="7" t="n">
        <v>68.1655972514474</v>
      </c>
      <c r="V913" s="7" t="n">
        <v>75.851259</v>
      </c>
      <c r="W913" s="6" t="n">
        <v>150</v>
      </c>
      <c r="X913" s="6" t="n">
        <v>1579</v>
      </c>
      <c r="Y913" s="6" t="n">
        <v>70</v>
      </c>
      <c r="Z913" s="6" t="n">
        <v>1119387.17</v>
      </c>
      <c r="AA913" s="6" t="n">
        <v>2.11</v>
      </c>
      <c r="AB913" s="6" t="n">
        <v>1277.02</v>
      </c>
      <c r="AC913" s="6" t="s">
        <v>72</v>
      </c>
      <c r="AD913" s="6" t="n">
        <v>26.7853425</v>
      </c>
      <c r="AE913" s="6" t="n">
        <v>8918.48</v>
      </c>
      <c r="AF913" s="6" t="n">
        <v>87048.83</v>
      </c>
      <c r="AG913" s="6"/>
      <c r="AH913" s="6" t="n">
        <v>2.54488428704794</v>
      </c>
      <c r="AI913" s="8" t="b">
        <f aca="false">FALSE()</f>
        <v>0</v>
      </c>
      <c r="AJ913" s="6" t="n">
        <v>57.3976254643438</v>
      </c>
      <c r="AK913" s="6"/>
      <c r="AL913" s="6" t="n">
        <v>7.33387200769109</v>
      </c>
      <c r="AM913" s="9" t="b">
        <f aca="false">FALSE()</f>
        <v>0</v>
      </c>
      <c r="AN913" s="9" t="b">
        <f aca="false">FALSE()</f>
        <v>0</v>
      </c>
      <c r="AO913" s="2"/>
      <c r="AP913" s="2"/>
      <c r="AQ913" s="2" t="s">
        <v>86</v>
      </c>
      <c r="AR913" s="2" t="s">
        <v>1033</v>
      </c>
      <c r="AS913" s="2" t="s">
        <v>1034</v>
      </c>
      <c r="AT913" s="2" t="n">
        <v>206</v>
      </c>
      <c r="AU913" s="10" t="n">
        <f aca="false">IFERROR(U913*1000000/X913/365,"")</f>
        <v>118.274262801057</v>
      </c>
      <c r="AV913" s="10" t="n">
        <f aca="false">IFERROR(T913*1000000/X913/365,"")</f>
        <v>7.33387200769108</v>
      </c>
      <c r="AW913" s="10" t="n">
        <f aca="false">IFERROR(U913*1000000/W913/365,"")</f>
        <v>1245.03373975246</v>
      </c>
      <c r="AX913" s="11" t="n">
        <f aca="false">IFERROR(S913/M913,"")</f>
        <v>0.501361432492215</v>
      </c>
      <c r="AY913" s="11" t="n">
        <f aca="false">IFERROR(V913/M913,"")</f>
        <v>0.525316394856015</v>
      </c>
      <c r="AZ913" s="12" t="n">
        <f aca="false">IF(AND(AE913="",AF913=""),"",N(AE913)+N(AF913))</f>
        <v>95967.31</v>
      </c>
      <c r="BA913" s="12" t="n">
        <f aca="false">IFERROR(AZ913/X913,"")</f>
        <v>60.7772704243192</v>
      </c>
      <c r="BB913" s="10" t="n">
        <f aca="false">IF(ISNUMBER(SEARCH("POPULATION?",AO913)),"",IFERROR(M913*1000000/I913/365,""))</f>
        <v>117.421591708446</v>
      </c>
    </row>
    <row r="914" customFormat="false" ht="15" hidden="false" customHeight="false" outlineLevel="0" collapsed="false">
      <c r="A914" s="2" t="n">
        <v>2019</v>
      </c>
      <c r="B914" s="2" t="s">
        <v>758</v>
      </c>
      <c r="C914" s="2" t="s">
        <v>759</v>
      </c>
      <c r="D914" s="2" t="s">
        <v>760</v>
      </c>
      <c r="E914" s="2" t="s">
        <v>760</v>
      </c>
      <c r="F914" s="2" t="s">
        <v>759</v>
      </c>
      <c r="G914" s="2" t="s">
        <v>758</v>
      </c>
      <c r="H914" s="2" t="s">
        <v>71</v>
      </c>
      <c r="I914" s="6" t="n">
        <v>5173</v>
      </c>
      <c r="J914" s="7" t="n">
        <v>256.214</v>
      </c>
      <c r="K914" s="7" t="n">
        <v>0</v>
      </c>
      <c r="L914" s="7" t="n">
        <v>0</v>
      </c>
      <c r="M914" s="7" t="n">
        <v>260.184414160083</v>
      </c>
      <c r="N914" s="7" t="n">
        <v>221.077</v>
      </c>
      <c r="O914" s="6" t="n">
        <v>0</v>
      </c>
      <c r="P914" s="6" t="n">
        <v>8.283</v>
      </c>
      <c r="Q914" s="6" t="n">
        <v>3.25230517700104</v>
      </c>
      <c r="R914" s="6" t="n">
        <v>232.612305177001</v>
      </c>
      <c r="S914" s="7" t="n">
        <v>27.5721089830819</v>
      </c>
      <c r="T914" s="7" t="n">
        <v>2.35571634947057</v>
      </c>
      <c r="U914" s="7" t="n">
        <v>25.2163926336113</v>
      </c>
      <c r="V914" s="7" t="n">
        <v>39.1074141600829</v>
      </c>
      <c r="W914" s="6" t="n">
        <v>52</v>
      </c>
      <c r="X914" s="6" t="n">
        <v>2116</v>
      </c>
      <c r="Y914" s="6" t="n">
        <v>50</v>
      </c>
      <c r="Z914" s="6" t="n">
        <v>875745.16</v>
      </c>
      <c r="AA914" s="6" t="n">
        <v>3.31</v>
      </c>
      <c r="AB914" s="6" t="n">
        <v>225.71</v>
      </c>
      <c r="AC914" s="6" t="s">
        <v>72</v>
      </c>
      <c r="AD914" s="6" t="n">
        <v>10.92664</v>
      </c>
      <c r="AE914" s="6" t="n">
        <v>7797.42</v>
      </c>
      <c r="AF914" s="6" t="n">
        <v>5691.59</v>
      </c>
      <c r="AG914" s="6"/>
      <c r="AH914" s="6" t="n">
        <v>2.30779019292402</v>
      </c>
      <c r="AI914" s="8" t="b">
        <f aca="false">FALSE()</f>
        <v>0</v>
      </c>
      <c r="AJ914" s="6" t="n">
        <v>66.3359620427569</v>
      </c>
      <c r="AK914" s="6" t="n">
        <v>32.649341784203</v>
      </c>
      <c r="AL914" s="6" t="n">
        <v>3.05010273904054</v>
      </c>
      <c r="AM914" s="9" t="b">
        <f aca="false">FALSE()</f>
        <v>0</v>
      </c>
      <c r="AN914" s="9" t="b">
        <f aca="false">FALSE()</f>
        <v>0</v>
      </c>
      <c r="AO914" s="2"/>
      <c r="AP914" s="2"/>
      <c r="AQ914" s="2" t="s">
        <v>81</v>
      </c>
      <c r="AR914" s="2" t="s">
        <v>1033</v>
      </c>
      <c r="AS914" s="2" t="s">
        <v>1034</v>
      </c>
      <c r="AT914" s="2" t="n">
        <v>102</v>
      </c>
      <c r="AU914" s="10" t="n">
        <f aca="false">IFERROR(U914*1000000/X914/365,"")</f>
        <v>32.6493417842029</v>
      </c>
      <c r="AV914" s="10" t="n">
        <f aca="false">IFERROR(T914*1000000/X914/365,"")</f>
        <v>3.05010273904054</v>
      </c>
      <c r="AW914" s="10" t="n">
        <f aca="false">IFERROR(U914*1000000/W914/365,"")</f>
        <v>1328.5770618341</v>
      </c>
      <c r="AX914" s="11" t="n">
        <f aca="false">IFERROR(S914/M914,"")</f>
        <v>0.105971409056492</v>
      </c>
      <c r="AY914" s="11" t="n">
        <f aca="false">IFERROR(V914/M914,"")</f>
        <v>0.150306521189318</v>
      </c>
      <c r="AZ914" s="12" t="n">
        <f aca="false">IF(AND(AE914="",AF914=""),"",N(AE914)+N(AF914))</f>
        <v>13489.01</v>
      </c>
      <c r="BA914" s="12" t="n">
        <f aca="false">IFERROR(AZ914/X914,"")</f>
        <v>6.37476843100189</v>
      </c>
      <c r="BB914" s="10" t="n">
        <f aca="false">IF(ISNUMBER(SEARCH("POPULATION?",AO914)),"",IFERROR(M914*1000000/I914/365,""))</f>
        <v>137.798958321571</v>
      </c>
    </row>
    <row r="915" customFormat="false" ht="15" hidden="false" customHeight="false" outlineLevel="0" collapsed="false">
      <c r="A915" s="2" t="n">
        <v>2019</v>
      </c>
      <c r="B915" s="2" t="s">
        <v>766</v>
      </c>
      <c r="C915" s="2" t="s">
        <v>767</v>
      </c>
      <c r="D915" s="2" t="s">
        <v>768</v>
      </c>
      <c r="E915" s="2" t="s">
        <v>768</v>
      </c>
      <c r="F915" s="2" t="s">
        <v>970</v>
      </c>
      <c r="G915" s="2" t="s">
        <v>766</v>
      </c>
      <c r="H915" s="2" t="s">
        <v>71</v>
      </c>
      <c r="I915" s="6" t="n">
        <v>5740</v>
      </c>
      <c r="J915" s="7" t="n">
        <v>224.49</v>
      </c>
      <c r="K915" s="7" t="n">
        <v>0</v>
      </c>
      <c r="L915" s="7" t="n">
        <v>0</v>
      </c>
      <c r="M915" s="7" t="n">
        <v>218.843829206473</v>
      </c>
      <c r="N915" s="7" t="n">
        <v>179.020586</v>
      </c>
      <c r="O915" s="6" t="n">
        <v>0</v>
      </c>
      <c r="P915" s="6" t="n">
        <v>2.29805</v>
      </c>
      <c r="Q915" s="6" t="n">
        <v>2.73554786508091</v>
      </c>
      <c r="R915" s="6" t="n">
        <v>184.054183865081</v>
      </c>
      <c r="S915" s="7" t="n">
        <v>34.7896453413921</v>
      </c>
      <c r="T915" s="7" t="n">
        <v>7.08546793207302</v>
      </c>
      <c r="U915" s="7" t="n">
        <v>27.7041774093191</v>
      </c>
      <c r="V915" s="7" t="n">
        <v>39.823243206473</v>
      </c>
      <c r="W915" s="6" t="n">
        <v>39.8</v>
      </c>
      <c r="X915" s="6" t="n">
        <v>1832</v>
      </c>
      <c r="Y915" s="6" t="n">
        <v>56</v>
      </c>
      <c r="Z915" s="6" t="n">
        <v>379560.06</v>
      </c>
      <c r="AA915" s="6" t="n">
        <v>2.1</v>
      </c>
      <c r="AB915" s="6" t="n">
        <v>199.34</v>
      </c>
      <c r="AC915" s="6" t="s">
        <v>72</v>
      </c>
      <c r="AD915" s="6" t="n">
        <v>10.01801192</v>
      </c>
      <c r="AE915" s="6" t="n">
        <v>14879.48</v>
      </c>
      <c r="AF915" s="6" t="n">
        <v>5522.55</v>
      </c>
      <c r="AG915" s="6"/>
      <c r="AH915" s="6" t="n">
        <v>2.76543665854603</v>
      </c>
      <c r="AI915" s="8" t="b">
        <f aca="false">FALSE()</f>
        <v>0</v>
      </c>
      <c r="AJ915" s="6" t="n">
        <v>72.2947369628296</v>
      </c>
      <c r="AK915" s="6" t="n">
        <v>41.4311440589207</v>
      </c>
      <c r="AL915" s="6" t="n">
        <v>10.5962013699722</v>
      </c>
      <c r="AM915" s="9" t="b">
        <f aca="false">FALSE()</f>
        <v>0</v>
      </c>
      <c r="AN915" s="9" t="b">
        <f aca="false">FALSE()</f>
        <v>0</v>
      </c>
      <c r="AO915" s="2"/>
      <c r="AP915" s="2"/>
      <c r="AQ915" s="2" t="s">
        <v>81</v>
      </c>
      <c r="AR915" s="2" t="s">
        <v>1033</v>
      </c>
      <c r="AS915" s="2" t="s">
        <v>1034</v>
      </c>
      <c r="AT915" s="2" t="n">
        <v>152</v>
      </c>
      <c r="AU915" s="10" t="n">
        <f aca="false">IFERROR(U915*1000000/X915/365,"")</f>
        <v>41.4311440589207</v>
      </c>
      <c r="AV915" s="10" t="n">
        <f aca="false">IFERROR(T915*1000000/X915/365,"")</f>
        <v>10.5962013699722</v>
      </c>
      <c r="AW915" s="10" t="n">
        <f aca="false">IFERROR(U915*1000000/W915/365,"")</f>
        <v>1907.08180693323</v>
      </c>
      <c r="AX915" s="11" t="n">
        <f aca="false">IFERROR(S915/M915,"")</f>
        <v>0.158970191060626</v>
      </c>
      <c r="AY915" s="11" t="n">
        <f aca="false">IFERROR(V915/M915,"")</f>
        <v>0.181971058315292</v>
      </c>
      <c r="AZ915" s="12" t="n">
        <f aca="false">IF(AND(AE915="",AF915=""),"",N(AE915)+N(AF915))</f>
        <v>20402.03</v>
      </c>
      <c r="BA915" s="12" t="n">
        <f aca="false">IFERROR(AZ915/X915,"")</f>
        <v>11.1364792576419</v>
      </c>
      <c r="BB915" s="10" t="n">
        <f aca="false">IF(ISNUMBER(SEARCH("POPULATION?",AO915)),"",IFERROR(M915*1000000/I915/365,""))</f>
        <v>104.455075751264</v>
      </c>
    </row>
    <row r="916" customFormat="false" ht="15" hidden="false" customHeight="false" outlineLevel="0" collapsed="false">
      <c r="A916" s="2" t="n">
        <v>2019</v>
      </c>
      <c r="B916" s="2" t="s">
        <v>771</v>
      </c>
      <c r="C916" s="2" t="s">
        <v>322</v>
      </c>
      <c r="D916" s="2" t="s">
        <v>772</v>
      </c>
      <c r="E916" s="2" t="s">
        <v>772</v>
      </c>
      <c r="F916" s="2" t="s">
        <v>322</v>
      </c>
      <c r="G916" s="2" t="s">
        <v>771</v>
      </c>
      <c r="H916" s="2" t="s">
        <v>71</v>
      </c>
      <c r="I916" s="6" t="n">
        <v>5192</v>
      </c>
      <c r="J916" s="7" t="n">
        <v>436.832</v>
      </c>
      <c r="K916" s="7" t="n">
        <v>0</v>
      </c>
      <c r="L916" s="7" t="n">
        <v>0</v>
      </c>
      <c r="M916" s="7" t="n">
        <v>546.04</v>
      </c>
      <c r="N916" s="7" t="n">
        <v>170.139</v>
      </c>
      <c r="O916" s="6" t="n">
        <v>0</v>
      </c>
      <c r="P916" s="6" t="n">
        <v>0</v>
      </c>
      <c r="Q916" s="6" t="n">
        <v>6.8255</v>
      </c>
      <c r="R916" s="6" t="n">
        <v>176.9645</v>
      </c>
      <c r="S916" s="7" t="n">
        <v>369.0755</v>
      </c>
      <c r="T916" s="7" t="n">
        <v>20.6737783521275</v>
      </c>
      <c r="U916" s="7" t="n">
        <v>348.401721647872</v>
      </c>
      <c r="V916" s="7" t="n">
        <v>375.901</v>
      </c>
      <c r="W916" s="6" t="n">
        <v>50</v>
      </c>
      <c r="X916" s="6" t="n">
        <v>1997</v>
      </c>
      <c r="Y916" s="6" t="n">
        <v>55</v>
      </c>
      <c r="Z916" s="6" t="n">
        <v>817354</v>
      </c>
      <c r="AA916" s="6" t="n">
        <v>3.64</v>
      </c>
      <c r="AB916" s="6" t="n">
        <v>380.94</v>
      </c>
      <c r="AC916" s="6" t="s">
        <v>72</v>
      </c>
      <c r="AD916" s="6" t="n">
        <v>11.44375375</v>
      </c>
      <c r="AE916" s="6" t="n">
        <v>75252.55</v>
      </c>
      <c r="AF916" s="6" t="n">
        <v>132720.15</v>
      </c>
      <c r="AG916" s="6"/>
      <c r="AH916" s="6" t="n">
        <v>30.4447062789928</v>
      </c>
      <c r="AI916" s="8" t="b">
        <f aca="false">FALSE()</f>
        <v>0</v>
      </c>
      <c r="AJ916" s="6" t="n">
        <v>35.4833333333333</v>
      </c>
      <c r="AK916" s="6" t="n">
        <v>477.979601797041</v>
      </c>
      <c r="AL916" s="6" t="n">
        <v>28.362788500734</v>
      </c>
      <c r="AM916" s="9" t="b">
        <f aca="false">FALSE()</f>
        <v>0</v>
      </c>
      <c r="AN916" s="9" t="b">
        <f aca="false">FALSE()</f>
        <v>0</v>
      </c>
      <c r="AO916" s="2" t="s">
        <v>122</v>
      </c>
      <c r="AP916" s="2"/>
      <c r="AQ916" s="2" t="s">
        <v>81</v>
      </c>
      <c r="AR916" s="2" t="s">
        <v>1033</v>
      </c>
      <c r="AS916" s="2" t="s">
        <v>1034</v>
      </c>
      <c r="AT916" s="2" t="n">
        <v>74</v>
      </c>
      <c r="AU916" s="10" t="n">
        <f aca="false">IFERROR(U916*1000000/X916/365,"")</f>
        <v>477.979601797041</v>
      </c>
      <c r="AV916" s="10" t="n">
        <f aca="false">IFERROR(T916*1000000/X916/365,"")</f>
        <v>28.362788500734</v>
      </c>
      <c r="AW916" s="10" t="n">
        <f aca="false">IFERROR(U916*1000000/W916/365,"")</f>
        <v>19090.5052957738</v>
      </c>
      <c r="AX916" s="11" t="n">
        <f aca="false">IFERROR(S916/M916,"")</f>
        <v>0.675912936781188</v>
      </c>
      <c r="AY916" s="11" t="n">
        <f aca="false">IFERROR(V916/M916,"")</f>
        <v>0.688412936781188</v>
      </c>
      <c r="AZ916" s="12" t="n">
        <f aca="false">IF(AND(AE916="",AF916=""),"",N(AE916)+N(AF916))</f>
        <v>207972.7</v>
      </c>
      <c r="BA916" s="12" t="n">
        <f aca="false">IFERROR(AZ916/X916,"")</f>
        <v>104.142563845769</v>
      </c>
      <c r="BB916" s="10" t="n">
        <f aca="false">IF(ISNUMBER(SEARCH("POPULATION?",AO916)),"",IFERROR(M916*1000000/I916/365,""))</f>
        <v>288.135593220339</v>
      </c>
    </row>
    <row r="917" customFormat="false" ht="15" hidden="false" customHeight="false" outlineLevel="0" collapsed="false">
      <c r="A917" s="2" t="n">
        <v>2019</v>
      </c>
      <c r="B917" s="2" t="s">
        <v>774</v>
      </c>
      <c r="C917" s="2" t="s">
        <v>775</v>
      </c>
      <c r="D917" s="2" t="s">
        <v>776</v>
      </c>
      <c r="E917" s="2" t="s">
        <v>776</v>
      </c>
      <c r="F917" s="2" t="s">
        <v>1032</v>
      </c>
      <c r="G917" s="2" t="s">
        <v>774</v>
      </c>
      <c r="H917" s="2" t="s">
        <v>71</v>
      </c>
      <c r="I917" s="6" t="n">
        <v>25000</v>
      </c>
      <c r="J917" s="7" t="n">
        <v>1950.754</v>
      </c>
      <c r="K917" s="7"/>
      <c r="L917" s="7"/>
      <c r="M917" s="7" t="n">
        <v>1917.20294840295</v>
      </c>
      <c r="N917" s="7" t="n">
        <v>1378.644</v>
      </c>
      <c r="O917" s="6"/>
      <c r="P917" s="6" t="n">
        <v>2.3</v>
      </c>
      <c r="Q917" s="6" t="n">
        <v>23.9650368550369</v>
      </c>
      <c r="R917" s="6" t="n">
        <v>1404.90903685504</v>
      </c>
      <c r="S917" s="7" t="n">
        <v>512.293911547911</v>
      </c>
      <c r="T917" s="7" t="n">
        <v>36.4221479832522</v>
      </c>
      <c r="U917" s="7" t="n">
        <v>475.871763564659</v>
      </c>
      <c r="V917" s="7" t="n">
        <v>538.558948402948</v>
      </c>
      <c r="W917" s="6" t="n">
        <v>266.24</v>
      </c>
      <c r="X917" s="6" t="n">
        <v>14268</v>
      </c>
      <c r="Y917" s="6" t="n">
        <v>66.4</v>
      </c>
      <c r="Z917" s="6" t="n">
        <v>4426561</v>
      </c>
      <c r="AA917" s="6" t="n">
        <v>4.26</v>
      </c>
      <c r="AB917" s="6" t="n">
        <v>3.89</v>
      </c>
      <c r="AC917" s="6" t="s">
        <v>72</v>
      </c>
      <c r="AD917" s="6" t="n">
        <v>86.7784133824</v>
      </c>
      <c r="AE917" s="6" t="n">
        <v>155158.35</v>
      </c>
      <c r="AF917" s="6" t="n">
        <v>1851.14</v>
      </c>
      <c r="AG917" s="6"/>
      <c r="AH917" s="6" t="n">
        <v>5.48375736564427</v>
      </c>
      <c r="AI917" s="8" t="b">
        <f aca="false">TRUE()</f>
        <v>1</v>
      </c>
      <c r="AJ917" s="6" t="n">
        <v>77.1960784313725</v>
      </c>
      <c r="AK917" s="6" t="n">
        <v>91.3763846608867</v>
      </c>
      <c r="AL917" s="6" t="n">
        <v>6.99374171596795</v>
      </c>
      <c r="AM917" s="9" t="b">
        <f aca="false">FALSE()</f>
        <v>0</v>
      </c>
      <c r="AN917" s="9" t="b">
        <f aca="false">FALSE()</f>
        <v>0</v>
      </c>
      <c r="AO917" s="2"/>
      <c r="AP917" s="2"/>
      <c r="AQ917" s="2" t="s">
        <v>1035</v>
      </c>
      <c r="AR917" s="2" t="s">
        <v>1033</v>
      </c>
      <c r="AS917" s="2" t="s">
        <v>1034</v>
      </c>
      <c r="AT917" s="2" t="n">
        <v>211</v>
      </c>
      <c r="AU917" s="10" t="n">
        <f aca="false">IFERROR(U917*1000000/X917/365,"")</f>
        <v>91.3763846608867</v>
      </c>
      <c r="AV917" s="10" t="n">
        <f aca="false">IFERROR(T917*1000000/X917/365,"")</f>
        <v>6.99374171596795</v>
      </c>
      <c r="AW917" s="10" t="n">
        <f aca="false">IFERROR(U917*1000000/W917/365,"")</f>
        <v>4896.92854695587</v>
      </c>
      <c r="AX917" s="11" t="n">
        <f aca="false">IFERROR(S917/M917,"")</f>
        <v>0.267209015078272</v>
      </c>
      <c r="AY917" s="11" t="n">
        <f aca="false">IFERROR(V917/M917,"")</f>
        <v>0.280908679413191</v>
      </c>
      <c r="AZ917" s="12" t="n">
        <f aca="false">IF(AND(AE917="",AF917=""),"",N(AE917)+N(AF917))</f>
        <v>157009.49</v>
      </c>
      <c r="BA917" s="12" t="n">
        <f aca="false">IFERROR(AZ917/X917,"")</f>
        <v>11.0043096439585</v>
      </c>
      <c r="BB917" s="10" t="n">
        <f aca="false">IF(ISNUMBER(SEARCH("POPULATION?",AO917)),"",IFERROR(M917*1000000/I917/365,""))</f>
        <v>210.104432701693</v>
      </c>
    </row>
    <row r="918" customFormat="false" ht="15" hidden="false" customHeight="false" outlineLevel="0" collapsed="false">
      <c r="A918" s="2" t="n">
        <v>2019</v>
      </c>
      <c r="B918" s="2" t="s">
        <v>778</v>
      </c>
      <c r="C918" s="2" t="s">
        <v>779</v>
      </c>
      <c r="D918" s="2" t="s">
        <v>780</v>
      </c>
      <c r="E918" s="2" t="s">
        <v>780</v>
      </c>
      <c r="F918" s="2" t="s">
        <v>779</v>
      </c>
      <c r="G918" s="2" t="s">
        <v>778</v>
      </c>
      <c r="H918" s="2" t="s">
        <v>71</v>
      </c>
      <c r="I918" s="6" t="n">
        <v>26452</v>
      </c>
      <c r="J918" s="7" t="n">
        <v>1943.925</v>
      </c>
      <c r="K918" s="7" t="n">
        <v>0</v>
      </c>
      <c r="L918" s="7" t="n">
        <v>0</v>
      </c>
      <c r="M918" s="7" t="n">
        <v>1943.925</v>
      </c>
      <c r="N918" s="7" t="n">
        <v>1337.432</v>
      </c>
      <c r="O918" s="6" t="n">
        <v>0</v>
      </c>
      <c r="P918" s="6" t="n">
        <v>0</v>
      </c>
      <c r="Q918" s="6" t="n">
        <v>24.2990625</v>
      </c>
      <c r="R918" s="6" t="n">
        <v>1361.7310625</v>
      </c>
      <c r="S918" s="7" t="n">
        <v>582.1939375</v>
      </c>
      <c r="T918" s="7" t="n">
        <v>39.6884856422723</v>
      </c>
      <c r="U918" s="7" t="n">
        <v>542.505451857728</v>
      </c>
      <c r="V918" s="7" t="n">
        <v>606.493</v>
      </c>
      <c r="W918" s="6" t="n">
        <v>285</v>
      </c>
      <c r="X918" s="6" t="n">
        <v>11906</v>
      </c>
      <c r="Y918" s="6" t="n">
        <v>56.9</v>
      </c>
      <c r="Z918" s="6" t="n">
        <v>3460400</v>
      </c>
      <c r="AA918" s="6" t="n">
        <v>1.43</v>
      </c>
      <c r="AB918" s="6" t="n">
        <v>199.66</v>
      </c>
      <c r="AC918" s="6" t="s">
        <v>72</v>
      </c>
      <c r="AD918" s="6" t="n">
        <v>69.112375875</v>
      </c>
      <c r="AE918" s="6" t="n">
        <v>56754.53</v>
      </c>
      <c r="AF918" s="6" t="n">
        <v>108316.64</v>
      </c>
      <c r="AG918" s="6"/>
      <c r="AH918" s="6" t="n">
        <v>7.84961369059182</v>
      </c>
      <c r="AI918" s="8" t="b">
        <f aca="false">TRUE()</f>
        <v>1</v>
      </c>
      <c r="AJ918" s="6" t="n">
        <v>61.8444444444444</v>
      </c>
      <c r="AK918" s="6" t="n">
        <v>124.83758663359</v>
      </c>
      <c r="AL918" s="6" t="n">
        <v>9.13283866135695</v>
      </c>
      <c r="AM918" s="9" t="b">
        <f aca="false">FALSE()</f>
        <v>0</v>
      </c>
      <c r="AN918" s="9" t="b">
        <f aca="false">FALSE()</f>
        <v>0</v>
      </c>
      <c r="AO918" s="2"/>
      <c r="AP918" s="2"/>
      <c r="AQ918" s="2" t="s">
        <v>81</v>
      </c>
      <c r="AR918" s="2" t="s">
        <v>1033</v>
      </c>
      <c r="AS918" s="2" t="s">
        <v>1034</v>
      </c>
      <c r="AT918" s="2" t="n">
        <v>213</v>
      </c>
      <c r="AU918" s="10" t="n">
        <f aca="false">IFERROR(U918*1000000/X918/365,"")</f>
        <v>124.83758663359</v>
      </c>
      <c r="AV918" s="10" t="n">
        <f aca="false">IFERROR(T918*1000000/X918/365,"")</f>
        <v>9.13283866135695</v>
      </c>
      <c r="AW918" s="10" t="n">
        <f aca="false">IFERROR(U918*1000000/W918/365,"")</f>
        <v>5215.14493494571</v>
      </c>
      <c r="AX918" s="11" t="n">
        <f aca="false">IFERROR(S918/M918,"")</f>
        <v>0.299494032691591</v>
      </c>
      <c r="AY918" s="11" t="n">
        <f aca="false">IFERROR(V918/M918,"")</f>
        <v>0.31199403269159</v>
      </c>
      <c r="AZ918" s="12" t="n">
        <f aca="false">IF(AND(AE918="",AF918=""),"",N(AE918)+N(AF918))</f>
        <v>165071.17</v>
      </c>
      <c r="BA918" s="12" t="n">
        <f aca="false">IFERROR(AZ918/X918,"")</f>
        <v>13.8645363682177</v>
      </c>
      <c r="BB918" s="10" t="n">
        <f aca="false">IF(ISNUMBER(SEARCH("POPULATION?",AO918)),"",IFERROR(M918*1000000/I918/365,""))</f>
        <v>201.339101686384</v>
      </c>
    </row>
    <row r="919" customFormat="false" ht="15" hidden="false" customHeight="false" outlineLevel="0" collapsed="false">
      <c r="A919" s="2" t="n">
        <v>2019</v>
      </c>
      <c r="B919" s="2" t="s">
        <v>783</v>
      </c>
      <c r="C919" s="2" t="s">
        <v>784</v>
      </c>
      <c r="D919" s="2" t="s">
        <v>785</v>
      </c>
      <c r="E919" s="2" t="s">
        <v>785</v>
      </c>
      <c r="F919" s="2" t="s">
        <v>786</v>
      </c>
      <c r="G919" s="2" t="s">
        <v>783</v>
      </c>
      <c r="H919" s="2" t="s">
        <v>71</v>
      </c>
      <c r="I919" s="6" t="n">
        <v>4272</v>
      </c>
      <c r="J919" s="7" t="n">
        <v>381.651</v>
      </c>
      <c r="K919" s="7" t="n">
        <v>0</v>
      </c>
      <c r="L919" s="7" t="n">
        <v>0</v>
      </c>
      <c r="M919" s="7" t="n">
        <v>374.167647058824</v>
      </c>
      <c r="N919" s="7" t="n">
        <v>217.694</v>
      </c>
      <c r="O919" s="6" t="n">
        <v>0</v>
      </c>
      <c r="P919" s="6" t="n">
        <v>25.246</v>
      </c>
      <c r="Q919" s="6" t="n">
        <v>4.6770955882353</v>
      </c>
      <c r="R919" s="6" t="n">
        <v>247.617095588235</v>
      </c>
      <c r="S919" s="7" t="n">
        <v>126.550551470588</v>
      </c>
      <c r="T919" s="7" t="n">
        <v>8.99326236506976</v>
      </c>
      <c r="U919" s="7" t="n">
        <v>117.557289105519</v>
      </c>
      <c r="V919" s="7" t="n">
        <v>156.473647058824</v>
      </c>
      <c r="W919" s="6" t="n">
        <v>42</v>
      </c>
      <c r="X919" s="6" t="n">
        <v>8164</v>
      </c>
      <c r="Y919" s="6" t="n">
        <v>58</v>
      </c>
      <c r="Z919" s="6" t="n">
        <v>356030.28</v>
      </c>
      <c r="AA919" s="6" t="n">
        <v>3.2</v>
      </c>
      <c r="AB919" s="6" t="n">
        <v>356.95</v>
      </c>
      <c r="AC919" s="6" t="s">
        <v>72</v>
      </c>
      <c r="AD919" s="6" t="n">
        <v>30.7350294</v>
      </c>
      <c r="AE919" s="6" t="n">
        <v>28778.44</v>
      </c>
      <c r="AF919" s="6" t="n">
        <v>41962.07</v>
      </c>
      <c r="AG919" s="6"/>
      <c r="AH919" s="6" t="n">
        <v>3.82486340180688</v>
      </c>
      <c r="AI919" s="8" t="b">
        <f aca="false">TRUE()</f>
        <v>1</v>
      </c>
      <c r="AJ919" s="6" t="n">
        <v>78.1862745098039</v>
      </c>
      <c r="AK919" s="6" t="n">
        <v>39.4506081176695</v>
      </c>
      <c r="AL919" s="6" t="n">
        <v>3.01801506281159</v>
      </c>
      <c r="AM919" s="9" t="b">
        <f aca="false">FALSE()</f>
        <v>0</v>
      </c>
      <c r="AN919" s="9" t="b">
        <f aca="false">FALSE()</f>
        <v>0</v>
      </c>
      <c r="AO919" s="2"/>
      <c r="AP919" s="2"/>
      <c r="AQ919" s="2" t="s">
        <v>81</v>
      </c>
      <c r="AR919" s="2" t="s">
        <v>1033</v>
      </c>
      <c r="AS919" s="2" t="s">
        <v>1034</v>
      </c>
      <c r="AT919" s="2" t="n">
        <v>144</v>
      </c>
      <c r="AU919" s="10" t="n">
        <f aca="false">IFERROR(U919*1000000/X919/365,"")</f>
        <v>39.4506081176695</v>
      </c>
      <c r="AV919" s="10" t="n">
        <f aca="false">IFERROR(T919*1000000/X919/365,"")</f>
        <v>3.01801506281159</v>
      </c>
      <c r="AW919" s="10" t="n">
        <f aca="false">IFERROR(U919*1000000/W919/365,"")</f>
        <v>7668.44677792032</v>
      </c>
      <c r="AX919" s="11" t="n">
        <f aca="false">IFERROR(S919/M919,"")</f>
        <v>0.338218850468098</v>
      </c>
      <c r="AY919" s="11" t="n">
        <f aca="false">IFERROR(V919/M919,"")</f>
        <v>0.418191279467367</v>
      </c>
      <c r="AZ919" s="12" t="n">
        <f aca="false">IF(AND(AE919="",AF919=""),"",N(AE919)+N(AF919))</f>
        <v>70740.51</v>
      </c>
      <c r="BA919" s="12" t="n">
        <f aca="false">IFERROR(AZ919/X919,"")</f>
        <v>8.6649326310632</v>
      </c>
      <c r="BB919" s="10" t="n">
        <f aca="false">IF(ISNUMBER(SEARCH("POPULATION?",AO919)),"",IFERROR(M919*1000000/I919/365,""))</f>
        <v>239.961807410358</v>
      </c>
    </row>
    <row r="920" customFormat="false" ht="15" hidden="false" customHeight="false" outlineLevel="0" collapsed="false">
      <c r="A920" s="2" t="n">
        <v>2019</v>
      </c>
      <c r="B920" s="2" t="s">
        <v>783</v>
      </c>
      <c r="C920" s="2" t="s">
        <v>788</v>
      </c>
      <c r="D920" s="2" t="s">
        <v>789</v>
      </c>
      <c r="E920" s="2" t="s">
        <v>789</v>
      </c>
      <c r="F920" s="2" t="s">
        <v>788</v>
      </c>
      <c r="G920" s="2" t="s">
        <v>783</v>
      </c>
      <c r="H920" s="2" t="s">
        <v>71</v>
      </c>
      <c r="I920" s="6" t="n">
        <v>10485</v>
      </c>
      <c r="J920" s="7" t="n">
        <v>619.809</v>
      </c>
      <c r="K920" s="7" t="n">
        <v>0</v>
      </c>
      <c r="L920" s="7" t="n">
        <v>0</v>
      </c>
      <c r="M920" s="7" t="n">
        <v>620.119059529765</v>
      </c>
      <c r="N920" s="7" t="n">
        <v>464.434</v>
      </c>
      <c r="O920" s="6" t="n">
        <v>0</v>
      </c>
      <c r="P920" s="6" t="n">
        <v>65.402</v>
      </c>
      <c r="Q920" s="6" t="n">
        <v>7.75148824412206</v>
      </c>
      <c r="R920" s="6" t="n">
        <v>537.587488244122</v>
      </c>
      <c r="S920" s="7" t="n">
        <v>82.5315712856428</v>
      </c>
      <c r="T920" s="7" t="n">
        <v>13.5243622406612</v>
      </c>
      <c r="U920" s="7" t="n">
        <v>69.0072090449816</v>
      </c>
      <c r="V920" s="7" t="n">
        <v>155.685059529765</v>
      </c>
      <c r="W920" s="6" t="n">
        <v>141</v>
      </c>
      <c r="X920" s="6" t="n">
        <v>7064</v>
      </c>
      <c r="Y920" s="6" t="n">
        <v>47</v>
      </c>
      <c r="Z920" s="6" t="n">
        <v>1170643</v>
      </c>
      <c r="AA920" s="6" t="n">
        <v>2.63</v>
      </c>
      <c r="AB920" s="6" t="n">
        <v>226.7</v>
      </c>
      <c r="AC920" s="6" t="s">
        <v>72</v>
      </c>
      <c r="AD920" s="6" t="n">
        <v>31.26344355</v>
      </c>
      <c r="AE920" s="6" t="n">
        <v>35569.07</v>
      </c>
      <c r="AF920" s="6" t="n">
        <v>15643.93</v>
      </c>
      <c r="AG920" s="6"/>
      <c r="AH920" s="6" t="n">
        <v>2.20728113122336</v>
      </c>
      <c r="AI920" s="8" t="b">
        <f aca="false">TRUE()</f>
        <v>1</v>
      </c>
      <c r="AJ920" s="6" t="n">
        <v>74.1890819296234</v>
      </c>
      <c r="AK920" s="6" t="n">
        <v>26.7639930207503</v>
      </c>
      <c r="AL920" s="6" t="n">
        <v>5.24533511249833</v>
      </c>
      <c r="AM920" s="9" t="b">
        <f aca="false">FALSE()</f>
        <v>0</v>
      </c>
      <c r="AN920" s="9" t="b">
        <f aca="false">FALSE()</f>
        <v>0</v>
      </c>
      <c r="AO920" s="2"/>
      <c r="AP920" s="2"/>
      <c r="AQ920" s="2" t="s">
        <v>81</v>
      </c>
      <c r="AR920" s="2" t="s">
        <v>1033</v>
      </c>
      <c r="AS920" s="2" t="s">
        <v>1034</v>
      </c>
      <c r="AT920" s="2" t="n">
        <v>228</v>
      </c>
      <c r="AU920" s="10" t="n">
        <f aca="false">IFERROR(U920*1000000/X920/365,"")</f>
        <v>26.7639930207503</v>
      </c>
      <c r="AV920" s="10" t="n">
        <f aca="false">IFERROR(T920*1000000/X920/365,"")</f>
        <v>5.24533511249833</v>
      </c>
      <c r="AW920" s="10" t="n">
        <f aca="false">IFERROR(U920*1000000/W920/365,"")</f>
        <v>1340.85706878425</v>
      </c>
      <c r="AX920" s="11" t="n">
        <f aca="false">IFERROR(S920/M920,"")</f>
        <v>0.133089880108227</v>
      </c>
      <c r="AY920" s="11" t="n">
        <f aca="false">IFERROR(V920/M920,"")</f>
        <v>0.251056723926242</v>
      </c>
      <c r="AZ920" s="12" t="n">
        <f aca="false">IF(AND(AE920="",AF920=""),"",N(AE920)+N(AF920))</f>
        <v>51213</v>
      </c>
      <c r="BA920" s="12" t="n">
        <f aca="false">IFERROR(AZ920/X920,"")</f>
        <v>7.24985843714609</v>
      </c>
      <c r="BB920" s="10" t="n">
        <f aca="false">IF(ISNUMBER(SEARCH("POPULATION?",AO920)),"",IFERROR(M920*1000000/I920/365,""))</f>
        <v>162.036845729977</v>
      </c>
    </row>
    <row r="921" customFormat="false" ht="15" hidden="false" customHeight="false" outlineLevel="0" collapsed="false">
      <c r="A921" s="2" t="n">
        <v>2019</v>
      </c>
      <c r="B921" s="2" t="s">
        <v>790</v>
      </c>
      <c r="C921" s="2" t="s">
        <v>791</v>
      </c>
      <c r="D921" s="2" t="s">
        <v>792</v>
      </c>
      <c r="E921" s="2" t="s">
        <v>792</v>
      </c>
      <c r="F921" s="2" t="s">
        <v>791</v>
      </c>
      <c r="G921" s="2" t="s">
        <v>790</v>
      </c>
      <c r="H921" s="2" t="s">
        <v>71</v>
      </c>
      <c r="I921" s="6" t="n">
        <v>5049</v>
      </c>
      <c r="J921" s="7" t="n">
        <v>400</v>
      </c>
      <c r="K921" s="7" t="n">
        <v>0</v>
      </c>
      <c r="L921" s="7" t="n">
        <v>220.899</v>
      </c>
      <c r="M921" s="7" t="n">
        <v>156.732202477975</v>
      </c>
      <c r="N921" s="7" t="n">
        <v>90.319</v>
      </c>
      <c r="O921" s="6" t="n">
        <v>0</v>
      </c>
      <c r="P921" s="6" t="n">
        <v>0.299</v>
      </c>
      <c r="Q921" s="6" t="n">
        <v>1.95915253097469</v>
      </c>
      <c r="R921" s="6" t="n">
        <v>92.5771525309747</v>
      </c>
      <c r="S921" s="7" t="n">
        <v>64.1550499470002</v>
      </c>
      <c r="T921" s="7" t="n">
        <v>2.46697494497045</v>
      </c>
      <c r="U921" s="7" t="n">
        <v>61.6880750020297</v>
      </c>
      <c r="V921" s="7" t="n">
        <v>66.4132024779749</v>
      </c>
      <c r="W921" s="6" t="n">
        <v>75.4</v>
      </c>
      <c r="X921" s="6" t="n">
        <v>2640</v>
      </c>
      <c r="Y921" s="6" t="n">
        <v>95</v>
      </c>
      <c r="Z921" s="6" t="n">
        <v>1366390.8</v>
      </c>
      <c r="AA921" s="6" t="n">
        <v>2.54</v>
      </c>
      <c r="AB921" s="6" t="n">
        <v>769.97</v>
      </c>
      <c r="AC921" s="6" t="s">
        <v>72</v>
      </c>
      <c r="AD921" s="6" t="n">
        <v>27.87571795</v>
      </c>
      <c r="AE921" s="6" t="n">
        <v>6266.12</v>
      </c>
      <c r="AF921" s="6" t="n">
        <v>47497.97</v>
      </c>
      <c r="AG921" s="6"/>
      <c r="AH921" s="6" t="n">
        <v>2.21296811485459</v>
      </c>
      <c r="AI921" s="8" t="b">
        <f aca="false">FALSE()</f>
        <v>0</v>
      </c>
      <c r="AJ921" s="6" t="n">
        <v>79.8634214851805</v>
      </c>
      <c r="AK921" s="6" t="n">
        <v>64.0183426754148</v>
      </c>
      <c r="AL921" s="6" t="n">
        <v>2.56016494911836</v>
      </c>
      <c r="AM921" s="9" t="b">
        <f aca="false">FALSE()</f>
        <v>0</v>
      </c>
      <c r="AN921" s="9" t="b">
        <f aca="false">FALSE()</f>
        <v>0</v>
      </c>
      <c r="AO921" s="2"/>
      <c r="AP921" s="2"/>
      <c r="AQ921" s="2" t="s">
        <v>81</v>
      </c>
      <c r="AR921" s="2" t="s">
        <v>1033</v>
      </c>
      <c r="AS921" s="2" t="s">
        <v>1034</v>
      </c>
      <c r="AT921" s="2" t="n">
        <v>120</v>
      </c>
      <c r="AU921" s="10" t="n">
        <f aca="false">IFERROR(U921*1000000/X921/365,"")</f>
        <v>64.0183426754148</v>
      </c>
      <c r="AV921" s="10" t="n">
        <f aca="false">IFERROR(T921*1000000/X921/365,"")</f>
        <v>2.56016494911836</v>
      </c>
      <c r="AW921" s="10" t="n">
        <f aca="false">IFERROR(U921*1000000/W921/365,"")</f>
        <v>2241.49104327712</v>
      </c>
      <c r="AX921" s="11" t="n">
        <f aca="false">IFERROR(S921/M921,"")</f>
        <v>0.409329090848549</v>
      </c>
      <c r="AY921" s="11" t="n">
        <f aca="false">IFERROR(V921/M921,"")</f>
        <v>0.423736803464545</v>
      </c>
      <c r="AZ921" s="12" t="n">
        <f aca="false">IF(AND(AE921="",AF921=""),"",N(AE921)+N(AF921))</f>
        <v>53764.09</v>
      </c>
      <c r="BA921" s="12" t="n">
        <f aca="false">IFERROR(AZ921/X921,"")</f>
        <v>20.3651856060606</v>
      </c>
      <c r="BB921" s="10" t="n">
        <f aca="false">IF(ISNUMBER(SEARCH("POPULATION?",AO921)),"",IFERROR(M921*1000000/I921/365,""))</f>
        <v>85.0471963676382</v>
      </c>
    </row>
    <row r="922" customFormat="false" ht="15" hidden="false" customHeight="false" outlineLevel="0" collapsed="false">
      <c r="A922" s="2" t="n">
        <v>2019</v>
      </c>
      <c r="B922" s="2" t="s">
        <v>790</v>
      </c>
      <c r="C922" s="2" t="s">
        <v>794</v>
      </c>
      <c r="D922" s="2" t="s">
        <v>795</v>
      </c>
      <c r="E922" s="2" t="s">
        <v>795</v>
      </c>
      <c r="F922" s="2" t="s">
        <v>794</v>
      </c>
      <c r="G922" s="2" t="s">
        <v>790</v>
      </c>
      <c r="H922" s="2" t="s">
        <v>71</v>
      </c>
      <c r="I922" s="6" t="n">
        <v>10608</v>
      </c>
      <c r="J922" s="7" t="n">
        <v>0</v>
      </c>
      <c r="K922" s="7" t="n">
        <v>220.899</v>
      </c>
      <c r="L922" s="7" t="n">
        <v>0</v>
      </c>
      <c r="M922" s="7" t="n">
        <v>223.595562483552</v>
      </c>
      <c r="N922" s="7" t="n">
        <v>137.248</v>
      </c>
      <c r="O922" s="6" t="n">
        <v>0</v>
      </c>
      <c r="P922" s="6" t="n">
        <v>0.01884</v>
      </c>
      <c r="Q922" s="6" t="n">
        <v>4.442</v>
      </c>
      <c r="R922" s="6" t="n">
        <v>141.70884</v>
      </c>
      <c r="S922" s="7" t="n">
        <v>81.8867224835516</v>
      </c>
      <c r="T922" s="7" t="n">
        <v>1.25210890620888</v>
      </c>
      <c r="U922" s="7" t="n">
        <v>80.6346135773427</v>
      </c>
      <c r="V922" s="7" t="n">
        <v>86.3475624835516</v>
      </c>
      <c r="W922" s="6" t="n">
        <v>204</v>
      </c>
      <c r="X922" s="6" t="n">
        <v>4420</v>
      </c>
      <c r="Y922" s="6" t="n">
        <v>100</v>
      </c>
      <c r="Z922" s="6" t="n">
        <v>1778495</v>
      </c>
      <c r="AA922" s="6" t="n">
        <v>4.84</v>
      </c>
      <c r="AB922" s="6" t="n">
        <v>2095.34</v>
      </c>
      <c r="AC922" s="6" t="s">
        <v>72</v>
      </c>
      <c r="AD922" s="6" t="n">
        <v>64.48236</v>
      </c>
      <c r="AE922" s="6" t="n">
        <v>6060.21</v>
      </c>
      <c r="AF922" s="6" t="n">
        <v>168956.93</v>
      </c>
      <c r="AG922" s="6"/>
      <c r="AH922" s="6" t="n">
        <v>1.25049104247026</v>
      </c>
      <c r="AI922" s="8" t="b">
        <f aca="false">TRUE()</f>
        <v>1</v>
      </c>
      <c r="AJ922" s="6" t="n">
        <v>75.5563322022681</v>
      </c>
      <c r="AK922" s="6"/>
      <c r="AL922" s="6" t="n">
        <v>0.776116597166602</v>
      </c>
      <c r="AM922" s="9" t="b">
        <f aca="false">FALSE()</f>
        <v>0</v>
      </c>
      <c r="AN922" s="9" t="b">
        <f aca="false">FALSE()</f>
        <v>0</v>
      </c>
      <c r="AO922" s="2"/>
      <c r="AP922" s="2"/>
      <c r="AQ922" s="2" t="s">
        <v>86</v>
      </c>
      <c r="AR922" s="2" t="s">
        <v>1033</v>
      </c>
      <c r="AS922" s="2" t="s">
        <v>1034</v>
      </c>
      <c r="AT922" s="2" t="n">
        <v>215</v>
      </c>
      <c r="AU922" s="10" t="n">
        <f aca="false">IFERROR(U922*1000000/X922/365,"")</f>
        <v>49.9811650513499</v>
      </c>
      <c r="AV922" s="10" t="n">
        <f aca="false">IFERROR(T922*1000000/X922/365,"")</f>
        <v>0.776116597166602</v>
      </c>
      <c r="AW922" s="10" t="n">
        <f aca="false">IFERROR(U922*1000000/W922/365,"")</f>
        <v>1082.92524277925</v>
      </c>
      <c r="AX922" s="11" t="n">
        <f aca="false">IFERROR(S922/M922,"")</f>
        <v>0.366226957163228</v>
      </c>
      <c r="AY922" s="11" t="n">
        <f aca="false">IFERROR(V922/M922,"")</f>
        <v>0.386177442541614</v>
      </c>
      <c r="AZ922" s="12" t="n">
        <f aca="false">IF(AND(AE922="",AF922=""),"",N(AE922)+N(AF922))</f>
        <v>175017.14</v>
      </c>
      <c r="BA922" s="12" t="n">
        <f aca="false">IFERROR(AZ922/X922,"")</f>
        <v>39.5966380090498</v>
      </c>
      <c r="BB922" s="10" t="n">
        <f aca="false">IF(ISNUMBER(SEARCH("POPULATION?",AO922)),"",IFERROR(M922*1000000/I922/365,""))</f>
        <v>57.7479809715985</v>
      </c>
    </row>
    <row r="923" customFormat="false" ht="15" hidden="false" customHeight="false" outlineLevel="0" collapsed="false">
      <c r="A923" s="2" t="n">
        <v>2019</v>
      </c>
      <c r="B923" s="2" t="s">
        <v>796</v>
      </c>
      <c r="C923" s="2" t="s">
        <v>971</v>
      </c>
      <c r="D923" s="2" t="s">
        <v>972</v>
      </c>
      <c r="E923" s="2" t="s">
        <v>972</v>
      </c>
      <c r="F923" s="2" t="s">
        <v>971</v>
      </c>
      <c r="G923" s="2" t="s">
        <v>796</v>
      </c>
      <c r="H923" s="2" t="s">
        <v>71</v>
      </c>
      <c r="I923" s="6" t="n">
        <v>3866</v>
      </c>
      <c r="J923" s="7" t="n">
        <v>0</v>
      </c>
      <c r="K923" s="7" t="n">
        <v>157.4995</v>
      </c>
      <c r="L923" s="7" t="n">
        <v>21.937142</v>
      </c>
      <c r="M923" s="7" t="n">
        <v>134.77877839801</v>
      </c>
      <c r="N923" s="7" t="n">
        <v>80.721936</v>
      </c>
      <c r="O923" s="6" t="n">
        <v>0</v>
      </c>
      <c r="P923" s="6" t="n">
        <v>0</v>
      </c>
      <c r="Q923" s="6" t="n">
        <v>1.68473472997513</v>
      </c>
      <c r="R923" s="6" t="n">
        <v>82.4066707299751</v>
      </c>
      <c r="S923" s="7" t="n">
        <v>52.3721076680349</v>
      </c>
      <c r="T923" s="7" t="n">
        <v>4.34240322055</v>
      </c>
      <c r="U923" s="7" t="n">
        <v>48.0297044474849</v>
      </c>
      <c r="V923" s="7" t="n">
        <v>54.05684239801</v>
      </c>
      <c r="W923" s="6" t="n">
        <v>31.3</v>
      </c>
      <c r="X923" s="6" t="n">
        <v>1950</v>
      </c>
      <c r="Y923" s="6" t="n">
        <v>100</v>
      </c>
      <c r="Z923" s="6" t="n">
        <v>1065854</v>
      </c>
      <c r="AA923" s="6" t="n">
        <v>7.98</v>
      </c>
      <c r="AB923" s="6" t="n">
        <v>3345.52</v>
      </c>
      <c r="AC923" s="6" t="s">
        <v>72</v>
      </c>
      <c r="AD923" s="6"/>
      <c r="AE923" s="6" t="n">
        <v>34652.38</v>
      </c>
      <c r="AF923" s="6" t="n">
        <v>160684.34</v>
      </c>
      <c r="AG923" s="6"/>
      <c r="AH923" s="6"/>
      <c r="AI923" s="8" t="b">
        <f aca="false">FALSE()</f>
        <v>0</v>
      </c>
      <c r="AJ923" s="6" t="n">
        <v>64.674311510461</v>
      </c>
      <c r="AK923" s="6" t="n">
        <v>67.4811442887037</v>
      </c>
      <c r="AL923" s="6" t="n">
        <v>6.10102314092027</v>
      </c>
      <c r="AM923" s="9" t="b">
        <f aca="false">FALSE()</f>
        <v>0</v>
      </c>
      <c r="AN923" s="9" t="b">
        <f aca="false">FALSE()</f>
        <v>0</v>
      </c>
      <c r="AO923" s="2"/>
      <c r="AP923" s="2"/>
      <c r="AQ923" s="2" t="s">
        <v>103</v>
      </c>
      <c r="AR923" s="2" t="s">
        <v>1033</v>
      </c>
      <c r="AS923" s="2" t="s">
        <v>1034</v>
      </c>
      <c r="AT923" s="2" t="n">
        <v>122</v>
      </c>
      <c r="AU923" s="10" t="n">
        <f aca="false">IFERROR(U923*1000000/X923/365,"")</f>
        <v>67.4811442887037</v>
      </c>
      <c r="AV923" s="10" t="n">
        <f aca="false">IFERROR(T923*1000000/X923/365,"")</f>
        <v>6.10102314092027</v>
      </c>
      <c r="AW923" s="10" t="n">
        <f aca="false">IFERROR(U923*1000000/W923/365,"")</f>
        <v>4204.09684865726</v>
      </c>
      <c r="AX923" s="11" t="n">
        <f aca="false">IFERROR(S923/M923,"")</f>
        <v>0.38857829318928</v>
      </c>
      <c r="AY923" s="11" t="n">
        <f aca="false">IFERROR(V923/M923,"")</f>
        <v>0.40107829318928</v>
      </c>
      <c r="AZ923" s="12" t="n">
        <f aca="false">IF(AND(AE923="",AF923=""),"",N(AE923)+N(AF923))</f>
        <v>195336.72</v>
      </c>
      <c r="BA923" s="12" t="n">
        <f aca="false">IFERROR(AZ923/X923,"")</f>
        <v>100.172676923077</v>
      </c>
      <c r="BB923" s="10" t="n">
        <f aca="false">IF(ISNUMBER(SEARCH("POPULATION?",AO923)),"",IFERROR(M923*1000000/I923/365,""))</f>
        <v>95.5139490734184</v>
      </c>
    </row>
    <row r="924" customFormat="false" ht="15" hidden="false" customHeight="false" outlineLevel="0" collapsed="false">
      <c r="A924" s="2" t="n">
        <v>2019</v>
      </c>
      <c r="B924" s="2" t="s">
        <v>796</v>
      </c>
      <c r="C924" s="2" t="s">
        <v>797</v>
      </c>
      <c r="D924" s="2" t="s">
        <v>798</v>
      </c>
      <c r="E924" s="2" t="s">
        <v>798</v>
      </c>
      <c r="F924" s="2" t="s">
        <v>797</v>
      </c>
      <c r="G924" s="2" t="s">
        <v>796</v>
      </c>
      <c r="H924" s="2" t="s">
        <v>71</v>
      </c>
      <c r="I924" s="6" t="n">
        <v>44645</v>
      </c>
      <c r="J924" s="7" t="n">
        <v>2611.14</v>
      </c>
      <c r="K924" s="7"/>
      <c r="L924" s="7" t="n">
        <v>174.937</v>
      </c>
      <c r="M924" s="7" t="n">
        <v>2437.59138888889</v>
      </c>
      <c r="N924" s="7" t="n">
        <v>2011.677</v>
      </c>
      <c r="O924" s="6"/>
      <c r="P924" s="6"/>
      <c r="Q924" s="6" t="n">
        <v>30.4698923611111</v>
      </c>
      <c r="R924" s="6" t="n">
        <v>2042.14689236111</v>
      </c>
      <c r="S924" s="7" t="n">
        <v>395.444496527778</v>
      </c>
      <c r="T924" s="7" t="n">
        <v>16.1649679647033</v>
      </c>
      <c r="U924" s="7" t="n">
        <v>379.279528563074</v>
      </c>
      <c r="V924" s="7" t="n">
        <v>425.914388888889</v>
      </c>
      <c r="W924" s="6" t="n">
        <v>451.7</v>
      </c>
      <c r="X924" s="6" t="n">
        <v>19982</v>
      </c>
      <c r="Y924" s="6" t="n">
        <v>89</v>
      </c>
      <c r="Z924" s="6" t="n">
        <v>6640625</v>
      </c>
      <c r="AA924" s="6" t="n">
        <v>4.31</v>
      </c>
      <c r="AB924" s="6" t="n">
        <v>448.83</v>
      </c>
      <c r="AC924" s="6" t="s">
        <v>72</v>
      </c>
      <c r="AD924" s="6" t="n">
        <v>176.750787545</v>
      </c>
      <c r="AE924" s="6" t="n">
        <v>69671.01</v>
      </c>
      <c r="AF924" s="6" t="n">
        <v>170232.03</v>
      </c>
      <c r="AG924" s="6"/>
      <c r="AH924" s="6" t="n">
        <v>2.14584349994204</v>
      </c>
      <c r="AI924" s="8" t="b">
        <f aca="false">TRUE()</f>
        <v>1</v>
      </c>
      <c r="AJ924" s="6" t="n">
        <v>69.7040821930097</v>
      </c>
      <c r="AK924" s="6" t="n">
        <v>52.0029024153347</v>
      </c>
      <c r="AL924" s="6" t="n">
        <v>2.21637390976582</v>
      </c>
      <c r="AM924" s="9" t="b">
        <f aca="false">FALSE()</f>
        <v>0</v>
      </c>
      <c r="AN924" s="9" t="b">
        <f aca="false">FALSE()</f>
        <v>0</v>
      </c>
      <c r="AO924" s="2"/>
      <c r="AP924" s="2"/>
      <c r="AQ924" s="2" t="s">
        <v>1060</v>
      </c>
      <c r="AR924" s="2" t="s">
        <v>1033</v>
      </c>
      <c r="AS924" s="2" t="s">
        <v>1034</v>
      </c>
      <c r="AT924" s="2" t="n">
        <v>132</v>
      </c>
      <c r="AU924" s="10" t="n">
        <f aca="false">IFERROR(U924*1000000/X924/365,"")</f>
        <v>52.0029024153347</v>
      </c>
      <c r="AV924" s="10" t="n">
        <f aca="false">IFERROR(T924*1000000/X924/365,"")</f>
        <v>2.21637390976582</v>
      </c>
      <c r="AW924" s="10" t="n">
        <f aca="false">IFERROR(U924*1000000/W924/365,"")</f>
        <v>2300.46932934075</v>
      </c>
      <c r="AX924" s="11" t="n">
        <f aca="false">IFERROR(S924/M924,"")</f>
        <v>0.162227557223211</v>
      </c>
      <c r="AY924" s="11" t="n">
        <f aca="false">IFERROR(V924/M924,"")</f>
        <v>0.174727557223211</v>
      </c>
      <c r="AZ924" s="12" t="n">
        <f aca="false">IF(AND(AE924="",AF924=""),"",N(AE924)+N(AF924))</f>
        <v>239903.04</v>
      </c>
      <c r="BA924" s="12" t="n">
        <f aca="false">IFERROR(AZ924/X924,"")</f>
        <v>12.0059573616255</v>
      </c>
      <c r="BB924" s="10" t="n">
        <f aca="false">IF(ISNUMBER(SEARCH("POPULATION?",AO924)),"",IFERROR(M924*1000000/I924/365,""))</f>
        <v>149.58746942095</v>
      </c>
    </row>
    <row r="925" customFormat="false" ht="15" hidden="false" customHeight="false" outlineLevel="0" collapsed="false">
      <c r="A925" s="2" t="n">
        <v>2019</v>
      </c>
      <c r="B925" s="2" t="s">
        <v>796</v>
      </c>
      <c r="C925" s="2" t="s">
        <v>800</v>
      </c>
      <c r="D925" s="2" t="s">
        <v>801</v>
      </c>
      <c r="E925" s="2" t="s">
        <v>801</v>
      </c>
      <c r="F925" s="2" t="s">
        <v>802</v>
      </c>
      <c r="G925" s="2" t="s">
        <v>796</v>
      </c>
      <c r="H925" s="2" t="s">
        <v>71</v>
      </c>
      <c r="I925" s="6" t="n">
        <v>5800</v>
      </c>
      <c r="J925" s="7" t="n">
        <v>417.644</v>
      </c>
      <c r="K925" s="7" t="n">
        <v>17.067</v>
      </c>
      <c r="L925" s="7" t="n">
        <v>0</v>
      </c>
      <c r="M925" s="7" t="n">
        <v>432.722879812852</v>
      </c>
      <c r="N925" s="7" t="n">
        <v>423.801</v>
      </c>
      <c r="O925" s="6" t="n">
        <v>0</v>
      </c>
      <c r="P925" s="6" t="n">
        <v>0</v>
      </c>
      <c r="Q925" s="6" t="n">
        <v>5.928</v>
      </c>
      <c r="R925" s="6" t="n">
        <v>429.729</v>
      </c>
      <c r="S925" s="7" t="n">
        <v>2.99387981285196</v>
      </c>
      <c r="T925" s="7" t="n">
        <v>4.2709629658638</v>
      </c>
      <c r="U925" s="7" t="n">
        <v>-1.27708315301184</v>
      </c>
      <c r="V925" s="7" t="n">
        <v>8.92187981285196</v>
      </c>
      <c r="W925" s="6" t="n">
        <v>73</v>
      </c>
      <c r="X925" s="6" t="n">
        <v>2235</v>
      </c>
      <c r="Y925" s="6" t="n">
        <v>60</v>
      </c>
      <c r="Z925" s="6" t="n">
        <v>1816362.32</v>
      </c>
      <c r="AA925" s="6" t="n">
        <v>4.2</v>
      </c>
      <c r="AB925" s="6" t="n">
        <v>364.73</v>
      </c>
      <c r="AC925" s="6" t="s">
        <v>162</v>
      </c>
      <c r="AD925" s="6" t="n">
        <v>15.990942</v>
      </c>
      <c r="AE925" s="6" t="n">
        <v>17927.66</v>
      </c>
      <c r="AF925" s="6" t="n">
        <v>-5360.65</v>
      </c>
      <c r="AG925" s="6"/>
      <c r="AH925" s="6" t="n">
        <v>-0.0798629094528543</v>
      </c>
      <c r="AI925" s="8" t="b">
        <f aca="false">FALSE()</f>
        <v>0</v>
      </c>
      <c r="AJ925" s="6" t="n">
        <v>70.4029868742951</v>
      </c>
      <c r="AK925" s="6"/>
      <c r="AL925" s="6" t="n">
        <v>5.23546684547063</v>
      </c>
      <c r="AM925" s="9" t="b">
        <f aca="false">FALSE()</f>
        <v>0</v>
      </c>
      <c r="AN925" s="9" t="b">
        <f aca="false">FALSE()</f>
        <v>0</v>
      </c>
      <c r="AO925" s="2" t="s">
        <v>1063</v>
      </c>
      <c r="AP925" s="2"/>
      <c r="AQ925" s="2" t="s">
        <v>86</v>
      </c>
      <c r="AR925" s="2" t="s">
        <v>1033</v>
      </c>
      <c r="AS925" s="2" t="s">
        <v>1034</v>
      </c>
      <c r="AT925" s="2" t="n">
        <v>238</v>
      </c>
      <c r="AU925" s="10" t="n">
        <f aca="false">IFERROR(U925*1000000/X925/365,"")</f>
        <v>-1.56548454293383</v>
      </c>
      <c r="AV925" s="10" t="n">
        <f aca="false">IFERROR(T925*1000000/X925/365,"")</f>
        <v>5.23546684547063</v>
      </c>
      <c r="AW925" s="10" t="n">
        <f aca="false">IFERROR(U925*1000000/W925/365,"")</f>
        <v>-47.9295610062617</v>
      </c>
      <c r="AX925" s="11" t="n">
        <f aca="false">IFERROR(S925/M925,"")</f>
        <v>0.00691870005613472</v>
      </c>
      <c r="AY925" s="11" t="n">
        <f aca="false">IFERROR(V925/M925,"")</f>
        <v>0.0206179987910752</v>
      </c>
      <c r="AZ925" s="12" t="n">
        <f aca="false">IF(AND(AE925="",AF925=""),"",N(AE925)+N(AF925))</f>
        <v>12567.01</v>
      </c>
      <c r="BA925" s="12" t="n">
        <f aca="false">IFERROR(AZ925/X925,"")</f>
        <v>5.62282326621924</v>
      </c>
      <c r="BB925" s="10" t="n">
        <f aca="false">IF(ISNUMBER(SEARCH("POPULATION?",AO925)),"",IFERROR(M925*1000000/I925/365,""))</f>
        <v>204.403816633374</v>
      </c>
    </row>
    <row r="926" customFormat="false" ht="15" hidden="false" customHeight="false" outlineLevel="0" collapsed="false">
      <c r="A926" s="2" t="n">
        <v>2019</v>
      </c>
      <c r="B926" s="2" t="s">
        <v>803</v>
      </c>
      <c r="C926" s="2" t="s">
        <v>804</v>
      </c>
      <c r="D926" s="2" t="s">
        <v>805</v>
      </c>
      <c r="E926" s="2" t="s">
        <v>805</v>
      </c>
      <c r="F926" s="2" t="s">
        <v>804</v>
      </c>
      <c r="G926" s="2" t="s">
        <v>803</v>
      </c>
      <c r="H926" s="2" t="s">
        <v>71</v>
      </c>
      <c r="I926" s="6" t="n">
        <v>6760</v>
      </c>
      <c r="J926" s="7" t="n">
        <v>234.162</v>
      </c>
      <c r="K926" s="7" t="n">
        <v>0</v>
      </c>
      <c r="L926" s="7" t="n">
        <v>0</v>
      </c>
      <c r="M926" s="7" t="n">
        <v>292.7025</v>
      </c>
      <c r="N926" s="7" t="n">
        <v>149.184</v>
      </c>
      <c r="O926" s="6" t="n">
        <v>0</v>
      </c>
      <c r="P926" s="6" t="n">
        <v>12.475</v>
      </c>
      <c r="Q926" s="6" t="n">
        <v>3.65878125</v>
      </c>
      <c r="R926" s="6" t="n">
        <v>165.31778125</v>
      </c>
      <c r="S926" s="7" t="n">
        <v>127.38471875</v>
      </c>
      <c r="T926" s="7" t="n">
        <v>15.1620205978261</v>
      </c>
      <c r="U926" s="7" t="n">
        <v>112.222698152174</v>
      </c>
      <c r="V926" s="7" t="n">
        <v>143.5185</v>
      </c>
      <c r="W926" s="6" t="n">
        <v>45</v>
      </c>
      <c r="X926" s="6" t="n">
        <v>2600</v>
      </c>
      <c r="Y926" s="6" t="n">
        <v>47.5</v>
      </c>
      <c r="Z926" s="6" t="n">
        <v>603329</v>
      </c>
      <c r="AA926" s="6" t="n">
        <v>2.66</v>
      </c>
      <c r="AB926" s="6" t="n">
        <v>360.11</v>
      </c>
      <c r="AC926" s="6" t="s">
        <v>72</v>
      </c>
      <c r="AD926" s="6" t="n">
        <v>10.982439375</v>
      </c>
      <c r="AE926" s="6" t="n">
        <v>40330.97</v>
      </c>
      <c r="AF926" s="6" t="n">
        <v>40412.52</v>
      </c>
      <c r="AG926" s="6"/>
      <c r="AH926" s="6" t="n">
        <v>10.2183762933063</v>
      </c>
      <c r="AI926" s="8" t="b">
        <f aca="false">FALSE()</f>
        <v>0</v>
      </c>
      <c r="AJ926" s="6" t="n">
        <v>51.0245098039216</v>
      </c>
      <c r="AK926" s="6" t="n">
        <v>118.253633458561</v>
      </c>
      <c r="AL926" s="6" t="n">
        <v>15.9768394076144</v>
      </c>
      <c r="AM926" s="9" t="b">
        <f aca="false">FALSE()</f>
        <v>0</v>
      </c>
      <c r="AN926" s="9" t="b">
        <f aca="false">FALSE()</f>
        <v>0</v>
      </c>
      <c r="AO926" s="2" t="s">
        <v>919</v>
      </c>
      <c r="AP926" s="2"/>
      <c r="AQ926" s="2" t="s">
        <v>81</v>
      </c>
      <c r="AR926" s="2" t="s">
        <v>1033</v>
      </c>
      <c r="AS926" s="2" t="s">
        <v>1034</v>
      </c>
      <c r="AT926" s="2" t="n">
        <v>8</v>
      </c>
      <c r="AU926" s="10" t="n">
        <f aca="false">IFERROR(U926*1000000/X926/365,"")</f>
        <v>118.253633458561</v>
      </c>
      <c r="AV926" s="10" t="n">
        <f aca="false">IFERROR(T926*1000000/X926/365,"")</f>
        <v>15.9768394076144</v>
      </c>
      <c r="AW926" s="10" t="n">
        <f aca="false">IFERROR(U926*1000000/W926/365,"")</f>
        <v>6832.4321553835</v>
      </c>
      <c r="AX926" s="11" t="n">
        <f aca="false">IFERROR(S926/M926,"")</f>
        <v>0.435202018260862</v>
      </c>
      <c r="AY926" s="11" t="n">
        <f aca="false">IFERROR(V926/M926,"")</f>
        <v>0.490322084710585</v>
      </c>
      <c r="AZ926" s="12" t="n">
        <f aca="false">IF(AND(AE926="",AF926=""),"",N(AE926)+N(AF926))</f>
        <v>80743.49</v>
      </c>
      <c r="BA926" s="12" t="n">
        <f aca="false">IFERROR(AZ926/X926,"")</f>
        <v>31.0551884615385</v>
      </c>
      <c r="BB926" s="10" t="str">
        <f aca="false">IF(ISNUMBER(SEARCH("POPULATION?",AO926)),"",IFERROR(M926*1000000/I926/365,""))</f>
        <v/>
      </c>
    </row>
    <row r="927" customFormat="false" ht="15" hidden="false" customHeight="false" outlineLevel="0" collapsed="false">
      <c r="A927" s="2" t="n">
        <v>2019</v>
      </c>
      <c r="B927" s="2" t="s">
        <v>807</v>
      </c>
      <c r="C927" s="2" t="s">
        <v>808</v>
      </c>
      <c r="D927" s="2" t="s">
        <v>809</v>
      </c>
      <c r="E927" s="2" t="s">
        <v>809</v>
      </c>
      <c r="F927" s="2" t="s">
        <v>808</v>
      </c>
      <c r="G927" s="2" t="s">
        <v>807</v>
      </c>
      <c r="H927" s="2" t="s">
        <v>71</v>
      </c>
      <c r="I927" s="6" t="n">
        <v>2642</v>
      </c>
      <c r="J927" s="7" t="n">
        <v>195.908</v>
      </c>
      <c r="K927" s="7" t="n">
        <v>0</v>
      </c>
      <c r="L927" s="7" t="n">
        <v>0</v>
      </c>
      <c r="M927" s="7" t="n">
        <v>193.279400157853</v>
      </c>
      <c r="N927" s="7" t="n">
        <v>140.866</v>
      </c>
      <c r="O927" s="6" t="n">
        <v>0</v>
      </c>
      <c r="P927" s="6" t="n">
        <v>3.46</v>
      </c>
      <c r="Q927" s="6" t="n">
        <v>2.41599250197317</v>
      </c>
      <c r="R927" s="6" t="n">
        <v>146.741992501973</v>
      </c>
      <c r="S927" s="7" t="n">
        <v>46.53740765588</v>
      </c>
      <c r="T927" s="7" t="n">
        <v>9.80304379779241</v>
      </c>
      <c r="U927" s="7" t="n">
        <v>36.7343638580876</v>
      </c>
      <c r="V927" s="7" t="n">
        <v>52.4134001578531</v>
      </c>
      <c r="W927" s="6" t="n">
        <v>74.2625</v>
      </c>
      <c r="X927" s="6" t="n">
        <v>1843</v>
      </c>
      <c r="Y927" s="6" t="n">
        <v>98</v>
      </c>
      <c r="Z927" s="6" t="n">
        <v>883985.24</v>
      </c>
      <c r="AA927" s="6" t="n">
        <v>6.16</v>
      </c>
      <c r="AB927" s="6" t="n">
        <v>709.56</v>
      </c>
      <c r="AC927" s="6" t="s">
        <v>72</v>
      </c>
      <c r="AD927" s="6" t="n">
        <v>24.25957617125</v>
      </c>
      <c r="AE927" s="6" t="n">
        <v>60386.75</v>
      </c>
      <c r="AF927" s="6" t="n">
        <v>26065.24</v>
      </c>
      <c r="AG927" s="6"/>
      <c r="AH927" s="6" t="n">
        <v>1.51422117182828</v>
      </c>
      <c r="AI927" s="8" t="b">
        <f aca="false">FALSE()</f>
        <v>0</v>
      </c>
      <c r="AJ927" s="6" t="n">
        <v>85.7337233235836</v>
      </c>
      <c r="AK927" s="6"/>
      <c r="AL927" s="6" t="n">
        <v>14.5727912319735</v>
      </c>
      <c r="AM927" s="9" t="b">
        <f aca="false">FALSE()</f>
        <v>0</v>
      </c>
      <c r="AN927" s="9" t="b">
        <f aca="false">FALSE()</f>
        <v>0</v>
      </c>
      <c r="AO927" s="2"/>
      <c r="AP927" s="2"/>
      <c r="AQ927" s="2" t="s">
        <v>86</v>
      </c>
      <c r="AR927" s="2" t="s">
        <v>1033</v>
      </c>
      <c r="AS927" s="2" t="s">
        <v>1034</v>
      </c>
      <c r="AT927" s="2" t="n">
        <v>23</v>
      </c>
      <c r="AU927" s="10" t="n">
        <f aca="false">IFERROR(U927*1000000/X927/365,"")</f>
        <v>54.6077551610872</v>
      </c>
      <c r="AV927" s="10" t="n">
        <f aca="false">IFERROR(T927*1000000/X927/365,"")</f>
        <v>14.5727912319735</v>
      </c>
      <c r="AW927" s="10" t="n">
        <f aca="false">IFERROR(U927*1000000/W927/365,"")</f>
        <v>1355.22090909791</v>
      </c>
      <c r="AX927" s="11" t="n">
        <f aca="false">IFERROR(S927/M927,"")</f>
        <v>0.240777897788758</v>
      </c>
      <c r="AY927" s="11" t="n">
        <f aca="false">IFERROR(V927/M927,"")</f>
        <v>0.271179443412214</v>
      </c>
      <c r="AZ927" s="12" t="n">
        <f aca="false">IF(AND(AE927="",AF927=""),"",N(AE927)+N(AF927))</f>
        <v>86451.99</v>
      </c>
      <c r="BA927" s="12" t="n">
        <f aca="false">IFERROR(AZ927/X927,"")</f>
        <v>46.9082962561042</v>
      </c>
      <c r="BB927" s="10" t="n">
        <f aca="false">IF(ISNUMBER(SEARCH("POPULATION?",AO927)),"",IFERROR(M927*1000000/I927/365,""))</f>
        <v>200.428691586753</v>
      </c>
    </row>
    <row r="928" customFormat="false" ht="15" hidden="false" customHeight="false" outlineLevel="0" collapsed="false">
      <c r="A928" s="2" t="n">
        <v>2019</v>
      </c>
      <c r="B928" s="2" t="s">
        <v>807</v>
      </c>
      <c r="C928" s="2" t="s">
        <v>811</v>
      </c>
      <c r="D928" s="2" t="s">
        <v>812</v>
      </c>
      <c r="E928" s="2" t="s">
        <v>812</v>
      </c>
      <c r="F928" s="2" t="s">
        <v>811</v>
      </c>
      <c r="G928" s="2" t="s">
        <v>807</v>
      </c>
      <c r="H928" s="2" t="s">
        <v>71</v>
      </c>
      <c r="I928" s="6" t="n">
        <v>4407</v>
      </c>
      <c r="J928" s="7" t="n">
        <v>135.805</v>
      </c>
      <c r="K928" s="7" t="n">
        <v>0</v>
      </c>
      <c r="L928" s="7" t="n">
        <v>0</v>
      </c>
      <c r="M928" s="7" t="n">
        <v>135.129353233831</v>
      </c>
      <c r="N928" s="7" t="n">
        <v>80.357</v>
      </c>
      <c r="O928" s="6"/>
      <c r="P928" s="6" t="n">
        <v>0.465</v>
      </c>
      <c r="Q928" s="6" t="n">
        <v>1.68911691542289</v>
      </c>
      <c r="R928" s="6" t="n">
        <v>82.5111169154229</v>
      </c>
      <c r="S928" s="7" t="n">
        <v>52.618236318408</v>
      </c>
      <c r="T928" s="7" t="n">
        <v>0.94485658660217</v>
      </c>
      <c r="U928" s="7" t="n">
        <v>51.6733797318058</v>
      </c>
      <c r="V928" s="7" t="n">
        <v>54.7723532338309</v>
      </c>
      <c r="W928" s="6" t="n">
        <v>162</v>
      </c>
      <c r="X928" s="6" t="n">
        <v>3269</v>
      </c>
      <c r="Y928" s="6" t="n">
        <v>147</v>
      </c>
      <c r="Z928" s="6" t="n">
        <v>84179.93</v>
      </c>
      <c r="AA928" s="6" t="n">
        <v>4.36</v>
      </c>
      <c r="AB928" s="6" t="n">
        <v>882.71</v>
      </c>
      <c r="AC928" s="6" t="s">
        <v>72</v>
      </c>
      <c r="AD928" s="6" t="n">
        <v>73.33404435</v>
      </c>
      <c r="AE928" s="6" t="n">
        <v>4119.57</v>
      </c>
      <c r="AF928" s="6" t="n">
        <v>45612.61</v>
      </c>
      <c r="AG928" s="6"/>
      <c r="AH928" s="6" t="n">
        <v>0.704630164472932</v>
      </c>
      <c r="AI928" s="8" t="b">
        <f aca="false">TRUE()</f>
        <v>1</v>
      </c>
      <c r="AJ928" s="6" t="n">
        <v>58.370354111794</v>
      </c>
      <c r="AK928" s="6"/>
      <c r="AL928" s="6" t="n">
        <v>0.791877694240349</v>
      </c>
      <c r="AM928" s="9" t="b">
        <f aca="false">FALSE()</f>
        <v>0</v>
      </c>
      <c r="AN928" s="9" t="b">
        <f aca="false">FALSE()</f>
        <v>0</v>
      </c>
      <c r="AO928" s="2" t="s">
        <v>73</v>
      </c>
      <c r="AP928" s="2"/>
      <c r="AQ928" s="2" t="s">
        <v>123</v>
      </c>
      <c r="AR928" s="2" t="s">
        <v>1033</v>
      </c>
      <c r="AS928" s="2" t="s">
        <v>1034</v>
      </c>
      <c r="AT928" s="2" t="n">
        <v>62</v>
      </c>
      <c r="AU928" s="10" t="n">
        <f aca="false">IFERROR(U928*1000000/X928/365,"")</f>
        <v>43.3070980039188</v>
      </c>
      <c r="AV928" s="10" t="n">
        <f aca="false">IFERROR(T928*1000000/X928/365,"")</f>
        <v>0.791877694240349</v>
      </c>
      <c r="AW928" s="10" t="n">
        <f aca="false">IFERROR(U928*1000000/W928/365,"")</f>
        <v>873.894465276608</v>
      </c>
      <c r="AX928" s="11" t="n">
        <f aca="false">IFERROR(S928/M928,"")</f>
        <v>0.389391609292736</v>
      </c>
      <c r="AY928" s="11" t="n">
        <f aca="false">IFERROR(V928/M928,"")</f>
        <v>0.405332756525901</v>
      </c>
      <c r="AZ928" s="12" t="n">
        <f aca="false">IF(AND(AE928="",AF928=""),"",N(AE928)+N(AF928))</f>
        <v>49732.18</v>
      </c>
      <c r="BA928" s="12" t="n">
        <f aca="false">IFERROR(AZ928/X928,"")</f>
        <v>15.2132701131845</v>
      </c>
      <c r="BB928" s="10" t="n">
        <f aca="false">IF(ISNUMBER(SEARCH("POPULATION?",AO928)),"",IFERROR(M928*1000000/I928/365,""))</f>
        <v>84.0066725936203</v>
      </c>
    </row>
    <row r="929" customFormat="false" ht="15" hidden="false" customHeight="false" outlineLevel="0" collapsed="false">
      <c r="A929" s="2" t="n">
        <v>2019</v>
      </c>
      <c r="B929" s="2" t="s">
        <v>807</v>
      </c>
      <c r="C929" s="2" t="s">
        <v>813</v>
      </c>
      <c r="D929" s="2" t="s">
        <v>814</v>
      </c>
      <c r="E929" s="2" t="s">
        <v>814</v>
      </c>
      <c r="F929" s="2" t="s">
        <v>813</v>
      </c>
      <c r="G929" s="2" t="s">
        <v>807</v>
      </c>
      <c r="H929" s="2" t="s">
        <v>71</v>
      </c>
      <c r="I929" s="6" t="n">
        <v>15637</v>
      </c>
      <c r="J929" s="7" t="n">
        <v>307.024</v>
      </c>
      <c r="K929" s="7" t="n">
        <v>0</v>
      </c>
      <c r="L929" s="7" t="n">
        <v>0</v>
      </c>
      <c r="M929" s="7" t="n">
        <v>307.024</v>
      </c>
      <c r="N929" s="7" t="n">
        <v>215.127</v>
      </c>
      <c r="O929" s="6"/>
      <c r="P929" s="6" t="n">
        <v>5.741</v>
      </c>
      <c r="Q929" s="6" t="n">
        <v>21.003</v>
      </c>
      <c r="R929" s="6" t="n">
        <v>241.871</v>
      </c>
      <c r="S929" s="7" t="n">
        <v>65.153</v>
      </c>
      <c r="T929" s="7" t="n">
        <v>1.4158667446223</v>
      </c>
      <c r="U929" s="7" t="n">
        <v>63.7371332553777</v>
      </c>
      <c r="V929" s="7" t="n">
        <v>91.897</v>
      </c>
      <c r="W929" s="6" t="n">
        <v>545</v>
      </c>
      <c r="X929" s="6" t="n">
        <v>6842</v>
      </c>
      <c r="Y929" s="6" t="n">
        <v>90</v>
      </c>
      <c r="Z929" s="6" t="n">
        <v>2318756.6</v>
      </c>
      <c r="AA929" s="6" t="n">
        <v>9.88</v>
      </c>
      <c r="AB929" s="6" t="n">
        <v>517.87</v>
      </c>
      <c r="AC929" s="6" t="s">
        <v>72</v>
      </c>
      <c r="AD929" s="6" t="n">
        <v>130.5705375</v>
      </c>
      <c r="AE929" s="6" t="n">
        <v>13988.76</v>
      </c>
      <c r="AF929" s="6" t="n">
        <v>33007.55</v>
      </c>
      <c r="AG929" s="6"/>
      <c r="AH929" s="6" t="n">
        <v>0.488143301511474</v>
      </c>
      <c r="AI929" s="8" t="b">
        <f aca="false">TRUE()</f>
        <v>1</v>
      </c>
      <c r="AJ929" s="6" t="n">
        <v>72.0490196078431</v>
      </c>
      <c r="AK929" s="6"/>
      <c r="AL929" s="6" t="n">
        <v>0.566952202801512</v>
      </c>
      <c r="AM929" s="9" t="b">
        <f aca="false">FALSE()</f>
        <v>0</v>
      </c>
      <c r="AN929" s="9" t="b">
        <f aca="false">FALSE()</f>
        <v>0</v>
      </c>
      <c r="AO929" s="2" t="s">
        <v>73</v>
      </c>
      <c r="AP929" s="2"/>
      <c r="AQ929" s="2" t="s">
        <v>123</v>
      </c>
      <c r="AR929" s="2" t="s">
        <v>1033</v>
      </c>
      <c r="AS929" s="2" t="s">
        <v>1034</v>
      </c>
      <c r="AT929" s="2" t="n">
        <v>164</v>
      </c>
      <c r="AU929" s="10" t="n">
        <f aca="false">IFERROR(U929*1000000/X929/365,"")</f>
        <v>25.52211091661</v>
      </c>
      <c r="AV929" s="10" t="n">
        <f aca="false">IFERROR(T929*1000000/X929/365,"")</f>
        <v>0.566952202801512</v>
      </c>
      <c r="AW929" s="10" t="n">
        <f aca="false">IFERROR(U929*1000000/W929/365,"")</f>
        <v>320.407858516414</v>
      </c>
      <c r="AX929" s="11" t="n">
        <f aca="false">IFERROR(S929/M929,"")</f>
        <v>0.212208166136849</v>
      </c>
      <c r="AY929" s="11" t="n">
        <f aca="false">IFERROR(V929/M929,"")</f>
        <v>0.299315362968367</v>
      </c>
      <c r="AZ929" s="12" t="n">
        <f aca="false">IF(AND(AE929="",AF929=""),"",N(AE929)+N(AF929))</f>
        <v>46996.31</v>
      </c>
      <c r="BA929" s="12" t="n">
        <f aca="false">IFERROR(AZ929/X929,"")</f>
        <v>6.86879713534055</v>
      </c>
      <c r="BB929" s="10" t="n">
        <f aca="false">IF(ISNUMBER(SEARCH("POPULATION?",AO929)),"",IFERROR(M929*1000000/I929/365,""))</f>
        <v>53.793032156783</v>
      </c>
    </row>
    <row r="930" customFormat="false" ht="15" hidden="false" customHeight="false" outlineLevel="0" collapsed="false">
      <c r="A930" s="2" t="n">
        <v>2019</v>
      </c>
      <c r="B930" s="2" t="s">
        <v>815</v>
      </c>
      <c r="C930" s="2" t="s">
        <v>816</v>
      </c>
      <c r="D930" s="2" t="s">
        <v>817</v>
      </c>
      <c r="E930" s="2" t="s">
        <v>817</v>
      </c>
      <c r="F930" s="2" t="s">
        <v>816</v>
      </c>
      <c r="G930" s="2" t="s">
        <v>815</v>
      </c>
      <c r="H930" s="2" t="s">
        <v>71</v>
      </c>
      <c r="I930" s="6" t="n">
        <v>12482</v>
      </c>
      <c r="J930" s="7" t="n">
        <v>629.14</v>
      </c>
      <c r="K930" s="7" t="n">
        <v>0</v>
      </c>
      <c r="L930" s="7" t="n">
        <v>28.202</v>
      </c>
      <c r="M930" s="7" t="n">
        <v>600.938</v>
      </c>
      <c r="N930" s="7" t="n">
        <v>402.749</v>
      </c>
      <c r="O930" s="6"/>
      <c r="P930" s="6" t="n">
        <v>62.824</v>
      </c>
      <c r="Q930" s="6" t="n">
        <v>7.511725</v>
      </c>
      <c r="R930" s="6" t="n">
        <v>473.084725</v>
      </c>
      <c r="S930" s="7" t="n">
        <v>127.853275</v>
      </c>
      <c r="T930" s="7" t="n">
        <v>2.64893131414422</v>
      </c>
      <c r="U930" s="7" t="n">
        <v>125.204343685856</v>
      </c>
      <c r="V930" s="7" t="n">
        <v>198.189</v>
      </c>
      <c r="W930" s="6" t="n">
        <v>114</v>
      </c>
      <c r="X930" s="6" t="n">
        <v>4894</v>
      </c>
      <c r="Y930" s="6" t="n">
        <v>80</v>
      </c>
      <c r="Z930" s="6" t="n">
        <v>3145405.45</v>
      </c>
      <c r="AA930" s="6" t="n">
        <v>7.01</v>
      </c>
      <c r="AB930" s="6" t="n">
        <v>532.61</v>
      </c>
      <c r="AC930" s="6" t="s">
        <v>72</v>
      </c>
      <c r="AD930" s="6" t="n">
        <v>39.444528</v>
      </c>
      <c r="AE930" s="6" t="n">
        <v>18569.01</v>
      </c>
      <c r="AF930" s="6" t="n">
        <v>66685.09</v>
      </c>
      <c r="AG930" s="6"/>
      <c r="AH930" s="6" t="n">
        <v>3.17418790474196</v>
      </c>
      <c r="AI930" s="8" t="b">
        <f aca="false">TRUE()</f>
        <v>1</v>
      </c>
      <c r="AJ930" s="6" t="n">
        <v>64.3467372253355</v>
      </c>
      <c r="AK930" s="6" t="n">
        <v>70.0910500897693</v>
      </c>
      <c r="AL930" s="6" t="n">
        <v>1.48290683819954</v>
      </c>
      <c r="AM930" s="9" t="b">
        <f aca="false">FALSE()</f>
        <v>0</v>
      </c>
      <c r="AN930" s="9" t="b">
        <f aca="false">FALSE()</f>
        <v>0</v>
      </c>
      <c r="AO930" s="2"/>
      <c r="AP930" s="2"/>
      <c r="AQ930" s="2" t="s">
        <v>74</v>
      </c>
      <c r="AR930" s="2" t="s">
        <v>1033</v>
      </c>
      <c r="AS930" s="2" t="s">
        <v>1034</v>
      </c>
      <c r="AT930" s="2" t="n">
        <v>210</v>
      </c>
      <c r="AU930" s="10" t="n">
        <f aca="false">IFERROR(U930*1000000/X930/365,"")</f>
        <v>70.0910500897692</v>
      </c>
      <c r="AV930" s="10" t="n">
        <f aca="false">IFERROR(T930*1000000/X930/365,"")</f>
        <v>1.48290683819954</v>
      </c>
      <c r="AW930" s="10" t="n">
        <f aca="false">IFERROR(U930*1000000/W930/365,"")</f>
        <v>3008.99648367834</v>
      </c>
      <c r="AX930" s="11" t="n">
        <f aca="false">IFERROR(S930/M930,"")</f>
        <v>0.212756182834169</v>
      </c>
      <c r="AY930" s="11" t="n">
        <f aca="false">IFERROR(V930/M930,"")</f>
        <v>0.329799413583431</v>
      </c>
      <c r="AZ930" s="12" t="n">
        <f aca="false">IF(AND(AE930="",AF930=""),"",N(AE930)+N(AF930))</f>
        <v>85254.1</v>
      </c>
      <c r="BA930" s="12" t="n">
        <f aca="false">IFERROR(AZ930/X930,"")</f>
        <v>17.4201266857376</v>
      </c>
      <c r="BB930" s="10" t="n">
        <f aca="false">IF(ISNUMBER(SEARCH("POPULATION?",AO930)),"",IFERROR(M930*1000000/I930/365,""))</f>
        <v>131.902377780168</v>
      </c>
    </row>
    <row r="931" customFormat="false" ht="15" hidden="false" customHeight="false" outlineLevel="0" collapsed="false">
      <c r="A931" s="2" t="n">
        <v>2019</v>
      </c>
      <c r="B931" s="2" t="s">
        <v>815</v>
      </c>
      <c r="C931" s="2" t="s">
        <v>819</v>
      </c>
      <c r="D931" s="2" t="s">
        <v>820</v>
      </c>
      <c r="E931" s="2" t="s">
        <v>820</v>
      </c>
      <c r="F931" s="2" t="s">
        <v>819</v>
      </c>
      <c r="G931" s="2" t="s">
        <v>815</v>
      </c>
      <c r="H931" s="2" t="s">
        <v>71</v>
      </c>
      <c r="I931" s="6" t="n">
        <v>4885</v>
      </c>
      <c r="J931" s="7" t="n">
        <v>144.403</v>
      </c>
      <c r="K931" s="7" t="n">
        <v>6.285</v>
      </c>
      <c r="L931" s="7"/>
      <c r="M931" s="7" t="n">
        <v>150.688</v>
      </c>
      <c r="N931" s="7" t="n">
        <v>124.925</v>
      </c>
      <c r="O931" s="6" t="n">
        <v>0</v>
      </c>
      <c r="P931" s="6" t="n">
        <v>0.64</v>
      </c>
      <c r="Q931" s="6" t="n">
        <v>1.8836</v>
      </c>
      <c r="R931" s="6" t="n">
        <v>127.4486</v>
      </c>
      <c r="S931" s="7" t="n">
        <v>23.2394</v>
      </c>
      <c r="T931" s="7" t="n">
        <v>4.57248610824744</v>
      </c>
      <c r="U931" s="7" t="n">
        <v>18.6669138917526</v>
      </c>
      <c r="V931" s="7" t="n">
        <v>25.763</v>
      </c>
      <c r="W931" s="6" t="n">
        <v>71.6</v>
      </c>
      <c r="X931" s="6" t="n">
        <v>2128</v>
      </c>
      <c r="Y931" s="6" t="n">
        <v>82.5</v>
      </c>
      <c r="Z931" s="6" t="n">
        <v>1188263.72</v>
      </c>
      <c r="AA931" s="6" t="n">
        <v>6.22</v>
      </c>
      <c r="AB931" s="6" t="n">
        <v>800.12</v>
      </c>
      <c r="AC931" s="6" t="s">
        <v>72</v>
      </c>
      <c r="AD931" s="6" t="n">
        <v>21.27616755</v>
      </c>
      <c r="AE931" s="6" t="n">
        <v>28440.86</v>
      </c>
      <c r="AF931" s="6" t="n">
        <v>14935.77</v>
      </c>
      <c r="AG931" s="6"/>
      <c r="AH931" s="6" t="n">
        <v>0.8773626099665</v>
      </c>
      <c r="AI931" s="8" t="b">
        <f aca="false">FALSE()</f>
        <v>0</v>
      </c>
      <c r="AJ931" s="6" t="n">
        <v>57.9923528526934</v>
      </c>
      <c r="AK931" s="6"/>
      <c r="AL931" s="6" t="n">
        <v>5.8869169176118</v>
      </c>
      <c r="AM931" s="9" t="b">
        <f aca="false">FALSE()</f>
        <v>0</v>
      </c>
      <c r="AN931" s="9" t="b">
        <f aca="false">FALSE()</f>
        <v>0</v>
      </c>
      <c r="AO931" s="2" t="s">
        <v>73</v>
      </c>
      <c r="AP931" s="2"/>
      <c r="AQ931" s="2" t="s">
        <v>1064</v>
      </c>
      <c r="AR931" s="2" t="s">
        <v>1033</v>
      </c>
      <c r="AS931" s="2" t="s">
        <v>1034</v>
      </c>
      <c r="AT931" s="2" t="n">
        <v>219</v>
      </c>
      <c r="AU931" s="10" t="n">
        <f aca="false">IFERROR(U931*1000000/X931/365,"")</f>
        <v>24.0330027445573</v>
      </c>
      <c r="AV931" s="10" t="n">
        <f aca="false">IFERROR(T931*1000000/X931/365,"")</f>
        <v>5.8869169176118</v>
      </c>
      <c r="AW931" s="10" t="n">
        <f aca="false">IFERROR(U931*1000000/W931/365,"")</f>
        <v>714.276953078463</v>
      </c>
      <c r="AX931" s="11" t="n">
        <f aca="false">IFERROR(S931/M931,"")</f>
        <v>0.154221968570822</v>
      </c>
      <c r="AY931" s="11" t="n">
        <f aca="false">IFERROR(V931/M931,"")</f>
        <v>0.170969154809938</v>
      </c>
      <c r="AZ931" s="12" t="n">
        <f aca="false">IF(AND(AE931="",AF931=""),"",N(AE931)+N(AF931))</f>
        <v>43376.63</v>
      </c>
      <c r="BA931" s="12" t="n">
        <f aca="false">IFERROR(AZ931/X931,"")</f>
        <v>20.3837546992481</v>
      </c>
      <c r="BB931" s="10" t="n">
        <f aca="false">IF(ISNUMBER(SEARCH("POPULATION?",AO931)),"",IFERROR(M931*1000000/I931/365,""))</f>
        <v>84.5125559091993</v>
      </c>
    </row>
    <row r="932" customFormat="false" ht="15" hidden="false" customHeight="false" outlineLevel="0" collapsed="false">
      <c r="A932" s="2" t="n">
        <v>2019</v>
      </c>
      <c r="B932" s="2" t="s">
        <v>822</v>
      </c>
      <c r="C932" s="2" t="s">
        <v>823</v>
      </c>
      <c r="D932" s="2" t="s">
        <v>824</v>
      </c>
      <c r="E932" s="2" t="s">
        <v>824</v>
      </c>
      <c r="F932" s="2" t="s">
        <v>823</v>
      </c>
      <c r="G932" s="2" t="s">
        <v>822</v>
      </c>
      <c r="H932" s="2" t="s">
        <v>71</v>
      </c>
      <c r="I932" s="6" t="n">
        <v>5125</v>
      </c>
      <c r="J932" s="7" t="n">
        <v>308.898</v>
      </c>
      <c r="K932" s="7" t="n">
        <v>0.087</v>
      </c>
      <c r="L932" s="7" t="n">
        <v>0</v>
      </c>
      <c r="M932" s="7" t="n">
        <v>325.244294051507</v>
      </c>
      <c r="N932" s="7" t="n">
        <v>107.415</v>
      </c>
      <c r="O932" s="6" t="n">
        <v>0</v>
      </c>
      <c r="P932" s="6" t="n">
        <v>0.686</v>
      </c>
      <c r="Q932" s="6" t="n">
        <v>4.06555367564384</v>
      </c>
      <c r="R932" s="6" t="n">
        <v>112.166553675644</v>
      </c>
      <c r="S932" s="7" t="n">
        <v>213.077740375863</v>
      </c>
      <c r="T932" s="7" t="n">
        <v>3.28779109227163</v>
      </c>
      <c r="U932" s="7" t="n">
        <v>209.789949283592</v>
      </c>
      <c r="V932" s="7" t="n">
        <v>217.829294051507</v>
      </c>
      <c r="W932" s="6" t="n">
        <v>41.9</v>
      </c>
      <c r="X932" s="6" t="n">
        <v>2241</v>
      </c>
      <c r="Y932" s="6" t="n">
        <v>145</v>
      </c>
      <c r="Z932" s="6" t="n">
        <v>417775</v>
      </c>
      <c r="AA932" s="6" t="n">
        <v>3.89</v>
      </c>
      <c r="AB932" s="6" t="n">
        <v>280.99</v>
      </c>
      <c r="AC932" s="6" t="s">
        <v>72</v>
      </c>
      <c r="AD932" s="6" t="n">
        <v>29.787724825</v>
      </c>
      <c r="AE932" s="6" t="n">
        <v>12789.51</v>
      </c>
      <c r="AF932" s="6" t="n">
        <v>58948.88</v>
      </c>
      <c r="AG932" s="6"/>
      <c r="AH932" s="6" t="n">
        <v>7.04283225778697</v>
      </c>
      <c r="AI932" s="8" t="b">
        <f aca="false">FALSE()</f>
        <v>0</v>
      </c>
      <c r="AJ932" s="6" t="n">
        <v>46.2459321555112</v>
      </c>
      <c r="AK932" s="6" t="n">
        <v>256.477904658013</v>
      </c>
      <c r="AL932" s="6" t="n">
        <v>4.01947649627017</v>
      </c>
      <c r="AM932" s="9" t="b">
        <f aca="false">TRUE()</f>
        <v>1</v>
      </c>
      <c r="AN932" s="9" t="b">
        <f aca="false">FALSE()</f>
        <v>0</v>
      </c>
      <c r="AO932" s="2" t="s">
        <v>122</v>
      </c>
      <c r="AP932" s="2"/>
      <c r="AQ932" s="2" t="s">
        <v>81</v>
      </c>
      <c r="AR932" s="2" t="s">
        <v>1033</v>
      </c>
      <c r="AS932" s="2" t="s">
        <v>1034</v>
      </c>
      <c r="AT932" s="2" t="n">
        <v>49</v>
      </c>
      <c r="AU932" s="10" t="n">
        <f aca="false">IFERROR(U932*1000000/X932/365,"")</f>
        <v>256.477904658013</v>
      </c>
      <c r="AV932" s="10" t="n">
        <f aca="false">IFERROR(T932*1000000/X932/365,"")</f>
        <v>4.01947649627017</v>
      </c>
      <c r="AW932" s="10" t="n">
        <f aca="false">IFERROR(U932*1000000/W932/365,"")</f>
        <v>13717.5891250264</v>
      </c>
      <c r="AX932" s="11" t="n">
        <f aca="false">IFERROR(S932/M932,"")</f>
        <v>0.655131371319674</v>
      </c>
      <c r="AY932" s="11" t="n">
        <f aca="false">IFERROR(V932/M932,"")</f>
        <v>0.669740555131801</v>
      </c>
      <c r="AZ932" s="12" t="n">
        <f aca="false">IF(AND(AE932="",AF932=""),"",N(AE932)+N(AF932))</f>
        <v>71738.39</v>
      </c>
      <c r="BA932" s="12" t="n">
        <f aca="false">IFERROR(AZ932/X932,"")</f>
        <v>32.0117759928603</v>
      </c>
      <c r="BB932" s="10" t="n">
        <f aca="false">IF(ISNUMBER(SEARCH("POPULATION?",AO932)),"",IFERROR(M932*1000000/I932/365,""))</f>
        <v>173.869318570802</v>
      </c>
    </row>
    <row r="933" customFormat="false" ht="15" hidden="false" customHeight="false" outlineLevel="0" collapsed="false">
      <c r="A933" s="2" t="n">
        <v>2019</v>
      </c>
      <c r="B933" s="2" t="s">
        <v>822</v>
      </c>
      <c r="C933" s="2" t="s">
        <v>826</v>
      </c>
      <c r="D933" s="2" t="s">
        <v>827</v>
      </c>
      <c r="E933" s="2" t="s">
        <v>827</v>
      </c>
      <c r="F933" s="2" t="s">
        <v>826</v>
      </c>
      <c r="G933" s="2" t="s">
        <v>822</v>
      </c>
      <c r="H933" s="2" t="s">
        <v>71</v>
      </c>
      <c r="I933" s="6" t="n">
        <v>16000</v>
      </c>
      <c r="J933" s="7" t="n">
        <v>772.188</v>
      </c>
      <c r="K933" s="7" t="n">
        <v>294.696</v>
      </c>
      <c r="L933" s="7"/>
      <c r="M933" s="7" t="n">
        <v>1052.94268032437</v>
      </c>
      <c r="N933" s="7" t="n">
        <v>644.421</v>
      </c>
      <c r="O933" s="6"/>
      <c r="P933" s="6" t="n">
        <v>3.121</v>
      </c>
      <c r="Q933" s="6" t="n">
        <v>13.1617835040546</v>
      </c>
      <c r="R933" s="6" t="n">
        <v>660.703783504055</v>
      </c>
      <c r="S933" s="7" t="n">
        <v>392.238896820316</v>
      </c>
      <c r="T933" s="7" t="n">
        <v>10.322081452754</v>
      </c>
      <c r="U933" s="7" t="n">
        <v>381.916815367562</v>
      </c>
      <c r="V933" s="7" t="n">
        <v>408.521680324371</v>
      </c>
      <c r="W933" s="6" t="n">
        <v>238.8</v>
      </c>
      <c r="X933" s="6" t="n">
        <v>8107</v>
      </c>
      <c r="Y933" s="6" t="n">
        <v>75</v>
      </c>
      <c r="Z933" s="6" t="n">
        <v>3122383.45</v>
      </c>
      <c r="AA933" s="6" t="n">
        <v>4.61</v>
      </c>
      <c r="AB933" s="6" t="n">
        <v>646.58</v>
      </c>
      <c r="AC933" s="6" t="s">
        <v>72</v>
      </c>
      <c r="AD933" s="6" t="n">
        <v>68.65535025</v>
      </c>
      <c r="AE933" s="6" t="n">
        <v>47584.8</v>
      </c>
      <c r="AF933" s="6" t="n">
        <v>246939.77</v>
      </c>
      <c r="AG933" s="6"/>
      <c r="AH933" s="6" t="n">
        <v>5.56281213302181</v>
      </c>
      <c r="AI933" s="8" t="b">
        <f aca="false">TRUE()</f>
        <v>1</v>
      </c>
      <c r="AJ933" s="6" t="n">
        <v>64.4650639664324</v>
      </c>
      <c r="AK933" s="6" t="n">
        <v>129.067156699542</v>
      </c>
      <c r="AL933" s="6" t="n">
        <v>3.48830334439678</v>
      </c>
      <c r="AM933" s="9" t="b">
        <f aca="false">TRUE()</f>
        <v>1</v>
      </c>
      <c r="AN933" s="9" t="b">
        <f aca="false">FALSE()</f>
        <v>0</v>
      </c>
      <c r="AO933" s="2"/>
      <c r="AP933" s="2"/>
      <c r="AQ933" s="2" t="s">
        <v>1003</v>
      </c>
      <c r="AR933" s="2" t="s">
        <v>1033</v>
      </c>
      <c r="AS933" s="2" t="s">
        <v>1034</v>
      </c>
      <c r="AT933" s="2" t="n">
        <v>131</v>
      </c>
      <c r="AU933" s="10" t="n">
        <f aca="false">IFERROR(U933*1000000/X933/365,"")</f>
        <v>129.067156699542</v>
      </c>
      <c r="AV933" s="10" t="n">
        <f aca="false">IFERROR(T933*1000000/X933/365,"")</f>
        <v>3.48830334439678</v>
      </c>
      <c r="AW933" s="10" t="n">
        <f aca="false">IFERROR(U933*1000000/W933/365,"")</f>
        <v>4381.68944456944</v>
      </c>
      <c r="AX933" s="11" t="n">
        <f aca="false">IFERROR(S933/M933,"")</f>
        <v>0.372516855997786</v>
      </c>
      <c r="AY933" s="11" t="n">
        <f aca="false">IFERROR(V933/M933,"")</f>
        <v>0.387980929976664</v>
      </c>
      <c r="AZ933" s="12" t="n">
        <f aca="false">IF(AND(AE933="",AF933=""),"",N(AE933)+N(AF933))</f>
        <v>294524.57</v>
      </c>
      <c r="BA933" s="12" t="n">
        <f aca="false">IFERROR(AZ933/X933,"")</f>
        <v>36.3296620204761</v>
      </c>
      <c r="BB933" s="10" t="n">
        <f aca="false">IF(ISNUMBER(SEARCH("POPULATION?",AO933)),"",IFERROR(M933*1000000/I933/365,""))</f>
        <v>180.298404165132</v>
      </c>
    </row>
    <row r="934" customFormat="false" ht="15" hidden="false" customHeight="false" outlineLevel="0" collapsed="false">
      <c r="A934" s="2" t="n">
        <v>2019</v>
      </c>
      <c r="B934" s="2" t="s">
        <v>822</v>
      </c>
      <c r="C934" s="2" t="s">
        <v>828</v>
      </c>
      <c r="D934" s="2" t="s">
        <v>829</v>
      </c>
      <c r="E934" s="2" t="s">
        <v>829</v>
      </c>
      <c r="F934" s="2" t="s">
        <v>830</v>
      </c>
      <c r="G934" s="2" t="s">
        <v>822</v>
      </c>
      <c r="H934" s="2" t="s">
        <v>71</v>
      </c>
      <c r="I934" s="6" t="n">
        <v>29026</v>
      </c>
      <c r="J934" s="7" t="n">
        <v>1303.194</v>
      </c>
      <c r="K934" s="7" t="n">
        <v>0</v>
      </c>
      <c r="L934" s="7" t="n">
        <v>262.633</v>
      </c>
      <c r="M934" s="7" t="n">
        <v>1051.07171717172</v>
      </c>
      <c r="N934" s="7" t="n">
        <v>589.523</v>
      </c>
      <c r="O934" s="6" t="n">
        <v>0</v>
      </c>
      <c r="P934" s="6" t="n">
        <v>3.263</v>
      </c>
      <c r="Q934" s="6" t="n">
        <v>13.1383964646465</v>
      </c>
      <c r="R934" s="6" t="n">
        <v>605.924396464647</v>
      </c>
      <c r="S934" s="7" t="n">
        <v>445.14732070707</v>
      </c>
      <c r="T934" s="7" t="n">
        <v>16.1991602623171</v>
      </c>
      <c r="U934" s="7" t="n">
        <v>428.948160444753</v>
      </c>
      <c r="V934" s="7" t="n">
        <v>461.548717171717</v>
      </c>
      <c r="W934" s="6" t="n">
        <v>429.4</v>
      </c>
      <c r="X934" s="6" t="n">
        <v>11164</v>
      </c>
      <c r="Y934" s="6" t="n">
        <v>115</v>
      </c>
      <c r="Z934" s="6" t="n">
        <v>6555942</v>
      </c>
      <c r="AA934" s="6" t="n">
        <v>4.97</v>
      </c>
      <c r="AB934" s="6" t="n">
        <v>400</v>
      </c>
      <c r="AC934" s="6" t="s">
        <v>72</v>
      </c>
      <c r="AD934" s="6" t="n">
        <v>167.80152665</v>
      </c>
      <c r="AE934" s="6" t="n">
        <v>80509.83</v>
      </c>
      <c r="AF934" s="6" t="n">
        <v>171579.26</v>
      </c>
      <c r="AG934" s="6"/>
      <c r="AH934" s="6" t="n">
        <v>2.55628282416913</v>
      </c>
      <c r="AI934" s="8" t="b">
        <f aca="false">TRUE()</f>
        <v>1</v>
      </c>
      <c r="AJ934" s="6" t="n">
        <v>62.1113101012874</v>
      </c>
      <c r="AK934" s="6"/>
      <c r="AL934" s="6" t="n">
        <v>3.97539062993995</v>
      </c>
      <c r="AM934" s="9" t="b">
        <f aca="false">TRUE()</f>
        <v>1</v>
      </c>
      <c r="AN934" s="9" t="b">
        <f aca="false">FALSE()</f>
        <v>0</v>
      </c>
      <c r="AO934" s="2"/>
      <c r="AP934" s="2"/>
      <c r="AQ934" s="2" t="s">
        <v>86</v>
      </c>
      <c r="AR934" s="2" t="s">
        <v>1033</v>
      </c>
      <c r="AS934" s="2" t="s">
        <v>1034</v>
      </c>
      <c r="AT934" s="2" t="n">
        <v>231</v>
      </c>
      <c r="AU934" s="10" t="n">
        <f aca="false">IFERROR(U934*1000000/X934/365,"")</f>
        <v>105.266968790278</v>
      </c>
      <c r="AV934" s="10" t="n">
        <f aca="false">IFERROR(T934*1000000/X934/365,"")</f>
        <v>3.97539062993995</v>
      </c>
      <c r="AW934" s="10" t="n">
        <f aca="false">IFERROR(U934*1000000/W934/365,"")</f>
        <v>2736.84312895824</v>
      </c>
      <c r="AX934" s="11" t="n">
        <f aca="false">IFERROR(S934/M934,"")</f>
        <v>0.423517552070469</v>
      </c>
      <c r="AY934" s="11" t="n">
        <f aca="false">IFERROR(V934/M934,"")</f>
        <v>0.439122002458289</v>
      </c>
      <c r="AZ934" s="12" t="n">
        <f aca="false">IF(AND(AE934="",AF934=""),"",N(AE934)+N(AF934))</f>
        <v>252089.09</v>
      </c>
      <c r="BA934" s="12" t="n">
        <f aca="false">IFERROR(AZ934/X934,"")</f>
        <v>22.5805347545683</v>
      </c>
      <c r="BB934" s="10" t="n">
        <f aca="false">IF(ISNUMBER(SEARCH("POPULATION?",AO934)),"",IFERROR(M934*1000000/I934/365,""))</f>
        <v>99.2092792736335</v>
      </c>
    </row>
    <row r="935" customFormat="false" ht="15" hidden="false" customHeight="false" outlineLevel="0" collapsed="false">
      <c r="A935" s="2" t="n">
        <v>2019</v>
      </c>
      <c r="B935" s="2" t="s">
        <v>831</v>
      </c>
      <c r="C935" s="2" t="s">
        <v>832</v>
      </c>
      <c r="D935" s="2" t="s">
        <v>833</v>
      </c>
      <c r="E935" s="2" t="s">
        <v>833</v>
      </c>
      <c r="F935" s="2" t="s">
        <v>832</v>
      </c>
      <c r="G935" s="2" t="s">
        <v>831</v>
      </c>
      <c r="H935" s="2" t="s">
        <v>71</v>
      </c>
      <c r="I935" s="6" t="n">
        <v>12532</v>
      </c>
      <c r="J935" s="7"/>
      <c r="K935" s="7" t="n">
        <v>470.955</v>
      </c>
      <c r="L935" s="7"/>
      <c r="M935" s="7" t="n">
        <v>466.292079207921</v>
      </c>
      <c r="N935" s="7" t="n">
        <v>323.703</v>
      </c>
      <c r="O935" s="6"/>
      <c r="P935" s="6" t="n">
        <v>44.494</v>
      </c>
      <c r="Q935" s="6" t="n">
        <v>5.82865099009901</v>
      </c>
      <c r="R935" s="6" t="n">
        <v>374.025650990099</v>
      </c>
      <c r="S935" s="7" t="n">
        <v>92.2664282178218</v>
      </c>
      <c r="T935" s="7" t="n">
        <v>8.67995468781574</v>
      </c>
      <c r="U935" s="7" t="n">
        <v>83.5864735300061</v>
      </c>
      <c r="V935" s="7" t="n">
        <v>142.589079207921</v>
      </c>
      <c r="W935" s="6" t="n">
        <v>83.81</v>
      </c>
      <c r="X935" s="6" t="n">
        <v>5825</v>
      </c>
      <c r="Y935" s="6" t="n">
        <v>80</v>
      </c>
      <c r="Z935" s="6" t="n">
        <v>3588920</v>
      </c>
      <c r="AA935" s="6" t="n">
        <v>9.75</v>
      </c>
      <c r="AB935" s="6" t="n">
        <v>3.83</v>
      </c>
      <c r="AC935" s="6" t="s">
        <v>72</v>
      </c>
      <c r="AD935" s="6" t="n">
        <v>38.75313332</v>
      </c>
      <c r="AE935" s="6" t="n">
        <v>84629.56</v>
      </c>
      <c r="AF935" s="6" t="n">
        <v>320.14</v>
      </c>
      <c r="AG935" s="6"/>
      <c r="AH935" s="6" t="n">
        <v>2.15689587832291</v>
      </c>
      <c r="AI935" s="8" t="b">
        <f aca="false">TRUE()</f>
        <v>1</v>
      </c>
      <c r="AJ935" s="6" t="n">
        <v>75.6901572510192</v>
      </c>
      <c r="AK935" s="6" t="n">
        <v>39.3139977800017</v>
      </c>
      <c r="AL935" s="6" t="n">
        <v>4.08252322314809</v>
      </c>
      <c r="AM935" s="9" t="b">
        <f aca="false">FALSE()</f>
        <v>0</v>
      </c>
      <c r="AN935" s="9" t="b">
        <f aca="false">FALSE()</f>
        <v>0</v>
      </c>
      <c r="AO935" s="2"/>
      <c r="AP935" s="2"/>
      <c r="AQ935" s="2" t="s">
        <v>1050</v>
      </c>
      <c r="AR935" s="2" t="s">
        <v>1033</v>
      </c>
      <c r="AS935" s="2" t="s">
        <v>1034</v>
      </c>
      <c r="AT935" s="2" t="n">
        <v>140</v>
      </c>
      <c r="AU935" s="10" t="n">
        <f aca="false">IFERROR(U935*1000000/X935/365,"")</f>
        <v>39.3139977800017</v>
      </c>
      <c r="AV935" s="10" t="n">
        <f aca="false">IFERROR(T935*1000000/X935/365,"")</f>
        <v>4.08252322314809</v>
      </c>
      <c r="AW935" s="10" t="n">
        <f aca="false">IFERROR(U935*1000000/W935/365,"")</f>
        <v>2732.41900809581</v>
      </c>
      <c r="AX935" s="11" t="n">
        <f aca="false">IFERROR(S935/M935,"")</f>
        <v>0.197872604601289</v>
      </c>
      <c r="AY935" s="11" t="n">
        <f aca="false">IFERROR(V935/M935,"")</f>
        <v>0.305793483453833</v>
      </c>
      <c r="AZ935" s="12" t="n">
        <f aca="false">IF(AND(AE935="",AF935=""),"",N(AE935)+N(AF935))</f>
        <v>84949.7</v>
      </c>
      <c r="BA935" s="12" t="n">
        <f aca="false">IFERROR(AZ935/X935,"")</f>
        <v>14.5836394849785</v>
      </c>
      <c r="BB935" s="10" t="n">
        <f aca="false">IF(ISNUMBER(SEARCH("POPULATION?",AO935)),"",IFERROR(M935*1000000/I935/365,""))</f>
        <v>101.940037166863</v>
      </c>
    </row>
    <row r="936" customFormat="false" ht="15" hidden="false" customHeight="false" outlineLevel="0" collapsed="false">
      <c r="A936" s="2" t="n">
        <v>2019</v>
      </c>
      <c r="B936" s="2" t="s">
        <v>831</v>
      </c>
      <c r="C936" s="2" t="s">
        <v>644</v>
      </c>
      <c r="D936" s="2" t="s">
        <v>836</v>
      </c>
      <c r="E936" s="2" t="s">
        <v>836</v>
      </c>
      <c r="F936" s="2" t="s">
        <v>644</v>
      </c>
      <c r="G936" s="2" t="s">
        <v>831</v>
      </c>
      <c r="H936" s="2" t="s">
        <v>71</v>
      </c>
      <c r="I936" s="6" t="n">
        <v>21000</v>
      </c>
      <c r="J936" s="7" t="n">
        <v>912.01</v>
      </c>
      <c r="K936" s="7"/>
      <c r="L936" s="7" t="n">
        <v>56.89</v>
      </c>
      <c r="M936" s="7" t="n">
        <v>900.99</v>
      </c>
      <c r="N936" s="7" t="n">
        <v>627.5</v>
      </c>
      <c r="O936" s="6" t="n">
        <v>9.12</v>
      </c>
      <c r="P936" s="6"/>
      <c r="Q936" s="6" t="n">
        <v>11.262375</v>
      </c>
      <c r="R936" s="6" t="n">
        <v>647.882375</v>
      </c>
      <c r="S936" s="7" t="n">
        <v>253.107625</v>
      </c>
      <c r="T936" s="7" t="n">
        <v>4.44935312812808</v>
      </c>
      <c r="U936" s="7" t="n">
        <v>248.658271871872</v>
      </c>
      <c r="V936" s="7" t="n">
        <v>264.37</v>
      </c>
      <c r="W936" s="6" t="n">
        <v>221</v>
      </c>
      <c r="X936" s="6" t="n">
        <v>11083</v>
      </c>
      <c r="Y936" s="6" t="n">
        <v>60</v>
      </c>
      <c r="Z936" s="6" t="n">
        <v>4364457.63</v>
      </c>
      <c r="AA936" s="6" t="n">
        <v>7.62</v>
      </c>
      <c r="AB936" s="6" t="n">
        <v>526.74</v>
      </c>
      <c r="AC936" s="6" t="s">
        <v>72</v>
      </c>
      <c r="AD936" s="6" t="n">
        <v>62.591514</v>
      </c>
      <c r="AE936" s="6" t="n">
        <v>33904.07</v>
      </c>
      <c r="AF936" s="6" t="n">
        <v>130978.26</v>
      </c>
      <c r="AG936" s="6"/>
      <c r="AH936" s="6" t="n">
        <v>3.9727154047092</v>
      </c>
      <c r="AI936" s="8" t="b">
        <f aca="false">TRUE()</f>
        <v>1</v>
      </c>
      <c r="AJ936" s="6" t="n">
        <v>73.288043344894</v>
      </c>
      <c r="AK936" s="6" t="n">
        <v>61.4685138838755</v>
      </c>
      <c r="AL936" s="6" t="n">
        <v>1.09988347651484</v>
      </c>
      <c r="AM936" s="9" t="b">
        <f aca="false">FALSE()</f>
        <v>0</v>
      </c>
      <c r="AN936" s="9" t="b">
        <f aca="false">FALSE()</f>
        <v>0</v>
      </c>
      <c r="AO936" s="2"/>
      <c r="AP936" s="2"/>
      <c r="AQ936" s="2" t="s">
        <v>1065</v>
      </c>
      <c r="AR936" s="2" t="s">
        <v>1033</v>
      </c>
      <c r="AS936" s="2" t="s">
        <v>1034</v>
      </c>
      <c r="AT936" s="2" t="n">
        <v>156</v>
      </c>
      <c r="AU936" s="10" t="n">
        <f aca="false">IFERROR(U936*1000000/X936/365,"")</f>
        <v>61.4685138838754</v>
      </c>
      <c r="AV936" s="10" t="n">
        <f aca="false">IFERROR(T936*1000000/X936/365,"")</f>
        <v>1.09988347651484</v>
      </c>
      <c r="AW936" s="10" t="n">
        <f aca="false">IFERROR(U936*1000000/W936/365,"")</f>
        <v>3082.60425056557</v>
      </c>
      <c r="AX936" s="11" t="n">
        <f aca="false">IFERROR(S936/M936,"")</f>
        <v>0.280921680595789</v>
      </c>
      <c r="AY936" s="11" t="n">
        <f aca="false">IFERROR(V936/M936,"")</f>
        <v>0.293421680595789</v>
      </c>
      <c r="AZ936" s="12" t="n">
        <f aca="false">IF(AND(AE936="",AF936=""),"",N(AE936)+N(AF936))</f>
        <v>164882.33</v>
      </c>
      <c r="BA936" s="12" t="n">
        <f aca="false">IFERROR(AZ936/X936,"")</f>
        <v>14.8770486330416</v>
      </c>
      <c r="BB936" s="10" t="n">
        <f aca="false">IF(ISNUMBER(SEARCH("POPULATION?",AO936)),"",IFERROR(M936*1000000/I936/365,""))</f>
        <v>117.545988258317</v>
      </c>
    </row>
    <row r="937" customFormat="false" ht="15" hidden="false" customHeight="false" outlineLevel="0" collapsed="false">
      <c r="A937" s="2" t="n">
        <v>2019</v>
      </c>
      <c r="B937" s="2" t="s">
        <v>831</v>
      </c>
      <c r="C937" s="2" t="s">
        <v>837</v>
      </c>
      <c r="D937" s="2" t="s">
        <v>838</v>
      </c>
      <c r="E937" s="2" t="s">
        <v>838</v>
      </c>
      <c r="F937" s="2" t="s">
        <v>837</v>
      </c>
      <c r="G937" s="2" t="s">
        <v>831</v>
      </c>
      <c r="H937" s="2" t="s">
        <v>71</v>
      </c>
      <c r="I937" s="6" t="n">
        <v>4200</v>
      </c>
      <c r="J937" s="7" t="n">
        <v>217.36</v>
      </c>
      <c r="K937" s="7" t="n">
        <v>15.64</v>
      </c>
      <c r="L937" s="7" t="n">
        <v>0</v>
      </c>
      <c r="M937" s="7" t="n">
        <v>235.353535353535</v>
      </c>
      <c r="N937" s="7" t="n">
        <v>162</v>
      </c>
      <c r="O937" s="6" t="n">
        <v>0</v>
      </c>
      <c r="P937" s="6" t="n">
        <v>0.311</v>
      </c>
      <c r="Q937" s="6" t="n">
        <v>2.94191919191919</v>
      </c>
      <c r="R937" s="6" t="n">
        <v>165.252919191919</v>
      </c>
      <c r="S937" s="7" t="n">
        <v>70.1006161616162</v>
      </c>
      <c r="T937" s="7" t="n">
        <v>2.63288888888889</v>
      </c>
      <c r="U937" s="7" t="n">
        <v>67.4677272727273</v>
      </c>
      <c r="V937" s="7" t="n">
        <v>73.3535353535354</v>
      </c>
      <c r="W937" s="6" t="n">
        <v>24.5</v>
      </c>
      <c r="X937" s="6" t="n">
        <v>2373</v>
      </c>
      <c r="Y937" s="6" t="n">
        <v>65</v>
      </c>
      <c r="Z937" s="6" t="n">
        <v>1403690</v>
      </c>
      <c r="AA937" s="6" t="n">
        <v>10.39</v>
      </c>
      <c r="AB937" s="6" t="n">
        <v>6.84</v>
      </c>
      <c r="AC937" s="6" t="s">
        <v>72</v>
      </c>
      <c r="AD937" s="6" t="n">
        <v>11.589543875</v>
      </c>
      <c r="AE937" s="6" t="n">
        <v>27355.72</v>
      </c>
      <c r="AF937" s="6" t="n">
        <v>461.48</v>
      </c>
      <c r="AG937" s="6"/>
      <c r="AH937" s="6" t="n">
        <v>5.82143076555955</v>
      </c>
      <c r="AI937" s="8" t="b">
        <f aca="false">FALSE()</f>
        <v>0</v>
      </c>
      <c r="AJ937" s="6" t="n">
        <v>60.0921180353329</v>
      </c>
      <c r="AK937" s="6" t="n">
        <v>77.8942639774256</v>
      </c>
      <c r="AL937" s="6" t="n">
        <v>3.03977843073491</v>
      </c>
      <c r="AM937" s="9" t="b">
        <f aca="false">FALSE()</f>
        <v>0</v>
      </c>
      <c r="AN937" s="9" t="b">
        <f aca="false">FALSE()</f>
        <v>0</v>
      </c>
      <c r="AO937" s="2"/>
      <c r="AP937" s="2"/>
      <c r="AQ937" s="2" t="s">
        <v>81</v>
      </c>
      <c r="AR937" s="2" t="s">
        <v>1033</v>
      </c>
      <c r="AS937" s="2" t="s">
        <v>1034</v>
      </c>
      <c r="AT937" s="2" t="n">
        <v>193</v>
      </c>
      <c r="AU937" s="10" t="n">
        <f aca="false">IFERROR(U937*1000000/X937/365,"")</f>
        <v>77.8942639774256</v>
      </c>
      <c r="AV937" s="10" t="n">
        <f aca="false">IFERROR(T937*1000000/X937/365,"")</f>
        <v>3.03977843073491</v>
      </c>
      <c r="AW937" s="10" t="n">
        <f aca="false">IFERROR(U937*1000000/W937/365,"")</f>
        <v>7544.61585381351</v>
      </c>
      <c r="AX937" s="11" t="n">
        <f aca="false">IFERROR(S937/M937,"")</f>
        <v>0.297852403433476</v>
      </c>
      <c r="AY937" s="11" t="n">
        <f aca="false">IFERROR(V937/M937,"")</f>
        <v>0.311673819742489</v>
      </c>
      <c r="AZ937" s="12" t="n">
        <f aca="false">IF(AND(AE937="",AF937=""),"",N(AE937)+N(AF937))</f>
        <v>27817.2</v>
      </c>
      <c r="BA937" s="12" t="n">
        <f aca="false">IFERROR(AZ937/X937,"")</f>
        <v>11.7223767383059</v>
      </c>
      <c r="BB937" s="10" t="n">
        <f aca="false">IF(ISNUMBER(SEARCH("POPULATION?",AO937)),"",IFERROR(M937*1000000/I937/365,""))</f>
        <v>153.524811059058</v>
      </c>
    </row>
    <row r="938" customFormat="false" ht="15" hidden="false" customHeight="false" outlineLevel="0" collapsed="false">
      <c r="A938" s="2" t="n">
        <v>2019</v>
      </c>
      <c r="B938" s="2" t="s">
        <v>831</v>
      </c>
      <c r="C938" s="2" t="s">
        <v>839</v>
      </c>
      <c r="D938" s="2" t="s">
        <v>840</v>
      </c>
      <c r="E938" s="2" t="s">
        <v>840</v>
      </c>
      <c r="F938" s="2" t="s">
        <v>839</v>
      </c>
      <c r="G938" s="2" t="s">
        <v>831</v>
      </c>
      <c r="H938" s="2" t="s">
        <v>71</v>
      </c>
      <c r="I938" s="6" t="n">
        <v>41725</v>
      </c>
      <c r="J938" s="7" t="n">
        <v>0</v>
      </c>
      <c r="K938" s="7" t="n">
        <v>1896</v>
      </c>
      <c r="L938" s="7" t="n">
        <v>355</v>
      </c>
      <c r="M938" s="7" t="n">
        <v>1541.69980016527</v>
      </c>
      <c r="N938" s="7" t="n">
        <v>953</v>
      </c>
      <c r="O938" s="6" t="n">
        <v>0</v>
      </c>
      <c r="P938" s="6" t="n">
        <v>0</v>
      </c>
      <c r="Q938" s="6" t="n">
        <v>19.2712475020659</v>
      </c>
      <c r="R938" s="6" t="n">
        <v>972.271247502066</v>
      </c>
      <c r="S938" s="7" t="n">
        <v>569.428552663202</v>
      </c>
      <c r="T938" s="7" t="n">
        <v>9.77594452199304</v>
      </c>
      <c r="U938" s="7" t="n">
        <v>559.652608141209</v>
      </c>
      <c r="V938" s="7" t="n">
        <v>588.699800165268</v>
      </c>
      <c r="W938" s="6" t="n">
        <v>598</v>
      </c>
      <c r="X938" s="6" t="n">
        <v>16690</v>
      </c>
      <c r="Y938" s="6" t="n">
        <v>95</v>
      </c>
      <c r="Z938" s="6" t="n">
        <v>10808628</v>
      </c>
      <c r="AA938" s="6" t="n">
        <v>8.11</v>
      </c>
      <c r="AB938" s="6" t="n">
        <v>1350</v>
      </c>
      <c r="AC938" s="6" t="s">
        <v>72</v>
      </c>
      <c r="AD938" s="6" t="n">
        <v>198.988729</v>
      </c>
      <c r="AE938" s="6" t="n">
        <v>79282.91</v>
      </c>
      <c r="AF938" s="6" t="n">
        <v>755531.02</v>
      </c>
      <c r="AG938" s="6"/>
      <c r="AH938" s="6" t="n">
        <v>2.81248395802965</v>
      </c>
      <c r="AI938" s="8" t="b">
        <f aca="false">TRUE()</f>
        <v>1</v>
      </c>
      <c r="AJ938" s="6" t="n">
        <v>78.7519898266228</v>
      </c>
      <c r="AK938" s="6"/>
      <c r="AL938" s="6" t="n">
        <v>1.60475791787274</v>
      </c>
      <c r="AM938" s="9" t="b">
        <f aca="false">FALSE()</f>
        <v>0</v>
      </c>
      <c r="AN938" s="9" t="b">
        <f aca="false">FALSE()</f>
        <v>0</v>
      </c>
      <c r="AO938" s="2"/>
      <c r="AP938" s="2"/>
      <c r="AQ938" s="2" t="s">
        <v>86</v>
      </c>
      <c r="AR938" s="2" t="s">
        <v>1033</v>
      </c>
      <c r="AS938" s="2" t="s">
        <v>1034</v>
      </c>
      <c r="AT938" s="2" t="n">
        <v>233</v>
      </c>
      <c r="AU938" s="10" t="n">
        <f aca="false">IFERROR(U938*1000000/X938/365,"")</f>
        <v>91.8690723082823</v>
      </c>
      <c r="AV938" s="10" t="n">
        <f aca="false">IFERROR(T938*1000000/X938/365,"")</f>
        <v>1.60475791787274</v>
      </c>
      <c r="AW938" s="10" t="n">
        <f aca="false">IFERROR(U938*1000000/W938/365,"")</f>
        <v>2564.03815522614</v>
      </c>
      <c r="AX938" s="11" t="n">
        <f aca="false">IFERROR(S938/M938,"")</f>
        <v>0.36935112309294</v>
      </c>
      <c r="AY938" s="11" t="n">
        <f aca="false">IFERROR(V938/M938,"")</f>
        <v>0.38185112309294</v>
      </c>
      <c r="AZ938" s="12" t="n">
        <f aca="false">IF(AND(AE938="",AF938=""),"",N(AE938)+N(AF938))</f>
        <v>834813.93</v>
      </c>
      <c r="BA938" s="12" t="n">
        <f aca="false">IFERROR(AZ938/X938,"")</f>
        <v>50.0188094667466</v>
      </c>
      <c r="BB938" s="10" t="n">
        <f aca="false">IF(ISNUMBER(SEARCH("POPULATION?",AO938)),"",IFERROR(M938*1000000/I938/365,""))</f>
        <v>101.230319207812</v>
      </c>
    </row>
    <row r="939" customFormat="false" ht="15" hidden="false" customHeight="false" outlineLevel="0" collapsed="false">
      <c r="A939" s="2" t="n">
        <v>2019</v>
      </c>
      <c r="B939" s="2" t="s">
        <v>841</v>
      </c>
      <c r="C939" s="2" t="s">
        <v>842</v>
      </c>
      <c r="D939" s="2" t="s">
        <v>843</v>
      </c>
      <c r="E939" s="2" t="s">
        <v>975</v>
      </c>
      <c r="F939" s="2" t="s">
        <v>842</v>
      </c>
      <c r="G939" s="2" t="s">
        <v>841</v>
      </c>
      <c r="H939" s="2" t="s">
        <v>71</v>
      </c>
      <c r="I939" s="6" t="n">
        <v>12800</v>
      </c>
      <c r="J939" s="7" t="n">
        <v>400.95</v>
      </c>
      <c r="K939" s="7" t="n">
        <v>0</v>
      </c>
      <c r="L939" s="7" t="n">
        <v>0</v>
      </c>
      <c r="M939" s="7" t="n">
        <v>396.980198019802</v>
      </c>
      <c r="N939" s="7" t="n">
        <v>362.792</v>
      </c>
      <c r="O939" s="6" t="n">
        <v>0</v>
      </c>
      <c r="P939" s="6" t="n">
        <v>0</v>
      </c>
      <c r="Q939" s="6" t="n">
        <v>4.96225247524752</v>
      </c>
      <c r="R939" s="6" t="n">
        <v>367.754252475248</v>
      </c>
      <c r="S939" s="7" t="n">
        <v>29.2259455445545</v>
      </c>
      <c r="T939" s="7" t="n">
        <v>3.72250587193395</v>
      </c>
      <c r="U939" s="7" t="n">
        <v>25.5034396726205</v>
      </c>
      <c r="V939" s="7" t="n">
        <v>34.188198019802</v>
      </c>
      <c r="W939" s="6" t="n">
        <v>236</v>
      </c>
      <c r="X939" s="6" t="n">
        <v>6714</v>
      </c>
      <c r="Y939" s="6" t="n">
        <v>51</v>
      </c>
      <c r="Z939" s="6" t="n">
        <v>1593610</v>
      </c>
      <c r="AA939" s="6" t="n">
        <v>2.8</v>
      </c>
      <c r="AB939" s="6" t="n">
        <v>232.7</v>
      </c>
      <c r="AC939" s="6" t="s">
        <v>72</v>
      </c>
      <c r="AD939" s="6" t="n">
        <v>42.5140539</v>
      </c>
      <c r="AE939" s="6" t="n">
        <v>10423.02</v>
      </c>
      <c r="AF939" s="6" t="n">
        <v>5934.65</v>
      </c>
      <c r="AG939" s="6"/>
      <c r="AH939" s="6" t="n">
        <v>0.599882564307059</v>
      </c>
      <c r="AI939" s="8" t="b">
        <f aca="false">TRUE()</f>
        <v>1</v>
      </c>
      <c r="AJ939" s="6" t="n">
        <v>80.9</v>
      </c>
      <c r="AK939" s="6"/>
      <c r="AL939" s="6" t="n">
        <v>1.51901194883476</v>
      </c>
      <c r="AM939" s="9" t="b">
        <f aca="false">FALSE()</f>
        <v>0</v>
      </c>
      <c r="AN939" s="9" t="b">
        <f aca="false">FALSE()</f>
        <v>0</v>
      </c>
      <c r="AO939" s="2" t="s">
        <v>909</v>
      </c>
      <c r="AP939" s="2" t="s">
        <v>976</v>
      </c>
      <c r="AQ939" s="2" t="s">
        <v>86</v>
      </c>
      <c r="AR939" s="2" t="s">
        <v>1033</v>
      </c>
      <c r="AS939" s="2" t="s">
        <v>1034</v>
      </c>
      <c r="AT939" s="2" t="n">
        <v>185</v>
      </c>
      <c r="AU939" s="10" t="n">
        <f aca="false">IFERROR(U939*1000000/X939/365,"")</f>
        <v>10.4069760886557</v>
      </c>
      <c r="AV939" s="10" t="n">
        <f aca="false">IFERROR(T939*1000000/X939/365,"")</f>
        <v>1.51901194883476</v>
      </c>
      <c r="AW939" s="10" t="n">
        <f aca="false">IFERROR(U939*1000000/W939/365,"")</f>
        <v>296.069650250993</v>
      </c>
      <c r="AX939" s="11" t="n">
        <f aca="false">IFERROR(S939/M939,"")</f>
        <v>0.0736206634243672</v>
      </c>
      <c r="AY939" s="11" t="n">
        <f aca="false">IFERROR(V939/M939,"")</f>
        <v>0.0861206634243672</v>
      </c>
      <c r="AZ939" s="12" t="n">
        <f aca="false">IF(AND(AE939="",AF939=""),"",N(AE939)+N(AF939))</f>
        <v>16357.67</v>
      </c>
      <c r="BA939" s="12" t="n">
        <f aca="false">IFERROR(AZ939/X939,"")</f>
        <v>2.43635239797438</v>
      </c>
      <c r="BB939" s="10" t="n">
        <f aca="false">IF(ISNUMBER(SEARCH("POPULATION?",AO939)),"",IFERROR(M939*1000000/I939/365,""))</f>
        <v>84.9700766309508</v>
      </c>
    </row>
    <row r="940" customFormat="false" ht="15" hidden="false" customHeight="false" outlineLevel="0" collapsed="false">
      <c r="A940" s="2" t="n">
        <v>2019</v>
      </c>
      <c r="B940" s="2" t="s">
        <v>841</v>
      </c>
      <c r="C940" s="2" t="s">
        <v>845</v>
      </c>
      <c r="D940" s="2" t="s">
        <v>846</v>
      </c>
      <c r="E940" s="2" t="s">
        <v>846</v>
      </c>
      <c r="F940" s="2" t="s">
        <v>845</v>
      </c>
      <c r="G940" s="2" t="s">
        <v>841</v>
      </c>
      <c r="H940" s="2" t="s">
        <v>71</v>
      </c>
      <c r="I940" s="6" t="n">
        <v>19900</v>
      </c>
      <c r="J940" s="7" t="n">
        <v>884.753104</v>
      </c>
      <c r="K940" s="7" t="n">
        <v>0</v>
      </c>
      <c r="L940" s="7" t="n">
        <v>0</v>
      </c>
      <c r="M940" s="7" t="n">
        <v>850.724138461539</v>
      </c>
      <c r="N940" s="7" t="n">
        <v>534.941</v>
      </c>
      <c r="O940" s="6" t="n">
        <v>0</v>
      </c>
      <c r="P940" s="6" t="n">
        <v>17.023731</v>
      </c>
      <c r="Q940" s="6" t="n">
        <v>10.6340517307692</v>
      </c>
      <c r="R940" s="6" t="n">
        <v>562.598782730769</v>
      </c>
      <c r="S940" s="7" t="n">
        <v>288.125355730769</v>
      </c>
      <c r="T940" s="7" t="n">
        <v>9.03956416938616</v>
      </c>
      <c r="U940" s="7" t="n">
        <v>279.085791561383</v>
      </c>
      <c r="V940" s="7" t="n">
        <v>315.783138461538</v>
      </c>
      <c r="W940" s="6" t="n">
        <v>140</v>
      </c>
      <c r="X940" s="6" t="n">
        <v>7557</v>
      </c>
      <c r="Y940" s="6" t="n">
        <v>48</v>
      </c>
      <c r="Z940" s="6" t="n">
        <v>1283782</v>
      </c>
      <c r="AA940" s="6" t="n">
        <v>1.43</v>
      </c>
      <c r="AB940" s="6" t="n">
        <v>139.3</v>
      </c>
      <c r="AC940" s="6" t="s">
        <v>72</v>
      </c>
      <c r="AD940" s="6" t="n">
        <v>33.129444</v>
      </c>
      <c r="AE940" s="6" t="n">
        <v>12930.03</v>
      </c>
      <c r="AF940" s="6" t="n">
        <v>38876.65</v>
      </c>
      <c r="AG940" s="6"/>
      <c r="AH940" s="6" t="n">
        <v>8.42410127865059</v>
      </c>
      <c r="AI940" s="8" t="b">
        <f aca="false">TRUE()</f>
        <v>1</v>
      </c>
      <c r="AJ940" s="6" t="n">
        <v>58.1941930618401</v>
      </c>
      <c r="AK940" s="6" t="n">
        <v>101.18017824765</v>
      </c>
      <c r="AL940" s="6" t="n">
        <v>3.27721704792841</v>
      </c>
      <c r="AM940" s="9" t="b">
        <f aca="false">FALSE()</f>
        <v>0</v>
      </c>
      <c r="AN940" s="9" t="b">
        <f aca="false">FALSE()</f>
        <v>0</v>
      </c>
      <c r="AO940" s="2"/>
      <c r="AP940" s="2"/>
      <c r="AQ940" s="2" t="s">
        <v>81</v>
      </c>
      <c r="AR940" s="2" t="s">
        <v>1033</v>
      </c>
      <c r="AS940" s="2" t="s">
        <v>1034</v>
      </c>
      <c r="AT940" s="2" t="n">
        <v>236</v>
      </c>
      <c r="AU940" s="10" t="n">
        <f aca="false">IFERROR(U940*1000000/X940/365,"")</f>
        <v>101.18017824765</v>
      </c>
      <c r="AV940" s="10" t="n">
        <f aca="false">IFERROR(T940*1000000/X940/365,"")</f>
        <v>3.27721704792841</v>
      </c>
      <c r="AW940" s="10" t="n">
        <f aca="false">IFERROR(U940*1000000/W940/365,"")</f>
        <v>5461.56147869634</v>
      </c>
      <c r="AX940" s="11" t="n">
        <f aca="false">IFERROR(S940/M940,"")</f>
        <v>0.338682473794407</v>
      </c>
      <c r="AY940" s="11" t="n">
        <f aca="false">IFERROR(V940/M940,"")</f>
        <v>0.371193344804586</v>
      </c>
      <c r="AZ940" s="12" t="n">
        <f aca="false">IF(AND(AE940="",AF940=""),"",N(AE940)+N(AF940))</f>
        <v>51806.68</v>
      </c>
      <c r="BA940" s="12" t="n">
        <f aca="false">IFERROR(AZ940/X940,"")</f>
        <v>6.85545586873098</v>
      </c>
      <c r="BB940" s="10" t="n">
        <f aca="false">IF(ISNUMBER(SEARCH("POPULATION?",AO940)),"",IFERROR(M940*1000000/I940/365,""))</f>
        <v>117.123169059205</v>
      </c>
    </row>
    <row r="941" customFormat="false" ht="15" hidden="false" customHeight="false" outlineLevel="0" collapsed="false">
      <c r="A941" s="2" t="n">
        <v>2019</v>
      </c>
      <c r="B941" s="2" t="s">
        <v>848</v>
      </c>
      <c r="C941" s="2" t="s">
        <v>849</v>
      </c>
      <c r="D941" s="2" t="s">
        <v>850</v>
      </c>
      <c r="E941" s="2" t="s">
        <v>850</v>
      </c>
      <c r="F941" s="2" t="s">
        <v>849</v>
      </c>
      <c r="G941" s="2" t="s">
        <v>848</v>
      </c>
      <c r="H941" s="2" t="s">
        <v>71</v>
      </c>
      <c r="I941" s="6" t="n">
        <v>6045</v>
      </c>
      <c r="J941" s="7" t="n">
        <v>802.341</v>
      </c>
      <c r="K941" s="7"/>
      <c r="L941" s="7" t="n">
        <v>93.658</v>
      </c>
      <c r="M941" s="7" t="n">
        <v>703.218558346109</v>
      </c>
      <c r="N941" s="7" t="n">
        <v>482.499</v>
      </c>
      <c r="O941" s="6"/>
      <c r="P941" s="6" t="n">
        <v>0.015</v>
      </c>
      <c r="Q941" s="6" t="n">
        <v>8.79023197932636</v>
      </c>
      <c r="R941" s="6" t="n">
        <v>491.304231979326</v>
      </c>
      <c r="S941" s="7" t="n">
        <v>211.914326366783</v>
      </c>
      <c r="T941" s="7" t="n">
        <v>4.41619158894449</v>
      </c>
      <c r="U941" s="7" t="n">
        <v>207.498134777838</v>
      </c>
      <c r="V941" s="7" t="n">
        <v>220.719558346109</v>
      </c>
      <c r="W941" s="6" t="n">
        <v>70.3</v>
      </c>
      <c r="X941" s="6" t="n">
        <v>3107</v>
      </c>
      <c r="Y941" s="6" t="n">
        <v>68.6</v>
      </c>
      <c r="Z941" s="6" t="n">
        <v>1484090.95</v>
      </c>
      <c r="AA941" s="6" t="n">
        <v>1.27</v>
      </c>
      <c r="AB941" s="6" t="n">
        <v>336.49</v>
      </c>
      <c r="AC941" s="6" t="s">
        <v>72</v>
      </c>
      <c r="AD941" s="6" t="n">
        <v>21.192333547</v>
      </c>
      <c r="AE941" s="6" t="n">
        <v>5612.98</v>
      </c>
      <c r="AF941" s="6" t="n">
        <v>69821.05</v>
      </c>
      <c r="AG941" s="6"/>
      <c r="AH941" s="6" t="n">
        <v>9.79118860684466</v>
      </c>
      <c r="AI941" s="8" t="b">
        <f aca="false">TRUE()</f>
        <v>1</v>
      </c>
      <c r="AJ941" s="6" t="n">
        <v>77.8556134491679</v>
      </c>
      <c r="AK941" s="6" t="n">
        <v>182.970080620286</v>
      </c>
      <c r="AL941" s="6" t="n">
        <v>3.89415997367367</v>
      </c>
      <c r="AM941" s="9" t="b">
        <f aca="false">FALSE()</f>
        <v>0</v>
      </c>
      <c r="AN941" s="9" t="b">
        <f aca="false">FALSE()</f>
        <v>0</v>
      </c>
      <c r="AO941" s="2"/>
      <c r="AP941" s="2"/>
      <c r="AQ941" s="2" t="s">
        <v>1037</v>
      </c>
      <c r="AR941" s="2" t="s">
        <v>1033</v>
      </c>
      <c r="AS941" s="2" t="s">
        <v>1034</v>
      </c>
      <c r="AT941" s="2" t="n">
        <v>184</v>
      </c>
      <c r="AU941" s="10" t="n">
        <f aca="false">IFERROR(U941*1000000/X941/365,"")</f>
        <v>182.970080620286</v>
      </c>
      <c r="AV941" s="10" t="n">
        <f aca="false">IFERROR(T941*1000000/X941/365,"")</f>
        <v>3.89415997367367</v>
      </c>
      <c r="AW941" s="10" t="n">
        <f aca="false">IFERROR(U941*1000000/W941/365,"")</f>
        <v>8086.60086041576</v>
      </c>
      <c r="AX941" s="11" t="n">
        <f aca="false">IFERROR(S941/M941,"")</f>
        <v>0.30134916641731</v>
      </c>
      <c r="AY941" s="11" t="n">
        <f aca="false">IFERROR(V941/M941,"")</f>
        <v>0.313870496912392</v>
      </c>
      <c r="AZ941" s="12" t="n">
        <f aca="false">IF(AND(AE941="",AF941=""),"",N(AE941)+N(AF941))</f>
        <v>75434.03</v>
      </c>
      <c r="BA941" s="12" t="n">
        <f aca="false">IFERROR(AZ941/X941,"")</f>
        <v>24.2787351142581</v>
      </c>
      <c r="BB941" s="10" t="n">
        <f aca="false">IF(ISNUMBER(SEARCH("POPULATION?",AO941)),"",IFERROR(M941*1000000/I941/365,""))</f>
        <v>318.714009470573</v>
      </c>
    </row>
    <row r="942" customFormat="false" ht="15" hidden="false" customHeight="false" outlineLevel="0" collapsed="false">
      <c r="A942" s="2" t="n">
        <v>2019</v>
      </c>
      <c r="B942" s="2" t="s">
        <v>852</v>
      </c>
      <c r="C942" s="2" t="s">
        <v>853</v>
      </c>
      <c r="D942" s="2" t="s">
        <v>854</v>
      </c>
      <c r="E942" s="2" t="s">
        <v>854</v>
      </c>
      <c r="F942" s="2" t="s">
        <v>853</v>
      </c>
      <c r="G942" s="2" t="s">
        <v>852</v>
      </c>
      <c r="H942" s="2" t="s">
        <v>71</v>
      </c>
      <c r="I942" s="6" t="n">
        <v>10200</v>
      </c>
      <c r="J942" s="7" t="n">
        <v>452.497</v>
      </c>
      <c r="K942" s="7"/>
      <c r="L942" s="7"/>
      <c r="M942" s="7" t="n">
        <v>444.496070726916</v>
      </c>
      <c r="N942" s="7" t="n">
        <v>383.81</v>
      </c>
      <c r="O942" s="6"/>
      <c r="P942" s="6" t="n">
        <v>24.229</v>
      </c>
      <c r="Q942" s="6" t="n">
        <v>5.55620088408645</v>
      </c>
      <c r="R942" s="6" t="n">
        <v>413.595200884086</v>
      </c>
      <c r="S942" s="7" t="n">
        <v>30.9008698428291</v>
      </c>
      <c r="T942" s="7" t="n">
        <v>14.6905280634152</v>
      </c>
      <c r="U942" s="7" t="n">
        <v>16.2103417794139</v>
      </c>
      <c r="V942" s="7" t="n">
        <v>60.6860707269156</v>
      </c>
      <c r="W942" s="6" t="n">
        <v>134</v>
      </c>
      <c r="X942" s="6" t="n">
        <v>4221</v>
      </c>
      <c r="Y942" s="6" t="n">
        <v>58.8</v>
      </c>
      <c r="Z942" s="6" t="n">
        <v>1660843.49</v>
      </c>
      <c r="AA942" s="6" t="n">
        <v>3.2</v>
      </c>
      <c r="AB942" s="6" t="n">
        <v>216.74</v>
      </c>
      <c r="AC942" s="6" t="s">
        <v>72</v>
      </c>
      <c r="AD942" s="6" t="n">
        <v>29.14732758</v>
      </c>
      <c r="AE942" s="6" t="n">
        <v>47009.69</v>
      </c>
      <c r="AF942" s="6" t="n">
        <v>3513.43</v>
      </c>
      <c r="AG942" s="6"/>
      <c r="AH942" s="6" t="n">
        <v>0.5561519056909</v>
      </c>
      <c r="AI942" s="8" t="b">
        <f aca="false">TRUE()</f>
        <v>1</v>
      </c>
      <c r="AJ942" s="6" t="n">
        <v>79.4871335567626</v>
      </c>
      <c r="AK942" s="6"/>
      <c r="AL942" s="6" t="n">
        <v>9.53518647039766</v>
      </c>
      <c r="AM942" s="9" t="b">
        <f aca="false">FALSE()</f>
        <v>0</v>
      </c>
      <c r="AN942" s="9" t="b">
        <f aca="false">FALSE()</f>
        <v>0</v>
      </c>
      <c r="AO942" s="2" t="s">
        <v>73</v>
      </c>
      <c r="AP942" s="2"/>
      <c r="AQ942" s="2" t="s">
        <v>1036</v>
      </c>
      <c r="AR942" s="2" t="s">
        <v>1033</v>
      </c>
      <c r="AS942" s="2" t="s">
        <v>1034</v>
      </c>
      <c r="AT942" s="2" t="n">
        <v>128</v>
      </c>
      <c r="AU942" s="10" t="n">
        <f aca="false">IFERROR(U942*1000000/X942/365,"")</f>
        <v>10.5216525197976</v>
      </c>
      <c r="AV942" s="10" t="n">
        <f aca="false">IFERROR(T942*1000000/X942/365,"")</f>
        <v>9.53518647039766</v>
      </c>
      <c r="AW942" s="10" t="n">
        <f aca="false">IFERROR(U942*1000000/W942/365,"")</f>
        <v>331.432054373623</v>
      </c>
      <c r="AX942" s="11" t="n">
        <f aca="false">IFERROR(S942/M942,"")</f>
        <v>0.0695188818931398</v>
      </c>
      <c r="AY942" s="11" t="n">
        <f aca="false">IFERROR(V942/M942,"")</f>
        <v>0.136527800184311</v>
      </c>
      <c r="AZ942" s="12" t="n">
        <f aca="false">IF(AND(AE942="",AF942=""),"",N(AE942)+N(AF942))</f>
        <v>50523.12</v>
      </c>
      <c r="BA942" s="12" t="n">
        <f aca="false">IFERROR(AZ942/X942,"")</f>
        <v>11.9694669509595</v>
      </c>
      <c r="BB942" s="10" t="n">
        <f aca="false">IF(ISNUMBER(SEARCH("POPULATION?",AO942)),"",IFERROR(M942*1000000/I942/365,""))</f>
        <v>119.391907259445</v>
      </c>
    </row>
    <row r="943" customFormat="false" ht="15" hidden="false" customHeight="false" outlineLevel="0" collapsed="false">
      <c r="A943" s="2" t="n">
        <v>2019</v>
      </c>
      <c r="B943" s="2" t="s">
        <v>856</v>
      </c>
      <c r="C943" s="2" t="s">
        <v>857</v>
      </c>
      <c r="D943" s="2" t="s">
        <v>858</v>
      </c>
      <c r="E943" s="2" t="s">
        <v>858</v>
      </c>
      <c r="F943" s="2" t="s">
        <v>857</v>
      </c>
      <c r="G943" s="2" t="s">
        <v>856</v>
      </c>
      <c r="H943" s="2" t="s">
        <v>71</v>
      </c>
      <c r="I943" s="6" t="n">
        <v>3628</v>
      </c>
      <c r="J943" s="7" t="n">
        <v>140.015</v>
      </c>
      <c r="K943" s="7"/>
      <c r="L943" s="7"/>
      <c r="M943" s="7" t="n">
        <v>142.872448979592</v>
      </c>
      <c r="N943" s="7" t="n">
        <v>105.496</v>
      </c>
      <c r="O943" s="6"/>
      <c r="P943" s="6"/>
      <c r="Q943" s="6" t="n">
        <v>1.7859056122449</v>
      </c>
      <c r="R943" s="6" t="n">
        <v>107.281905612245</v>
      </c>
      <c r="S943" s="7" t="n">
        <v>35.5905433673469</v>
      </c>
      <c r="T943" s="7" t="n">
        <v>5.01658778911565</v>
      </c>
      <c r="U943" s="7" t="n">
        <v>30.5739555782313</v>
      </c>
      <c r="V943" s="7" t="n">
        <v>37.3764489795918</v>
      </c>
      <c r="W943" s="6" t="n">
        <v>25</v>
      </c>
      <c r="X943" s="6" t="n">
        <v>358</v>
      </c>
      <c r="Y943" s="6" t="n">
        <v>45</v>
      </c>
      <c r="Z943" s="6" t="n">
        <v>158562.25</v>
      </c>
      <c r="AA943" s="6" t="n">
        <v>3.88</v>
      </c>
      <c r="AB943" s="6" t="n">
        <v>236.38</v>
      </c>
      <c r="AC943" s="6" t="s">
        <v>72</v>
      </c>
      <c r="AD943" s="6"/>
      <c r="AE943" s="6" t="n">
        <v>19464.36</v>
      </c>
      <c r="AF943" s="6" t="n">
        <v>7227.07</v>
      </c>
      <c r="AG943" s="6"/>
      <c r="AH943" s="6"/>
      <c r="AI943" s="8" t="b">
        <f aca="false">FALSE()</f>
        <v>0</v>
      </c>
      <c r="AJ943" s="6" t="n">
        <v>49.6849673202614</v>
      </c>
      <c r="AK943" s="6"/>
      <c r="AL943" s="6" t="n">
        <v>38.3912741188923</v>
      </c>
      <c r="AM943" s="9" t="b">
        <f aca="false">FALSE()</f>
        <v>0</v>
      </c>
      <c r="AN943" s="9" t="b">
        <f aca="false">FALSE()</f>
        <v>0</v>
      </c>
      <c r="AO943" s="2" t="s">
        <v>122</v>
      </c>
      <c r="AP943" s="2"/>
      <c r="AQ943" s="2" t="s">
        <v>1066</v>
      </c>
      <c r="AR943" s="2" t="s">
        <v>1033</v>
      </c>
      <c r="AS943" s="2" t="s">
        <v>1034</v>
      </c>
      <c r="AT943" s="2" t="n">
        <v>4</v>
      </c>
      <c r="AU943" s="10" t="n">
        <f aca="false">IFERROR(U943*1000000/X943/365,"")</f>
        <v>233.978385078681</v>
      </c>
      <c r="AV943" s="10" t="n">
        <f aca="false">IFERROR(T943*1000000/X943/365,"")</f>
        <v>38.3912741188923</v>
      </c>
      <c r="AW943" s="10" t="n">
        <f aca="false">IFERROR(U943*1000000/W943/365,"")</f>
        <v>3350.57047432672</v>
      </c>
      <c r="AX943" s="11" t="n">
        <f aca="false">IFERROR(S943/M943,"")</f>
        <v>0.249107113523551</v>
      </c>
      <c r="AY943" s="11" t="n">
        <f aca="false">IFERROR(V943/M943,"")</f>
        <v>0.261607113523551</v>
      </c>
      <c r="AZ943" s="12" t="n">
        <f aca="false">IF(AND(AE943="",AF943=""),"",N(AE943)+N(AF943))</f>
        <v>26691.43</v>
      </c>
      <c r="BA943" s="12" t="n">
        <f aca="false">IFERROR(AZ943/X943,"")</f>
        <v>74.5570670391061</v>
      </c>
      <c r="BB943" s="10" t="n">
        <f aca="false">IF(ISNUMBER(SEARCH("POPULATION?",AO943)),"",IFERROR(M943*1000000/I943/365,""))</f>
        <v>107.891777030699</v>
      </c>
    </row>
    <row r="944" customFormat="false" ht="15" hidden="false" customHeight="false" outlineLevel="0" collapsed="false">
      <c r="A944" s="2" t="n">
        <v>2019</v>
      </c>
      <c r="B944" s="2" t="s">
        <v>860</v>
      </c>
      <c r="C944" s="2" t="s">
        <v>861</v>
      </c>
      <c r="D944" s="2" t="s">
        <v>862</v>
      </c>
      <c r="E944" s="2" t="s">
        <v>862</v>
      </c>
      <c r="F944" s="2" t="s">
        <v>861</v>
      </c>
      <c r="G944" s="2" t="s">
        <v>860</v>
      </c>
      <c r="H944" s="2" t="s">
        <v>71</v>
      </c>
      <c r="I944" s="6" t="n">
        <v>4906</v>
      </c>
      <c r="J944" s="7" t="n">
        <v>157.094</v>
      </c>
      <c r="K944" s="7" t="n">
        <v>94.613</v>
      </c>
      <c r="L944" s="7" t="n">
        <v>0</v>
      </c>
      <c r="M944" s="7" t="n">
        <v>251.707</v>
      </c>
      <c r="N944" s="7" t="n">
        <v>192.081535</v>
      </c>
      <c r="O944" s="6" t="n">
        <v>0</v>
      </c>
      <c r="P944" s="6" t="n">
        <v>0.31336</v>
      </c>
      <c r="Q944" s="6" t="n">
        <v>3.1463375</v>
      </c>
      <c r="R944" s="6" t="n">
        <v>195.5412325</v>
      </c>
      <c r="S944" s="7" t="n">
        <v>56.1657675</v>
      </c>
      <c r="T944" s="7" t="n">
        <v>5.03589776607143</v>
      </c>
      <c r="U944" s="7" t="n">
        <v>51.1298697339286</v>
      </c>
      <c r="V944" s="7" t="n">
        <v>59.625465</v>
      </c>
      <c r="W944" s="6" t="n">
        <v>40</v>
      </c>
      <c r="X944" s="6" t="n">
        <v>2300</v>
      </c>
      <c r="Y944" s="6" t="n">
        <v>90.7</v>
      </c>
      <c r="Z944" s="6" t="n">
        <v>1815012.97</v>
      </c>
      <c r="AA944" s="6" t="n">
        <v>2.96</v>
      </c>
      <c r="AB944" s="6" t="n">
        <v>1255.36</v>
      </c>
      <c r="AC944" s="6" t="s">
        <v>72</v>
      </c>
      <c r="AD944" s="6" t="n">
        <v>18.5854277</v>
      </c>
      <c r="AE944" s="6" t="n">
        <v>14906.26</v>
      </c>
      <c r="AF944" s="6" t="n">
        <v>64186.39</v>
      </c>
      <c r="AG944" s="6"/>
      <c r="AH944" s="6" t="n">
        <v>2.75107307505916</v>
      </c>
      <c r="AI944" s="8" t="b">
        <f aca="false">FALSE()</f>
        <v>0</v>
      </c>
      <c r="AJ944" s="6" t="n">
        <v>61.7254901960784</v>
      </c>
      <c r="AK944" s="6" t="n">
        <v>60.9051456032503</v>
      </c>
      <c r="AL944" s="6" t="n">
        <v>5.99868703522505</v>
      </c>
      <c r="AM944" s="9" t="b">
        <f aca="false">FALSE()</f>
        <v>0</v>
      </c>
      <c r="AN944" s="9" t="b">
        <f aca="false">FALSE()</f>
        <v>0</v>
      </c>
      <c r="AO944" s="2"/>
      <c r="AP944" s="2"/>
      <c r="AQ944" s="2" t="s">
        <v>81</v>
      </c>
      <c r="AR944" s="2" t="s">
        <v>1033</v>
      </c>
      <c r="AS944" s="2" t="s">
        <v>1034</v>
      </c>
      <c r="AT944" s="2" t="n">
        <v>54</v>
      </c>
      <c r="AU944" s="10" t="n">
        <f aca="false">IFERROR(U944*1000000/X944/365,"")</f>
        <v>60.9051456032503</v>
      </c>
      <c r="AV944" s="10" t="n">
        <f aca="false">IFERROR(T944*1000000/X944/365,"")</f>
        <v>5.99868703522505</v>
      </c>
      <c r="AW944" s="10" t="n">
        <f aca="false">IFERROR(U944*1000000/W944/365,"")</f>
        <v>3502.04587218689</v>
      </c>
      <c r="AX944" s="11" t="n">
        <f aca="false">IFERROR(S944/M944,"")</f>
        <v>0.223139473673756</v>
      </c>
      <c r="AY944" s="11" t="n">
        <f aca="false">IFERROR(V944/M944,"")</f>
        <v>0.23688441322649</v>
      </c>
      <c r="AZ944" s="12" t="n">
        <f aca="false">IF(AND(AE944="",AF944=""),"",N(AE944)+N(AF944))</f>
        <v>79092.65</v>
      </c>
      <c r="BA944" s="12" t="n">
        <f aca="false">IFERROR(AZ944/X944,"")</f>
        <v>34.3881086956522</v>
      </c>
      <c r="BB944" s="10" t="n">
        <f aca="false">IF(ISNUMBER(SEARCH("POPULATION?",AO944)),"",IFERROR(M944*1000000/I944/365,""))</f>
        <v>140.564251768871</v>
      </c>
    </row>
    <row r="945" customFormat="false" ht="15" hidden="false" customHeight="false" outlineLevel="0" collapsed="false">
      <c r="A945" s="2" t="n">
        <v>2019</v>
      </c>
      <c r="B945" s="2" t="s">
        <v>860</v>
      </c>
      <c r="C945" s="2" t="s">
        <v>865</v>
      </c>
      <c r="D945" s="2" t="s">
        <v>866</v>
      </c>
      <c r="E945" s="2" t="s">
        <v>866</v>
      </c>
      <c r="F945" s="2" t="s">
        <v>865</v>
      </c>
      <c r="G945" s="2" t="s">
        <v>860</v>
      </c>
      <c r="H945" s="2" t="s">
        <v>71</v>
      </c>
      <c r="I945" s="6" t="n">
        <v>5200</v>
      </c>
      <c r="J945" s="7" t="n">
        <v>289.251</v>
      </c>
      <c r="K945" s="7" t="n">
        <v>0</v>
      </c>
      <c r="L945" s="7" t="n">
        <v>97.197</v>
      </c>
      <c r="M945" s="7" t="n">
        <v>206.295948963317</v>
      </c>
      <c r="N945" s="7" t="n">
        <v>157.534</v>
      </c>
      <c r="O945" s="6" t="n">
        <v>0</v>
      </c>
      <c r="P945" s="6" t="n">
        <v>9.918</v>
      </c>
      <c r="Q945" s="6" t="n">
        <v>2.57869936204147</v>
      </c>
      <c r="R945" s="6" t="n">
        <v>170.030699362042</v>
      </c>
      <c r="S945" s="7" t="n">
        <v>36.2652496012759</v>
      </c>
      <c r="T945" s="7" t="n">
        <v>9.72283803030303</v>
      </c>
      <c r="U945" s="7" t="n">
        <v>26.5424115709729</v>
      </c>
      <c r="V945" s="7" t="n">
        <v>48.7619489633174</v>
      </c>
      <c r="W945" s="6" t="n">
        <v>166</v>
      </c>
      <c r="X945" s="6" t="n">
        <v>2417</v>
      </c>
      <c r="Y945" s="6" t="n">
        <v>100</v>
      </c>
      <c r="Z945" s="6" t="n">
        <v>1454089</v>
      </c>
      <c r="AA945" s="6" t="n">
        <v>4.92</v>
      </c>
      <c r="AB945" s="6" t="n">
        <v>1537.61</v>
      </c>
      <c r="AC945" s="6" t="s">
        <v>72</v>
      </c>
      <c r="AD945" s="6" t="n">
        <v>46.012265</v>
      </c>
      <c r="AE945" s="6" t="n">
        <v>47836.36</v>
      </c>
      <c r="AF945" s="6" t="n">
        <v>40811.88</v>
      </c>
      <c r="AG945" s="6"/>
      <c r="AH945" s="6" t="n">
        <v>0.576855140058262</v>
      </c>
      <c r="AI945" s="8" t="b">
        <f aca="false">FALSE()</f>
        <v>0</v>
      </c>
      <c r="AJ945" s="6" t="n">
        <v>69.1472577600685</v>
      </c>
      <c r="AK945" s="6"/>
      <c r="AL945" s="6" t="n">
        <v>11.0210642994576</v>
      </c>
      <c r="AM945" s="9" t="b">
        <f aca="false">FALSE()</f>
        <v>0</v>
      </c>
      <c r="AN945" s="9" t="b">
        <f aca="false">FALSE()</f>
        <v>0</v>
      </c>
      <c r="AO945" s="2" t="s">
        <v>73</v>
      </c>
      <c r="AP945" s="2"/>
      <c r="AQ945" s="2" t="s">
        <v>86</v>
      </c>
      <c r="AR945" s="2" t="s">
        <v>1033</v>
      </c>
      <c r="AS945" s="2" t="s">
        <v>1034</v>
      </c>
      <c r="AT945" s="2" t="n">
        <v>239</v>
      </c>
      <c r="AU945" s="10" t="n">
        <f aca="false">IFERROR(U945*1000000/X945/365,"")</f>
        <v>30.0864442742592</v>
      </c>
      <c r="AV945" s="10" t="n">
        <f aca="false">IFERROR(T945*1000000/X945/365,"")</f>
        <v>11.0210642994576</v>
      </c>
      <c r="AW945" s="10" t="n">
        <f aca="false">IFERROR(U945*1000000/W945/365,"")</f>
        <v>438.065878378822</v>
      </c>
      <c r="AX945" s="11" t="n">
        <f aca="false">IFERROR(S945/M945,"")</f>
        <v>0.175792349697203</v>
      </c>
      <c r="AY945" s="11" t="n">
        <f aca="false">IFERROR(V945/M945,"")</f>
        <v>0.236368911790837</v>
      </c>
      <c r="AZ945" s="12" t="n">
        <f aca="false">IF(AND(AE945="",AF945=""),"",N(AE945)+N(AF945))</f>
        <v>88648.24</v>
      </c>
      <c r="BA945" s="12" t="n">
        <f aca="false">IFERROR(AZ945/X945,"")</f>
        <v>36.6769714522135</v>
      </c>
      <c r="BB945" s="10" t="n">
        <f aca="false">IF(ISNUMBER(SEARCH("POPULATION?",AO945)),"",IFERROR(M945*1000000/I945/365,""))</f>
        <v>108.691227061811</v>
      </c>
    </row>
    <row r="946" customFormat="false" ht="15" hidden="false" customHeight="false" outlineLevel="0" collapsed="false">
      <c r="A946" s="2" t="n">
        <v>2019</v>
      </c>
      <c r="B946" s="2" t="s">
        <v>867</v>
      </c>
      <c r="C946" s="2" t="s">
        <v>868</v>
      </c>
      <c r="D946" s="2" t="s">
        <v>869</v>
      </c>
      <c r="E946" s="2" t="s">
        <v>869</v>
      </c>
      <c r="F946" s="2" t="s">
        <v>979</v>
      </c>
      <c r="G946" s="2" t="s">
        <v>867</v>
      </c>
      <c r="H946" s="2" t="s">
        <v>71</v>
      </c>
      <c r="I946" s="6" t="n">
        <v>104658</v>
      </c>
      <c r="J946" s="7" t="n">
        <v>9886.38</v>
      </c>
      <c r="K946" s="7" t="n">
        <v>168.9741</v>
      </c>
      <c r="L946" s="7" t="n">
        <v>218.4853</v>
      </c>
      <c r="M946" s="7" t="n">
        <v>9578.2852</v>
      </c>
      <c r="N946" s="7" t="n">
        <v>6380.6199</v>
      </c>
      <c r="O946" s="6" t="n">
        <v>31.3567</v>
      </c>
      <c r="P946" s="6" t="n">
        <v>15.5648</v>
      </c>
      <c r="Q946" s="6" t="n">
        <v>249.1327</v>
      </c>
      <c r="R946" s="6" t="n">
        <v>6676.6741</v>
      </c>
      <c r="S946" s="7" t="n">
        <v>2901.6111</v>
      </c>
      <c r="T946" s="7" t="n">
        <v>237.717408110825</v>
      </c>
      <c r="U946" s="7" t="n">
        <v>2663.89369188917</v>
      </c>
      <c r="V946" s="7" t="n">
        <v>3166.3086</v>
      </c>
      <c r="W946" s="6" t="n">
        <v>1221</v>
      </c>
      <c r="X946" s="6" t="n">
        <v>37244</v>
      </c>
      <c r="Y946" s="6" t="n">
        <v>107</v>
      </c>
      <c r="Z946" s="6" t="n">
        <v>21020000</v>
      </c>
      <c r="AA946" s="6" t="n">
        <v>3.3</v>
      </c>
      <c r="AB946" s="6" t="n">
        <v>280.06</v>
      </c>
      <c r="AC946" s="6" t="s">
        <v>72</v>
      </c>
      <c r="AD946" s="6" t="n">
        <v>476.16676155</v>
      </c>
      <c r="AE946" s="6" t="n">
        <v>784760.26</v>
      </c>
      <c r="AF946" s="6" t="n">
        <v>746050.07</v>
      </c>
      <c r="AG946" s="6"/>
      <c r="AH946" s="6" t="n">
        <v>5.59445536101211</v>
      </c>
      <c r="AI946" s="8" t="b">
        <f aca="false">TRUE()</f>
        <v>1</v>
      </c>
      <c r="AJ946" s="6" t="n">
        <v>73.7899287643465</v>
      </c>
      <c r="AK946" s="6"/>
      <c r="AL946" s="6" t="n">
        <v>17.4868588273721</v>
      </c>
      <c r="AM946" s="9" t="b">
        <f aca="false">FALSE()</f>
        <v>0</v>
      </c>
      <c r="AN946" s="9" t="b">
        <f aca="false">FALSE()</f>
        <v>0</v>
      </c>
      <c r="AO946" s="2"/>
      <c r="AP946" s="2"/>
      <c r="AQ946" s="2" t="s">
        <v>86</v>
      </c>
      <c r="AR946" s="2" t="s">
        <v>1033</v>
      </c>
      <c r="AS946" s="2" t="s">
        <v>1034</v>
      </c>
      <c r="AT946" s="2" t="n">
        <v>73</v>
      </c>
      <c r="AU946" s="10" t="n">
        <f aca="false">IFERROR(U946*1000000/X946/365,"")</f>
        <v>195.960124634522</v>
      </c>
      <c r="AV946" s="10" t="n">
        <f aca="false">IFERROR(T946*1000000/X946/365,"")</f>
        <v>17.4868588273721</v>
      </c>
      <c r="AW946" s="10" t="n">
        <f aca="false">IFERROR(U946*1000000/W946/365,"")</f>
        <v>5977.34552161191</v>
      </c>
      <c r="AX946" s="11" t="n">
        <f aca="false">IFERROR(S946/M946,"")</f>
        <v>0.302936385732177</v>
      </c>
      <c r="AY946" s="11" t="n">
        <f aca="false">IFERROR(V946/M946,"")</f>
        <v>0.33057155157585</v>
      </c>
      <c r="AZ946" s="12" t="n">
        <f aca="false">IF(AND(AE946="",AF946=""),"",N(AE946)+N(AF946))</f>
        <v>1530810.33</v>
      </c>
      <c r="BA946" s="12" t="n">
        <f aca="false">IFERROR(AZ946/X946,"")</f>
        <v>41.1021998174203</v>
      </c>
      <c r="BB946" s="10" t="n">
        <f aca="false">IF(ISNUMBER(SEARCH("POPULATION?",AO946)),"",IFERROR(M946*1000000/I946/365,""))</f>
        <v>250.739334406103</v>
      </c>
    </row>
    <row r="947" customFormat="false" ht="15" hidden="false" customHeight="false" outlineLevel="0" collapsed="false">
      <c r="A947" s="2" t="n">
        <v>2019</v>
      </c>
      <c r="B947" s="2" t="s">
        <v>871</v>
      </c>
      <c r="C947" s="2" t="s">
        <v>848</v>
      </c>
      <c r="D947" s="2" t="s">
        <v>872</v>
      </c>
      <c r="E947" s="2" t="s">
        <v>872</v>
      </c>
      <c r="F947" s="2" t="s">
        <v>981</v>
      </c>
      <c r="G947" s="2" t="s">
        <v>871</v>
      </c>
      <c r="H947" s="2" t="s">
        <v>71</v>
      </c>
      <c r="I947" s="6" t="n">
        <v>4134</v>
      </c>
      <c r="J947" s="7" t="n">
        <v>292.3</v>
      </c>
      <c r="K947" s="7" t="n">
        <v>0</v>
      </c>
      <c r="L947" s="7" t="n">
        <v>0</v>
      </c>
      <c r="M947" s="7" t="n">
        <v>292.308769263078</v>
      </c>
      <c r="N947" s="7" t="n">
        <v>185.1307</v>
      </c>
      <c r="O947" s="6" t="n">
        <v>0</v>
      </c>
      <c r="P947" s="6" t="n">
        <v>0</v>
      </c>
      <c r="Q947" s="6" t="n">
        <v>3.65385961578847</v>
      </c>
      <c r="R947" s="6" t="n">
        <v>188.784559615789</v>
      </c>
      <c r="S947" s="7" t="n">
        <v>103.52420964729</v>
      </c>
      <c r="T947" s="7" t="n">
        <v>10.9373197257893</v>
      </c>
      <c r="U947" s="7" t="n">
        <v>92.5868899215002</v>
      </c>
      <c r="V947" s="7" t="n">
        <v>107.178069263078</v>
      </c>
      <c r="W947" s="6" t="n">
        <v>51.6</v>
      </c>
      <c r="X947" s="6" t="n">
        <v>2728</v>
      </c>
      <c r="Y947" s="6" t="n">
        <v>80.5</v>
      </c>
      <c r="Z947" s="6" t="n">
        <v>1413708.84</v>
      </c>
      <c r="AA947" s="6" t="n">
        <v>7.51</v>
      </c>
      <c r="AB947" s="6" t="n">
        <v>965.46</v>
      </c>
      <c r="AC947" s="6" t="s">
        <v>72</v>
      </c>
      <c r="AD947" s="6" t="n">
        <v>20.22562017</v>
      </c>
      <c r="AE947" s="6" t="n">
        <v>82139.27</v>
      </c>
      <c r="AF947" s="6" t="n">
        <v>89388.94</v>
      </c>
      <c r="AG947" s="6"/>
      <c r="AH947" s="6" t="n">
        <v>4.57770338527524</v>
      </c>
      <c r="AI947" s="8" t="b">
        <f aca="false">FALSE()</f>
        <v>0</v>
      </c>
      <c r="AJ947" s="6" t="n">
        <v>69.054925574455</v>
      </c>
      <c r="AK947" s="6" t="n">
        <v>92.9848651443179</v>
      </c>
      <c r="AL947" s="6" t="n">
        <v>10.9843326696153</v>
      </c>
      <c r="AM947" s="9" t="b">
        <f aca="false">FALSE()</f>
        <v>0</v>
      </c>
      <c r="AN947" s="9" t="b">
        <f aca="false">FALSE()</f>
        <v>0</v>
      </c>
      <c r="AO947" s="2"/>
      <c r="AP947" s="2"/>
      <c r="AQ947" s="2" t="s">
        <v>81</v>
      </c>
      <c r="AR947" s="2" t="s">
        <v>1033</v>
      </c>
      <c r="AS947" s="2" t="s">
        <v>1034</v>
      </c>
      <c r="AT947" s="2" t="n">
        <v>235</v>
      </c>
      <c r="AU947" s="10" t="n">
        <f aca="false">IFERROR(U947*1000000/X947/365,"")</f>
        <v>92.9848651443179</v>
      </c>
      <c r="AV947" s="10" t="n">
        <f aca="false">IFERROR(T947*1000000/X947/365,"")</f>
        <v>10.9843326696152</v>
      </c>
      <c r="AW947" s="10" t="n">
        <f aca="false">IFERROR(U947*1000000/W947/365,"")</f>
        <v>4915.94403321122</v>
      </c>
      <c r="AX947" s="11" t="n">
        <f aca="false">IFERROR(S947/M947,"")</f>
        <v>0.354160465005132</v>
      </c>
      <c r="AY947" s="11" t="n">
        <f aca="false">IFERROR(V947/M947,"")</f>
        <v>0.366660465005132</v>
      </c>
      <c r="AZ947" s="12" t="n">
        <f aca="false">IF(AND(AE947="",AF947=""),"",N(AE947)+N(AF947))</f>
        <v>171528.21</v>
      </c>
      <c r="BA947" s="12" t="n">
        <f aca="false">IFERROR(AZ947/X947,"")</f>
        <v>62.8769098240469</v>
      </c>
      <c r="BB947" s="10" t="n">
        <f aca="false">IF(ISNUMBER(SEARCH("POPULATION?",AO947)),"",IFERROR(M947*1000000/I947/365,""))</f>
        <v>193.72180531846</v>
      </c>
    </row>
    <row r="948" customFormat="false" ht="15" hidden="false" customHeight="false" outlineLevel="0" collapsed="false">
      <c r="A948" s="2" t="n">
        <v>2019</v>
      </c>
      <c r="B948" s="2" t="s">
        <v>874</v>
      </c>
      <c r="C948" s="2" t="s">
        <v>875</v>
      </c>
      <c r="D948" s="2" t="s">
        <v>876</v>
      </c>
      <c r="E948" s="2" t="s">
        <v>876</v>
      </c>
      <c r="F948" s="2" t="s">
        <v>875</v>
      </c>
      <c r="G948" s="2" t="s">
        <v>874</v>
      </c>
      <c r="H948" s="2" t="s">
        <v>71</v>
      </c>
      <c r="I948" s="6" t="n">
        <v>6923</v>
      </c>
      <c r="J948" s="7" t="n">
        <v>355.298</v>
      </c>
      <c r="K948" s="7"/>
      <c r="L948" s="7"/>
      <c r="M948" s="7" t="n">
        <v>344.949514563107</v>
      </c>
      <c r="N948" s="7" t="n">
        <v>178.945</v>
      </c>
      <c r="O948" s="6"/>
      <c r="P948" s="6" t="n">
        <v>1.421</v>
      </c>
      <c r="Q948" s="6" t="n">
        <v>4.31186893203884</v>
      </c>
      <c r="R948" s="6" t="n">
        <v>184.677868932039</v>
      </c>
      <c r="S948" s="7" t="n">
        <v>160.271645631068</v>
      </c>
      <c r="T948" s="7" t="n">
        <v>9.80865775237638</v>
      </c>
      <c r="U948" s="7" t="n">
        <v>150.462987878692</v>
      </c>
      <c r="V948" s="7" t="n">
        <v>166.004514563107</v>
      </c>
      <c r="W948" s="6" t="n">
        <v>82</v>
      </c>
      <c r="X948" s="6" t="n">
        <v>3080</v>
      </c>
      <c r="Y948" s="6" t="n">
        <v>80</v>
      </c>
      <c r="Z948" s="6" t="n">
        <v>769036.01</v>
      </c>
      <c r="AA948" s="6" t="n">
        <v>5.7</v>
      </c>
      <c r="AB948" s="6" t="n">
        <v>332.3</v>
      </c>
      <c r="AC948" s="6" t="s">
        <v>162</v>
      </c>
      <c r="AD948" s="6" t="n">
        <v>26.444104</v>
      </c>
      <c r="AE948" s="6" t="n">
        <v>55909.35</v>
      </c>
      <c r="AF948" s="6" t="n">
        <v>857639.03</v>
      </c>
      <c r="AG948" s="6"/>
      <c r="AH948" s="6" t="n">
        <v>5.68985010339891</v>
      </c>
      <c r="AI948" s="8" t="b">
        <f aca="false">TRUE()</f>
        <v>1</v>
      </c>
      <c r="AJ948" s="6" t="n">
        <v>72.8451361126975</v>
      </c>
      <c r="AK948" s="6" t="n">
        <v>133.84005326338</v>
      </c>
      <c r="AL948" s="6" t="n">
        <v>8.72501134351216</v>
      </c>
      <c r="AM948" s="9" t="b">
        <f aca="false">FALSE()</f>
        <v>0</v>
      </c>
      <c r="AN948" s="9" t="b">
        <f aca="false">FALSE()</f>
        <v>0</v>
      </c>
      <c r="AO948" s="2" t="s">
        <v>163</v>
      </c>
      <c r="AP948" s="2"/>
      <c r="AQ948" s="2" t="s">
        <v>1035</v>
      </c>
      <c r="AR948" s="2" t="s">
        <v>1033</v>
      </c>
      <c r="AS948" s="2" t="s">
        <v>1034</v>
      </c>
      <c r="AT948" s="2" t="n">
        <v>205</v>
      </c>
      <c r="AU948" s="10" t="n">
        <f aca="false">IFERROR(U948*1000000/X948/365,"")</f>
        <v>133.84005326338</v>
      </c>
      <c r="AV948" s="10" t="n">
        <f aca="false">IFERROR(T948*1000000/X948/365,"")</f>
        <v>8.72501134351216</v>
      </c>
      <c r="AW948" s="10" t="n">
        <f aca="false">IFERROR(U948*1000000/W948/365,"")</f>
        <v>5027.16297623427</v>
      </c>
      <c r="AX948" s="11" t="n">
        <f aca="false">IFERROR(S948/M948,"")</f>
        <v>0.464623485074501</v>
      </c>
      <c r="AY948" s="11" t="n">
        <f aca="false">IFERROR(V948/M948,"")</f>
        <v>0.481242928471311</v>
      </c>
      <c r="AZ948" s="12" t="n">
        <f aca="false">IF(AND(AE948="",AF948=""),"",N(AE948)+N(AF948))</f>
        <v>913548.38</v>
      </c>
      <c r="BA948" s="12" t="n">
        <f aca="false">IFERROR(AZ948/X948,"")</f>
        <v>296.606616883117</v>
      </c>
      <c r="BB948" s="10" t="n">
        <f aca="false">IF(ISNUMBER(SEARCH("POPULATION?",AO948)),"",IFERROR(M948*1000000/I948/365,""))</f>
        <v>136.511218140487</v>
      </c>
    </row>
    <row r="949" customFormat="false" ht="15" hidden="false" customHeight="false" outlineLevel="0" collapsed="false">
      <c r="A949" s="2" t="n">
        <v>2020</v>
      </c>
      <c r="B949" s="2" t="s">
        <v>67</v>
      </c>
      <c r="C949" s="2" t="s">
        <v>68</v>
      </c>
      <c r="D949" s="2" t="s">
        <v>69</v>
      </c>
      <c r="E949" s="2" t="s">
        <v>69</v>
      </c>
      <c r="F949" s="2" t="s">
        <v>68</v>
      </c>
      <c r="G949" s="2" t="s">
        <v>67</v>
      </c>
      <c r="H949" s="2" t="s">
        <v>71</v>
      </c>
      <c r="I949" s="6" t="n">
        <v>4741</v>
      </c>
      <c r="J949" s="7" t="n">
        <v>269.825</v>
      </c>
      <c r="K949" s="7" t="n">
        <v>0</v>
      </c>
      <c r="L949" s="7" t="n">
        <v>0</v>
      </c>
      <c r="M949" s="7" t="n">
        <v>269.286427145709</v>
      </c>
      <c r="N949" s="7" t="n">
        <v>244.241</v>
      </c>
      <c r="O949" s="6" t="n">
        <v>0</v>
      </c>
      <c r="P949" s="6" t="n">
        <v>10.586</v>
      </c>
      <c r="Q949" s="6" t="n">
        <v>3.36608033932136</v>
      </c>
      <c r="R949" s="6" t="n">
        <v>258.193080339321</v>
      </c>
      <c r="S949" s="7" t="n">
        <v>11.0933468063872</v>
      </c>
      <c r="T949" s="7" t="n">
        <v>9.16506599054472</v>
      </c>
      <c r="U949" s="7" t="n">
        <v>1.92828081584244</v>
      </c>
      <c r="V949" s="7" t="n">
        <v>25.0454271457085</v>
      </c>
      <c r="W949" s="6" t="n">
        <v>108.4</v>
      </c>
      <c r="X949" s="6" t="n">
        <v>3340</v>
      </c>
      <c r="Y949" s="6" t="n">
        <v>58</v>
      </c>
      <c r="Z949" s="6" t="n">
        <v>528017</v>
      </c>
      <c r="AA949" s="6" t="n">
        <v>3.66</v>
      </c>
      <c r="AB949" s="6" t="n">
        <v>335.74</v>
      </c>
      <c r="AC949" s="6" t="s">
        <v>72</v>
      </c>
      <c r="AD949" s="6" t="n">
        <v>23.02118948</v>
      </c>
      <c r="AE949" s="6" t="n">
        <v>33544.14</v>
      </c>
      <c r="AF949" s="6" t="n">
        <v>647.4</v>
      </c>
      <c r="AG949" s="6"/>
      <c r="AH949" s="6" t="n">
        <v>0.0837611287426163</v>
      </c>
      <c r="AI949" s="8" t="b">
        <f aca="false">TRUE()</f>
        <v>1</v>
      </c>
      <c r="AJ949" s="6" t="n">
        <v>79.7899495127392</v>
      </c>
      <c r="AK949" s="6"/>
      <c r="AL949" s="6" t="n">
        <v>7.51789516081102</v>
      </c>
      <c r="AM949" s="9" t="b">
        <f aca="false">FALSE()</f>
        <v>0</v>
      </c>
      <c r="AN949" s="9" t="b">
        <f aca="false">FALSE()</f>
        <v>0</v>
      </c>
      <c r="AO949" s="2" t="s">
        <v>73</v>
      </c>
      <c r="AP949" s="2"/>
      <c r="AQ949" s="2" t="s">
        <v>86</v>
      </c>
      <c r="AR949" s="2" t="s">
        <v>1067</v>
      </c>
      <c r="AS949" s="2" t="s">
        <v>1068</v>
      </c>
      <c r="AT949" s="2" t="n">
        <v>21</v>
      </c>
      <c r="AU949" s="10" t="n">
        <f aca="false">IFERROR(U949*1000000/X949/365,"")</f>
        <v>1.5817248920043</v>
      </c>
      <c r="AV949" s="10" t="n">
        <f aca="false">IFERROR(T949*1000000/X949/365,"")</f>
        <v>7.51789516081102</v>
      </c>
      <c r="AW949" s="10" t="n">
        <f aca="false">IFERROR(U949*1000000/W949/365,"")</f>
        <v>48.7358038680292</v>
      </c>
      <c r="AX949" s="11" t="n">
        <f aca="false">IFERROR(S949/M949,"")</f>
        <v>0.0411953432780503</v>
      </c>
      <c r="AY949" s="11" t="n">
        <f aca="false">IFERROR(V949/M949,"")</f>
        <v>0.0930066450477159</v>
      </c>
      <c r="AZ949" s="12" t="n">
        <f aca="false">IF(AND(AE949="",AF949=""),"",N(AE949)+N(AF949))</f>
        <v>34191.54</v>
      </c>
      <c r="BA949" s="12" t="n">
        <f aca="false">IFERROR(AZ949/X949,"")</f>
        <v>10.2369880239521</v>
      </c>
      <c r="BB949" s="10" t="n">
        <f aca="false">IF(ISNUMBER(SEARCH("POPULATION?",AO949)),"",IFERROR(M949*1000000/I949/365,""))</f>
        <v>155.615067132654</v>
      </c>
    </row>
    <row r="950" customFormat="false" ht="15" hidden="false" customHeight="false" outlineLevel="0" collapsed="false">
      <c r="A950" s="2" t="n">
        <v>2020</v>
      </c>
      <c r="B950" s="2" t="s">
        <v>77</v>
      </c>
      <c r="C950" s="2" t="s">
        <v>78</v>
      </c>
      <c r="D950" s="2" t="s">
        <v>79</v>
      </c>
      <c r="E950" s="2" t="s">
        <v>79</v>
      </c>
      <c r="F950" s="2" t="s">
        <v>78</v>
      </c>
      <c r="G950" s="2" t="s">
        <v>77</v>
      </c>
      <c r="H950" s="2" t="s">
        <v>71</v>
      </c>
      <c r="I950" s="6" t="n">
        <v>4700</v>
      </c>
      <c r="J950" s="7" t="n">
        <v>196.352</v>
      </c>
      <c r="K950" s="7" t="n">
        <v>0</v>
      </c>
      <c r="L950" s="7" t="n">
        <v>0</v>
      </c>
      <c r="M950" s="7" t="n">
        <v>200.154943934761</v>
      </c>
      <c r="N950" s="7" t="n">
        <v>150.656</v>
      </c>
      <c r="O950" s="6" t="n">
        <v>0</v>
      </c>
      <c r="P950" s="6" t="n">
        <v>15.837</v>
      </c>
      <c r="Q950" s="6" t="n">
        <v>18.656</v>
      </c>
      <c r="R950" s="6" t="n">
        <v>185.149</v>
      </c>
      <c r="S950" s="7" t="n">
        <v>15.0059439347605</v>
      </c>
      <c r="T950" s="7" t="n">
        <v>3.41245375577599</v>
      </c>
      <c r="U950" s="7" t="n">
        <v>11.5934901789845</v>
      </c>
      <c r="V950" s="7" t="n">
        <v>49.4989439347605</v>
      </c>
      <c r="W950" s="6" t="n">
        <v>48</v>
      </c>
      <c r="X950" s="6" t="n">
        <v>1967</v>
      </c>
      <c r="Y950" s="6" t="n">
        <v>60</v>
      </c>
      <c r="Z950" s="6" t="n">
        <v>341638</v>
      </c>
      <c r="AA950" s="6" t="n">
        <v>4.07</v>
      </c>
      <c r="AB950" s="6" t="n">
        <v>193.14</v>
      </c>
      <c r="AC950" s="6" t="s">
        <v>72</v>
      </c>
      <c r="AD950" s="6" t="n">
        <v>12.148587</v>
      </c>
      <c r="AE950" s="6" t="n">
        <v>13888.69</v>
      </c>
      <c r="AF950" s="6" t="n">
        <v>2239.17</v>
      </c>
      <c r="AG950" s="6"/>
      <c r="AH950" s="6" t="n">
        <v>0.954307705001782</v>
      </c>
      <c r="AI950" s="8" t="b">
        <f aca="false">FALSE()</f>
        <v>0</v>
      </c>
      <c r="AJ950" s="6" t="n">
        <v>64.9451403721449</v>
      </c>
      <c r="AK950" s="6" t="n">
        <v>16.1479343120174</v>
      </c>
      <c r="AL950" s="6" t="n">
        <v>4.75301899948602</v>
      </c>
      <c r="AM950" s="9" t="b">
        <f aca="false">FALSE()</f>
        <v>0</v>
      </c>
      <c r="AN950" s="9" t="b">
        <f aca="false">FALSE()</f>
        <v>0</v>
      </c>
      <c r="AO950" s="2" t="s">
        <v>73</v>
      </c>
      <c r="AP950" s="2"/>
      <c r="AQ950" s="2" t="s">
        <v>81</v>
      </c>
      <c r="AR950" s="2" t="s">
        <v>1067</v>
      </c>
      <c r="AS950" s="2" t="s">
        <v>1068</v>
      </c>
      <c r="AT950" s="2" t="n">
        <v>6</v>
      </c>
      <c r="AU950" s="10" t="n">
        <f aca="false">IFERROR(U950*1000000/X950/365,"")</f>
        <v>16.1479343120174</v>
      </c>
      <c r="AV950" s="10" t="n">
        <f aca="false">IFERROR(T950*1000000/X950/365,"")</f>
        <v>4.75301899948602</v>
      </c>
      <c r="AW950" s="10" t="n">
        <f aca="false">IFERROR(U950*1000000/W950/365,"")</f>
        <v>661.728891494548</v>
      </c>
      <c r="AX950" s="11" t="n">
        <f aca="false">IFERROR(S950/M950,"")</f>
        <v>0.0749716376711214</v>
      </c>
      <c r="AY950" s="11" t="n">
        <f aca="false">IFERROR(V950/M950,"")</f>
        <v>0.247303129074316</v>
      </c>
      <c r="AZ950" s="12" t="n">
        <f aca="false">IF(AND(AE950="",AF950=""),"",N(AE950)+N(AF950))</f>
        <v>16127.86</v>
      </c>
      <c r="BA950" s="12" t="n">
        <f aca="false">IFERROR(AZ950/X950,"")</f>
        <v>8.19921708185053</v>
      </c>
      <c r="BB950" s="10" t="n">
        <f aca="false">IF(ISNUMBER(SEARCH("POPULATION?",AO950)),"",IFERROR(M950*1000000/I950/365,""))</f>
        <v>116.674406257511</v>
      </c>
    </row>
    <row r="951" customFormat="false" ht="15" hidden="false" customHeight="false" outlineLevel="0" collapsed="false">
      <c r="A951" s="2" t="n">
        <v>2020</v>
      </c>
      <c r="B951" s="2" t="s">
        <v>82</v>
      </c>
      <c r="C951" s="2" t="s">
        <v>83</v>
      </c>
      <c r="D951" s="2" t="s">
        <v>84</v>
      </c>
      <c r="E951" s="2" t="s">
        <v>84</v>
      </c>
      <c r="F951" s="2" t="s">
        <v>83</v>
      </c>
      <c r="G951" s="2" t="s">
        <v>82</v>
      </c>
      <c r="H951" s="2" t="s">
        <v>71</v>
      </c>
      <c r="I951" s="6" t="n">
        <v>23067</v>
      </c>
      <c r="J951" s="7" t="n">
        <v>0</v>
      </c>
      <c r="K951" s="7" t="n">
        <v>805.719</v>
      </c>
      <c r="L951" s="7" t="n">
        <v>0</v>
      </c>
      <c r="M951" s="7" t="n">
        <v>813.857575757576</v>
      </c>
      <c r="N951" s="7" t="n">
        <v>505.831</v>
      </c>
      <c r="O951" s="6" t="n">
        <v>0</v>
      </c>
      <c r="P951" s="6" t="n">
        <v>2.211</v>
      </c>
      <c r="Q951" s="6" t="n">
        <v>10.1732196969697</v>
      </c>
      <c r="R951" s="6" t="n">
        <v>518.21521969697</v>
      </c>
      <c r="S951" s="7" t="n">
        <v>295.642356060606</v>
      </c>
      <c r="T951" s="7" t="n">
        <v>19.0118606146517</v>
      </c>
      <c r="U951" s="7" t="n">
        <v>276.630495445954</v>
      </c>
      <c r="V951" s="7" t="n">
        <v>308.026575757576</v>
      </c>
      <c r="W951" s="6" t="n">
        <v>423</v>
      </c>
      <c r="X951" s="6" t="n">
        <v>11343</v>
      </c>
      <c r="Y951" s="6" t="n">
        <v>60</v>
      </c>
      <c r="Z951" s="6" t="n">
        <v>3757742.05</v>
      </c>
      <c r="AA951" s="6" t="n">
        <v>4.5</v>
      </c>
      <c r="AB951" s="6" t="n">
        <v>1600.16</v>
      </c>
      <c r="AC951" s="6" t="s">
        <v>72</v>
      </c>
      <c r="AD951" s="6" t="n">
        <v>87.378372</v>
      </c>
      <c r="AE951" s="6" t="n">
        <v>85553.37</v>
      </c>
      <c r="AF951" s="6" t="n">
        <v>442653.05</v>
      </c>
      <c r="AG951" s="6"/>
      <c r="AH951" s="6" t="n">
        <v>3.16589207505439</v>
      </c>
      <c r="AI951" s="8" t="b">
        <f aca="false">TRUE()</f>
        <v>1</v>
      </c>
      <c r="AJ951" s="6" t="n">
        <v>69.5731896719084</v>
      </c>
      <c r="AK951" s="6"/>
      <c r="AL951" s="6" t="n">
        <v>4.59202057261837</v>
      </c>
      <c r="AM951" s="9" t="b">
        <f aca="false">FALSE()</f>
        <v>0</v>
      </c>
      <c r="AN951" s="9" t="b">
        <f aca="false">FALSE()</f>
        <v>0</v>
      </c>
      <c r="AO951" s="2"/>
      <c r="AP951" s="2"/>
      <c r="AQ951" s="2" t="s">
        <v>86</v>
      </c>
      <c r="AR951" s="2" t="s">
        <v>1067</v>
      </c>
      <c r="AS951" s="2" t="s">
        <v>1068</v>
      </c>
      <c r="AT951" s="2" t="n">
        <v>16</v>
      </c>
      <c r="AU951" s="10" t="n">
        <f aca="false">IFERROR(U951*1000000/X951/365,"")</f>
        <v>66.815813131013</v>
      </c>
      <c r="AV951" s="10" t="n">
        <f aca="false">IFERROR(T951*1000000/X951/365,"")</f>
        <v>4.59202057261837</v>
      </c>
      <c r="AW951" s="10" t="n">
        <f aca="false">IFERROR(U951*1000000/W951/365,"")</f>
        <v>1791.7063081444</v>
      </c>
      <c r="AX951" s="11" t="n">
        <f aca="false">IFERROR(S951/M951,"")</f>
        <v>0.363260556720147</v>
      </c>
      <c r="AY951" s="11" t="n">
        <f aca="false">IFERROR(V951/M951,"")</f>
        <v>0.37847724827142</v>
      </c>
      <c r="AZ951" s="12" t="n">
        <f aca="false">IF(AND(AE951="",AF951=""),"",N(AE951)+N(AF951))</f>
        <v>528206.42</v>
      </c>
      <c r="BA951" s="12" t="n">
        <f aca="false">IFERROR(AZ951/X951,"")</f>
        <v>46.5667301419378</v>
      </c>
      <c r="BB951" s="10" t="n">
        <f aca="false">IF(ISNUMBER(SEARCH("POPULATION?",AO951)),"",IFERROR(M951*1000000/I951/365,""))</f>
        <v>96.6639260804382</v>
      </c>
    </row>
    <row r="952" customFormat="false" ht="15" hidden="false" customHeight="false" outlineLevel="0" collapsed="false">
      <c r="A952" s="2" t="n">
        <v>2020</v>
      </c>
      <c r="B952" s="2" t="s">
        <v>82</v>
      </c>
      <c r="C952" s="2" t="s">
        <v>87</v>
      </c>
      <c r="D952" s="2" t="s">
        <v>88</v>
      </c>
      <c r="E952" s="2" t="s">
        <v>88</v>
      </c>
      <c r="F952" s="2" t="s">
        <v>87</v>
      </c>
      <c r="G952" s="2" t="s">
        <v>82</v>
      </c>
      <c r="H952" s="2" t="s">
        <v>71</v>
      </c>
      <c r="I952" s="6" t="n">
        <v>20540</v>
      </c>
      <c r="J952" s="7" t="n">
        <v>1443.47</v>
      </c>
      <c r="K952" s="7" t="n">
        <v>0</v>
      </c>
      <c r="L952" s="7" t="n">
        <v>0</v>
      </c>
      <c r="M952" s="7" t="n">
        <v>1425.64938271605</v>
      </c>
      <c r="N952" s="7" t="n">
        <v>793.712</v>
      </c>
      <c r="O952" s="6" t="n">
        <v>136.19258</v>
      </c>
      <c r="P952" s="6" t="n">
        <v>3.758</v>
      </c>
      <c r="Q952" s="6" t="n">
        <v>17.8206172839506</v>
      </c>
      <c r="R952" s="6" t="n">
        <v>951.483197283951</v>
      </c>
      <c r="S952" s="7" t="n">
        <v>474.166185432099</v>
      </c>
      <c r="T952" s="7" t="n">
        <v>15.6429604188154</v>
      </c>
      <c r="U952" s="7" t="n">
        <v>458.523225013284</v>
      </c>
      <c r="V952" s="7" t="n">
        <v>495.74480271605</v>
      </c>
      <c r="W952" s="6" t="n">
        <v>250</v>
      </c>
      <c r="X952" s="6" t="n">
        <v>8073</v>
      </c>
      <c r="Y952" s="6" t="n">
        <v>70</v>
      </c>
      <c r="Z952" s="6" t="n">
        <v>4325988.72</v>
      </c>
      <c r="AA952" s="6" t="n">
        <v>3.58</v>
      </c>
      <c r="AB952" s="6" t="n">
        <v>297.14</v>
      </c>
      <c r="AC952" s="6" t="s">
        <v>72</v>
      </c>
      <c r="AD952" s="6" t="n">
        <v>65.4961475</v>
      </c>
      <c r="AE952" s="6" t="n">
        <v>56001.8</v>
      </c>
      <c r="AF952" s="6" t="n">
        <v>136245.59</v>
      </c>
      <c r="AG952" s="6"/>
      <c r="AH952" s="6" t="n">
        <v>7.00076634298656</v>
      </c>
      <c r="AI952" s="8" t="b">
        <f aca="false">TRUE()</f>
        <v>1</v>
      </c>
      <c r="AJ952" s="6" t="n">
        <v>60.1491228070176</v>
      </c>
      <c r="AK952" s="6" t="n">
        <v>155.608573483838</v>
      </c>
      <c r="AL952" s="6" t="n">
        <v>5.30873600953472</v>
      </c>
      <c r="AM952" s="9" t="b">
        <f aca="false">FALSE()</f>
        <v>0</v>
      </c>
      <c r="AN952" s="9" t="b">
        <f aca="false">FALSE()</f>
        <v>0</v>
      </c>
      <c r="AO952" s="2"/>
      <c r="AP952" s="2"/>
      <c r="AQ952" s="2" t="s">
        <v>81</v>
      </c>
      <c r="AR952" s="2" t="s">
        <v>1067</v>
      </c>
      <c r="AS952" s="2" t="s">
        <v>1068</v>
      </c>
      <c r="AT952" s="2" t="n">
        <v>156</v>
      </c>
      <c r="AU952" s="10" t="n">
        <f aca="false">IFERROR(U952*1000000/X952/365,"")</f>
        <v>155.608573483838</v>
      </c>
      <c r="AV952" s="10" t="n">
        <f aca="false">IFERROR(T952*1000000/X952/365,"")</f>
        <v>5.30873600953472</v>
      </c>
      <c r="AW952" s="10" t="n">
        <f aca="false">IFERROR(U952*1000000/W952/365,"")</f>
        <v>5024.91205494009</v>
      </c>
      <c r="AX952" s="11" t="n">
        <f aca="false">IFERROR(S952/M952,"")</f>
        <v>0.332596633632843</v>
      </c>
      <c r="AY952" s="11" t="n">
        <f aca="false">IFERROR(V952/M952,"")</f>
        <v>0.347732625374964</v>
      </c>
      <c r="AZ952" s="12" t="n">
        <f aca="false">IF(AND(AE952="",AF952=""),"",N(AE952)+N(AF952))</f>
        <v>192247.39</v>
      </c>
      <c r="BA952" s="12" t="n">
        <f aca="false">IFERROR(AZ952/X952,"")</f>
        <v>23.8136244271027</v>
      </c>
      <c r="BB952" s="10" t="n">
        <f aca="false">IF(ISNUMBER(SEARCH("POPULATION?",AO952)),"",IFERROR(M952*1000000/I952/365,""))</f>
        <v>190.160112939143</v>
      </c>
    </row>
    <row r="953" customFormat="false" ht="15" hidden="false" customHeight="false" outlineLevel="0" collapsed="false">
      <c r="A953" s="2" t="n">
        <v>2020</v>
      </c>
      <c r="B953" s="2" t="s">
        <v>89</v>
      </c>
      <c r="C953" s="2" t="s">
        <v>90</v>
      </c>
      <c r="D953" s="2" t="s">
        <v>91</v>
      </c>
      <c r="E953" s="2" t="s">
        <v>91</v>
      </c>
      <c r="F953" s="2" t="s">
        <v>92</v>
      </c>
      <c r="G953" s="2" t="s">
        <v>89</v>
      </c>
      <c r="H953" s="2" t="s">
        <v>71</v>
      </c>
      <c r="I953" s="6" t="n">
        <v>6453</v>
      </c>
      <c r="J953" s="7" t="n">
        <v>233.77</v>
      </c>
      <c r="K953" s="7" t="n">
        <v>12.809</v>
      </c>
      <c r="L953" s="7" t="n">
        <v>38.851</v>
      </c>
      <c r="M953" s="7" t="n">
        <v>212.367790146362</v>
      </c>
      <c r="N953" s="7" t="n">
        <v>179.233</v>
      </c>
      <c r="O953" s="6" t="n">
        <v>0</v>
      </c>
      <c r="P953" s="6" t="n">
        <v>24.844</v>
      </c>
      <c r="Q953" s="6" t="n">
        <v>2.65459737682952</v>
      </c>
      <c r="R953" s="6" t="n">
        <v>206.73159737683</v>
      </c>
      <c r="S953" s="7" t="n">
        <v>5.63619276953207</v>
      </c>
      <c r="T953" s="7" t="n">
        <v>2.00451453817998</v>
      </c>
      <c r="U953" s="7" t="n">
        <v>3.6316782313521</v>
      </c>
      <c r="V953" s="7" t="n">
        <v>33.1347901463616</v>
      </c>
      <c r="W953" s="6" t="n">
        <v>323</v>
      </c>
      <c r="X953" s="6" t="n">
        <v>2972</v>
      </c>
      <c r="Y953" s="6" t="n">
        <v>99.5</v>
      </c>
      <c r="Z953" s="6" t="n">
        <v>1350547.95</v>
      </c>
      <c r="AA953" s="6" t="n">
        <v>6.77</v>
      </c>
      <c r="AB953" s="6" t="n">
        <v>725.61</v>
      </c>
      <c r="AC953" s="6" t="s">
        <v>72</v>
      </c>
      <c r="AD953" s="6" t="n">
        <v>79.652630525</v>
      </c>
      <c r="AE953" s="6" t="n">
        <v>13570.56</v>
      </c>
      <c r="AF953" s="6" t="n">
        <v>2635.18</v>
      </c>
      <c r="AG953" s="6"/>
      <c r="AH953" s="6" t="n">
        <v>0.0455939522325286</v>
      </c>
      <c r="AI953" s="8" t="b">
        <f aca="false">TRUE()</f>
        <v>1</v>
      </c>
      <c r="AJ953" s="6" t="n">
        <v>64.0010026554312</v>
      </c>
      <c r="AK953" s="6"/>
      <c r="AL953" s="6" t="n">
        <v>1.84785351700804</v>
      </c>
      <c r="AM953" s="9" t="b">
        <f aca="false">FALSE()</f>
        <v>0</v>
      </c>
      <c r="AN953" s="9" t="b">
        <f aca="false">FALSE()</f>
        <v>0</v>
      </c>
      <c r="AO953" s="2" t="s">
        <v>73</v>
      </c>
      <c r="AP953" s="2"/>
      <c r="AQ953" s="2" t="s">
        <v>86</v>
      </c>
      <c r="AR953" s="2" t="s">
        <v>1067</v>
      </c>
      <c r="AS953" s="2" t="s">
        <v>1068</v>
      </c>
      <c r="AT953" s="2" t="n">
        <v>17</v>
      </c>
      <c r="AU953" s="10" t="n">
        <f aca="false">IFERROR(U953*1000000/X953/365,"")</f>
        <v>3.34784770308459</v>
      </c>
      <c r="AV953" s="10" t="n">
        <f aca="false">IFERROR(T953*1000000/X953/365,"")</f>
        <v>1.84785351700803</v>
      </c>
      <c r="AW953" s="10" t="n">
        <f aca="false">IFERROR(U953*1000000/W953/365,"")</f>
        <v>30.8043448098062</v>
      </c>
      <c r="AX953" s="11" t="n">
        <f aca="false">IFERROR(S953/M953,"")</f>
        <v>0.0265397721831906</v>
      </c>
      <c r="AY953" s="11" t="n">
        <f aca="false">IFERROR(V953/M953,"")</f>
        <v>0.156025497668575</v>
      </c>
      <c r="AZ953" s="12" t="n">
        <f aca="false">IF(AND(AE953="",AF953=""),"",N(AE953)+N(AF953))</f>
        <v>16205.74</v>
      </c>
      <c r="BA953" s="12" t="n">
        <f aca="false">IFERROR(AZ953/X953,"")</f>
        <v>5.45280619111709</v>
      </c>
      <c r="BB953" s="10" t="n">
        <f aca="false">IF(ISNUMBER(SEARCH("POPULATION?",AO953)),"",IFERROR(M953*1000000/I953/365,""))</f>
        <v>90.1641968146329</v>
      </c>
    </row>
    <row r="954" customFormat="false" ht="15" hidden="false" customHeight="false" outlineLevel="0" collapsed="false">
      <c r="A954" s="2" t="n">
        <v>2020</v>
      </c>
      <c r="B954" s="2" t="s">
        <v>94</v>
      </c>
      <c r="C954" s="2" t="s">
        <v>95</v>
      </c>
      <c r="D954" s="2" t="s">
        <v>96</v>
      </c>
      <c r="E954" s="2" t="s">
        <v>96</v>
      </c>
      <c r="F954" s="2" t="s">
        <v>95</v>
      </c>
      <c r="G954" s="2" t="s">
        <v>94</v>
      </c>
      <c r="H954" s="2" t="s">
        <v>71</v>
      </c>
      <c r="I954" s="6" t="n">
        <v>7387</v>
      </c>
      <c r="J954" s="7" t="n">
        <v>0</v>
      </c>
      <c r="K954" s="7" t="n">
        <v>178.902</v>
      </c>
      <c r="L954" s="7" t="n">
        <v>0</v>
      </c>
      <c r="M954" s="7" t="n">
        <v>162.638181818182</v>
      </c>
      <c r="N954" s="7" t="n">
        <v>157.405</v>
      </c>
      <c r="O954" s="6" t="n">
        <v>0</v>
      </c>
      <c r="P954" s="6" t="n">
        <v>0</v>
      </c>
      <c r="Q954" s="6" t="n">
        <v>2.03297727272727</v>
      </c>
      <c r="R954" s="6" t="n">
        <v>159.437977272727</v>
      </c>
      <c r="S954" s="7" t="n">
        <v>3.20020454545454</v>
      </c>
      <c r="T954" s="7" t="n">
        <v>0.830107954545455</v>
      </c>
      <c r="U954" s="7" t="n">
        <v>2.37009659090909</v>
      </c>
      <c r="V954" s="7" t="n">
        <v>5.23318181818181</v>
      </c>
      <c r="W954" s="6" t="n">
        <v>80.71</v>
      </c>
      <c r="X954" s="6" t="n">
        <v>3072</v>
      </c>
      <c r="Y954" s="6" t="n">
        <v>51.23</v>
      </c>
      <c r="Z954" s="6" t="n">
        <v>2503999.49</v>
      </c>
      <c r="AA954" s="6" t="n">
        <v>15</v>
      </c>
      <c r="AB954" s="6" t="n">
        <v>550</v>
      </c>
      <c r="AC954" s="6" t="s">
        <v>72</v>
      </c>
      <c r="AD954" s="6" t="n">
        <v>16.781206256845</v>
      </c>
      <c r="AE954" s="6" t="n">
        <v>12451.62</v>
      </c>
      <c r="AF954" s="6" t="n">
        <v>1303.55</v>
      </c>
      <c r="AG954" s="6"/>
      <c r="AH954" s="6" t="n">
        <v>0.141235174315454</v>
      </c>
      <c r="AI954" s="8" t="b">
        <f aca="false">TRUE()</f>
        <v>1</v>
      </c>
      <c r="AJ954" s="6" t="n">
        <v>81.130303030303</v>
      </c>
      <c r="AK954" s="6" t="n">
        <v>2.11374196535128</v>
      </c>
      <c r="AL954" s="6" t="n">
        <v>0.740321734576069</v>
      </c>
      <c r="AM954" s="9" t="b">
        <f aca="false">FALSE()</f>
        <v>0</v>
      </c>
      <c r="AN954" s="9" t="b">
        <f aca="false">FALSE()</f>
        <v>0</v>
      </c>
      <c r="AO954" s="2" t="s">
        <v>73</v>
      </c>
      <c r="AP954" s="2"/>
      <c r="AQ954" s="2" t="s">
        <v>81</v>
      </c>
      <c r="AR954" s="2" t="s">
        <v>1067</v>
      </c>
      <c r="AS954" s="2" t="s">
        <v>1068</v>
      </c>
      <c r="AT954" s="2" t="n">
        <v>11</v>
      </c>
      <c r="AU954" s="10" t="n">
        <f aca="false">IFERROR(U954*1000000/X954/365,"")</f>
        <v>2.11374196535128</v>
      </c>
      <c r="AV954" s="10" t="n">
        <f aca="false">IFERROR(T954*1000000/X954/365,"")</f>
        <v>0.740321734576069</v>
      </c>
      <c r="AW954" s="10" t="n">
        <f aca="false">IFERROR(U954*1000000/W954/365,"")</f>
        <v>80.4536651909198</v>
      </c>
      <c r="AX954" s="11" t="n">
        <f aca="false">IFERROR(S954/M954,"")</f>
        <v>0.0196768342444466</v>
      </c>
      <c r="AY954" s="11" t="n">
        <f aca="false">IFERROR(V954/M954,"")</f>
        <v>0.0321768342444466</v>
      </c>
      <c r="AZ954" s="12" t="n">
        <f aca="false">IF(AND(AE954="",AF954=""),"",N(AE954)+N(AF954))</f>
        <v>13755.17</v>
      </c>
      <c r="BA954" s="12" t="n">
        <f aca="false">IFERROR(AZ954/X954,"")</f>
        <v>4.47759440104167</v>
      </c>
      <c r="BB954" s="10" t="n">
        <f aca="false">IF(ISNUMBER(SEARCH("POPULATION?",AO954)),"",IFERROR(M954*1000000/I954/365,""))</f>
        <v>60.3200297517044</v>
      </c>
    </row>
    <row r="955" customFormat="false" ht="15" hidden="false" customHeight="false" outlineLevel="0" collapsed="false">
      <c r="A955" s="2" t="n">
        <v>2020</v>
      </c>
      <c r="B955" s="2" t="s">
        <v>94</v>
      </c>
      <c r="C955" s="2" t="s">
        <v>98</v>
      </c>
      <c r="D955" s="2" t="s">
        <v>99</v>
      </c>
      <c r="E955" s="2" t="s">
        <v>1069</v>
      </c>
      <c r="F955" s="2" t="s">
        <v>1070</v>
      </c>
      <c r="G955" s="2" t="s">
        <v>94</v>
      </c>
      <c r="H955" s="2" t="s">
        <v>71</v>
      </c>
      <c r="I955" s="6" t="n">
        <v>53043</v>
      </c>
      <c r="J955" s="7" t="n">
        <v>0</v>
      </c>
      <c r="K955" s="7" t="n">
        <v>690.132</v>
      </c>
      <c r="L955" s="7" t="n">
        <v>232.582</v>
      </c>
      <c r="M955" s="7" t="n">
        <v>492.492358811726</v>
      </c>
      <c r="N955" s="7" t="n">
        <v>403.799</v>
      </c>
      <c r="O955" s="6" t="n">
        <v>0</v>
      </c>
      <c r="P955" s="6" t="n">
        <v>0.024</v>
      </c>
      <c r="Q955" s="6" t="n">
        <v>6.15615448514658</v>
      </c>
      <c r="R955" s="6" t="n">
        <v>409.979154485147</v>
      </c>
      <c r="S955" s="7" t="n">
        <v>82.5132043265795</v>
      </c>
      <c r="T955" s="7" t="n">
        <v>21.2690372975529</v>
      </c>
      <c r="U955" s="7" t="n">
        <v>61.2441670290265</v>
      </c>
      <c r="V955" s="7" t="n">
        <v>88.693358811726</v>
      </c>
      <c r="W955" s="6" t="n">
        <v>155</v>
      </c>
      <c r="X955" s="6" t="n">
        <v>6365</v>
      </c>
      <c r="Y955" s="6" t="n">
        <v>105.66</v>
      </c>
      <c r="Z955" s="6" t="n">
        <v>4389985.85</v>
      </c>
      <c r="AA955" s="6" t="n">
        <v>9.62</v>
      </c>
      <c r="AB955" s="6" t="n">
        <v>466.43</v>
      </c>
      <c r="AC955" s="6" t="s">
        <v>72</v>
      </c>
      <c r="AD955" s="6" t="n">
        <v>69.16022847</v>
      </c>
      <c r="AE955" s="6" t="n">
        <v>204608.14</v>
      </c>
      <c r="AF955" s="6" t="n">
        <v>28566.12</v>
      </c>
      <c r="AG955" s="6"/>
      <c r="AH955" s="6" t="n">
        <v>0.885540264743237</v>
      </c>
      <c r="AI955" s="8" t="b">
        <f aca="false">TRUE()</f>
        <v>1</v>
      </c>
      <c r="AJ955" s="6" t="n">
        <v>53.7749762058079</v>
      </c>
      <c r="AK955" s="6" t="n">
        <v>26.3617028178616</v>
      </c>
      <c r="AL955" s="6" t="n">
        <v>9.15496230350178</v>
      </c>
      <c r="AM955" s="9" t="b">
        <f aca="false">FALSE()</f>
        <v>0</v>
      </c>
      <c r="AN955" s="9" t="b">
        <f aca="false">FALSE()</f>
        <v>0</v>
      </c>
      <c r="AO955" s="2" t="s">
        <v>1042</v>
      </c>
      <c r="AP955" s="2" t="s">
        <v>882</v>
      </c>
      <c r="AQ955" s="2" t="s">
        <v>81</v>
      </c>
      <c r="AR955" s="2" t="s">
        <v>1067</v>
      </c>
      <c r="AS955" s="2" t="s">
        <v>1068</v>
      </c>
      <c r="AT955" s="2" t="n">
        <v>19</v>
      </c>
      <c r="AU955" s="10" t="n">
        <f aca="false">IFERROR(U955*1000000/X955/365,"")</f>
        <v>26.3617028178616</v>
      </c>
      <c r="AV955" s="10" t="n">
        <f aca="false">IFERROR(T955*1000000/X955/365,"")</f>
        <v>9.15496230350177</v>
      </c>
      <c r="AW955" s="10" t="n">
        <f aca="false">IFERROR(U955*1000000/W955/365,"")</f>
        <v>1082.53057055283</v>
      </c>
      <c r="AX955" s="11" t="n">
        <f aca="false">IFERROR(S955/M955,"")</f>
        <v>0.167542100603683</v>
      </c>
      <c r="AY955" s="11" t="n">
        <f aca="false">IFERROR(V955/M955,"")</f>
        <v>0.180090832324228</v>
      </c>
      <c r="AZ955" s="12" t="n">
        <f aca="false">IF(AND(AE955="",AF955=""),"",N(AE955)+N(AF955))</f>
        <v>233174.26</v>
      </c>
      <c r="BA955" s="12" t="n">
        <f aca="false">IFERROR(AZ955/X955,"")</f>
        <v>36.6338193244305</v>
      </c>
      <c r="BB955" s="10" t="str">
        <f aca="false">IF(ISNUMBER(SEARCH("POPULATION?",AO955)),"",IFERROR(M955*1000000/I955/365,""))</f>
        <v/>
      </c>
    </row>
    <row r="956" customFormat="false" ht="15" hidden="false" customHeight="false" outlineLevel="0" collapsed="false">
      <c r="A956" s="2" t="n">
        <v>2020</v>
      </c>
      <c r="B956" s="2" t="s">
        <v>94</v>
      </c>
      <c r="C956" s="2" t="s">
        <v>101</v>
      </c>
      <c r="D956" s="2" t="s">
        <v>102</v>
      </c>
      <c r="E956" s="2" t="s">
        <v>102</v>
      </c>
      <c r="F956" s="2" t="s">
        <v>101</v>
      </c>
      <c r="G956" s="2" t="s">
        <v>94</v>
      </c>
      <c r="H956" s="2" t="s">
        <v>71</v>
      </c>
      <c r="I956" s="6" t="n">
        <v>3986</v>
      </c>
      <c r="J956" s="7" t="n">
        <v>31.756</v>
      </c>
      <c r="K956" s="7" t="n">
        <v>76.149</v>
      </c>
      <c r="L956" s="7" t="n">
        <v>0</v>
      </c>
      <c r="M956" s="7" t="n">
        <v>109.942655133119</v>
      </c>
      <c r="N956" s="7" t="n">
        <v>91.470025</v>
      </c>
      <c r="O956" s="6" t="n">
        <v>0</v>
      </c>
      <c r="P956" s="6" t="n">
        <v>0.555997</v>
      </c>
      <c r="Q956" s="6" t="n">
        <v>1.37428318916399</v>
      </c>
      <c r="R956" s="6" t="n">
        <v>93.400305189164</v>
      </c>
      <c r="S956" s="7" t="n">
        <v>16.5423499439552</v>
      </c>
      <c r="T956" s="7" t="n">
        <v>3.34969732919877</v>
      </c>
      <c r="U956" s="7" t="n">
        <v>13.1926526147565</v>
      </c>
      <c r="V956" s="7" t="n">
        <v>18.4726301331192</v>
      </c>
      <c r="W956" s="6" t="n">
        <v>40</v>
      </c>
      <c r="X956" s="6" t="n">
        <v>1841</v>
      </c>
      <c r="Y956" s="6" t="n">
        <v>83</v>
      </c>
      <c r="Z956" s="6" t="n">
        <v>637961.67</v>
      </c>
      <c r="AA956" s="6" t="n">
        <v>11.38</v>
      </c>
      <c r="AB956" s="6" t="n">
        <v>2794.66</v>
      </c>
      <c r="AC956" s="6" t="s">
        <v>72</v>
      </c>
      <c r="AD956" s="6" t="n">
        <v>14.92180225</v>
      </c>
      <c r="AE956" s="6" t="n">
        <v>38119.56</v>
      </c>
      <c r="AF956" s="6" t="n">
        <v>36868.98</v>
      </c>
      <c r="AG956" s="6"/>
      <c r="AH956" s="6" t="n">
        <v>0.88411925005617</v>
      </c>
      <c r="AI956" s="8" t="b">
        <f aca="false">FALSE()</f>
        <v>0</v>
      </c>
      <c r="AJ956" s="6" t="n">
        <v>49.1398541628452</v>
      </c>
      <c r="AK956" s="6" t="n">
        <v>19.632946083139</v>
      </c>
      <c r="AL956" s="6" t="n">
        <v>4.98492827632209</v>
      </c>
      <c r="AM956" s="9" t="b">
        <f aca="false">FALSE()</f>
        <v>0</v>
      </c>
      <c r="AN956" s="9" t="b">
        <f aca="false">FALSE()</f>
        <v>0</v>
      </c>
      <c r="AO956" s="2" t="s">
        <v>313</v>
      </c>
      <c r="AP956" s="2"/>
      <c r="AQ956" s="2" t="s">
        <v>81</v>
      </c>
      <c r="AR956" s="2" t="s">
        <v>1067</v>
      </c>
      <c r="AS956" s="2" t="s">
        <v>1068</v>
      </c>
      <c r="AT956" s="2" t="n">
        <v>202</v>
      </c>
      <c r="AU956" s="10" t="n">
        <f aca="false">IFERROR(U956*1000000/X956/365,"")</f>
        <v>19.632946083139</v>
      </c>
      <c r="AV956" s="10" t="n">
        <f aca="false">IFERROR(T956*1000000/X956/365,"")</f>
        <v>4.98492827632209</v>
      </c>
      <c r="AW956" s="10" t="n">
        <f aca="false">IFERROR(U956*1000000/W956/365,"")</f>
        <v>903.606343476471</v>
      </c>
      <c r="AX956" s="11" t="n">
        <f aca="false">IFERROR(S956/M956,"")</f>
        <v>0.150463438634674</v>
      </c>
      <c r="AY956" s="11" t="n">
        <f aca="false">IFERROR(V956/M956,"")</f>
        <v>0.168020593196994</v>
      </c>
      <c r="AZ956" s="12" t="n">
        <f aca="false">IF(AND(AE956="",AF956=""),"",N(AE956)+N(AF956))</f>
        <v>74988.54</v>
      </c>
      <c r="BA956" s="12" t="n">
        <f aca="false">IFERROR(AZ956/X956,"")</f>
        <v>40.7325040738729</v>
      </c>
      <c r="BB956" s="10" t="n">
        <f aca="false">IF(ISNUMBER(SEARCH("POPULATION?",AO956)),"",IFERROR(M956*1000000/I956/365,""))</f>
        <v>75.5676753109302</v>
      </c>
    </row>
    <row r="957" customFormat="false" ht="15" hidden="false" customHeight="false" outlineLevel="0" collapsed="false">
      <c r="A957" s="2" t="n">
        <v>2020</v>
      </c>
      <c r="B957" s="2" t="s">
        <v>94</v>
      </c>
      <c r="C957" s="2" t="s">
        <v>104</v>
      </c>
      <c r="D957" s="2" t="s">
        <v>105</v>
      </c>
      <c r="E957" s="2" t="s">
        <v>105</v>
      </c>
      <c r="F957" s="2" t="s">
        <v>104</v>
      </c>
      <c r="G957" s="2" t="s">
        <v>94</v>
      </c>
      <c r="H957" s="2" t="s">
        <v>71</v>
      </c>
      <c r="I957" s="6" t="n">
        <v>40820</v>
      </c>
      <c r="J957" s="7" t="n">
        <v>1542.76</v>
      </c>
      <c r="K957" s="7" t="n">
        <v>0.487</v>
      </c>
      <c r="L957" s="7" t="n">
        <v>47.343</v>
      </c>
      <c r="M957" s="7" t="n">
        <v>1495.904</v>
      </c>
      <c r="N957" s="7" t="n">
        <v>1254.894</v>
      </c>
      <c r="O957" s="6" t="n">
        <v>0</v>
      </c>
      <c r="P957" s="6" t="n">
        <v>11.741</v>
      </c>
      <c r="Q957" s="6" t="n">
        <v>21.225</v>
      </c>
      <c r="R957" s="6" t="n">
        <v>1287.86</v>
      </c>
      <c r="S957" s="7" t="n">
        <v>208.044</v>
      </c>
      <c r="T957" s="7" t="n">
        <v>32.7266888775511</v>
      </c>
      <c r="U957" s="7" t="n">
        <v>175.317311122449</v>
      </c>
      <c r="V957" s="7" t="n">
        <v>241.01</v>
      </c>
      <c r="W957" s="6" t="n">
        <v>411.69</v>
      </c>
      <c r="X957" s="6" t="n">
        <v>17091</v>
      </c>
      <c r="Y957" s="6" t="n">
        <v>82</v>
      </c>
      <c r="Z957" s="6" t="n">
        <v>12860685.83</v>
      </c>
      <c r="AA957" s="6" t="n">
        <v>6.38</v>
      </c>
      <c r="AB957" s="6" t="n">
        <v>400.75</v>
      </c>
      <c r="AC957" s="6" t="s">
        <v>72</v>
      </c>
      <c r="AD957" s="6" t="n">
        <v>143.391424497</v>
      </c>
      <c r="AE957" s="6" t="n">
        <v>208796.28</v>
      </c>
      <c r="AF957" s="6" t="n">
        <v>70258.41</v>
      </c>
      <c r="AG957" s="6"/>
      <c r="AH957" s="6" t="n">
        <v>1.22264850731096</v>
      </c>
      <c r="AI957" s="8" t="b">
        <f aca="false">TRUE()</f>
        <v>1</v>
      </c>
      <c r="AJ957" s="6" t="n">
        <v>72.7806460828631</v>
      </c>
      <c r="AK957" s="6" t="n">
        <v>28.1037622336596</v>
      </c>
      <c r="AL957" s="6" t="n">
        <v>5.24616238419982</v>
      </c>
      <c r="AM957" s="9" t="b">
        <f aca="false">FALSE()</f>
        <v>0</v>
      </c>
      <c r="AN957" s="9" t="b">
        <f aca="false">FALSE()</f>
        <v>0</v>
      </c>
      <c r="AO957" s="2"/>
      <c r="AP957" s="2"/>
      <c r="AQ957" s="2" t="s">
        <v>81</v>
      </c>
      <c r="AR957" s="2" t="s">
        <v>1067</v>
      </c>
      <c r="AS957" s="2" t="s">
        <v>1068</v>
      </c>
      <c r="AT957" s="2" t="n">
        <v>242</v>
      </c>
      <c r="AU957" s="10" t="n">
        <f aca="false">IFERROR(U957*1000000/X957/365,"")</f>
        <v>28.1037622336596</v>
      </c>
      <c r="AV957" s="10" t="n">
        <f aca="false">IFERROR(T957*1000000/X957/365,"")</f>
        <v>5.24616238419982</v>
      </c>
      <c r="AW957" s="10" t="n">
        <f aca="false">IFERROR(U957*1000000/W957/365,"")</f>
        <v>1166.70650328032</v>
      </c>
      <c r="AX957" s="11" t="n">
        <f aca="false">IFERROR(S957/M957,"")</f>
        <v>0.139075769568101</v>
      </c>
      <c r="AY957" s="11" t="n">
        <f aca="false">IFERROR(V957/M957,"")</f>
        <v>0.161113279996577</v>
      </c>
      <c r="AZ957" s="12" t="n">
        <f aca="false">IF(AND(AE957="",AF957=""),"",N(AE957)+N(AF957))</f>
        <v>279054.69</v>
      </c>
      <c r="BA957" s="12" t="n">
        <f aca="false">IFERROR(AZ957/X957,"")</f>
        <v>16.3275811830788</v>
      </c>
      <c r="BB957" s="10" t="n">
        <f aca="false">IF(ISNUMBER(SEARCH("POPULATION?",AO957)),"",IFERROR(M957*1000000/I957/365,""))</f>
        <v>100.400958434289</v>
      </c>
    </row>
    <row r="958" customFormat="false" ht="15" hidden="false" customHeight="false" outlineLevel="0" collapsed="false">
      <c r="A958" s="2" t="n">
        <v>2020</v>
      </c>
      <c r="B958" s="2" t="s">
        <v>106</v>
      </c>
      <c r="C958" s="2" t="s">
        <v>107</v>
      </c>
      <c r="D958" s="2" t="s">
        <v>108</v>
      </c>
      <c r="E958" s="2" t="s">
        <v>108</v>
      </c>
      <c r="F958" s="2" t="s">
        <v>107</v>
      </c>
      <c r="G958" s="2" t="s">
        <v>106</v>
      </c>
      <c r="H958" s="2" t="s">
        <v>71</v>
      </c>
      <c r="I958" s="6" t="n">
        <v>7306</v>
      </c>
      <c r="J958" s="7" t="n">
        <v>613</v>
      </c>
      <c r="K958" s="7" t="n">
        <v>0</v>
      </c>
      <c r="L958" s="7" t="n">
        <v>162.801</v>
      </c>
      <c r="M958" s="7" t="n">
        <v>449.143212281944</v>
      </c>
      <c r="N958" s="7" t="n">
        <v>257.32221</v>
      </c>
      <c r="O958" s="6" t="n">
        <v>0.112</v>
      </c>
      <c r="P958" s="6" t="n">
        <v>17.5949</v>
      </c>
      <c r="Q958" s="6" t="n">
        <v>5.6142901535243</v>
      </c>
      <c r="R958" s="6" t="n">
        <v>280.643400153524</v>
      </c>
      <c r="S958" s="7" t="n">
        <v>168.49981212842</v>
      </c>
      <c r="T958" s="7" t="n">
        <v>10.2687545866327</v>
      </c>
      <c r="U958" s="7" t="n">
        <v>158.231057541787</v>
      </c>
      <c r="V958" s="7" t="n">
        <v>191.709002281944</v>
      </c>
      <c r="W958" s="6" t="n">
        <v>89.3</v>
      </c>
      <c r="X958" s="6" t="n">
        <v>3267</v>
      </c>
      <c r="Y958" s="6" t="n">
        <v>60</v>
      </c>
      <c r="Z958" s="6" t="n">
        <v>1517453</v>
      </c>
      <c r="AA958" s="6" t="n">
        <v>3.62</v>
      </c>
      <c r="AB958" s="6" t="n">
        <v>1628.3</v>
      </c>
      <c r="AC958" s="6" t="s">
        <v>72</v>
      </c>
      <c r="AD958" s="6" t="n">
        <v>21.3122697</v>
      </c>
      <c r="AE958" s="6" t="n">
        <v>37172.89</v>
      </c>
      <c r="AF958" s="6" t="n">
        <v>257647.63</v>
      </c>
      <c r="AG958" s="6"/>
      <c r="AH958" s="6" t="n">
        <v>7.42441137284346</v>
      </c>
      <c r="AI958" s="8" t="b">
        <f aca="false">TRUE()</f>
        <v>1</v>
      </c>
      <c r="AJ958" s="6" t="n">
        <v>79.1631382785051</v>
      </c>
      <c r="AK958" s="6" t="n">
        <v>132.693525157584</v>
      </c>
      <c r="AL958" s="6" t="n">
        <v>8.61143991734085</v>
      </c>
      <c r="AM958" s="9" t="b">
        <f aca="false">FALSE()</f>
        <v>0</v>
      </c>
      <c r="AN958" s="9" t="b">
        <f aca="false">FALSE()</f>
        <v>0</v>
      </c>
      <c r="AO958" s="2"/>
      <c r="AP958" s="2"/>
      <c r="AQ958" s="2" t="s">
        <v>81</v>
      </c>
      <c r="AR958" s="2" t="s">
        <v>1067</v>
      </c>
      <c r="AS958" s="2" t="s">
        <v>1068</v>
      </c>
      <c r="AT958" s="2" t="n">
        <v>2</v>
      </c>
      <c r="AU958" s="10" t="n">
        <f aca="false">IFERROR(U958*1000000/X958/365,"")</f>
        <v>132.693525157584</v>
      </c>
      <c r="AV958" s="10" t="n">
        <f aca="false">IFERROR(T958*1000000/X958/365,"")</f>
        <v>8.61143991734085</v>
      </c>
      <c r="AW958" s="10" t="n">
        <f aca="false">IFERROR(U958*1000000/W958/365,"")</f>
        <v>4854.53243773603</v>
      </c>
      <c r="AX958" s="11" t="n">
        <f aca="false">IFERROR(S958/M958,"")</f>
        <v>0.375158318150528</v>
      </c>
      <c r="AY958" s="11" t="n">
        <f aca="false">IFERROR(V958/M958,"")</f>
        <v>0.426832682849499</v>
      </c>
      <c r="AZ958" s="12" t="n">
        <f aca="false">IF(AND(AE958="",AF958=""),"",N(AE958)+N(AF958))</f>
        <v>294820.52</v>
      </c>
      <c r="BA958" s="12" t="n">
        <f aca="false">IFERROR(AZ958/X958,"")</f>
        <v>90.2419712274258</v>
      </c>
      <c r="BB958" s="10" t="n">
        <f aca="false">IF(ISNUMBER(SEARCH("POPULATION?",AO958)),"",IFERROR(M958*1000000/I958/365,""))</f>
        <v>168.427230867459</v>
      </c>
    </row>
    <row r="959" customFormat="false" ht="15" hidden="false" customHeight="false" outlineLevel="0" collapsed="false">
      <c r="A959" s="2" t="n">
        <v>2020</v>
      </c>
      <c r="B959" s="2" t="s">
        <v>106</v>
      </c>
      <c r="C959" s="2" t="s">
        <v>885</v>
      </c>
      <c r="D959" s="2" t="s">
        <v>886</v>
      </c>
      <c r="E959" s="2" t="s">
        <v>886</v>
      </c>
      <c r="F959" s="2" t="s">
        <v>885</v>
      </c>
      <c r="G959" s="2" t="s">
        <v>106</v>
      </c>
      <c r="H959" s="2" t="s">
        <v>71</v>
      </c>
      <c r="I959" s="6" t="n">
        <v>57720</v>
      </c>
      <c r="J959" s="7" t="n">
        <v>211.488</v>
      </c>
      <c r="K959" s="7" t="n">
        <v>2419.023</v>
      </c>
      <c r="L959" s="7" t="n">
        <v>27.355</v>
      </c>
      <c r="M959" s="7" t="n">
        <v>2621.22292308918</v>
      </c>
      <c r="N959" s="7" t="n">
        <v>1756.131</v>
      </c>
      <c r="O959" s="6" t="n">
        <v>0</v>
      </c>
      <c r="P959" s="6" t="n">
        <v>0</v>
      </c>
      <c r="Q959" s="6" t="n">
        <v>32.7652865386147</v>
      </c>
      <c r="R959" s="6" t="n">
        <v>1788.89628653862</v>
      </c>
      <c r="S959" s="7" t="n">
        <v>832.326636550561</v>
      </c>
      <c r="T959" s="7" t="n">
        <v>37.68649648285</v>
      </c>
      <c r="U959" s="7" t="n">
        <v>794.640140067711</v>
      </c>
      <c r="V959" s="7" t="n">
        <v>865.091923089175</v>
      </c>
      <c r="W959" s="6" t="n">
        <v>949.36</v>
      </c>
      <c r="X959" s="6" t="n">
        <v>23096</v>
      </c>
      <c r="Y959" s="6" t="n">
        <v>122</v>
      </c>
      <c r="Z959" s="6" t="n">
        <v>14565982.2</v>
      </c>
      <c r="AA959" s="6" t="n">
        <v>8.13</v>
      </c>
      <c r="AB959" s="6" t="n">
        <v>2646.54</v>
      </c>
      <c r="AC959" s="6" t="s">
        <v>162</v>
      </c>
      <c r="AD959" s="6" t="n">
        <v>382.977486328</v>
      </c>
      <c r="AE959" s="6" t="n">
        <v>306299.96</v>
      </c>
      <c r="AF959" s="6" t="n">
        <v>6458500.16</v>
      </c>
      <c r="AG959" s="6"/>
      <c r="AH959" s="6" t="n">
        <v>2.07490040129185</v>
      </c>
      <c r="AI959" s="8" t="b">
        <f aca="false">TRUE()</f>
        <v>1</v>
      </c>
      <c r="AJ959" s="6" t="n">
        <v>67.0210979818093</v>
      </c>
      <c r="AK959" s="6"/>
      <c r="AL959" s="6" t="n">
        <v>4.47050031587631</v>
      </c>
      <c r="AM959" s="9" t="b">
        <f aca="false">FALSE()</f>
        <v>0</v>
      </c>
      <c r="AN959" s="9" t="b">
        <f aca="false">FALSE()</f>
        <v>0</v>
      </c>
      <c r="AO959" s="2" t="s">
        <v>163</v>
      </c>
      <c r="AP959" s="2"/>
      <c r="AQ959" s="2" t="s">
        <v>86</v>
      </c>
      <c r="AR959" s="2" t="s">
        <v>1067</v>
      </c>
      <c r="AS959" s="2" t="s">
        <v>1068</v>
      </c>
      <c r="AT959" s="2" t="n">
        <v>20</v>
      </c>
      <c r="AU959" s="10" t="n">
        <f aca="false">IFERROR(U959*1000000/X959/365,"")</f>
        <v>94.2629145375005</v>
      </c>
      <c r="AV959" s="10" t="n">
        <f aca="false">IFERROR(T959*1000000/X959/365,"")</f>
        <v>4.47050031587631</v>
      </c>
      <c r="AW959" s="10" t="n">
        <f aca="false">IFERROR(U959*1000000/W959/365,"")</f>
        <v>2293.22519819469</v>
      </c>
      <c r="AX959" s="11" t="n">
        <f aca="false">IFERROR(S959/M959,"")</f>
        <v>0.317533708872668</v>
      </c>
      <c r="AY959" s="11" t="n">
        <f aca="false">IFERROR(V959/M959,"")</f>
        <v>0.330033708872668</v>
      </c>
      <c r="AZ959" s="12" t="n">
        <f aca="false">IF(AND(AE959="",AF959=""),"",N(AE959)+N(AF959))</f>
        <v>6764800.12</v>
      </c>
      <c r="BA959" s="12" t="n">
        <f aca="false">IFERROR(AZ959/X959,"")</f>
        <v>292.899208520956</v>
      </c>
      <c r="BB959" s="10" t="n">
        <f aca="false">IF(ISNUMBER(SEARCH("POPULATION?",AO959)),"",IFERROR(M959*1000000/I959/365,""))</f>
        <v>124.418445356856</v>
      </c>
    </row>
    <row r="960" customFormat="false" ht="15" hidden="false" customHeight="false" outlineLevel="0" collapsed="false">
      <c r="A960" s="2" t="n">
        <v>2020</v>
      </c>
      <c r="B960" s="2" t="s">
        <v>106</v>
      </c>
      <c r="C960" s="2" t="s">
        <v>111</v>
      </c>
      <c r="D960" s="2" t="s">
        <v>112</v>
      </c>
      <c r="E960" s="2" t="s">
        <v>112</v>
      </c>
      <c r="F960" s="2" t="s">
        <v>113</v>
      </c>
      <c r="G960" s="2" t="s">
        <v>106</v>
      </c>
      <c r="H960" s="2" t="s">
        <v>71</v>
      </c>
      <c r="I960" s="6" t="n">
        <v>24830</v>
      </c>
      <c r="J960" s="7" t="n">
        <v>4303.92</v>
      </c>
      <c r="K960" s="7" t="n">
        <v>0</v>
      </c>
      <c r="L960" s="7" t="n">
        <v>2118.51</v>
      </c>
      <c r="M960" s="7" t="n">
        <v>2173.83345410279</v>
      </c>
      <c r="N960" s="7" t="n">
        <v>1624.784</v>
      </c>
      <c r="O960" s="6" t="n">
        <v>0</v>
      </c>
      <c r="P960" s="6" t="n">
        <v>0</v>
      </c>
      <c r="Q960" s="6" t="n">
        <v>27.1729181762849</v>
      </c>
      <c r="R960" s="6" t="n">
        <v>1651.95691817629</v>
      </c>
      <c r="S960" s="7" t="n">
        <v>521.876535926504</v>
      </c>
      <c r="T960" s="7" t="n">
        <v>8.19775546579259</v>
      </c>
      <c r="U960" s="7" t="n">
        <v>513.678780460711</v>
      </c>
      <c r="V960" s="7" t="n">
        <v>549.049454102789</v>
      </c>
      <c r="W960" s="6" t="n">
        <v>233</v>
      </c>
      <c r="X960" s="6" t="n">
        <v>11694</v>
      </c>
      <c r="Y960" s="6" t="n">
        <v>85</v>
      </c>
      <c r="Z960" s="6" t="n">
        <v>4502144</v>
      </c>
      <c r="AA960" s="6" t="n">
        <v>2.98</v>
      </c>
      <c r="AB960" s="6" t="n">
        <v>121.36</v>
      </c>
      <c r="AC960" s="6" t="s">
        <v>72</v>
      </c>
      <c r="AD960" s="6" t="n">
        <v>93.52889575</v>
      </c>
      <c r="AE960" s="6" t="n">
        <v>24438.14</v>
      </c>
      <c r="AF960" s="6" t="n">
        <v>62340.06</v>
      </c>
      <c r="AG960" s="6"/>
      <c r="AH960" s="6" t="n">
        <v>5.49219336272033</v>
      </c>
      <c r="AI960" s="8" t="b">
        <f aca="false">TRUE()</f>
        <v>1</v>
      </c>
      <c r="AJ960" s="6" t="n">
        <v>58.9541726367179</v>
      </c>
      <c r="AK960" s="6" t="n">
        <v>120.347111728228</v>
      </c>
      <c r="AL960" s="6" t="n">
        <v>1.92060920265693</v>
      </c>
      <c r="AM960" s="9" t="b">
        <f aca="false">FALSE()</f>
        <v>0</v>
      </c>
      <c r="AN960" s="9" t="b">
        <f aca="false">FALSE()</f>
        <v>0</v>
      </c>
      <c r="AO960" s="2"/>
      <c r="AP960" s="2"/>
      <c r="AQ960" s="2" t="s">
        <v>81</v>
      </c>
      <c r="AR960" s="2" t="s">
        <v>1067</v>
      </c>
      <c r="AS960" s="2" t="s">
        <v>1068</v>
      </c>
      <c r="AT960" s="2" t="n">
        <v>40</v>
      </c>
      <c r="AU960" s="10" t="n">
        <f aca="false">IFERROR(U960*1000000/X960/365,"")</f>
        <v>120.347111728228</v>
      </c>
      <c r="AV960" s="10" t="n">
        <f aca="false">IFERROR(T960*1000000/X960/365,"")</f>
        <v>1.92060920265693</v>
      </c>
      <c r="AW960" s="10" t="n">
        <f aca="false">IFERROR(U960*1000000/W960/365,"")</f>
        <v>6040.08207961328</v>
      </c>
      <c r="AX960" s="11" t="n">
        <f aca="false">IFERROR(S960/M960,"")</f>
        <v>0.240071995829091</v>
      </c>
      <c r="AY960" s="11" t="n">
        <f aca="false">IFERROR(V960/M960,"")</f>
        <v>0.252571995829091</v>
      </c>
      <c r="AZ960" s="12" t="n">
        <f aca="false">IF(AND(AE960="",AF960=""),"",N(AE960)+N(AF960))</f>
        <v>86778.2</v>
      </c>
      <c r="BA960" s="12" t="n">
        <f aca="false">IFERROR(AZ960/X960,"")</f>
        <v>7.42074568154609</v>
      </c>
      <c r="BB960" s="10" t="n">
        <f aca="false">IF(ISNUMBER(SEARCH("POPULATION?",AO960)),"",IFERROR(M960*1000000/I960/365,""))</f>
        <v>239.859367435856</v>
      </c>
    </row>
    <row r="961" customFormat="false" ht="15" hidden="false" customHeight="false" outlineLevel="0" collapsed="false">
      <c r="A961" s="2" t="n">
        <v>2020</v>
      </c>
      <c r="B961" s="2" t="s">
        <v>114</v>
      </c>
      <c r="C961" s="2" t="s">
        <v>115</v>
      </c>
      <c r="D961" s="2" t="s">
        <v>116</v>
      </c>
      <c r="E961" s="2" t="s">
        <v>116</v>
      </c>
      <c r="F961" s="2" t="s">
        <v>115</v>
      </c>
      <c r="G961" s="2" t="s">
        <v>114</v>
      </c>
      <c r="H961" s="2" t="s">
        <v>71</v>
      </c>
      <c r="I961" s="6" t="n">
        <v>14833</v>
      </c>
      <c r="J961" s="7" t="n">
        <v>835.998</v>
      </c>
      <c r="K961" s="7"/>
      <c r="L961" s="7"/>
      <c r="M961" s="7" t="n">
        <v>811.64854368932</v>
      </c>
      <c r="N961" s="7" t="n">
        <v>694.7</v>
      </c>
      <c r="O961" s="6"/>
      <c r="P961" s="6" t="n">
        <v>13.712</v>
      </c>
      <c r="Q961" s="6" t="n">
        <v>10.1456067961165</v>
      </c>
      <c r="R961" s="6" t="n">
        <v>718.557606796117</v>
      </c>
      <c r="S961" s="7" t="n">
        <v>93.0909368932039</v>
      </c>
      <c r="T961" s="7" t="n">
        <v>14.6268940011158</v>
      </c>
      <c r="U961" s="7" t="n">
        <v>78.4640428920881</v>
      </c>
      <c r="V961" s="7" t="n">
        <v>116.94854368932</v>
      </c>
      <c r="W961" s="6" t="n">
        <v>130</v>
      </c>
      <c r="X961" s="6" t="n">
        <v>6018</v>
      </c>
      <c r="Y961" s="6" t="n">
        <v>60.1</v>
      </c>
      <c r="Z961" s="6" t="n">
        <v>961621</v>
      </c>
      <c r="AA961" s="6" t="n">
        <v>2.06</v>
      </c>
      <c r="AB961" s="6" t="n">
        <v>157.12</v>
      </c>
      <c r="AC961" s="6" t="s">
        <v>72</v>
      </c>
      <c r="AD961" s="6" t="n">
        <v>35.230019</v>
      </c>
      <c r="AE961" s="6" t="n">
        <v>30131.4</v>
      </c>
      <c r="AF961" s="6" t="n">
        <v>12328.27</v>
      </c>
      <c r="AG961" s="6"/>
      <c r="AH961" s="6" t="n">
        <v>2.2271927497992</v>
      </c>
      <c r="AI961" s="8" t="b">
        <f aca="false">TRUE()</f>
        <v>1</v>
      </c>
      <c r="AJ961" s="6" t="n">
        <v>57.7569008185799</v>
      </c>
      <c r="AK961" s="6" t="n">
        <v>35.7211665879476</v>
      </c>
      <c r="AL961" s="6" t="n">
        <v>6.65897012210666</v>
      </c>
      <c r="AM961" s="9" t="b">
        <f aca="false">FALSE()</f>
        <v>0</v>
      </c>
      <c r="AN961" s="9" t="b">
        <f aca="false">FALSE()</f>
        <v>0</v>
      </c>
      <c r="AO961" s="2" t="s">
        <v>919</v>
      </c>
      <c r="AP961" s="2"/>
      <c r="AQ961" s="2" t="s">
        <v>1035</v>
      </c>
      <c r="AR961" s="2" t="s">
        <v>1067</v>
      </c>
      <c r="AS961" s="2" t="s">
        <v>1068</v>
      </c>
      <c r="AT961" s="2" t="n">
        <v>88</v>
      </c>
      <c r="AU961" s="10" t="n">
        <f aca="false">IFERROR(U961*1000000/X961/365,"")</f>
        <v>35.7211665879476</v>
      </c>
      <c r="AV961" s="10" t="n">
        <f aca="false">IFERROR(T961*1000000/X961/365,"")</f>
        <v>6.65897012210666</v>
      </c>
      <c r="AW961" s="10" t="n">
        <f aca="false">IFERROR(U961*1000000/W961/365,"")</f>
        <v>1653.61523481745</v>
      </c>
      <c r="AX961" s="11" t="n">
        <f aca="false">IFERROR(S961/M961,"")</f>
        <v>0.114693653573334</v>
      </c>
      <c r="AY961" s="11" t="n">
        <f aca="false">IFERROR(V961/M961,"")</f>
        <v>0.144087665281496</v>
      </c>
      <c r="AZ961" s="12" t="n">
        <f aca="false">IF(AND(AE961="",AF961=""),"",N(AE961)+N(AF961))</f>
        <v>42459.67</v>
      </c>
      <c r="BA961" s="12" t="n">
        <f aca="false">IFERROR(AZ961/X961,"")</f>
        <v>7.05544533067464</v>
      </c>
      <c r="BB961" s="10" t="str">
        <f aca="false">IF(ISNUMBER(SEARCH("POPULATION?",AO961)),"",IFERROR(M961*1000000/I961/365,""))</f>
        <v/>
      </c>
    </row>
    <row r="962" customFormat="false" ht="15" hidden="false" customHeight="false" outlineLevel="0" collapsed="false">
      <c r="A962" s="2" t="n">
        <v>2020</v>
      </c>
      <c r="B962" s="2" t="s">
        <v>118</v>
      </c>
      <c r="C962" s="2" t="s">
        <v>119</v>
      </c>
      <c r="D962" s="2" t="s">
        <v>120</v>
      </c>
      <c r="E962" s="2" t="s">
        <v>120</v>
      </c>
      <c r="F962" s="2" t="s">
        <v>119</v>
      </c>
      <c r="G962" s="2" t="s">
        <v>118</v>
      </c>
      <c r="H962" s="2" t="s">
        <v>71</v>
      </c>
      <c r="I962" s="6" t="n">
        <v>4542</v>
      </c>
      <c r="J962" s="7" t="n">
        <v>182.505</v>
      </c>
      <c r="K962" s="7"/>
      <c r="L962" s="7"/>
      <c r="M962" s="7" t="n">
        <v>228.989962358846</v>
      </c>
      <c r="N962" s="7" t="n">
        <v>182.629</v>
      </c>
      <c r="O962" s="6"/>
      <c r="P962" s="6" t="n">
        <v>2.588</v>
      </c>
      <c r="Q962" s="6" t="n">
        <v>2.86237452948557</v>
      </c>
      <c r="R962" s="6" t="n">
        <v>188.079374529486</v>
      </c>
      <c r="S962" s="7" t="n">
        <v>40.9105878293601</v>
      </c>
      <c r="T962" s="7" t="n">
        <v>10.7773105637919</v>
      </c>
      <c r="U962" s="7" t="n">
        <v>30.1332772655683</v>
      </c>
      <c r="V962" s="7" t="n">
        <v>46.3609623588457</v>
      </c>
      <c r="W962" s="6" t="n">
        <v>85</v>
      </c>
      <c r="X962" s="6" t="n">
        <v>2300</v>
      </c>
      <c r="Y962" s="6" t="n">
        <v>60</v>
      </c>
      <c r="Z962" s="6" t="n">
        <v>575000</v>
      </c>
      <c r="AA962" s="6" t="n">
        <v>4.01</v>
      </c>
      <c r="AB962" s="6" t="n">
        <v>2.32</v>
      </c>
      <c r="AC962" s="6" t="s">
        <v>72</v>
      </c>
      <c r="AD962" s="6" t="n">
        <v>17.626215</v>
      </c>
      <c r="AE962" s="6" t="n">
        <v>43217.02</v>
      </c>
      <c r="AF962" s="6" t="n">
        <v>69.91</v>
      </c>
      <c r="AG962" s="6"/>
      <c r="AH962" s="6" t="n">
        <v>1.70957163892352</v>
      </c>
      <c r="AI962" s="8" t="b">
        <f aca="false">FALSE()</f>
        <v>0</v>
      </c>
      <c r="AJ962" s="6" t="n">
        <v>57.7403549948658</v>
      </c>
      <c r="AK962" s="6"/>
      <c r="AL962" s="6" t="n">
        <v>12.8377731552017</v>
      </c>
      <c r="AM962" s="9" t="b">
        <f aca="false">FALSE()</f>
        <v>0</v>
      </c>
      <c r="AN962" s="9" t="b">
        <f aca="false">FALSE()</f>
        <v>0</v>
      </c>
      <c r="AO962" s="2"/>
      <c r="AP962" s="2"/>
      <c r="AQ962" s="2" t="s">
        <v>1036</v>
      </c>
      <c r="AR962" s="2" t="s">
        <v>1067</v>
      </c>
      <c r="AS962" s="2" t="s">
        <v>1068</v>
      </c>
      <c r="AT962" s="2" t="n">
        <v>162</v>
      </c>
      <c r="AU962" s="10" t="n">
        <f aca="false">IFERROR(U962*1000000/X962/365,"")</f>
        <v>35.8943147892415</v>
      </c>
      <c r="AV962" s="10" t="n">
        <f aca="false">IFERROR(T962*1000000/X962/365,"")</f>
        <v>12.8377731552017</v>
      </c>
      <c r="AW962" s="10" t="n">
        <f aca="false">IFERROR(U962*1000000/W962/365,"")</f>
        <v>971.257929591241</v>
      </c>
      <c r="AX962" s="11" t="n">
        <f aca="false">IFERROR(S962/M962,"")</f>
        <v>0.178656686118189</v>
      </c>
      <c r="AY962" s="11" t="n">
        <f aca="false">IFERROR(V962/M962,"")</f>
        <v>0.202458491548177</v>
      </c>
      <c r="AZ962" s="12" t="n">
        <f aca="false">IF(AND(AE962="",AF962=""),"",N(AE962)+N(AF962))</f>
        <v>43286.93</v>
      </c>
      <c r="BA962" s="12" t="n">
        <f aca="false">IFERROR(AZ962/X962,"")</f>
        <v>18.8204043478261</v>
      </c>
      <c r="BB962" s="10" t="n">
        <f aca="false">IF(ISNUMBER(SEARCH("POPULATION?",AO962)),"",IFERROR(M962*1000000/I962/365,""))</f>
        <v>138.126323180812</v>
      </c>
    </row>
    <row r="963" customFormat="false" ht="15" hidden="false" customHeight="false" outlineLevel="0" collapsed="false">
      <c r="A963" s="2" t="n">
        <v>2020</v>
      </c>
      <c r="B963" s="2" t="s">
        <v>124</v>
      </c>
      <c r="C963" s="2" t="s">
        <v>125</v>
      </c>
      <c r="D963" s="2" t="s">
        <v>126</v>
      </c>
      <c r="E963" s="2" t="s">
        <v>126</v>
      </c>
      <c r="F963" s="2" t="s">
        <v>1071</v>
      </c>
      <c r="G963" s="2" t="s">
        <v>1072</v>
      </c>
      <c r="H963" s="2" t="s">
        <v>71</v>
      </c>
      <c r="I963" s="6" t="n">
        <v>130024</v>
      </c>
      <c r="J963" s="7" t="n">
        <v>9427.06</v>
      </c>
      <c r="K963" s="7"/>
      <c r="L963" s="7" t="n">
        <v>248.26</v>
      </c>
      <c r="M963" s="7" t="n">
        <v>8613.18</v>
      </c>
      <c r="N963" s="7" t="n">
        <v>6995.37</v>
      </c>
      <c r="O963" s="6"/>
      <c r="P963" s="6" t="n">
        <v>156.62</v>
      </c>
      <c r="Q963" s="6" t="n">
        <v>37.14</v>
      </c>
      <c r="R963" s="6" t="n">
        <v>7189.13</v>
      </c>
      <c r="S963" s="7" t="n">
        <v>1424.05</v>
      </c>
      <c r="T963" s="7" t="n">
        <v>181.879</v>
      </c>
      <c r="U963" s="7" t="n">
        <v>1242.171</v>
      </c>
      <c r="V963" s="7" t="n">
        <v>1617.81</v>
      </c>
      <c r="W963" s="6" t="n">
        <v>1405.2</v>
      </c>
      <c r="X963" s="6" t="n">
        <v>57231</v>
      </c>
      <c r="Y963" s="6" t="n">
        <v>124.8</v>
      </c>
      <c r="Z963" s="6" t="n">
        <v>17143831</v>
      </c>
      <c r="AA963" s="6" t="n">
        <v>5.9</v>
      </c>
      <c r="AB963" s="6" t="n">
        <v>626.59</v>
      </c>
      <c r="AC963" s="6" t="s">
        <v>72</v>
      </c>
      <c r="AD963" s="6" t="n">
        <v>737.340293664</v>
      </c>
      <c r="AE963" s="6" t="n">
        <v>1072233.55</v>
      </c>
      <c r="AF963" s="6" t="n">
        <v>778331.93</v>
      </c>
      <c r="AG963" s="6"/>
      <c r="AH963" s="6" t="n">
        <v>1.68466447673351</v>
      </c>
      <c r="AI963" s="8" t="b">
        <f aca="false">TRUE()</f>
        <v>1</v>
      </c>
      <c r="AJ963" s="6" t="n">
        <v>77.6385270929289</v>
      </c>
      <c r="AK963" s="6" t="n">
        <v>59.464419967816</v>
      </c>
      <c r="AL963" s="6" t="n">
        <v>8.70679579488365</v>
      </c>
      <c r="AM963" s="9" t="b">
        <f aca="false">FALSE()</f>
        <v>0</v>
      </c>
      <c r="AN963" s="9" t="b">
        <f aca="false">FALSE()</f>
        <v>0</v>
      </c>
      <c r="AO963" s="2"/>
      <c r="AP963" s="2"/>
      <c r="AQ963" s="2" t="s">
        <v>1037</v>
      </c>
      <c r="AR963" s="2" t="s">
        <v>1067</v>
      </c>
      <c r="AS963" s="2" t="s">
        <v>1068</v>
      </c>
      <c r="AT963" s="2" t="n">
        <v>146</v>
      </c>
      <c r="AU963" s="10" t="n">
        <f aca="false">IFERROR(U963*1000000/X963/365,"")</f>
        <v>59.464419967816</v>
      </c>
      <c r="AV963" s="10" t="n">
        <f aca="false">IFERROR(T963*1000000/X963/365,"")</f>
        <v>8.70679579488365</v>
      </c>
      <c r="AW963" s="10" t="n">
        <f aca="false">IFERROR(U963*1000000/W963/365,"")</f>
        <v>2421.86750581987</v>
      </c>
      <c r="AX963" s="11" t="n">
        <f aca="false">IFERROR(S963/M963,"")</f>
        <v>0.165333825602158</v>
      </c>
      <c r="AY963" s="11" t="n">
        <f aca="false">IFERROR(V963/M963,"")</f>
        <v>0.187829582105564</v>
      </c>
      <c r="AZ963" s="12" t="n">
        <f aca="false">IF(AND(AE963="",AF963=""),"",N(AE963)+N(AF963))</f>
        <v>1850565.48</v>
      </c>
      <c r="BA963" s="12" t="n">
        <f aca="false">IFERROR(AZ963/X963,"")</f>
        <v>32.3350191329874</v>
      </c>
      <c r="BB963" s="10" t="n">
        <f aca="false">IF(ISNUMBER(SEARCH("POPULATION?",AO963)),"",IFERROR(M963*1000000/I963/365,""))</f>
        <v>181.487674772792</v>
      </c>
    </row>
    <row r="964" customFormat="false" ht="15" hidden="false" customHeight="false" outlineLevel="0" collapsed="false">
      <c r="A964" s="2" t="n">
        <v>2020</v>
      </c>
      <c r="B964" s="2" t="s">
        <v>128</v>
      </c>
      <c r="C964" s="2" t="s">
        <v>129</v>
      </c>
      <c r="D964" s="2" t="s">
        <v>130</v>
      </c>
      <c r="E964" s="2" t="s">
        <v>130</v>
      </c>
      <c r="F964" s="2" t="s">
        <v>1073</v>
      </c>
      <c r="G964" s="2" t="s">
        <v>128</v>
      </c>
      <c r="H964" s="2" t="s">
        <v>71</v>
      </c>
      <c r="I964" s="6" t="n">
        <v>6297</v>
      </c>
      <c r="J964" s="7" t="n">
        <v>287.969</v>
      </c>
      <c r="K964" s="7" t="n">
        <v>0</v>
      </c>
      <c r="L964" s="7" t="n">
        <v>0</v>
      </c>
      <c r="M964" s="7" t="n">
        <v>295.352820512821</v>
      </c>
      <c r="N964" s="7" t="n">
        <v>140.39628</v>
      </c>
      <c r="O964" s="6" t="n">
        <v>0</v>
      </c>
      <c r="P964" s="6" t="n">
        <v>1.8955</v>
      </c>
      <c r="Q964" s="6" t="n">
        <v>3.69191025641026</v>
      </c>
      <c r="R964" s="6" t="n">
        <v>145.98369025641</v>
      </c>
      <c r="S964" s="7" t="n">
        <v>149.36913025641</v>
      </c>
      <c r="T964" s="7" t="n">
        <v>4.73787993076923</v>
      </c>
      <c r="U964" s="7" t="n">
        <v>144.631250325641</v>
      </c>
      <c r="V964" s="7" t="n">
        <v>154.956540512821</v>
      </c>
      <c r="W964" s="6" t="n">
        <v>64</v>
      </c>
      <c r="X964" s="6" t="n">
        <v>2761</v>
      </c>
      <c r="Y964" s="6" t="n">
        <v>53</v>
      </c>
      <c r="Z964" s="6" t="n">
        <v>1510507</v>
      </c>
      <c r="AA964" s="6" t="n">
        <v>7.18</v>
      </c>
      <c r="AB964" s="6" t="n">
        <v>237.41</v>
      </c>
      <c r="AC964" s="6" t="s">
        <v>162</v>
      </c>
      <c r="AD964" s="6" t="n">
        <v>14.70974455</v>
      </c>
      <c r="AE964" s="6" t="n">
        <v>34017.98</v>
      </c>
      <c r="AF964" s="6" t="n">
        <v>1038452.38</v>
      </c>
      <c r="AG964" s="6"/>
      <c r="AH964" s="6" t="n">
        <v>9.83234275986398</v>
      </c>
      <c r="AI964" s="8" t="b">
        <f aca="false">FALSE()</f>
        <v>0</v>
      </c>
      <c r="AJ964" s="6" t="n">
        <v>53.0155428024868</v>
      </c>
      <c r="AK964" s="6" t="n">
        <v>143.516842047145</v>
      </c>
      <c r="AL964" s="6" t="n">
        <v>4.70137376349569</v>
      </c>
      <c r="AM964" s="9" t="b">
        <f aca="false">FALSE()</f>
        <v>0</v>
      </c>
      <c r="AN964" s="9" t="b">
        <f aca="false">FALSE()</f>
        <v>0</v>
      </c>
      <c r="AO964" s="2" t="s">
        <v>163</v>
      </c>
      <c r="AP964" s="2"/>
      <c r="AQ964" s="2" t="s">
        <v>81</v>
      </c>
      <c r="AR964" s="2" t="s">
        <v>1067</v>
      </c>
      <c r="AS964" s="2" t="s">
        <v>1068</v>
      </c>
      <c r="AT964" s="2" t="n">
        <v>55</v>
      </c>
      <c r="AU964" s="10" t="n">
        <f aca="false">IFERROR(U964*1000000/X964/365,"")</f>
        <v>143.516842047145</v>
      </c>
      <c r="AV964" s="10" t="n">
        <f aca="false">IFERROR(T964*1000000/X964/365,"")</f>
        <v>4.70137376349569</v>
      </c>
      <c r="AW964" s="10" t="n">
        <f aca="false">IFERROR(U964*1000000/W964/365,"")</f>
        <v>6191.40626394011</v>
      </c>
      <c r="AX964" s="11" t="n">
        <f aca="false">IFERROR(S964/M964,"")</f>
        <v>0.505731179397783</v>
      </c>
      <c r="AY964" s="11" t="n">
        <f aca="false">IFERROR(V964/M964,"")</f>
        <v>0.524648927488723</v>
      </c>
      <c r="AZ964" s="12" t="n">
        <f aca="false">IF(AND(AE964="",AF964=""),"",N(AE964)+N(AF964))</f>
        <v>1072470.36</v>
      </c>
      <c r="BA964" s="12" t="n">
        <f aca="false">IFERROR(AZ964/X964,"")</f>
        <v>388.435479898588</v>
      </c>
      <c r="BB964" s="10" t="n">
        <f aca="false">IF(ISNUMBER(SEARCH("POPULATION?",AO964)),"",IFERROR(M964*1000000/I964/365,""))</f>
        <v>128.503384091498</v>
      </c>
    </row>
    <row r="965" customFormat="false" ht="15" hidden="false" customHeight="false" outlineLevel="0" collapsed="false">
      <c r="A965" s="2" t="n">
        <v>2020</v>
      </c>
      <c r="B965" s="2" t="s">
        <v>133</v>
      </c>
      <c r="C965" s="2" t="s">
        <v>134</v>
      </c>
      <c r="D965" s="2" t="s">
        <v>135</v>
      </c>
      <c r="E965" s="2" t="s">
        <v>135</v>
      </c>
      <c r="F965" s="2" t="s">
        <v>134</v>
      </c>
      <c r="G965" s="2" t="s">
        <v>133</v>
      </c>
      <c r="H965" s="2" t="s">
        <v>71</v>
      </c>
      <c r="I965" s="6" t="n">
        <v>4860</v>
      </c>
      <c r="J965" s="7" t="n">
        <v>321.368</v>
      </c>
      <c r="K965" s="7" t="n">
        <v>0</v>
      </c>
      <c r="L965" s="7" t="n">
        <v>0</v>
      </c>
      <c r="M965" s="7" t="n">
        <v>327.926530612245</v>
      </c>
      <c r="N965" s="7" t="n">
        <v>176.02</v>
      </c>
      <c r="O965" s="6" t="n">
        <v>0</v>
      </c>
      <c r="P965" s="6" t="n">
        <v>0</v>
      </c>
      <c r="Q965" s="6" t="n">
        <v>4.09908163265306</v>
      </c>
      <c r="R965" s="6" t="n">
        <v>180.119081632653</v>
      </c>
      <c r="S965" s="7" t="n">
        <v>147.807448979592</v>
      </c>
      <c r="T965" s="7" t="n">
        <v>3.94037394074382</v>
      </c>
      <c r="U965" s="7" t="n">
        <v>143.867075038848</v>
      </c>
      <c r="V965" s="7" t="n">
        <v>151.906530612245</v>
      </c>
      <c r="W965" s="6" t="n">
        <v>50</v>
      </c>
      <c r="X965" s="6" t="n">
        <v>2741</v>
      </c>
      <c r="Y965" s="6" t="n">
        <v>60.9</v>
      </c>
      <c r="Z965" s="6" t="n">
        <v>531160.22</v>
      </c>
      <c r="AA965" s="6" t="n">
        <v>4.96</v>
      </c>
      <c r="AB965" s="6" t="n">
        <v>53.61</v>
      </c>
      <c r="AC965" s="6" t="s">
        <v>72</v>
      </c>
      <c r="AD965" s="6" t="n">
        <v>15.152057025</v>
      </c>
      <c r="AE965" s="6" t="n">
        <v>19544.25</v>
      </c>
      <c r="AF965" s="6" t="n">
        <v>7712.71</v>
      </c>
      <c r="AG965" s="6"/>
      <c r="AH965" s="6" t="n">
        <v>9.4948873807349</v>
      </c>
      <c r="AI965" s="8" t="b">
        <f aca="false">FALSE()</f>
        <v>0</v>
      </c>
      <c r="AJ965" s="6" t="n">
        <v>60.7366013071895</v>
      </c>
      <c r="AK965" s="6" t="n">
        <v>143.800207942155</v>
      </c>
      <c r="AL965" s="6" t="n">
        <v>3.93854251847274</v>
      </c>
      <c r="AM965" s="9" t="b">
        <f aca="false">FALSE()</f>
        <v>0</v>
      </c>
      <c r="AN965" s="9" t="b">
        <f aca="false">FALSE()</f>
        <v>0</v>
      </c>
      <c r="AO965" s="2"/>
      <c r="AP965" s="2"/>
      <c r="AQ965" s="2" t="s">
        <v>81</v>
      </c>
      <c r="AR965" s="2" t="s">
        <v>1067</v>
      </c>
      <c r="AS965" s="2" t="s">
        <v>1068</v>
      </c>
      <c r="AT965" s="2" t="n">
        <v>177</v>
      </c>
      <c r="AU965" s="10" t="n">
        <f aca="false">IFERROR(U965*1000000/X965/365,"")</f>
        <v>143.800207942155</v>
      </c>
      <c r="AV965" s="10" t="n">
        <f aca="false">IFERROR(T965*1000000/X965/365,"")</f>
        <v>3.93854251847273</v>
      </c>
      <c r="AW965" s="10" t="n">
        <f aca="false">IFERROR(U965*1000000/W965/365,"")</f>
        <v>7883.12739938893</v>
      </c>
      <c r="AX965" s="11" t="n">
        <f aca="false">IFERROR(S965/M965,"")</f>
        <v>0.450733427099151</v>
      </c>
      <c r="AY965" s="11" t="n">
        <f aca="false">IFERROR(V965/M965,"")</f>
        <v>0.463233427099151</v>
      </c>
      <c r="AZ965" s="12" t="n">
        <f aca="false">IF(AND(AE965="",AF965=""),"",N(AE965)+N(AF965))</f>
        <v>27256.96</v>
      </c>
      <c r="BA965" s="12" t="n">
        <f aca="false">IFERROR(AZ965/X965,"")</f>
        <v>9.94416636264137</v>
      </c>
      <c r="BB965" s="10" t="n">
        <f aca="false">IF(ISNUMBER(SEARCH("POPULATION?",AO965)),"",IFERROR(M965*1000000/I965/365,""))</f>
        <v>184.861903496389</v>
      </c>
    </row>
    <row r="966" customFormat="false" ht="15" hidden="false" customHeight="false" outlineLevel="0" collapsed="false">
      <c r="A966" s="2" t="n">
        <v>2020</v>
      </c>
      <c r="B966" s="2" t="s">
        <v>137</v>
      </c>
      <c r="C966" s="2" t="s">
        <v>138</v>
      </c>
      <c r="D966" s="2" t="s">
        <v>139</v>
      </c>
      <c r="E966" s="2" t="s">
        <v>139</v>
      </c>
      <c r="F966" s="2" t="s">
        <v>138</v>
      </c>
      <c r="G966" s="2" t="s">
        <v>137</v>
      </c>
      <c r="H966" s="2" t="s">
        <v>71</v>
      </c>
      <c r="I966" s="6" t="n">
        <v>12594</v>
      </c>
      <c r="J966" s="7" t="n">
        <v>736.597</v>
      </c>
      <c r="K966" s="7" t="n">
        <v>0</v>
      </c>
      <c r="L966" s="7" t="n">
        <v>0</v>
      </c>
      <c r="M966" s="7" t="n">
        <v>711.687922705314</v>
      </c>
      <c r="N966" s="7" t="n">
        <v>519.049</v>
      </c>
      <c r="O966" s="6" t="n">
        <v>0</v>
      </c>
      <c r="P966" s="6" t="n">
        <v>1.42</v>
      </c>
      <c r="Q966" s="6" t="n">
        <v>8.89609903381643</v>
      </c>
      <c r="R966" s="6" t="n">
        <v>529.365099033816</v>
      </c>
      <c r="S966" s="7" t="n">
        <v>182.322823671498</v>
      </c>
      <c r="T966" s="7" t="n">
        <v>8.33410493302596</v>
      </c>
      <c r="U966" s="7" t="n">
        <v>173.988718738472</v>
      </c>
      <c r="V966" s="7" t="n">
        <v>192.638922705314</v>
      </c>
      <c r="W966" s="6" t="n">
        <v>101</v>
      </c>
      <c r="X966" s="6" t="n">
        <v>7151</v>
      </c>
      <c r="Y966" s="6" t="n">
        <v>52</v>
      </c>
      <c r="Z966" s="6" t="n">
        <v>288750</v>
      </c>
      <c r="AA966" s="6" t="n">
        <v>3.4</v>
      </c>
      <c r="AB966" s="6" t="n">
        <v>406.12</v>
      </c>
      <c r="AC966" s="6" t="s">
        <v>72</v>
      </c>
      <c r="AD966" s="6" t="n">
        <v>30.7297588</v>
      </c>
      <c r="AE966" s="6" t="n">
        <v>28335.96</v>
      </c>
      <c r="AF966" s="6" t="n">
        <v>70660.3</v>
      </c>
      <c r="AG966" s="6"/>
      <c r="AH966" s="6" t="n">
        <v>5.66189666085084</v>
      </c>
      <c r="AI966" s="8" t="b">
        <f aca="false">TRUE()</f>
        <v>1</v>
      </c>
      <c r="AJ966" s="6" t="n">
        <v>68.8388746803069</v>
      </c>
      <c r="AK966" s="6" t="n">
        <v>66.6594072439229</v>
      </c>
      <c r="AL966" s="6" t="n">
        <v>3.19300296463028</v>
      </c>
      <c r="AM966" s="9" t="b">
        <f aca="false">FALSE()</f>
        <v>0</v>
      </c>
      <c r="AN966" s="9" t="b">
        <f aca="false">FALSE()</f>
        <v>0</v>
      </c>
      <c r="AO966" s="2"/>
      <c r="AP966" s="2"/>
      <c r="AQ966" s="2" t="s">
        <v>81</v>
      </c>
      <c r="AR966" s="2" t="s">
        <v>1067</v>
      </c>
      <c r="AS966" s="2" t="s">
        <v>1068</v>
      </c>
      <c r="AT966" s="2" t="n">
        <v>179</v>
      </c>
      <c r="AU966" s="10" t="n">
        <f aca="false">IFERROR(U966*1000000/X966/365,"")</f>
        <v>66.6594072439229</v>
      </c>
      <c r="AV966" s="10" t="n">
        <f aca="false">IFERROR(T966*1000000/X966/365,"")</f>
        <v>3.19300296463028</v>
      </c>
      <c r="AW966" s="10" t="n">
        <f aca="false">IFERROR(U966*1000000/W966/365,"")</f>
        <v>4719.61803169596</v>
      </c>
      <c r="AX966" s="11" t="n">
        <f aca="false">IFERROR(S966/M966,"")</f>
        <v>0.256183669632106</v>
      </c>
      <c r="AY966" s="11" t="n">
        <f aca="false">IFERROR(V966/M966,"")</f>
        <v>0.270678926197093</v>
      </c>
      <c r="AZ966" s="12" t="n">
        <f aca="false">IF(AND(AE966="",AF966=""),"",N(AE966)+N(AF966))</f>
        <v>98996.26</v>
      </c>
      <c r="BA966" s="12" t="n">
        <f aca="false">IFERROR(AZ966/X966,"")</f>
        <v>13.8436945881695</v>
      </c>
      <c r="BB966" s="10" t="n">
        <f aca="false">IF(ISNUMBER(SEARCH("POPULATION?",AO966)),"",IFERROR(M966*1000000/I966/365,""))</f>
        <v>154.822131588061</v>
      </c>
    </row>
    <row r="967" customFormat="false" ht="15" hidden="false" customHeight="false" outlineLevel="0" collapsed="false">
      <c r="A967" s="2" t="n">
        <v>2020</v>
      </c>
      <c r="B967" s="2" t="s">
        <v>137</v>
      </c>
      <c r="C967" s="2" t="s">
        <v>988</v>
      </c>
      <c r="D967" s="2" t="s">
        <v>989</v>
      </c>
      <c r="E967" s="2" t="s">
        <v>989</v>
      </c>
      <c r="F967" s="2" t="s">
        <v>988</v>
      </c>
      <c r="G967" s="2" t="s">
        <v>137</v>
      </c>
      <c r="H967" s="2" t="s">
        <v>71</v>
      </c>
      <c r="I967" s="6" t="n">
        <v>3422</v>
      </c>
      <c r="J967" s="7" t="n">
        <v>151.936</v>
      </c>
      <c r="K967" s="7" t="n">
        <v>0</v>
      </c>
      <c r="L967" s="7" t="n">
        <v>0</v>
      </c>
      <c r="M967" s="7" t="n">
        <v>168.817777777778</v>
      </c>
      <c r="N967" s="7" t="n">
        <v>139.472</v>
      </c>
      <c r="O967" s="6" t="n">
        <v>0</v>
      </c>
      <c r="P967" s="6" t="n">
        <v>0</v>
      </c>
      <c r="Q967" s="6" t="n">
        <v>2.11022222222222</v>
      </c>
      <c r="R967" s="6" t="n">
        <v>141.582222222222</v>
      </c>
      <c r="S967" s="7" t="n">
        <v>27.2355555555556</v>
      </c>
      <c r="T967" s="7" t="n">
        <v>2.17953252525253</v>
      </c>
      <c r="U967" s="7" t="n">
        <v>25.056023030303</v>
      </c>
      <c r="V967" s="7" t="n">
        <v>29.3457777777778</v>
      </c>
      <c r="W967" s="6" t="n">
        <v>12</v>
      </c>
      <c r="X967" s="6" t="n">
        <v>1338</v>
      </c>
      <c r="Y967" s="6" t="n">
        <v>45</v>
      </c>
      <c r="Z967" s="6" t="n">
        <v>1274448</v>
      </c>
      <c r="AA967" s="6" t="n">
        <v>3.12</v>
      </c>
      <c r="AB967" s="6" t="n">
        <v>522.02</v>
      </c>
      <c r="AC967" s="6" t="s">
        <v>72</v>
      </c>
      <c r="AD967" s="6"/>
      <c r="AE967" s="6" t="n">
        <v>6800.14</v>
      </c>
      <c r="AF967" s="6" t="n">
        <v>13079.75</v>
      </c>
      <c r="AG967" s="6"/>
      <c r="AH967" s="6"/>
      <c r="AI967" s="8" t="b">
        <f aca="false">FALSE()</f>
        <v>0</v>
      </c>
      <c r="AJ967" s="6" t="n">
        <v>57.5555555555555</v>
      </c>
      <c r="AK967" s="6" t="n">
        <v>51.3054098947581</v>
      </c>
      <c r="AL967" s="6" t="n">
        <v>4.46287144020421</v>
      </c>
      <c r="AM967" s="9" t="b">
        <f aca="false">FALSE()</f>
        <v>0</v>
      </c>
      <c r="AN967" s="9" t="b">
        <f aca="false">FALSE()</f>
        <v>0</v>
      </c>
      <c r="AO967" s="2"/>
      <c r="AP967" s="2"/>
      <c r="AQ967" s="2" t="s">
        <v>103</v>
      </c>
      <c r="AR967" s="2" t="s">
        <v>1067</v>
      </c>
      <c r="AS967" s="2" t="s">
        <v>1068</v>
      </c>
      <c r="AT967" s="2" t="n">
        <v>196</v>
      </c>
      <c r="AU967" s="10" t="n">
        <f aca="false">IFERROR(U967*1000000/X967/365,"")</f>
        <v>51.3054098947581</v>
      </c>
      <c r="AV967" s="10" t="n">
        <f aca="false">IFERROR(T967*1000000/X967/365,"")</f>
        <v>4.46287144020421</v>
      </c>
      <c r="AW967" s="10" t="n">
        <f aca="false">IFERROR(U967*1000000/W967/365,"")</f>
        <v>5720.55320326553</v>
      </c>
      <c r="AX967" s="11" t="n">
        <f aca="false">IFERROR(S967/M967,"")</f>
        <v>0.161331086773378</v>
      </c>
      <c r="AY967" s="11" t="n">
        <f aca="false">IFERROR(V967/M967,"")</f>
        <v>0.173831086773378</v>
      </c>
      <c r="AZ967" s="12" t="n">
        <f aca="false">IF(AND(AE967="",AF967=""),"",N(AE967)+N(AF967))</f>
        <v>19879.89</v>
      </c>
      <c r="BA967" s="12" t="n">
        <f aca="false">IFERROR(AZ967/X967,"")</f>
        <v>14.8579147982063</v>
      </c>
      <c r="BB967" s="10" t="n">
        <f aca="false">IF(ISNUMBER(SEARCH("POPULATION?",AO967)),"",IFERROR(M967*1000000/I967/365,""))</f>
        <v>135.159105688236</v>
      </c>
    </row>
    <row r="968" customFormat="false" ht="15" hidden="false" customHeight="false" outlineLevel="0" collapsed="false">
      <c r="A968" s="2" t="n">
        <v>2020</v>
      </c>
      <c r="B968" s="2" t="s">
        <v>141</v>
      </c>
      <c r="C968" s="2" t="s">
        <v>142</v>
      </c>
      <c r="D968" s="2" t="s">
        <v>143</v>
      </c>
      <c r="E968" s="2" t="s">
        <v>143</v>
      </c>
      <c r="F968" s="2" t="s">
        <v>142</v>
      </c>
      <c r="G968" s="2" t="s">
        <v>141</v>
      </c>
      <c r="H968" s="2" t="s">
        <v>71</v>
      </c>
      <c r="I968" s="6" t="n">
        <v>36846</v>
      </c>
      <c r="J968" s="7" t="n">
        <v>1207.707</v>
      </c>
      <c r="K968" s="7"/>
      <c r="L968" s="7"/>
      <c r="M968" s="7" t="n">
        <v>1197.31</v>
      </c>
      <c r="N968" s="7" t="n">
        <v>1102.069</v>
      </c>
      <c r="O968" s="6"/>
      <c r="P968" s="6"/>
      <c r="Q968" s="6" t="n">
        <v>14.966375</v>
      </c>
      <c r="R968" s="6" t="n">
        <v>1117.035375</v>
      </c>
      <c r="S968" s="7" t="n">
        <v>80.2746250000002</v>
      </c>
      <c r="T968" s="7" t="n">
        <v>16.8804576010101</v>
      </c>
      <c r="U968" s="7" t="n">
        <v>63.3941673989901</v>
      </c>
      <c r="V968" s="7" t="n">
        <v>95.2410000000002</v>
      </c>
      <c r="W968" s="6" t="n">
        <v>249.2</v>
      </c>
      <c r="X968" s="6" t="n">
        <v>14417</v>
      </c>
      <c r="Y968" s="6" t="n">
        <v>62.3</v>
      </c>
      <c r="Z968" s="6" t="n">
        <v>2188997.36</v>
      </c>
      <c r="AA968" s="6" t="n">
        <v>3.79</v>
      </c>
      <c r="AB968" s="6" t="n">
        <v>225.25</v>
      </c>
      <c r="AC968" s="6" t="s">
        <v>72</v>
      </c>
      <c r="AD968" s="6" t="n">
        <v>79.832062919</v>
      </c>
      <c r="AE968" s="6" t="n">
        <v>63976.93</v>
      </c>
      <c r="AF968" s="6" t="n">
        <v>14279.54</v>
      </c>
      <c r="AG968" s="6"/>
      <c r="AH968" s="6" t="n">
        <v>0.794094065479828</v>
      </c>
      <c r="AI968" s="8" t="b">
        <f aca="false">TRUE()</f>
        <v>1</v>
      </c>
      <c r="AJ968" s="6" t="n">
        <v>65.5506305701319</v>
      </c>
      <c r="AK968" s="6" t="n">
        <v>12.0470729283618</v>
      </c>
      <c r="AL968" s="6" t="n">
        <v>3.20786772864419</v>
      </c>
      <c r="AM968" s="9" t="b">
        <f aca="false">FALSE()</f>
        <v>0</v>
      </c>
      <c r="AN968" s="9" t="b">
        <f aca="false">FALSE()</f>
        <v>0</v>
      </c>
      <c r="AO968" s="2" t="s">
        <v>1039</v>
      </c>
      <c r="AP968" s="2"/>
      <c r="AQ968" s="2" t="s">
        <v>1038</v>
      </c>
      <c r="AR968" s="2" t="s">
        <v>1067</v>
      </c>
      <c r="AS968" s="2" t="s">
        <v>1068</v>
      </c>
      <c r="AT968" s="2" t="n">
        <v>201</v>
      </c>
      <c r="AU968" s="10" t="n">
        <f aca="false">IFERROR(U968*1000000/X968/365,"")</f>
        <v>12.0470729283618</v>
      </c>
      <c r="AV968" s="10" t="n">
        <f aca="false">IFERROR(T968*1000000/X968/365,"")</f>
        <v>3.20786772864419</v>
      </c>
      <c r="AW968" s="10" t="n">
        <f aca="false">IFERROR(U968*1000000/W968/365,"")</f>
        <v>696.960876437368</v>
      </c>
      <c r="AX968" s="11" t="n">
        <f aca="false">IFERROR(S968/M968,"")</f>
        <v>0.0670458152024123</v>
      </c>
      <c r="AY968" s="11" t="n">
        <f aca="false">IFERROR(V968/M968,"")</f>
        <v>0.0795458152024123</v>
      </c>
      <c r="AZ968" s="12" t="n">
        <f aca="false">IF(AND(AE968="",AF968=""),"",N(AE968)+N(AF968))</f>
        <v>78256.47</v>
      </c>
      <c r="BA968" s="12" t="n">
        <f aca="false">IFERROR(AZ968/X968,"")</f>
        <v>5.42806894638274</v>
      </c>
      <c r="BB968" s="10" t="str">
        <f aca="false">IF(ISNUMBER(SEARCH("POPULATION?",AO968)),"",IFERROR(M968*1000000/I968/365,""))</f>
        <v/>
      </c>
    </row>
    <row r="969" customFormat="false" ht="15" hidden="false" customHeight="false" outlineLevel="0" collapsed="false">
      <c r="A969" s="2" t="n">
        <v>2020</v>
      </c>
      <c r="B969" s="2" t="s">
        <v>146</v>
      </c>
      <c r="C969" s="2" t="s">
        <v>147</v>
      </c>
      <c r="D969" s="2" t="s">
        <v>148</v>
      </c>
      <c r="E969" s="2" t="s">
        <v>148</v>
      </c>
      <c r="F969" s="2" t="s">
        <v>147</v>
      </c>
      <c r="G969" s="2" t="s">
        <v>146</v>
      </c>
      <c r="H969" s="2" t="s">
        <v>71</v>
      </c>
      <c r="I969" s="6" t="n">
        <v>5813</v>
      </c>
      <c r="J969" s="7" t="n">
        <v>271.297</v>
      </c>
      <c r="K969" s="7" t="n">
        <v>0</v>
      </c>
      <c r="L969" s="7" t="n">
        <v>0</v>
      </c>
      <c r="M969" s="7" t="n">
        <v>276.833673469388</v>
      </c>
      <c r="N969" s="7" t="n">
        <v>193.407</v>
      </c>
      <c r="O969" s="6" t="n">
        <v>0</v>
      </c>
      <c r="P969" s="6" t="n">
        <v>28.68</v>
      </c>
      <c r="Q969" s="6" t="n">
        <v>3.46042091836735</v>
      </c>
      <c r="R969" s="6" t="n">
        <v>225.547420918367</v>
      </c>
      <c r="S969" s="7" t="n">
        <v>51.2862525510204</v>
      </c>
      <c r="T969" s="7" t="n">
        <v>5.70798943877551</v>
      </c>
      <c r="U969" s="7" t="n">
        <v>45.5782631122449</v>
      </c>
      <c r="V969" s="7" t="n">
        <v>83.4266734693878</v>
      </c>
      <c r="W969" s="6" t="n">
        <v>59.2</v>
      </c>
      <c r="X969" s="6" t="n">
        <v>2364</v>
      </c>
      <c r="Y969" s="6" t="n">
        <v>45</v>
      </c>
      <c r="Z969" s="6" t="n">
        <v>882238</v>
      </c>
      <c r="AA969" s="6" t="n">
        <v>4.99</v>
      </c>
      <c r="AB969" s="6" t="n">
        <v>1115.22</v>
      </c>
      <c r="AC969" s="6" t="s">
        <v>72</v>
      </c>
      <c r="AD969" s="6" t="n">
        <v>11.0847726</v>
      </c>
      <c r="AE969" s="6" t="n">
        <v>28482.87</v>
      </c>
      <c r="AF969" s="6" t="n">
        <v>50829.79</v>
      </c>
      <c r="AG969" s="6"/>
      <c r="AH969" s="6" t="n">
        <v>4.1117905397757</v>
      </c>
      <c r="AI969" s="8" t="b">
        <f aca="false">FALSE()</f>
        <v>0</v>
      </c>
      <c r="AJ969" s="6" t="n">
        <v>69.3529411764706</v>
      </c>
      <c r="AK969" s="6" t="n">
        <v>52.8223154535439</v>
      </c>
      <c r="AL969" s="6" t="n">
        <v>6.6151976436218</v>
      </c>
      <c r="AM969" s="9" t="b">
        <f aca="false">FALSE()</f>
        <v>0</v>
      </c>
      <c r="AN969" s="9" t="b">
        <f aca="false">FALSE()</f>
        <v>0</v>
      </c>
      <c r="AO969" s="2"/>
      <c r="AP969" s="2"/>
      <c r="AQ969" s="2" t="s">
        <v>81</v>
      </c>
      <c r="AR969" s="2" t="s">
        <v>1067</v>
      </c>
      <c r="AS969" s="2" t="s">
        <v>1068</v>
      </c>
      <c r="AT969" s="2" t="n">
        <v>239</v>
      </c>
      <c r="AU969" s="10" t="n">
        <f aca="false">IFERROR(U969*1000000/X969/365,"")</f>
        <v>52.8223154535439</v>
      </c>
      <c r="AV969" s="10" t="n">
        <f aca="false">IFERROR(T969*1000000/X969/365,"")</f>
        <v>6.6151976436218</v>
      </c>
      <c r="AW969" s="10" t="n">
        <f aca="false">IFERROR(U969*1000000/W969/365,"")</f>
        <v>2109.32354277327</v>
      </c>
      <c r="AX969" s="11" t="n">
        <f aca="false">IFERROR(S969/M969,"")</f>
        <v>0.185260166901956</v>
      </c>
      <c r="AY969" s="11" t="n">
        <f aca="false">IFERROR(V969/M969,"")</f>
        <v>0.301360280430672</v>
      </c>
      <c r="AZ969" s="12" t="n">
        <f aca="false">IF(AND(AE969="",AF969=""),"",N(AE969)+N(AF969))</f>
        <v>79312.66</v>
      </c>
      <c r="BA969" s="12" t="n">
        <f aca="false">IFERROR(AZ969/X969,"")</f>
        <v>33.5501945854484</v>
      </c>
      <c r="BB969" s="10" t="n">
        <f aca="false">IF(ISNUMBER(SEARCH("POPULATION?",AO969)),"",IFERROR(M969*1000000/I969/365,""))</f>
        <v>130.474526142108</v>
      </c>
    </row>
    <row r="970" customFormat="false" ht="15" hidden="false" customHeight="false" outlineLevel="0" collapsed="false">
      <c r="A970" s="2" t="n">
        <v>2020</v>
      </c>
      <c r="B970" s="2" t="s">
        <v>150</v>
      </c>
      <c r="C970" s="2" t="s">
        <v>151</v>
      </c>
      <c r="D970" s="2" t="s">
        <v>152</v>
      </c>
      <c r="E970" s="2" t="s">
        <v>152</v>
      </c>
      <c r="F970" s="2" t="s">
        <v>1074</v>
      </c>
      <c r="G970" s="2" t="s">
        <v>150</v>
      </c>
      <c r="H970" s="2" t="s">
        <v>71</v>
      </c>
      <c r="I970" s="6" t="n">
        <v>31171</v>
      </c>
      <c r="J970" s="7" t="n">
        <v>775.154</v>
      </c>
      <c r="K970" s="7" t="n">
        <v>5.002</v>
      </c>
      <c r="L970" s="7" t="n">
        <v>73.231</v>
      </c>
      <c r="M970" s="7" t="n">
        <v>666.556728155337</v>
      </c>
      <c r="N970" s="7" t="n">
        <v>512.149</v>
      </c>
      <c r="O970" s="6" t="n">
        <v>0</v>
      </c>
      <c r="P970" s="6" t="n">
        <v>1.482</v>
      </c>
      <c r="Q970" s="6" t="n">
        <v>8.33195910194171</v>
      </c>
      <c r="R970" s="6" t="n">
        <v>521.962959101942</v>
      </c>
      <c r="S970" s="7" t="n">
        <v>144.593769053395</v>
      </c>
      <c r="T970" s="7" t="n">
        <v>8.13495623958026</v>
      </c>
      <c r="U970" s="7" t="n">
        <v>136.458812813815</v>
      </c>
      <c r="V970" s="7" t="n">
        <v>154.407728155337</v>
      </c>
      <c r="W970" s="6" t="n">
        <v>281</v>
      </c>
      <c r="X970" s="6" t="n">
        <v>5928</v>
      </c>
      <c r="Y970" s="6" t="n">
        <v>75</v>
      </c>
      <c r="Z970" s="6" t="n">
        <v>5672900</v>
      </c>
      <c r="AA970" s="6" t="n">
        <v>6</v>
      </c>
      <c r="AB970" s="6" t="n">
        <v>540.5</v>
      </c>
      <c r="AC970" s="6" t="s">
        <v>72</v>
      </c>
      <c r="AD970" s="6" t="n">
        <v>65.95759875</v>
      </c>
      <c r="AE970" s="6" t="n">
        <v>48809.74</v>
      </c>
      <c r="AF970" s="6" t="n">
        <v>73755.99</v>
      </c>
      <c r="AG970" s="6"/>
      <c r="AH970" s="6" t="n">
        <v>2.06888691219697</v>
      </c>
      <c r="AI970" s="8" t="b">
        <f aca="false">TRUE()</f>
        <v>1</v>
      </c>
      <c r="AJ970" s="6" t="n">
        <v>68.9669051670554</v>
      </c>
      <c r="AK970" s="6"/>
      <c r="AL970" s="6" t="n">
        <v>3.75970839091022</v>
      </c>
      <c r="AM970" s="9" t="b">
        <f aca="false">FALSE()</f>
        <v>0</v>
      </c>
      <c r="AN970" s="9" t="b">
        <f aca="false">FALSE()</f>
        <v>0</v>
      </c>
      <c r="AO970" s="2"/>
      <c r="AP970" s="2"/>
      <c r="AQ970" s="2" t="s">
        <v>86</v>
      </c>
      <c r="AR970" s="2" t="s">
        <v>1067</v>
      </c>
      <c r="AS970" s="2" t="s">
        <v>1068</v>
      </c>
      <c r="AT970" s="2" t="n">
        <v>32</v>
      </c>
      <c r="AU970" s="10" t="n">
        <f aca="false">IFERROR(U970*1000000/X970/365,"")</f>
        <v>63.0667613248546</v>
      </c>
      <c r="AV970" s="10" t="n">
        <f aca="false">IFERROR(T970*1000000/X970/365,"")</f>
        <v>3.75970839091022</v>
      </c>
      <c r="AW970" s="10" t="n">
        <f aca="false">IFERROR(U970*1000000/W970/365,"")</f>
        <v>1330.46178339409</v>
      </c>
      <c r="AX970" s="11" t="n">
        <f aca="false">IFERROR(S970/M970,"")</f>
        <v>0.216926426432677</v>
      </c>
      <c r="AY970" s="11" t="n">
        <f aca="false">IFERROR(V970/M970,"")</f>
        <v>0.231649793083107</v>
      </c>
      <c r="AZ970" s="12" t="n">
        <f aca="false">IF(AND(AE970="",AF970=""),"",N(AE970)+N(AF970))</f>
        <v>122565.73</v>
      </c>
      <c r="BA970" s="12" t="n">
        <f aca="false">IFERROR(AZ970/X970,"")</f>
        <v>20.6757304318489</v>
      </c>
      <c r="BB970" s="10" t="n">
        <f aca="false">IF(ISNUMBER(SEARCH("POPULATION?",AO970)),"",IFERROR(M970*1000000/I970/365,""))</f>
        <v>58.5859554349856</v>
      </c>
    </row>
    <row r="971" customFormat="false" ht="15" hidden="false" customHeight="false" outlineLevel="0" collapsed="false">
      <c r="A971" s="2" t="n">
        <v>2020</v>
      </c>
      <c r="B971" s="2" t="s">
        <v>155</v>
      </c>
      <c r="C971" s="2" t="s">
        <v>156</v>
      </c>
      <c r="D971" s="2" t="s">
        <v>157</v>
      </c>
      <c r="E971" s="2" t="s">
        <v>157</v>
      </c>
      <c r="F971" s="2" t="s">
        <v>991</v>
      </c>
      <c r="G971" s="2" t="s">
        <v>155</v>
      </c>
      <c r="H971" s="2" t="s">
        <v>71</v>
      </c>
      <c r="I971" s="6" t="n">
        <v>19804</v>
      </c>
      <c r="J971" s="7" t="n">
        <v>605.604</v>
      </c>
      <c r="K971" s="7" t="n">
        <v>0</v>
      </c>
      <c r="L971" s="7" t="n">
        <v>0</v>
      </c>
      <c r="M971" s="7" t="n">
        <v>602.59104477612</v>
      </c>
      <c r="N971" s="7" t="n">
        <v>571.113</v>
      </c>
      <c r="O971" s="6" t="n">
        <v>0</v>
      </c>
      <c r="P971" s="6" t="n">
        <v>0.485</v>
      </c>
      <c r="Q971" s="6" t="n">
        <v>7.53238805970149</v>
      </c>
      <c r="R971" s="6" t="n">
        <v>579.130388059702</v>
      </c>
      <c r="S971" s="7" t="n">
        <v>23.4606567164179</v>
      </c>
      <c r="T971" s="7" t="n">
        <v>8.70797728365748</v>
      </c>
      <c r="U971" s="7" t="n">
        <v>14.7526794327605</v>
      </c>
      <c r="V971" s="7" t="n">
        <v>31.4780447761194</v>
      </c>
      <c r="W971" s="6" t="n">
        <v>180</v>
      </c>
      <c r="X971" s="6" t="n">
        <v>8840</v>
      </c>
      <c r="Y971" s="6" t="n">
        <v>62.08</v>
      </c>
      <c r="Z971" s="6" t="n">
        <v>1743997</v>
      </c>
      <c r="AA971" s="6" t="n">
        <v>2.26</v>
      </c>
      <c r="AB971" s="6" t="n">
        <v>175.31</v>
      </c>
      <c r="AC971" s="6" t="s">
        <v>72</v>
      </c>
      <c r="AD971" s="6" t="n">
        <v>52.11162816</v>
      </c>
      <c r="AE971" s="6" t="n">
        <v>19680.03</v>
      </c>
      <c r="AF971" s="6" t="n">
        <v>2586.29</v>
      </c>
      <c r="AG971" s="6"/>
      <c r="AH971" s="6" t="n">
        <v>0.283097649289806</v>
      </c>
      <c r="AI971" s="8" t="b">
        <f aca="false">TRUE()</f>
        <v>1</v>
      </c>
      <c r="AJ971" s="6" t="n">
        <v>73.836698858648</v>
      </c>
      <c r="AK971" s="6" t="n">
        <v>4.57220586151381</v>
      </c>
      <c r="AL971" s="6" t="n">
        <v>2.6988090509073</v>
      </c>
      <c r="AM971" s="9" t="b">
        <f aca="false">FALSE()</f>
        <v>0</v>
      </c>
      <c r="AN971" s="9" t="b">
        <f aca="false">FALSE()</f>
        <v>0</v>
      </c>
      <c r="AO971" s="2" t="s">
        <v>73</v>
      </c>
      <c r="AP971" s="2"/>
      <c r="AQ971" s="2" t="s">
        <v>81</v>
      </c>
      <c r="AR971" s="2" t="s">
        <v>1067</v>
      </c>
      <c r="AS971" s="2" t="s">
        <v>1068</v>
      </c>
      <c r="AT971" s="2" t="n">
        <v>130</v>
      </c>
      <c r="AU971" s="10" t="n">
        <f aca="false">IFERROR(U971*1000000/X971/365,"")</f>
        <v>4.57220586151381</v>
      </c>
      <c r="AV971" s="10" t="n">
        <f aca="false">IFERROR(T971*1000000/X971/365,"")</f>
        <v>2.6988090509073</v>
      </c>
      <c r="AW971" s="10" t="n">
        <f aca="false">IFERROR(U971*1000000/W971/365,"")</f>
        <v>224.546110087678</v>
      </c>
      <c r="AX971" s="11" t="n">
        <f aca="false">IFERROR(S971/M971,"")</f>
        <v>0.0389329660966573</v>
      </c>
      <c r="AY971" s="11" t="n">
        <f aca="false">IFERROR(V971/M971,"")</f>
        <v>0.0522378237263955</v>
      </c>
      <c r="AZ971" s="12" t="n">
        <f aca="false">IF(AND(AE971="",AF971=""),"",N(AE971)+N(AF971))</f>
        <v>22266.32</v>
      </c>
      <c r="BA971" s="12" t="n">
        <f aca="false">IFERROR(AZ971/X971,"")</f>
        <v>2.51881447963801</v>
      </c>
      <c r="BB971" s="10" t="n">
        <f aca="false">IF(ISNUMBER(SEARCH("POPULATION?",AO971)),"",IFERROR(M971*1000000/I971/365,""))</f>
        <v>83.3636825514867</v>
      </c>
    </row>
    <row r="972" customFormat="false" ht="15" hidden="false" customHeight="false" outlineLevel="0" collapsed="false">
      <c r="A972" s="2" t="n">
        <v>2020</v>
      </c>
      <c r="B972" s="2" t="s">
        <v>155</v>
      </c>
      <c r="C972" s="2" t="s">
        <v>159</v>
      </c>
      <c r="D972" s="2" t="s">
        <v>160</v>
      </c>
      <c r="E972" s="2" t="s">
        <v>160</v>
      </c>
      <c r="F972" s="2" t="s">
        <v>159</v>
      </c>
      <c r="G972" s="2" t="s">
        <v>155</v>
      </c>
      <c r="H972" s="2" t="s">
        <v>71</v>
      </c>
      <c r="I972" s="6" t="n">
        <v>17270</v>
      </c>
      <c r="J972" s="7" t="n">
        <v>504.5</v>
      </c>
      <c r="K972" s="7" t="n">
        <v>0</v>
      </c>
      <c r="L972" s="7" t="n">
        <v>0</v>
      </c>
      <c r="M972" s="7" t="n">
        <v>504.5</v>
      </c>
      <c r="N972" s="7" t="n">
        <v>464.396</v>
      </c>
      <c r="O972" s="6" t="n">
        <v>0</v>
      </c>
      <c r="P972" s="6" t="n">
        <v>0</v>
      </c>
      <c r="Q972" s="6" t="n">
        <v>6.30625</v>
      </c>
      <c r="R972" s="6" t="n">
        <v>470.70225</v>
      </c>
      <c r="S972" s="7" t="n">
        <v>33.79775</v>
      </c>
      <c r="T972" s="7" t="n">
        <v>2.42224</v>
      </c>
      <c r="U972" s="7" t="n">
        <v>31.37551</v>
      </c>
      <c r="V972" s="7" t="n">
        <v>40.104</v>
      </c>
      <c r="W972" s="6" t="n">
        <v>131</v>
      </c>
      <c r="X972" s="6" t="n">
        <v>8509</v>
      </c>
      <c r="Y972" s="6" t="n">
        <v>53</v>
      </c>
      <c r="Z972" s="6" t="n">
        <v>2306500</v>
      </c>
      <c r="AA972" s="6" t="n">
        <v>3.07</v>
      </c>
      <c r="AB972" s="6" t="n">
        <v>261.76</v>
      </c>
      <c r="AC972" s="6" t="s">
        <v>162</v>
      </c>
      <c r="AD972" s="6" t="n">
        <v>38.4009857</v>
      </c>
      <c r="AE972" s="6" t="n">
        <v>7436.28</v>
      </c>
      <c r="AF972" s="6" t="n">
        <v>96322.82</v>
      </c>
      <c r="AG972" s="6"/>
      <c r="AH972" s="6" t="n">
        <v>0.817049599849204</v>
      </c>
      <c r="AI972" s="8" t="b">
        <f aca="false">TRUE()</f>
        <v>1</v>
      </c>
      <c r="AJ972" s="6" t="n">
        <v>54.2666666666667</v>
      </c>
      <c r="AK972" s="6" t="n">
        <v>10.1022800998781</v>
      </c>
      <c r="AL972" s="6" t="n">
        <v>0.779912324903366</v>
      </c>
      <c r="AM972" s="9" t="b">
        <f aca="false">FALSE()</f>
        <v>0</v>
      </c>
      <c r="AN972" s="9" t="b">
        <f aca="false">FALSE()</f>
        <v>0</v>
      </c>
      <c r="AO972" s="2" t="s">
        <v>184</v>
      </c>
      <c r="AP972" s="2"/>
      <c r="AQ972" s="2" t="s">
        <v>81</v>
      </c>
      <c r="AR972" s="2" t="s">
        <v>1067</v>
      </c>
      <c r="AS972" s="2" t="s">
        <v>1068</v>
      </c>
      <c r="AT972" s="2" t="n">
        <v>200</v>
      </c>
      <c r="AU972" s="10" t="n">
        <f aca="false">IFERROR(U972*1000000/X972/365,"")</f>
        <v>10.1022800998781</v>
      </c>
      <c r="AV972" s="10" t="n">
        <f aca="false">IFERROR(T972*1000000/X972/365,"")</f>
        <v>0.779912324903366</v>
      </c>
      <c r="AW972" s="10" t="n">
        <f aca="false">IFERROR(U972*1000000/W972/365,"")</f>
        <v>656.185506640176</v>
      </c>
      <c r="AX972" s="11" t="n">
        <f aca="false">IFERROR(S972/M972,"")</f>
        <v>0.0669925668979187</v>
      </c>
      <c r="AY972" s="11" t="n">
        <f aca="false">IFERROR(V972/M972,"")</f>
        <v>0.0794925668979188</v>
      </c>
      <c r="AZ972" s="12" t="n">
        <f aca="false">IF(AND(AE972="",AF972=""),"",N(AE972)+N(AF972))</f>
        <v>103759.1</v>
      </c>
      <c r="BA972" s="12" t="n">
        <f aca="false">IFERROR(AZ972/X972,"")</f>
        <v>12.1940416030086</v>
      </c>
      <c r="BB972" s="10" t="n">
        <f aca="false">IF(ISNUMBER(SEARCH("POPULATION?",AO972)),"",IFERROR(M972*1000000/I972/365,""))</f>
        <v>80.0342664054382</v>
      </c>
    </row>
    <row r="973" customFormat="false" ht="15" hidden="false" customHeight="false" outlineLevel="0" collapsed="false">
      <c r="A973" s="2" t="n">
        <v>2020</v>
      </c>
      <c r="B973" s="2" t="s">
        <v>155</v>
      </c>
      <c r="C973" s="2" t="s">
        <v>164</v>
      </c>
      <c r="D973" s="2" t="s">
        <v>165</v>
      </c>
      <c r="E973" s="2" t="s">
        <v>165</v>
      </c>
      <c r="F973" s="2" t="s">
        <v>164</v>
      </c>
      <c r="G973" s="2" t="s">
        <v>155</v>
      </c>
      <c r="H973" s="2" t="s">
        <v>71</v>
      </c>
      <c r="I973" s="6" t="n">
        <v>9730</v>
      </c>
      <c r="J973" s="7" t="n">
        <v>274.9</v>
      </c>
      <c r="K973" s="7" t="n">
        <v>0</v>
      </c>
      <c r="L973" s="7" t="n">
        <v>0</v>
      </c>
      <c r="M973" s="7" t="n">
        <v>274.9</v>
      </c>
      <c r="N973" s="7" t="n">
        <v>139.836</v>
      </c>
      <c r="O973" s="6" t="n">
        <v>111.215</v>
      </c>
      <c r="P973" s="6" t="n">
        <v>0</v>
      </c>
      <c r="Q973" s="6" t="n">
        <v>3.43625</v>
      </c>
      <c r="R973" s="6" t="n">
        <v>254.48725</v>
      </c>
      <c r="S973" s="7" t="n">
        <v>20.41275</v>
      </c>
      <c r="T973" s="7" t="n">
        <v>2.001</v>
      </c>
      <c r="U973" s="7" t="n">
        <v>18.41175</v>
      </c>
      <c r="V973" s="7" t="n">
        <v>23.849</v>
      </c>
      <c r="W973" s="6" t="n">
        <v>100</v>
      </c>
      <c r="X973" s="6" t="n">
        <v>500</v>
      </c>
      <c r="Y973" s="6" t="n">
        <v>101</v>
      </c>
      <c r="Z973" s="6" t="n">
        <v>3570472</v>
      </c>
      <c r="AA973" s="6" t="n">
        <v>3.65</v>
      </c>
      <c r="AB973" s="6" t="n">
        <v>241.19</v>
      </c>
      <c r="AC973" s="6" t="s">
        <v>72</v>
      </c>
      <c r="AD973" s="6" t="n">
        <v>23.1015779261364</v>
      </c>
      <c r="AE973" s="6" t="n">
        <v>7303.65</v>
      </c>
      <c r="AF973" s="6" t="n">
        <v>4440.73</v>
      </c>
      <c r="AG973" s="6"/>
      <c r="AH973" s="6" t="n">
        <v>0.796991013292192</v>
      </c>
      <c r="AI973" s="8" t="b">
        <f aca="false">FALSE()</f>
        <v>0</v>
      </c>
      <c r="AJ973" s="6" t="n">
        <v>72.7941176470588</v>
      </c>
      <c r="AK973" s="6"/>
      <c r="AL973" s="6" t="n">
        <v>10.9643835616438</v>
      </c>
      <c r="AM973" s="9" t="b">
        <f aca="false">FALSE()</f>
        <v>0</v>
      </c>
      <c r="AN973" s="9" t="b">
        <f aca="false">FALSE()</f>
        <v>0</v>
      </c>
      <c r="AO973" s="2" t="s">
        <v>1039</v>
      </c>
      <c r="AP973" s="2"/>
      <c r="AQ973" s="2" t="s">
        <v>86</v>
      </c>
      <c r="AR973" s="2" t="s">
        <v>1067</v>
      </c>
      <c r="AS973" s="2" t="s">
        <v>1068</v>
      </c>
      <c r="AT973" s="2" t="n">
        <v>227</v>
      </c>
      <c r="AU973" s="10" t="n">
        <f aca="false">IFERROR(U973*1000000/X973/365,"")</f>
        <v>100.886301369863</v>
      </c>
      <c r="AV973" s="10" t="n">
        <f aca="false">IFERROR(T973*1000000/X973/365,"")</f>
        <v>10.9643835616438</v>
      </c>
      <c r="AW973" s="10" t="n">
        <f aca="false">IFERROR(U973*1000000/W973/365,"")</f>
        <v>504.431506849314</v>
      </c>
      <c r="AX973" s="11" t="n">
        <f aca="false">IFERROR(S973/M973,"")</f>
        <v>0.0742551837031647</v>
      </c>
      <c r="AY973" s="11" t="n">
        <f aca="false">IFERROR(V973/M973,"")</f>
        <v>0.0867551837031647</v>
      </c>
      <c r="AZ973" s="12" t="n">
        <f aca="false">IF(AND(AE973="",AF973=""),"",N(AE973)+N(AF973))</f>
        <v>11744.38</v>
      </c>
      <c r="BA973" s="12" t="n">
        <f aca="false">IFERROR(AZ973/X973,"")</f>
        <v>23.48876</v>
      </c>
      <c r="BB973" s="10" t="str">
        <f aca="false">IF(ISNUMBER(SEARCH("POPULATION?",AO973)),"",IFERROR(M973*1000000/I973/365,""))</f>
        <v/>
      </c>
    </row>
    <row r="974" customFormat="false" ht="15" hidden="false" customHeight="false" outlineLevel="0" collapsed="false">
      <c r="A974" s="2" t="n">
        <v>2020</v>
      </c>
      <c r="B974" s="2" t="s">
        <v>167</v>
      </c>
      <c r="C974" s="2" t="s">
        <v>168</v>
      </c>
      <c r="D974" s="2" t="s">
        <v>169</v>
      </c>
      <c r="E974" s="2" t="s">
        <v>169</v>
      </c>
      <c r="F974" s="2" t="s">
        <v>1075</v>
      </c>
      <c r="G974" s="2" t="s">
        <v>167</v>
      </c>
      <c r="H974" s="2" t="s">
        <v>71</v>
      </c>
      <c r="I974" s="6" t="n">
        <v>4776</v>
      </c>
      <c r="J974" s="7" t="n">
        <v>163.181</v>
      </c>
      <c r="K974" s="7" t="n">
        <v>0</v>
      </c>
      <c r="L974" s="7" t="n">
        <v>0</v>
      </c>
      <c r="M974" s="7" t="n">
        <v>165.229850141758</v>
      </c>
      <c r="N974" s="7" t="n">
        <v>122.633</v>
      </c>
      <c r="O974" s="6"/>
      <c r="P974" s="6" t="n">
        <v>1.972</v>
      </c>
      <c r="Q974" s="6" t="n">
        <v>2.06537312677197</v>
      </c>
      <c r="R974" s="6" t="n">
        <v>126.670373126772</v>
      </c>
      <c r="S974" s="7" t="n">
        <v>38.5594770149858</v>
      </c>
      <c r="T974" s="7" t="n">
        <v>3.26261630902787</v>
      </c>
      <c r="U974" s="7" t="n">
        <v>35.296860705958</v>
      </c>
      <c r="V974" s="7" t="n">
        <v>42.5968501417578</v>
      </c>
      <c r="W974" s="6" t="n">
        <v>60</v>
      </c>
      <c r="X974" s="6" t="n">
        <v>2267</v>
      </c>
      <c r="Y974" s="6" t="n">
        <v>65</v>
      </c>
      <c r="Z974" s="6" t="n">
        <v>575902</v>
      </c>
      <c r="AA974" s="6" t="n">
        <v>4</v>
      </c>
      <c r="AB974" s="6" t="n">
        <v>257.5</v>
      </c>
      <c r="AC974" s="6" t="s">
        <v>72</v>
      </c>
      <c r="AD974" s="6" t="n">
        <v>15.76882125</v>
      </c>
      <c r="AE974" s="6" t="n">
        <v>13050.47</v>
      </c>
      <c r="AF974" s="6" t="n">
        <v>9088.94</v>
      </c>
      <c r="AG974" s="6"/>
      <c r="AH974" s="6" t="n">
        <v>2.23839563822552</v>
      </c>
      <c r="AI974" s="8" t="b">
        <f aca="false">FALSE()</f>
        <v>0</v>
      </c>
      <c r="AJ974" s="6" t="n">
        <v>67.0086496076107</v>
      </c>
      <c r="AK974" s="6" t="n">
        <v>42.6571362865146</v>
      </c>
      <c r="AL974" s="6" t="n">
        <v>3.9429531624413</v>
      </c>
      <c r="AM974" s="9" t="b">
        <f aca="false">FALSE()</f>
        <v>0</v>
      </c>
      <c r="AN974" s="9" t="b">
        <f aca="false">FALSE()</f>
        <v>0</v>
      </c>
      <c r="AO974" s="2"/>
      <c r="AP974" s="2"/>
      <c r="AQ974" s="2" t="s">
        <v>74</v>
      </c>
      <c r="AR974" s="2" t="s">
        <v>1067</v>
      </c>
      <c r="AS974" s="2" t="s">
        <v>1068</v>
      </c>
      <c r="AT974" s="2" t="n">
        <v>155</v>
      </c>
      <c r="AU974" s="10" t="n">
        <f aca="false">IFERROR(U974*1000000/X974/365,"")</f>
        <v>42.6571362865146</v>
      </c>
      <c r="AV974" s="10" t="n">
        <f aca="false">IFERROR(T974*1000000/X974/365,"")</f>
        <v>3.9429531624413</v>
      </c>
      <c r="AW974" s="10" t="n">
        <f aca="false">IFERROR(U974*1000000/W974/365,"")</f>
        <v>1611.72879935881</v>
      </c>
      <c r="AX974" s="11" t="n">
        <f aca="false">IFERROR(S974/M974,"")</f>
        <v>0.233368710205232</v>
      </c>
      <c r="AY974" s="11" t="n">
        <f aca="false">IFERROR(V974/M974,"")</f>
        <v>0.257803599683787</v>
      </c>
      <c r="AZ974" s="12" t="n">
        <f aca="false">IF(AND(AE974="",AF974=""),"",N(AE974)+N(AF974))</f>
        <v>22139.41</v>
      </c>
      <c r="BA974" s="12" t="n">
        <f aca="false">IFERROR(AZ974/X974,"")</f>
        <v>9.76595059550066</v>
      </c>
      <c r="BB974" s="10" t="n">
        <f aca="false">IF(ISNUMBER(SEARCH("POPULATION?",AO974)),"",IFERROR(M974*1000000/I974/365,""))</f>
        <v>94.7831911508213</v>
      </c>
    </row>
    <row r="975" customFormat="false" ht="15" hidden="false" customHeight="false" outlineLevel="0" collapsed="false">
      <c r="A975" s="2" t="n">
        <v>2020</v>
      </c>
      <c r="B975" s="2" t="s">
        <v>171</v>
      </c>
      <c r="C975" s="2" t="s">
        <v>172</v>
      </c>
      <c r="D975" s="2" t="s">
        <v>173</v>
      </c>
      <c r="E975" s="2" t="s">
        <v>173</v>
      </c>
      <c r="F975" s="2" t="s">
        <v>174</v>
      </c>
      <c r="G975" s="2" t="s">
        <v>171</v>
      </c>
      <c r="H975" s="2" t="s">
        <v>71</v>
      </c>
      <c r="I975" s="6" t="n">
        <v>6045</v>
      </c>
      <c r="J975" s="7" t="n">
        <v>181.12</v>
      </c>
      <c r="K975" s="7" t="n">
        <v>0.446</v>
      </c>
      <c r="L975" s="7" t="n">
        <v>0</v>
      </c>
      <c r="M975" s="7" t="n">
        <v>187.167649484536</v>
      </c>
      <c r="N975" s="7" t="n">
        <v>120.83</v>
      </c>
      <c r="O975" s="6"/>
      <c r="P975" s="6" t="n">
        <v>1.996</v>
      </c>
      <c r="Q975" s="6" t="n">
        <v>2.08</v>
      </c>
      <c r="R975" s="6" t="n">
        <v>124.906</v>
      </c>
      <c r="S975" s="7" t="n">
        <v>62.2616494845361</v>
      </c>
      <c r="T975" s="7" t="n">
        <v>2.01066079037801</v>
      </c>
      <c r="U975" s="7" t="n">
        <v>60.2509886941581</v>
      </c>
      <c r="V975" s="7" t="n">
        <v>66.3376494845361</v>
      </c>
      <c r="W975" s="6" t="n">
        <v>141</v>
      </c>
      <c r="X975" s="6" t="n">
        <v>2344</v>
      </c>
      <c r="Y975" s="6" t="n">
        <v>77</v>
      </c>
      <c r="Z975" s="6" t="n">
        <v>1007782</v>
      </c>
      <c r="AA975" s="6" t="n">
        <v>6.12</v>
      </c>
      <c r="AB975" s="6" t="n">
        <v>374.91</v>
      </c>
      <c r="AC975" s="6" t="s">
        <v>72</v>
      </c>
      <c r="AD975" s="6" t="n">
        <v>31.32049305</v>
      </c>
      <c r="AE975" s="6" t="n">
        <v>12305.24</v>
      </c>
      <c r="AF975" s="6" t="n">
        <v>22588.7</v>
      </c>
      <c r="AG975" s="6"/>
      <c r="AH975" s="6" t="n">
        <v>1.92369221640201</v>
      </c>
      <c r="AI975" s="8" t="b">
        <f aca="false">FALSE()</f>
        <v>0</v>
      </c>
      <c r="AJ975" s="6" t="n">
        <v>62.2269465062083</v>
      </c>
      <c r="AK975" s="6"/>
      <c r="AL975" s="6" t="n">
        <v>2.35011079337277</v>
      </c>
      <c r="AM975" s="9" t="b">
        <f aca="false">FALSE()</f>
        <v>0</v>
      </c>
      <c r="AN975" s="9" t="b">
        <f aca="false">FALSE()</f>
        <v>0</v>
      </c>
      <c r="AO975" s="2"/>
      <c r="AP975" s="2"/>
      <c r="AQ975" s="2" t="s">
        <v>123</v>
      </c>
      <c r="AR975" s="2" t="s">
        <v>1067</v>
      </c>
      <c r="AS975" s="2" t="s">
        <v>1068</v>
      </c>
      <c r="AT975" s="2" t="n">
        <v>26</v>
      </c>
      <c r="AU975" s="10" t="n">
        <f aca="false">IFERROR(U975*1000000/X975/365,"")</f>
        <v>70.4228677055474</v>
      </c>
      <c r="AV975" s="10" t="n">
        <f aca="false">IFERROR(T975*1000000/X975/365,"")</f>
        <v>2.35011079337277</v>
      </c>
      <c r="AW975" s="10" t="n">
        <f aca="false">IFERROR(U975*1000000/W975/365,"")</f>
        <v>1170.71774398442</v>
      </c>
      <c r="AX975" s="11" t="n">
        <f aca="false">IFERROR(S975/M975,"")</f>
        <v>0.332651767845598</v>
      </c>
      <c r="AY975" s="11" t="n">
        <f aca="false">IFERROR(V975/M975,"")</f>
        <v>0.354429035504968</v>
      </c>
      <c r="AZ975" s="12" t="n">
        <f aca="false">IF(AND(AE975="",AF975=""),"",N(AE975)+N(AF975))</f>
        <v>34893.94</v>
      </c>
      <c r="BA975" s="12" t="n">
        <f aca="false">IFERROR(AZ975/X975,"")</f>
        <v>14.8864931740614</v>
      </c>
      <c r="BB975" s="10" t="n">
        <f aca="false">IF(ISNUMBER(SEARCH("POPULATION?",AO975)),"",IFERROR(M975*1000000/I975/365,""))</f>
        <v>84.8284666301987</v>
      </c>
    </row>
    <row r="976" customFormat="false" ht="15" hidden="false" customHeight="false" outlineLevel="0" collapsed="false">
      <c r="A976" s="2" t="n">
        <v>2020</v>
      </c>
      <c r="B976" s="2" t="s">
        <v>171</v>
      </c>
      <c r="C976" s="2" t="s">
        <v>176</v>
      </c>
      <c r="D976" s="2" t="s">
        <v>177</v>
      </c>
      <c r="E976" s="2" t="s">
        <v>177</v>
      </c>
      <c r="F976" s="2" t="s">
        <v>176</v>
      </c>
      <c r="G976" s="2" t="s">
        <v>171</v>
      </c>
      <c r="H976" s="2" t="s">
        <v>71</v>
      </c>
      <c r="I976" s="6" t="n">
        <v>48941</v>
      </c>
      <c r="J976" s="7" t="n">
        <v>1802.696</v>
      </c>
      <c r="K976" s="7" t="n">
        <v>0.637</v>
      </c>
      <c r="L976" s="7" t="n">
        <v>390.537</v>
      </c>
      <c r="M976" s="7" t="n">
        <v>1409.92411514053</v>
      </c>
      <c r="N976" s="7" t="n">
        <v>1070.664</v>
      </c>
      <c r="O976" s="6" t="n">
        <v>0</v>
      </c>
      <c r="P976" s="6" t="n">
        <v>8.066</v>
      </c>
      <c r="Q976" s="6" t="n">
        <v>54.641</v>
      </c>
      <c r="R976" s="6" t="n">
        <v>1133.371</v>
      </c>
      <c r="S976" s="7" t="n">
        <v>276.553115140526</v>
      </c>
      <c r="T976" s="7" t="n">
        <v>17.0977329141139</v>
      </c>
      <c r="U976" s="7" t="n">
        <v>259.455382226412</v>
      </c>
      <c r="V976" s="7" t="n">
        <v>339.260115140526</v>
      </c>
      <c r="W976" s="6" t="n">
        <v>795.7</v>
      </c>
      <c r="X976" s="6" t="n">
        <v>19842</v>
      </c>
      <c r="Y976" s="6" t="n">
        <v>97</v>
      </c>
      <c r="Z976" s="6" t="n">
        <v>7706235.56</v>
      </c>
      <c r="AA976" s="6" t="n">
        <v>7.81</v>
      </c>
      <c r="AB976" s="6" t="n">
        <v>375.31</v>
      </c>
      <c r="AC976" s="6" t="s">
        <v>72</v>
      </c>
      <c r="AD976" s="6" t="n">
        <v>257.785114985</v>
      </c>
      <c r="AE976" s="6" t="n">
        <v>133533.29</v>
      </c>
      <c r="AF976" s="6" t="n">
        <v>97376.2</v>
      </c>
      <c r="AG976" s="6"/>
      <c r="AH976" s="6" t="n">
        <v>1.00647930056594</v>
      </c>
      <c r="AI976" s="8" t="b">
        <f aca="false">TRUE()</f>
        <v>1</v>
      </c>
      <c r="AJ976" s="6" t="n">
        <v>67.5627745539084</v>
      </c>
      <c r="AK976" s="6"/>
      <c r="AL976" s="6" t="n">
        <v>2.36080555761942</v>
      </c>
      <c r="AM976" s="9" t="b">
        <f aca="false">FALSE()</f>
        <v>0</v>
      </c>
      <c r="AN976" s="9" t="b">
        <f aca="false">FALSE()</f>
        <v>0</v>
      </c>
      <c r="AO976" s="2"/>
      <c r="AP976" s="2"/>
      <c r="AQ976" s="2" t="s">
        <v>86</v>
      </c>
      <c r="AR976" s="2" t="s">
        <v>1067</v>
      </c>
      <c r="AS976" s="2" t="s">
        <v>1068</v>
      </c>
      <c r="AT976" s="2" t="n">
        <v>38</v>
      </c>
      <c r="AU976" s="10" t="n">
        <f aca="false">IFERROR(U976*1000000/X976/365,"")</f>
        <v>35.8248494926925</v>
      </c>
      <c r="AV976" s="10" t="n">
        <f aca="false">IFERROR(T976*1000000/X976/365,"")</f>
        <v>2.36080555761942</v>
      </c>
      <c r="AW976" s="10" t="n">
        <f aca="false">IFERROR(U976*1000000/W976/365,"")</f>
        <v>893.347572746016</v>
      </c>
      <c r="AX976" s="11" t="n">
        <f aca="false">IFERROR(S976/M976,"")</f>
        <v>0.196147517565484</v>
      </c>
      <c r="AY976" s="11" t="n">
        <f aca="false">IFERROR(V976/M976,"")</f>
        <v>0.240622960836947</v>
      </c>
      <c r="AZ976" s="12" t="n">
        <f aca="false">IF(AND(AE976="",AF976=""),"",N(AE976)+N(AF976))</f>
        <v>230909.49</v>
      </c>
      <c r="BA976" s="12" t="n">
        <f aca="false">IFERROR(AZ976/X976,"")</f>
        <v>11.6374100393106</v>
      </c>
      <c r="BB976" s="10" t="n">
        <f aca="false">IF(ISNUMBER(SEARCH("POPULATION?",AO976)),"",IFERROR(M976*1000000/I976/365,""))</f>
        <v>78.9278068471333</v>
      </c>
    </row>
    <row r="977" customFormat="false" ht="15" hidden="false" customHeight="false" outlineLevel="0" collapsed="false">
      <c r="A977" s="2" t="n">
        <v>2020</v>
      </c>
      <c r="B977" s="2" t="s">
        <v>171</v>
      </c>
      <c r="C977" s="2" t="s">
        <v>178</v>
      </c>
      <c r="D977" s="2" t="s">
        <v>179</v>
      </c>
      <c r="E977" s="2" t="s">
        <v>179</v>
      </c>
      <c r="F977" s="2" t="s">
        <v>178</v>
      </c>
      <c r="G977" s="2" t="s">
        <v>171</v>
      </c>
      <c r="H977" s="2" t="s">
        <v>71</v>
      </c>
      <c r="I977" s="6" t="n">
        <v>25200</v>
      </c>
      <c r="J977" s="7" t="n">
        <v>1692.56</v>
      </c>
      <c r="K977" s="7" t="n">
        <v>0</v>
      </c>
      <c r="L977" s="7" t="n">
        <v>0.420376</v>
      </c>
      <c r="M977" s="7" t="n">
        <v>1683.61383348259</v>
      </c>
      <c r="N977" s="7" t="n">
        <v>1385.386</v>
      </c>
      <c r="O977" s="6" t="n">
        <v>0</v>
      </c>
      <c r="P977" s="6" t="n">
        <v>55.46</v>
      </c>
      <c r="Q977" s="6" t="n">
        <v>21.686</v>
      </c>
      <c r="R977" s="6" t="n">
        <v>1462.532</v>
      </c>
      <c r="S977" s="7" t="n">
        <v>221.081833482587</v>
      </c>
      <c r="T977" s="7" t="n">
        <v>67.7077495837066</v>
      </c>
      <c r="U977" s="7" t="n">
        <v>153.374083898881</v>
      </c>
      <c r="V977" s="7" t="n">
        <v>298.227833482587</v>
      </c>
      <c r="W977" s="6" t="n">
        <v>244</v>
      </c>
      <c r="X977" s="6" t="n">
        <v>10180</v>
      </c>
      <c r="Y977" s="6" t="n">
        <v>85</v>
      </c>
      <c r="Z977" s="6" t="n">
        <v>4159639.14</v>
      </c>
      <c r="AA977" s="6" t="n">
        <v>5.91</v>
      </c>
      <c r="AB977" s="6" t="n">
        <v>384.63</v>
      </c>
      <c r="AC977" s="6" t="s">
        <v>72</v>
      </c>
      <c r="AD977" s="6" t="n">
        <v>88.329416</v>
      </c>
      <c r="AE977" s="6" t="n">
        <v>400152.8</v>
      </c>
      <c r="AF977" s="6" t="n">
        <v>58992.27</v>
      </c>
      <c r="AG977" s="6"/>
      <c r="AH977" s="6" t="n">
        <v>1.73638738762725</v>
      </c>
      <c r="AI977" s="8" t="b">
        <f aca="false">TRUE()</f>
        <v>1</v>
      </c>
      <c r="AJ977" s="6" t="n">
        <v>80.075429068882</v>
      </c>
      <c r="AK977" s="6" t="n">
        <v>41.2773054603118</v>
      </c>
      <c r="AL977" s="6" t="n">
        <v>18.2220710993101</v>
      </c>
      <c r="AM977" s="9" t="b">
        <f aca="false">FALSE()</f>
        <v>0</v>
      </c>
      <c r="AN977" s="9" t="b">
        <f aca="false">FALSE()</f>
        <v>0</v>
      </c>
      <c r="AO977" s="2"/>
      <c r="AP977" s="2"/>
      <c r="AQ977" s="2" t="s">
        <v>81</v>
      </c>
      <c r="AR977" s="2" t="s">
        <v>1067</v>
      </c>
      <c r="AS977" s="2" t="s">
        <v>1068</v>
      </c>
      <c r="AT977" s="2" t="n">
        <v>39</v>
      </c>
      <c r="AU977" s="10" t="n">
        <f aca="false">IFERROR(U977*1000000/X977/365,"")</f>
        <v>41.2773054603118</v>
      </c>
      <c r="AV977" s="10" t="n">
        <f aca="false">IFERROR(T977*1000000/X977/365,"")</f>
        <v>18.2220710993101</v>
      </c>
      <c r="AW977" s="10" t="n">
        <f aca="false">IFERROR(U977*1000000/W977/365,"")</f>
        <v>1722.1433179753</v>
      </c>
      <c r="AX977" s="11" t="n">
        <f aca="false">IFERROR(S977/M977,"")</f>
        <v>0.131313861341514</v>
      </c>
      <c r="AY977" s="11" t="n">
        <f aca="false">IFERROR(V977/M977,"")</f>
        <v>0.177135532835162</v>
      </c>
      <c r="AZ977" s="12" t="n">
        <f aca="false">IF(AND(AE977="",AF977=""),"",N(AE977)+N(AF977))</f>
        <v>459145.07</v>
      </c>
      <c r="BA977" s="12" t="n">
        <f aca="false">IFERROR(AZ977/X977,"")</f>
        <v>45.1026591355599</v>
      </c>
      <c r="BB977" s="10" t="n">
        <f aca="false">IF(ISNUMBER(SEARCH("POPULATION?",AO977)),"",IFERROR(M977*1000000/I977/365,""))</f>
        <v>183.04129522533</v>
      </c>
    </row>
    <row r="978" customFormat="false" ht="15" hidden="false" customHeight="false" outlineLevel="0" collapsed="false">
      <c r="A978" s="2" t="n">
        <v>2020</v>
      </c>
      <c r="B978" s="2" t="s">
        <v>171</v>
      </c>
      <c r="C978" s="2" t="s">
        <v>180</v>
      </c>
      <c r="D978" s="2" t="s">
        <v>181</v>
      </c>
      <c r="E978" s="2" t="s">
        <v>181</v>
      </c>
      <c r="F978" s="2" t="s">
        <v>180</v>
      </c>
      <c r="G978" s="2" t="s">
        <v>171</v>
      </c>
      <c r="H978" s="2" t="s">
        <v>71</v>
      </c>
      <c r="I978" s="6" t="n">
        <v>4500</v>
      </c>
      <c r="J978" s="7" t="n">
        <v>0</v>
      </c>
      <c r="K978" s="7" t="n">
        <v>157.5</v>
      </c>
      <c r="L978" s="7" t="n">
        <v>0</v>
      </c>
      <c r="M978" s="7" t="n">
        <v>157.5</v>
      </c>
      <c r="N978" s="7" t="n">
        <v>116.45</v>
      </c>
      <c r="O978" s="6" t="n">
        <v>0</v>
      </c>
      <c r="P978" s="6" t="n">
        <v>2.077</v>
      </c>
      <c r="Q978" s="6" t="n">
        <v>1.96875</v>
      </c>
      <c r="R978" s="6" t="n">
        <v>120.49575</v>
      </c>
      <c r="S978" s="7" t="n">
        <v>37.00425</v>
      </c>
      <c r="T978" s="7" t="n">
        <v>4.9837817357513</v>
      </c>
      <c r="U978" s="7" t="n">
        <v>32.0204682642487</v>
      </c>
      <c r="V978" s="7" t="n">
        <v>41.05</v>
      </c>
      <c r="W978" s="6" t="n">
        <v>44</v>
      </c>
      <c r="X978" s="6" t="n">
        <v>2527</v>
      </c>
      <c r="Y978" s="6" t="n">
        <v>50</v>
      </c>
      <c r="Z978" s="6" t="n">
        <v>1199277.65</v>
      </c>
      <c r="AA978" s="6" t="n">
        <v>6.08</v>
      </c>
      <c r="AB978" s="6" t="n">
        <v>3114.17</v>
      </c>
      <c r="AC978" s="6" t="s">
        <v>72</v>
      </c>
      <c r="AD978" s="6" t="n">
        <v>11.2618925</v>
      </c>
      <c r="AE978" s="6" t="n">
        <v>30301.39</v>
      </c>
      <c r="AF978" s="6" t="n">
        <v>99717.18</v>
      </c>
      <c r="AG978" s="6"/>
      <c r="AH978" s="6" t="n">
        <v>2.84325820586981</v>
      </c>
      <c r="AI978" s="8" t="b">
        <f aca="false">FALSE()</f>
        <v>0</v>
      </c>
      <c r="AJ978" s="6" t="n">
        <v>56.8725490196079</v>
      </c>
      <c r="AK978" s="6" t="n">
        <v>34.7159914178908</v>
      </c>
      <c r="AL978" s="6" t="n">
        <v>5.40332272904825</v>
      </c>
      <c r="AM978" s="9" t="b">
        <f aca="false">FALSE()</f>
        <v>0</v>
      </c>
      <c r="AN978" s="9" t="b">
        <f aca="false">FALSE()</f>
        <v>0</v>
      </c>
      <c r="AO978" s="2"/>
      <c r="AP978" s="2"/>
      <c r="AQ978" s="2" t="s">
        <v>81</v>
      </c>
      <c r="AR978" s="2" t="s">
        <v>1067</v>
      </c>
      <c r="AS978" s="2" t="s">
        <v>1068</v>
      </c>
      <c r="AT978" s="2" t="n">
        <v>210</v>
      </c>
      <c r="AU978" s="10" t="n">
        <f aca="false">IFERROR(U978*1000000/X978/365,"")</f>
        <v>34.7159914178908</v>
      </c>
      <c r="AV978" s="10" t="n">
        <f aca="false">IFERROR(T978*1000000/X978/365,"")</f>
        <v>5.40332272904825</v>
      </c>
      <c r="AW978" s="10" t="n">
        <f aca="false">IFERROR(U978*1000000/W978/365,"")</f>
        <v>1993.80250711387</v>
      </c>
      <c r="AX978" s="11" t="n">
        <f aca="false">IFERROR(S978/M978,"")</f>
        <v>0.234947619047619</v>
      </c>
      <c r="AY978" s="11" t="n">
        <f aca="false">IFERROR(V978/M978,"")</f>
        <v>0.260634920634921</v>
      </c>
      <c r="AZ978" s="12" t="n">
        <f aca="false">IF(AND(AE978="",AF978=""),"",N(AE978)+N(AF978))</f>
        <v>130018.57</v>
      </c>
      <c r="BA978" s="12" t="n">
        <f aca="false">IFERROR(AZ978/X978,"")</f>
        <v>51.4517491096161</v>
      </c>
      <c r="BB978" s="10" t="n">
        <f aca="false">IF(ISNUMBER(SEARCH("POPULATION?",AO978)),"",IFERROR(M978*1000000/I978/365,""))</f>
        <v>95.8904109589041</v>
      </c>
    </row>
    <row r="979" customFormat="false" ht="15" hidden="false" customHeight="false" outlineLevel="0" collapsed="false">
      <c r="A979" s="2" t="n">
        <v>2020</v>
      </c>
      <c r="B979" s="2" t="s">
        <v>171</v>
      </c>
      <c r="C979" s="2" t="s">
        <v>182</v>
      </c>
      <c r="D979" s="2" t="s">
        <v>183</v>
      </c>
      <c r="E979" s="2" t="s">
        <v>183</v>
      </c>
      <c r="F979" s="2" t="s">
        <v>182</v>
      </c>
      <c r="G979" s="2" t="s">
        <v>171</v>
      </c>
      <c r="H979" s="2" t="s">
        <v>71</v>
      </c>
      <c r="I979" s="6" t="n">
        <v>15667</v>
      </c>
      <c r="J979" s="7" t="n">
        <v>441.81</v>
      </c>
      <c r="K979" s="7" t="n">
        <v>191.08</v>
      </c>
      <c r="L979" s="7" t="n">
        <v>0</v>
      </c>
      <c r="M979" s="7" t="n">
        <v>635.92829470928</v>
      </c>
      <c r="N979" s="7" t="n">
        <v>509.22</v>
      </c>
      <c r="O979" s="6" t="n">
        <v>0</v>
      </c>
      <c r="P979" s="6" t="n">
        <v>3.424</v>
      </c>
      <c r="Q979" s="6" t="n">
        <v>7.949103683866</v>
      </c>
      <c r="R979" s="6" t="n">
        <v>520.593103683866</v>
      </c>
      <c r="S979" s="7" t="n">
        <v>115.335191025414</v>
      </c>
      <c r="T979" s="7" t="n">
        <v>10.669632158093</v>
      </c>
      <c r="U979" s="7" t="n">
        <v>104.665558867321</v>
      </c>
      <c r="V979" s="7" t="n">
        <v>126.70829470928</v>
      </c>
      <c r="W979" s="6" t="n">
        <v>136.9</v>
      </c>
      <c r="X979" s="6" t="n">
        <v>6931</v>
      </c>
      <c r="Y979" s="6" t="n">
        <v>83</v>
      </c>
      <c r="Z979" s="6" t="n">
        <v>1353627.21</v>
      </c>
      <c r="AA979" s="6" t="n">
        <v>6.84</v>
      </c>
      <c r="AB979" s="6" t="n">
        <v>1173.24</v>
      </c>
      <c r="AC979" s="6" t="s">
        <v>72</v>
      </c>
      <c r="AD979" s="6" t="n">
        <v>53.933552305</v>
      </c>
      <c r="AE979" s="6" t="n">
        <v>72980.28</v>
      </c>
      <c r="AF979" s="6" t="n">
        <v>122797.82</v>
      </c>
      <c r="AG979" s="6"/>
      <c r="AH979" s="6" t="n">
        <v>1.94063907148979</v>
      </c>
      <c r="AI979" s="8" t="b">
        <f aca="false">TRUE()</f>
        <v>1</v>
      </c>
      <c r="AJ979" s="6" t="n">
        <v>72.2355460094653</v>
      </c>
      <c r="AK979" s="6" t="n">
        <v>41.3728113981935</v>
      </c>
      <c r="AL979" s="6" t="n">
        <v>4.21755431052984</v>
      </c>
      <c r="AM979" s="9" t="b">
        <f aca="false">FALSE()</f>
        <v>0</v>
      </c>
      <c r="AN979" s="9" t="b">
        <f aca="false">FALSE()</f>
        <v>0</v>
      </c>
      <c r="AO979" s="2"/>
      <c r="AP979" s="2"/>
      <c r="AQ979" s="2" t="s">
        <v>81</v>
      </c>
      <c r="AR979" s="2" t="s">
        <v>1067</v>
      </c>
      <c r="AS979" s="2" t="s">
        <v>1068</v>
      </c>
      <c r="AT979" s="2" t="n">
        <v>232</v>
      </c>
      <c r="AU979" s="10" t="n">
        <f aca="false">IFERROR(U979*1000000/X979/365,"")</f>
        <v>41.3728113981935</v>
      </c>
      <c r="AV979" s="10" t="n">
        <f aca="false">IFERROR(T979*1000000/X979/365,"")</f>
        <v>4.21755431052983</v>
      </c>
      <c r="AW979" s="10" t="n">
        <f aca="false">IFERROR(U979*1000000/W979/365,"")</f>
        <v>2094.63079474711</v>
      </c>
      <c r="AX979" s="11" t="n">
        <f aca="false">IFERROR(S979/M979,"")</f>
        <v>0.181365087832962</v>
      </c>
      <c r="AY979" s="11" t="n">
        <f aca="false">IFERROR(V979/M979,"")</f>
        <v>0.199249342675035</v>
      </c>
      <c r="AZ979" s="12" t="n">
        <f aca="false">IF(AND(AE979="",AF979=""),"",N(AE979)+N(AF979))</f>
        <v>195778.1</v>
      </c>
      <c r="BA979" s="12" t="n">
        <f aca="false">IFERROR(AZ979/X979,"")</f>
        <v>28.2467320732939</v>
      </c>
      <c r="BB979" s="10" t="n">
        <f aca="false">IF(ISNUMBER(SEARCH("POPULATION?",AO979)),"",IFERROR(M979*1000000/I979/365,""))</f>
        <v>111.206312668243</v>
      </c>
    </row>
    <row r="980" customFormat="false" ht="15" hidden="false" customHeight="false" outlineLevel="0" collapsed="false">
      <c r="A980" s="2" t="n">
        <v>2020</v>
      </c>
      <c r="B980" s="2" t="s">
        <v>185</v>
      </c>
      <c r="C980" s="2" t="s">
        <v>186</v>
      </c>
      <c r="D980" s="2" t="s">
        <v>187</v>
      </c>
      <c r="E980" s="2" t="s">
        <v>187</v>
      </c>
      <c r="F980" s="2" t="s">
        <v>1076</v>
      </c>
      <c r="G980" s="2" t="s">
        <v>185</v>
      </c>
      <c r="H980" s="2" t="s">
        <v>71</v>
      </c>
      <c r="I980" s="6" t="n">
        <v>52650</v>
      </c>
      <c r="J980" s="7" t="n">
        <v>1350.052</v>
      </c>
      <c r="K980" s="7" t="n">
        <v>576.707</v>
      </c>
      <c r="L980" s="7" t="n">
        <v>69.774</v>
      </c>
      <c r="M980" s="7" t="n">
        <v>1874.28925335833</v>
      </c>
      <c r="N980" s="7" t="n">
        <v>1487</v>
      </c>
      <c r="O980" s="6" t="n">
        <v>0</v>
      </c>
      <c r="P980" s="6" t="n">
        <v>0</v>
      </c>
      <c r="Q980" s="6" t="n">
        <v>23.4286156669791</v>
      </c>
      <c r="R980" s="6" t="n">
        <v>1510.42861566698</v>
      </c>
      <c r="S980" s="7" t="n">
        <v>363.860637691347</v>
      </c>
      <c r="T980" s="7" t="n">
        <v>23.4234251535979</v>
      </c>
      <c r="U980" s="7" t="n">
        <v>340.437212537749</v>
      </c>
      <c r="V980" s="7" t="n">
        <v>387.289253358326</v>
      </c>
      <c r="W980" s="6" t="n">
        <v>547</v>
      </c>
      <c r="X980" s="6" t="n">
        <v>21025</v>
      </c>
      <c r="Y980" s="6" t="n">
        <v>113</v>
      </c>
      <c r="Z980" s="6" t="n">
        <v>6364404</v>
      </c>
      <c r="AA980" s="6" t="n">
        <v>3.98</v>
      </c>
      <c r="AB980" s="6" t="n">
        <v>177</v>
      </c>
      <c r="AC980" s="6" t="s">
        <v>72</v>
      </c>
      <c r="AD980" s="6" t="n">
        <v>252.1315099</v>
      </c>
      <c r="AE980" s="6" t="n">
        <v>93225.23</v>
      </c>
      <c r="AF980" s="6" t="n">
        <v>60257.39</v>
      </c>
      <c r="AG980" s="6"/>
      <c r="AH980" s="6" t="n">
        <v>1.35023667875853</v>
      </c>
      <c r="AI980" s="8" t="b">
        <f aca="false">TRUE()</f>
        <v>1</v>
      </c>
      <c r="AJ980" s="6" t="n">
        <v>70.6122621924953</v>
      </c>
      <c r="AK980" s="6" t="n">
        <v>44.3616975925918</v>
      </c>
      <c r="AL980" s="6" t="n">
        <v>3.05226004966011</v>
      </c>
      <c r="AM980" s="9" t="b">
        <f aca="false">TRUE()</f>
        <v>1</v>
      </c>
      <c r="AN980" s="9" t="b">
        <f aca="false">FALSE()</f>
        <v>0</v>
      </c>
      <c r="AO980" s="2"/>
      <c r="AP980" s="2"/>
      <c r="AQ980" s="2" t="s">
        <v>81</v>
      </c>
      <c r="AR980" s="2" t="s">
        <v>1067</v>
      </c>
      <c r="AS980" s="2" t="s">
        <v>1068</v>
      </c>
      <c r="AT980" s="2" t="n">
        <v>41</v>
      </c>
      <c r="AU980" s="10" t="n">
        <f aca="false">IFERROR(U980*1000000/X980/365,"")</f>
        <v>44.3616975925918</v>
      </c>
      <c r="AV980" s="10" t="n">
        <f aca="false">IFERROR(T980*1000000/X980/365,"")</f>
        <v>3.05226004966011</v>
      </c>
      <c r="AW980" s="10" t="n">
        <f aca="false">IFERROR(U980*1000000/W980/365,"")</f>
        <v>1705.12740746662</v>
      </c>
      <c r="AX980" s="11" t="n">
        <f aca="false">IFERROR(S980/M980,"")</f>
        <v>0.194132595616918</v>
      </c>
      <c r="AY980" s="11" t="n">
        <f aca="false">IFERROR(V980/M980,"")</f>
        <v>0.206632595616918</v>
      </c>
      <c r="AZ980" s="12" t="n">
        <f aca="false">IF(AND(AE980="",AF980=""),"",N(AE980)+N(AF980))</f>
        <v>153482.62</v>
      </c>
      <c r="BA980" s="12" t="n">
        <f aca="false">IFERROR(AZ980/X980,"")</f>
        <v>7.30000570749108</v>
      </c>
      <c r="BB980" s="10" t="n">
        <f aca="false">IF(ISNUMBER(SEARCH("POPULATION?",AO980)),"",IFERROR(M980*1000000/I980/365,""))</f>
        <v>97.5316058935761</v>
      </c>
    </row>
    <row r="981" customFormat="false" ht="15" hidden="false" customHeight="false" outlineLevel="0" collapsed="false">
      <c r="A981" s="2" t="n">
        <v>2020</v>
      </c>
      <c r="B981" s="2" t="s">
        <v>185</v>
      </c>
      <c r="C981" s="2" t="s">
        <v>189</v>
      </c>
      <c r="D981" s="2" t="s">
        <v>190</v>
      </c>
      <c r="E981" s="2" t="s">
        <v>190</v>
      </c>
      <c r="F981" s="2" t="s">
        <v>189</v>
      </c>
      <c r="G981" s="2" t="s">
        <v>185</v>
      </c>
      <c r="H981" s="2" t="s">
        <v>71</v>
      </c>
      <c r="I981" s="6" t="n">
        <v>7909</v>
      </c>
      <c r="J981" s="7"/>
      <c r="K981" s="7" t="n">
        <v>307</v>
      </c>
      <c r="L981" s="7"/>
      <c r="M981" s="7" t="n">
        <v>307</v>
      </c>
      <c r="N981" s="7" t="n">
        <v>192</v>
      </c>
      <c r="O981" s="6"/>
      <c r="P981" s="6"/>
      <c r="Q981" s="6" t="n">
        <v>3.8375</v>
      </c>
      <c r="R981" s="6" t="n">
        <v>195.8375</v>
      </c>
      <c r="S981" s="7" t="n">
        <v>111.1625</v>
      </c>
      <c r="T981" s="7" t="n">
        <v>1.2475</v>
      </c>
      <c r="U981" s="7" t="n">
        <v>109.915</v>
      </c>
      <c r="V981" s="7" t="n">
        <v>115</v>
      </c>
      <c r="W981" s="6" t="n">
        <v>38</v>
      </c>
      <c r="X981" s="6" t="n">
        <v>3144</v>
      </c>
      <c r="Y981" s="6" t="n">
        <v>110</v>
      </c>
      <c r="Z981" s="6" t="n">
        <v>1402028</v>
      </c>
      <c r="AA981" s="6" t="n">
        <v>7.86</v>
      </c>
      <c r="AB981" s="6" t="n">
        <v>1.53</v>
      </c>
      <c r="AC981" s="6" t="s">
        <v>72</v>
      </c>
      <c r="AD981" s="6" t="n">
        <v>27.188777</v>
      </c>
      <c r="AE981" s="6" t="n">
        <v>9805.35</v>
      </c>
      <c r="AF981" s="6" t="n">
        <v>168.17</v>
      </c>
      <c r="AG981" s="6"/>
      <c r="AH981" s="6" t="n">
        <v>4.04266069047534</v>
      </c>
      <c r="AI981" s="8" t="b">
        <f aca="false">TRUE()</f>
        <v>1</v>
      </c>
      <c r="AJ981" s="6" t="n">
        <v>79.9222222222222</v>
      </c>
      <c r="AK981" s="6" t="n">
        <v>95.7814841925477</v>
      </c>
      <c r="AL981" s="6" t="n">
        <v>1.0870891282373</v>
      </c>
      <c r="AM981" s="9" t="b">
        <f aca="false">TRUE()</f>
        <v>1</v>
      </c>
      <c r="AN981" s="9" t="b">
        <f aca="false">FALSE()</f>
        <v>0</v>
      </c>
      <c r="AO981" s="2"/>
      <c r="AP981" s="2"/>
      <c r="AQ981" s="2" t="s">
        <v>1077</v>
      </c>
      <c r="AR981" s="2" t="s">
        <v>1067</v>
      </c>
      <c r="AS981" s="2" t="s">
        <v>1068</v>
      </c>
      <c r="AT981" s="2" t="n">
        <v>94</v>
      </c>
      <c r="AU981" s="10" t="n">
        <f aca="false">IFERROR(U981*1000000/X981/365,"")</f>
        <v>95.7814841925477</v>
      </c>
      <c r="AV981" s="10" t="n">
        <f aca="false">IFERROR(T981*1000000/X981/365,"")</f>
        <v>1.0870891282373</v>
      </c>
      <c r="AW981" s="10" t="n">
        <f aca="false">IFERROR(U981*1000000/W981/365,"")</f>
        <v>7924.65753424658</v>
      </c>
      <c r="AX981" s="11" t="n">
        <f aca="false">IFERROR(S981/M981,"")</f>
        <v>0.362092833876222</v>
      </c>
      <c r="AY981" s="11" t="n">
        <f aca="false">IFERROR(V981/M981,"")</f>
        <v>0.374592833876222</v>
      </c>
      <c r="AZ981" s="12" t="n">
        <f aca="false">IF(AND(AE981="",AF981=""),"",N(AE981)+N(AF981))</f>
        <v>9973.52</v>
      </c>
      <c r="BA981" s="12" t="n">
        <f aca="false">IFERROR(AZ981/X981,"")</f>
        <v>3.17223918575064</v>
      </c>
      <c r="BB981" s="10" t="n">
        <f aca="false">IF(ISNUMBER(SEARCH("POPULATION?",AO981)),"",IFERROR(M981*1000000/I981/365,""))</f>
        <v>106.346679783912</v>
      </c>
    </row>
    <row r="982" customFormat="false" ht="15" hidden="false" customHeight="false" outlineLevel="0" collapsed="false">
      <c r="A982" s="2" t="n">
        <v>2020</v>
      </c>
      <c r="B982" s="2" t="s">
        <v>185</v>
      </c>
      <c r="C982" s="2" t="s">
        <v>191</v>
      </c>
      <c r="D982" s="2" t="s">
        <v>192</v>
      </c>
      <c r="E982" s="2" t="s">
        <v>192</v>
      </c>
      <c r="F982" s="2" t="s">
        <v>191</v>
      </c>
      <c r="G982" s="2" t="s">
        <v>185</v>
      </c>
      <c r="H982" s="2" t="s">
        <v>71</v>
      </c>
      <c r="I982" s="6" t="n">
        <v>2743</v>
      </c>
      <c r="J982" s="7" t="n">
        <v>104.994</v>
      </c>
      <c r="K982" s="7" t="n">
        <v>36</v>
      </c>
      <c r="L982" s="7" t="n">
        <v>0</v>
      </c>
      <c r="M982" s="7" t="n">
        <v>139.248573092603</v>
      </c>
      <c r="N982" s="7" t="n">
        <v>125.427</v>
      </c>
      <c r="O982" s="6" t="n">
        <v>0</v>
      </c>
      <c r="P982" s="6" t="n">
        <v>7.036</v>
      </c>
      <c r="Q982" s="6" t="n">
        <v>1.74060716365754</v>
      </c>
      <c r="R982" s="6" t="n">
        <v>134.203607163658</v>
      </c>
      <c r="S982" s="7" t="n">
        <v>5.04496592894586</v>
      </c>
      <c r="T982" s="7" t="n">
        <v>0.794284528327112</v>
      </c>
      <c r="U982" s="7" t="n">
        <v>4.25068140061875</v>
      </c>
      <c r="V982" s="7" t="n">
        <v>13.8215730926034</v>
      </c>
      <c r="W982" s="6" t="n">
        <v>28</v>
      </c>
      <c r="X982" s="6" t="n">
        <v>1374</v>
      </c>
      <c r="Y982" s="6" t="n">
        <v>99.8</v>
      </c>
      <c r="Z982" s="6" t="n">
        <v>470496.56</v>
      </c>
      <c r="AA982" s="6" t="n">
        <v>4.22</v>
      </c>
      <c r="AB982" s="6" t="n">
        <v>305.29</v>
      </c>
      <c r="AC982" s="6" t="s">
        <v>72</v>
      </c>
      <c r="AD982" s="6"/>
      <c r="AE982" s="6" t="n">
        <v>3351.88</v>
      </c>
      <c r="AF982" s="6" t="n">
        <v>1297.69</v>
      </c>
      <c r="AG982" s="6"/>
      <c r="AH982" s="6"/>
      <c r="AI982" s="8" t="b">
        <f aca="false">FALSE()</f>
        <v>0</v>
      </c>
      <c r="AJ982" s="6" t="n">
        <v>64.0852878864641</v>
      </c>
      <c r="AK982" s="6" t="n">
        <v>8.47576598795387</v>
      </c>
      <c r="AL982" s="6" t="n">
        <v>1.58378602286517</v>
      </c>
      <c r="AM982" s="9" t="b">
        <f aca="false">TRUE()</f>
        <v>1</v>
      </c>
      <c r="AN982" s="9" t="b">
        <f aca="false">FALSE()</f>
        <v>0</v>
      </c>
      <c r="AO982" s="2"/>
      <c r="AP982" s="2"/>
      <c r="AQ982" s="2" t="s">
        <v>103</v>
      </c>
      <c r="AR982" s="2" t="s">
        <v>1067</v>
      </c>
      <c r="AS982" s="2" t="s">
        <v>1068</v>
      </c>
      <c r="AT982" s="2" t="n">
        <v>181</v>
      </c>
      <c r="AU982" s="10" t="n">
        <f aca="false">IFERROR(U982*1000000/X982/365,"")</f>
        <v>8.47576598795387</v>
      </c>
      <c r="AV982" s="10" t="n">
        <f aca="false">IFERROR(T982*1000000/X982/365,"")</f>
        <v>1.58378602286517</v>
      </c>
      <c r="AW982" s="10" t="n">
        <f aca="false">IFERROR(U982*1000000/W982/365,"")</f>
        <v>415.917945266022</v>
      </c>
      <c r="AX982" s="11" t="n">
        <f aca="false">IFERROR(S982/M982,"")</f>
        <v>0.036229929089405</v>
      </c>
      <c r="AY982" s="11" t="n">
        <f aca="false">IFERROR(V982/M982,"")</f>
        <v>0.0992582745060644</v>
      </c>
      <c r="AZ982" s="12" t="n">
        <f aca="false">IF(AND(AE982="",AF982=""),"",N(AE982)+N(AF982))</f>
        <v>4649.57</v>
      </c>
      <c r="BA982" s="12" t="n">
        <f aca="false">IFERROR(AZ982/X982,"")</f>
        <v>3.38396652110626</v>
      </c>
      <c r="BB982" s="10" t="n">
        <f aca="false">IF(ISNUMBER(SEARCH("POPULATION?",AO982)),"",IFERROR(M982*1000000/I982/365,""))</f>
        <v>139.082369660859</v>
      </c>
    </row>
    <row r="983" customFormat="false" ht="15" hidden="false" customHeight="false" outlineLevel="0" collapsed="false">
      <c r="A983" s="2" t="n">
        <v>2020</v>
      </c>
      <c r="B983" s="2" t="s">
        <v>193</v>
      </c>
      <c r="C983" s="2" t="s">
        <v>194</v>
      </c>
      <c r="D983" s="2" t="s">
        <v>195</v>
      </c>
      <c r="E983" s="2" t="s">
        <v>195</v>
      </c>
      <c r="F983" s="2" t="s">
        <v>194</v>
      </c>
      <c r="G983" s="2" t="s">
        <v>193</v>
      </c>
      <c r="H983" s="2" t="s">
        <v>71</v>
      </c>
      <c r="I983" s="6" t="n">
        <v>5940</v>
      </c>
      <c r="J983" s="7" t="n">
        <v>228.834</v>
      </c>
      <c r="K983" s="7" t="n">
        <v>0</v>
      </c>
      <c r="L983" s="7" t="n">
        <v>2.042</v>
      </c>
      <c r="M983" s="7" t="n">
        <v>228.547311877036</v>
      </c>
      <c r="N983" s="7" t="n">
        <v>216.431</v>
      </c>
      <c r="O983" s="6" t="n">
        <v>0</v>
      </c>
      <c r="P983" s="6" t="n">
        <v>0.61</v>
      </c>
      <c r="Q983" s="6" t="n">
        <v>2.85684139846295</v>
      </c>
      <c r="R983" s="6" t="n">
        <v>219.897841398463</v>
      </c>
      <c r="S983" s="7" t="n">
        <v>8.64947047857302</v>
      </c>
      <c r="T983" s="7" t="n">
        <v>3.30477911302591</v>
      </c>
      <c r="U983" s="7" t="n">
        <v>5.34469136554711</v>
      </c>
      <c r="V983" s="7" t="n">
        <v>12.116311877036</v>
      </c>
      <c r="W983" s="6" t="n">
        <v>60.15</v>
      </c>
      <c r="X983" s="6" t="n">
        <v>2360</v>
      </c>
      <c r="Y983" s="6" t="n">
        <v>52</v>
      </c>
      <c r="Z983" s="6" t="n">
        <v>571085</v>
      </c>
      <c r="AA983" s="6" t="n">
        <v>3.22</v>
      </c>
      <c r="AB983" s="6" t="n">
        <v>400.7</v>
      </c>
      <c r="AC983" s="6" t="s">
        <v>72</v>
      </c>
      <c r="AD983" s="6" t="n">
        <v>12.89523027</v>
      </c>
      <c r="AE983" s="6" t="n">
        <v>10641.39</v>
      </c>
      <c r="AF983" s="6" t="n">
        <v>2141.62</v>
      </c>
      <c r="AG983" s="6"/>
      <c r="AH983" s="6" t="n">
        <v>0.414470409107872</v>
      </c>
      <c r="AI983" s="8" t="b">
        <f aca="false">FALSE()</f>
        <v>0</v>
      </c>
      <c r="AJ983" s="6" t="n">
        <v>68.5584244046617</v>
      </c>
      <c r="AK983" s="6" t="n">
        <v>6.20465679770967</v>
      </c>
      <c r="AL983" s="6" t="n">
        <v>3.83652091133726</v>
      </c>
      <c r="AM983" s="9" t="b">
        <f aca="false">FALSE()</f>
        <v>0</v>
      </c>
      <c r="AN983" s="9" t="b">
        <f aca="false">FALSE()</f>
        <v>0</v>
      </c>
      <c r="AO983" s="2" t="s">
        <v>73</v>
      </c>
      <c r="AP983" s="2"/>
      <c r="AQ983" s="2" t="s">
        <v>81</v>
      </c>
      <c r="AR983" s="2" t="s">
        <v>1067</v>
      </c>
      <c r="AS983" s="2" t="s">
        <v>1068</v>
      </c>
      <c r="AT983" s="2" t="n">
        <v>91</v>
      </c>
      <c r="AU983" s="10" t="n">
        <f aca="false">IFERROR(U983*1000000/X983/365,"")</f>
        <v>6.20465679770967</v>
      </c>
      <c r="AV983" s="10" t="n">
        <f aca="false">IFERROR(T983*1000000/X983/365,"")</f>
        <v>3.83652091133726</v>
      </c>
      <c r="AW983" s="10" t="n">
        <f aca="false">IFERROR(U983*1000000/W983/365,"")</f>
        <v>243.441230965832</v>
      </c>
      <c r="AX983" s="11" t="n">
        <f aca="false">IFERROR(S983/M983,"")</f>
        <v>0.0378454264350597</v>
      </c>
      <c r="AY983" s="11" t="n">
        <f aca="false">IFERROR(V983/M983,"")</f>
        <v>0.0530144580460209</v>
      </c>
      <c r="AZ983" s="12" t="n">
        <f aca="false">IF(AND(AE983="",AF983=""),"",N(AE983)+N(AF983))</f>
        <v>12783.01</v>
      </c>
      <c r="BA983" s="12" t="n">
        <f aca="false">IFERROR(AZ983/X983,"")</f>
        <v>5.41652966101695</v>
      </c>
      <c r="BB983" s="10" t="n">
        <f aca="false">IF(ISNUMBER(SEARCH("POPULATION?",AO983)),"",IFERROR(M983*1000000/I983/365,""))</f>
        <v>105.413639535555</v>
      </c>
    </row>
    <row r="984" customFormat="false" ht="15" hidden="false" customHeight="false" outlineLevel="0" collapsed="false">
      <c r="A984" s="2" t="n">
        <v>2020</v>
      </c>
      <c r="B984" s="2" t="s">
        <v>197</v>
      </c>
      <c r="C984" s="2" t="s">
        <v>198</v>
      </c>
      <c r="D984" s="2" t="s">
        <v>199</v>
      </c>
      <c r="E984" s="2" t="s">
        <v>199</v>
      </c>
      <c r="F984" s="2" t="s">
        <v>198</v>
      </c>
      <c r="G984" s="2" t="s">
        <v>197</v>
      </c>
      <c r="H984" s="2" t="s">
        <v>71</v>
      </c>
      <c r="I984" s="6" t="n">
        <v>8141</v>
      </c>
      <c r="J984" s="7" t="n">
        <v>368.972</v>
      </c>
      <c r="K984" s="7"/>
      <c r="L984" s="7"/>
      <c r="M984" s="7" t="n">
        <v>356.388</v>
      </c>
      <c r="N984" s="7" t="n">
        <v>256.62</v>
      </c>
      <c r="O984" s="6" t="n">
        <v>0</v>
      </c>
      <c r="P984" s="6" t="n">
        <v>14.843</v>
      </c>
      <c r="Q984" s="6" t="n">
        <v>3.703</v>
      </c>
      <c r="R984" s="6" t="n">
        <v>275.166</v>
      </c>
      <c r="S984" s="7" t="n">
        <v>81.222</v>
      </c>
      <c r="T984" s="7" t="n">
        <v>7.07258122448982</v>
      </c>
      <c r="U984" s="7" t="n">
        <v>74.1494187755102</v>
      </c>
      <c r="V984" s="7" t="n">
        <v>99.768</v>
      </c>
      <c r="W984" s="6" t="n">
        <v>51</v>
      </c>
      <c r="X984" s="6" t="n">
        <v>3532</v>
      </c>
      <c r="Y984" s="6" t="n">
        <v>50</v>
      </c>
      <c r="Z984" s="6" t="n">
        <v>1490818.36</v>
      </c>
      <c r="AA984" s="6" t="n">
        <v>6.38</v>
      </c>
      <c r="AB984" s="6" t="n">
        <v>157.77</v>
      </c>
      <c r="AC984" s="6" t="s">
        <v>72</v>
      </c>
      <c r="AD984" s="6" t="n">
        <v>14.7042075</v>
      </c>
      <c r="AE984" s="6" t="n">
        <v>45123.07</v>
      </c>
      <c r="AF984" s="6" t="n">
        <v>11698.55</v>
      </c>
      <c r="AG984" s="6"/>
      <c r="AH984" s="6" t="n">
        <v>5.04273479380036</v>
      </c>
      <c r="AI984" s="8" t="b">
        <f aca="false">TRUE()</f>
        <v>1</v>
      </c>
      <c r="AJ984" s="6" t="n">
        <v>48.7473125009893</v>
      </c>
      <c r="AK984" s="6" t="n">
        <v>57.5167306159808</v>
      </c>
      <c r="AL984" s="6" t="n">
        <v>5.48610839796601</v>
      </c>
      <c r="AM984" s="9" t="b">
        <f aca="false">FALSE()</f>
        <v>0</v>
      </c>
      <c r="AN984" s="9" t="b">
        <f aca="false">FALSE()</f>
        <v>0</v>
      </c>
      <c r="AO984" s="2" t="s">
        <v>122</v>
      </c>
      <c r="AP984" s="2"/>
      <c r="AQ984" s="2" t="s">
        <v>1040</v>
      </c>
      <c r="AR984" s="2" t="s">
        <v>1067</v>
      </c>
      <c r="AS984" s="2" t="s">
        <v>1068</v>
      </c>
      <c r="AT984" s="2" t="n">
        <v>98</v>
      </c>
      <c r="AU984" s="10" t="n">
        <f aca="false">IFERROR(U984*1000000/X984/365,"")</f>
        <v>57.5167306159808</v>
      </c>
      <c r="AV984" s="10" t="n">
        <f aca="false">IFERROR(T984*1000000/X984/365,"")</f>
        <v>5.48610839796601</v>
      </c>
      <c r="AW984" s="10" t="n">
        <f aca="false">IFERROR(U984*1000000/W984/365,"")</f>
        <v>3983.31553991459</v>
      </c>
      <c r="AX984" s="11" t="n">
        <f aca="false">IFERROR(S984/M984,"")</f>
        <v>0.227903296407286</v>
      </c>
      <c r="AY984" s="11" t="n">
        <f aca="false">IFERROR(V984/M984,"")</f>
        <v>0.279942085592108</v>
      </c>
      <c r="AZ984" s="12" t="n">
        <f aca="false">IF(AND(AE984="",AF984=""),"",N(AE984)+N(AF984))</f>
        <v>56821.62</v>
      </c>
      <c r="BA984" s="12" t="n">
        <f aca="false">IFERROR(AZ984/X984,"")</f>
        <v>16.0876613816535</v>
      </c>
      <c r="BB984" s="10" t="n">
        <f aca="false">IF(ISNUMBER(SEARCH("POPULATION?",AO984)),"",IFERROR(M984*1000000/I984/365,""))</f>
        <v>119.936798851745</v>
      </c>
    </row>
    <row r="985" customFormat="false" ht="15" hidden="false" customHeight="false" outlineLevel="0" collapsed="false">
      <c r="A985" s="2" t="n">
        <v>2020</v>
      </c>
      <c r="B985" s="2" t="s">
        <v>197</v>
      </c>
      <c r="C985" s="2" t="s">
        <v>201</v>
      </c>
      <c r="D985" s="2" t="s">
        <v>202</v>
      </c>
      <c r="E985" s="2" t="s">
        <v>202</v>
      </c>
      <c r="F985" s="2" t="s">
        <v>201</v>
      </c>
      <c r="G985" s="2" t="s">
        <v>197</v>
      </c>
      <c r="H985" s="2" t="s">
        <v>71</v>
      </c>
      <c r="I985" s="6" t="n">
        <v>5000</v>
      </c>
      <c r="J985" s="7" t="n">
        <v>153.079</v>
      </c>
      <c r="K985" s="7" t="n">
        <v>0</v>
      </c>
      <c r="L985" s="7" t="n">
        <v>0</v>
      </c>
      <c r="M985" s="7" t="n">
        <v>170.087777777778</v>
      </c>
      <c r="N985" s="7" t="n">
        <v>152.515</v>
      </c>
      <c r="O985" s="6" t="n">
        <v>0</v>
      </c>
      <c r="P985" s="6" t="n">
        <v>0</v>
      </c>
      <c r="Q985" s="6" t="n">
        <v>2.12609722222222</v>
      </c>
      <c r="R985" s="6" t="n">
        <v>154.641097222222</v>
      </c>
      <c r="S985" s="7" t="n">
        <v>15.4466805555556</v>
      </c>
      <c r="T985" s="7" t="n">
        <v>0.806506944444444</v>
      </c>
      <c r="U985" s="7" t="n">
        <v>14.6401736111111</v>
      </c>
      <c r="V985" s="7" t="n">
        <v>17.5727777777778</v>
      </c>
      <c r="W985" s="6" t="n">
        <v>27.7</v>
      </c>
      <c r="X985" s="6" t="n">
        <v>2477</v>
      </c>
      <c r="Y985" s="6" t="n">
        <v>45</v>
      </c>
      <c r="Z985" s="6" t="n">
        <v>1401091</v>
      </c>
      <c r="AA985" s="6" t="n">
        <v>2.06</v>
      </c>
      <c r="AB985" s="6" t="n">
        <v>916.38</v>
      </c>
      <c r="AC985" s="6" t="s">
        <v>72</v>
      </c>
      <c r="AD985" s="6" t="n">
        <v>8.564109975</v>
      </c>
      <c r="AE985" s="6" t="n">
        <v>1661.4</v>
      </c>
      <c r="AF985" s="6" t="n">
        <v>13415.96</v>
      </c>
      <c r="AG985" s="6"/>
      <c r="AH985" s="6" t="n">
        <v>1.70947987051172</v>
      </c>
      <c r="AI985" s="8" t="b">
        <f aca="false">FALSE()</f>
        <v>0</v>
      </c>
      <c r="AJ985" s="6" t="n">
        <v>53.5111111111111</v>
      </c>
      <c r="AK985" s="6" t="n">
        <v>16.193001488888</v>
      </c>
      <c r="AL985" s="6" t="n">
        <v>0.8920500875943</v>
      </c>
      <c r="AM985" s="9" t="b">
        <f aca="false">FALSE()</f>
        <v>0</v>
      </c>
      <c r="AN985" s="9" t="b">
        <f aca="false">FALSE()</f>
        <v>0</v>
      </c>
      <c r="AO985" s="2"/>
      <c r="AP985" s="2"/>
      <c r="AQ985" s="2" t="s">
        <v>81</v>
      </c>
      <c r="AR985" s="2" t="s">
        <v>1067</v>
      </c>
      <c r="AS985" s="2" t="s">
        <v>1068</v>
      </c>
      <c r="AT985" s="2" t="n">
        <v>99</v>
      </c>
      <c r="AU985" s="10" t="n">
        <f aca="false">IFERROR(U985*1000000/X985/365,"")</f>
        <v>16.193001488888</v>
      </c>
      <c r="AV985" s="10" t="n">
        <f aca="false">IFERROR(T985*1000000/X985/365,"")</f>
        <v>0.8920500875943</v>
      </c>
      <c r="AW985" s="10" t="n">
        <f aca="false">IFERROR(U985*1000000/W985/365,"")</f>
        <v>1448.01677573919</v>
      </c>
      <c r="AX985" s="11" t="n">
        <f aca="false">IFERROR(S985/M985,"")</f>
        <v>0.0908159349094259</v>
      </c>
      <c r="AY985" s="11" t="n">
        <f aca="false">IFERROR(V985/M985,"")</f>
        <v>0.103315934909426</v>
      </c>
      <c r="AZ985" s="12" t="n">
        <f aca="false">IF(AND(AE985="",AF985=""),"",N(AE985)+N(AF985))</f>
        <v>15077.36</v>
      </c>
      <c r="BA985" s="12" t="n">
        <f aca="false">IFERROR(AZ985/X985,"")</f>
        <v>6.08694388373032</v>
      </c>
      <c r="BB985" s="10" t="n">
        <f aca="false">IF(ISNUMBER(SEARCH("POPULATION?",AO985)),"",IFERROR(M985*1000000/I985/365,""))</f>
        <v>93.1987823439878</v>
      </c>
    </row>
    <row r="986" customFormat="false" ht="15" hidden="false" customHeight="false" outlineLevel="0" collapsed="false">
      <c r="A986" s="2" t="n">
        <v>2020</v>
      </c>
      <c r="B986" s="2" t="s">
        <v>197</v>
      </c>
      <c r="C986" s="2" t="s">
        <v>204</v>
      </c>
      <c r="D986" s="2" t="s">
        <v>205</v>
      </c>
      <c r="E986" s="2" t="s">
        <v>205</v>
      </c>
      <c r="F986" s="2" t="s">
        <v>206</v>
      </c>
      <c r="G986" s="2" t="s">
        <v>197</v>
      </c>
      <c r="H986" s="2" t="s">
        <v>71</v>
      </c>
      <c r="I986" s="6" t="n">
        <v>11799</v>
      </c>
      <c r="J986" s="7" t="n">
        <v>387.002</v>
      </c>
      <c r="K986" s="7" t="n">
        <v>0</v>
      </c>
      <c r="L986" s="7" t="n">
        <v>0</v>
      </c>
      <c r="M986" s="7" t="n">
        <v>387.002</v>
      </c>
      <c r="N986" s="7" t="n">
        <v>363.532</v>
      </c>
      <c r="O986" s="6" t="n">
        <v>0</v>
      </c>
      <c r="P986" s="6" t="n">
        <v>2.075</v>
      </c>
      <c r="Q986" s="6" t="n">
        <v>4.837525</v>
      </c>
      <c r="R986" s="6" t="n">
        <v>370.444525</v>
      </c>
      <c r="S986" s="7" t="n">
        <v>16.557475</v>
      </c>
      <c r="T986" s="7" t="n">
        <v>1.876335</v>
      </c>
      <c r="U986" s="7" t="n">
        <v>14.68114</v>
      </c>
      <c r="V986" s="7" t="n">
        <v>23.47</v>
      </c>
      <c r="W986" s="6" t="n">
        <v>58.2</v>
      </c>
      <c r="X986" s="6" t="n">
        <v>5175</v>
      </c>
      <c r="Y986" s="6" t="n">
        <v>48</v>
      </c>
      <c r="Z986" s="6" t="n">
        <v>2135969</v>
      </c>
      <c r="AA986" s="6" t="n">
        <v>6.25</v>
      </c>
      <c r="AB986" s="6" t="n">
        <v>320.61</v>
      </c>
      <c r="AC986" s="6" t="s">
        <v>72</v>
      </c>
      <c r="AD986" s="6" t="n">
        <v>19.11628224</v>
      </c>
      <c r="AE986" s="6" t="n">
        <v>11727.09</v>
      </c>
      <c r="AF986" s="6" t="n">
        <v>4706.92</v>
      </c>
      <c r="AG986" s="6"/>
      <c r="AH986" s="6" t="n">
        <v>0.767991381152573</v>
      </c>
      <c r="AI986" s="8" t="b">
        <f aca="false">TRUE()</f>
        <v>1</v>
      </c>
      <c r="AJ986" s="6" t="n">
        <v>71.3333333333333</v>
      </c>
      <c r="AK986" s="6" t="n">
        <v>7.77242538548078</v>
      </c>
      <c r="AL986" s="6" t="n">
        <v>0.99336112765535</v>
      </c>
      <c r="AM986" s="9" t="b">
        <f aca="false">FALSE()</f>
        <v>0</v>
      </c>
      <c r="AN986" s="9" t="b">
        <f aca="false">FALSE()</f>
        <v>0</v>
      </c>
      <c r="AO986" s="2" t="s">
        <v>73</v>
      </c>
      <c r="AP986" s="2"/>
      <c r="AQ986" s="2" t="s">
        <v>81</v>
      </c>
      <c r="AR986" s="2" t="s">
        <v>1067</v>
      </c>
      <c r="AS986" s="2" t="s">
        <v>1068</v>
      </c>
      <c r="AT986" s="2" t="n">
        <v>134</v>
      </c>
      <c r="AU986" s="10" t="n">
        <f aca="false">IFERROR(U986*1000000/X986/365,"")</f>
        <v>7.77242538548078</v>
      </c>
      <c r="AV986" s="10" t="n">
        <f aca="false">IFERROR(T986*1000000/X986/365,"")</f>
        <v>0.993361127655351</v>
      </c>
      <c r="AW986" s="10" t="n">
        <f aca="false">IFERROR(U986*1000000/W986/365,"")</f>
        <v>691.104834533729</v>
      </c>
      <c r="AX986" s="11" t="n">
        <f aca="false">IFERROR(S986/M986,"")</f>
        <v>0.0427839520209198</v>
      </c>
      <c r="AY986" s="11" t="n">
        <f aca="false">IFERROR(V986/M986,"")</f>
        <v>0.0606456814176671</v>
      </c>
      <c r="AZ986" s="12" t="n">
        <f aca="false">IF(AND(AE986="",AF986=""),"",N(AE986)+N(AF986))</f>
        <v>16434.01</v>
      </c>
      <c r="BA986" s="12" t="n">
        <f aca="false">IFERROR(AZ986/X986,"")</f>
        <v>3.17565410628019</v>
      </c>
      <c r="BB986" s="10" t="n">
        <f aca="false">IF(ISNUMBER(SEARCH("POPULATION?",AO986)),"",IFERROR(M986*1000000/I986/365,""))</f>
        <v>89.8618062594114</v>
      </c>
    </row>
    <row r="987" customFormat="false" ht="15" hidden="false" customHeight="false" outlineLevel="0" collapsed="false">
      <c r="A987" s="2" t="n">
        <v>2020</v>
      </c>
      <c r="B987" s="2" t="s">
        <v>197</v>
      </c>
      <c r="C987" s="2" t="s">
        <v>207</v>
      </c>
      <c r="D987" s="2" t="s">
        <v>208</v>
      </c>
      <c r="E987" s="2" t="s">
        <v>208</v>
      </c>
      <c r="F987" s="2" t="s">
        <v>207</v>
      </c>
      <c r="G987" s="2" t="s">
        <v>197</v>
      </c>
      <c r="H987" s="2" t="s">
        <v>71</v>
      </c>
      <c r="I987" s="6" t="n">
        <v>21187</v>
      </c>
      <c r="J987" s="7" t="n">
        <v>318.698</v>
      </c>
      <c r="K987" s="7" t="n">
        <v>625.119</v>
      </c>
      <c r="L987" s="7" t="n">
        <v>3.71</v>
      </c>
      <c r="M987" s="7" t="n">
        <v>1011.30660297306</v>
      </c>
      <c r="N987" s="7" t="n">
        <v>948.76</v>
      </c>
      <c r="O987" s="6" t="n">
        <v>0</v>
      </c>
      <c r="P987" s="6" t="n">
        <v>1.32</v>
      </c>
      <c r="Q987" s="6" t="n">
        <v>12.6413325371632</v>
      </c>
      <c r="R987" s="6" t="n">
        <v>962.721332537163</v>
      </c>
      <c r="S987" s="7" t="n">
        <v>48.5852704358922</v>
      </c>
      <c r="T987" s="7" t="n">
        <v>4.90016650743264</v>
      </c>
      <c r="U987" s="7" t="n">
        <v>43.6851039284596</v>
      </c>
      <c r="V987" s="7" t="n">
        <v>62.5466029730554</v>
      </c>
      <c r="W987" s="6" t="n">
        <v>111</v>
      </c>
      <c r="X987" s="6" t="n">
        <v>9011</v>
      </c>
      <c r="Y987" s="6" t="n">
        <v>60</v>
      </c>
      <c r="Z987" s="6" t="n">
        <v>3844792</v>
      </c>
      <c r="AA987" s="6" t="n">
        <v>8.91</v>
      </c>
      <c r="AB987" s="6" t="n">
        <v>2619.04</v>
      </c>
      <c r="AC987" s="6" t="s">
        <v>72</v>
      </c>
      <c r="AD987" s="6" t="n">
        <v>42.752304</v>
      </c>
      <c r="AE987" s="6" t="n">
        <v>43660.48</v>
      </c>
      <c r="AF987" s="6" t="n">
        <v>114413.03</v>
      </c>
      <c r="AG987" s="6"/>
      <c r="AH987" s="6" t="n">
        <v>1.02181870545409</v>
      </c>
      <c r="AI987" s="8" t="b">
        <f aca="false">TRUE()</f>
        <v>1</v>
      </c>
      <c r="AJ987" s="6" t="n">
        <v>66.0636115098795</v>
      </c>
      <c r="AK987" s="6" t="n">
        <v>13.282123653574</v>
      </c>
      <c r="AL987" s="6" t="n">
        <v>1.48985836410981</v>
      </c>
      <c r="AM987" s="9" t="b">
        <f aca="false">FALSE()</f>
        <v>0</v>
      </c>
      <c r="AN987" s="9" t="b">
        <f aca="false">FALSE()</f>
        <v>0</v>
      </c>
      <c r="AO987" s="2"/>
      <c r="AP987" s="2"/>
      <c r="AQ987" s="2" t="s">
        <v>81</v>
      </c>
      <c r="AR987" s="2" t="s">
        <v>1067</v>
      </c>
      <c r="AS987" s="2" t="s">
        <v>1068</v>
      </c>
      <c r="AT987" s="2" t="n">
        <v>175</v>
      </c>
      <c r="AU987" s="10" t="n">
        <f aca="false">IFERROR(U987*1000000/X987/365,"")</f>
        <v>13.282123653574</v>
      </c>
      <c r="AV987" s="10" t="n">
        <f aca="false">IFERROR(T987*1000000/X987/365,"")</f>
        <v>1.48985836410981</v>
      </c>
      <c r="AW987" s="10" t="n">
        <f aca="false">IFERROR(U987*1000000/W987/365,"")</f>
        <v>1078.24519137257</v>
      </c>
      <c r="AX987" s="11" t="n">
        <f aca="false">IFERROR(S987/M987,"")</f>
        <v>0.0480420777369202</v>
      </c>
      <c r="AY987" s="11" t="n">
        <f aca="false">IFERROR(V987/M987,"")</f>
        <v>0.0618473198821998</v>
      </c>
      <c r="AZ987" s="12" t="n">
        <f aca="false">IF(AND(AE987="",AF987=""),"",N(AE987)+N(AF987))</f>
        <v>158073.51</v>
      </c>
      <c r="BA987" s="12" t="n">
        <f aca="false">IFERROR(AZ987/X987,"")</f>
        <v>17.5422827655088</v>
      </c>
      <c r="BB987" s="10" t="n">
        <f aca="false">IF(ISNUMBER(SEARCH("POPULATION?",AO987)),"",IFERROR(M987*1000000/I987/365,""))</f>
        <v>130.773730204559</v>
      </c>
    </row>
    <row r="988" customFormat="false" ht="15" hidden="false" customHeight="false" outlineLevel="0" collapsed="false">
      <c r="A988" s="2" t="n">
        <v>2020</v>
      </c>
      <c r="B988" s="2" t="s">
        <v>197</v>
      </c>
      <c r="C988" s="2" t="s">
        <v>209</v>
      </c>
      <c r="D988" s="2" t="s">
        <v>210</v>
      </c>
      <c r="E988" s="2" t="s">
        <v>210</v>
      </c>
      <c r="F988" s="2" t="s">
        <v>209</v>
      </c>
      <c r="G988" s="2" t="s">
        <v>197</v>
      </c>
      <c r="H988" s="2" t="s">
        <v>71</v>
      </c>
      <c r="I988" s="6" t="n">
        <v>5500</v>
      </c>
      <c r="J988" s="7" t="n">
        <v>12.545</v>
      </c>
      <c r="K988" s="7" t="n">
        <v>380.951</v>
      </c>
      <c r="L988" s="7" t="n">
        <v>0</v>
      </c>
      <c r="M988" s="7" t="n">
        <v>400.691173152848</v>
      </c>
      <c r="N988" s="7" t="n">
        <v>386.143</v>
      </c>
      <c r="O988" s="6"/>
      <c r="P988" s="6" t="n">
        <v>92.442</v>
      </c>
      <c r="Q988" s="6" t="n">
        <v>5.0086396644106</v>
      </c>
      <c r="R988" s="6" t="n">
        <v>483.593639664411</v>
      </c>
      <c r="S988" s="7" t="n">
        <v>-82.9024665115623</v>
      </c>
      <c r="T988" s="7" t="n">
        <v>1.96708543288212</v>
      </c>
      <c r="U988" s="7" t="n">
        <v>-84.8695519444444</v>
      </c>
      <c r="V988" s="7" t="n">
        <v>14.5481731528483</v>
      </c>
      <c r="W988" s="6" t="n">
        <v>55</v>
      </c>
      <c r="X988" s="6" t="n">
        <v>4261</v>
      </c>
      <c r="Y988" s="6" t="n">
        <v>62</v>
      </c>
      <c r="Z988" s="6" t="n">
        <v>1155180</v>
      </c>
      <c r="AA988" s="6" t="n">
        <v>2.82</v>
      </c>
      <c r="AB988" s="6" t="n">
        <v>2789.55</v>
      </c>
      <c r="AC988" s="6" t="s">
        <v>72</v>
      </c>
      <c r="AD988" s="6" t="n">
        <v>21.197521</v>
      </c>
      <c r="AE988" s="6" t="n">
        <v>5548.48</v>
      </c>
      <c r="AF988" s="6" t="n">
        <v>-236747.86</v>
      </c>
      <c r="AG988" s="6"/>
      <c r="AH988" s="6" t="n">
        <v>-4.0037489263223</v>
      </c>
      <c r="AI988" s="8" t="b">
        <f aca="false">TRUE()</f>
        <v>1</v>
      </c>
      <c r="AJ988" s="6" t="n">
        <v>51.202639741895</v>
      </c>
      <c r="AK988" s="6" t="n">
        <v>-54.5691904237827</v>
      </c>
      <c r="AL988" s="6" t="n">
        <v>1.26479116605988</v>
      </c>
      <c r="AM988" s="9" t="b">
        <f aca="false">FALSE()</f>
        <v>0</v>
      </c>
      <c r="AN988" s="9" t="b">
        <f aca="false">FALSE()</f>
        <v>0</v>
      </c>
      <c r="AO988" s="2" t="s">
        <v>110</v>
      </c>
      <c r="AP988" s="2"/>
      <c r="AQ988" s="2" t="s">
        <v>74</v>
      </c>
      <c r="AR988" s="2" t="s">
        <v>1067</v>
      </c>
      <c r="AS988" s="2" t="s">
        <v>1068</v>
      </c>
      <c r="AT988" s="2" t="n">
        <v>176</v>
      </c>
      <c r="AU988" s="10" t="n">
        <f aca="false">IFERROR(U988*1000000/X988/365,"")</f>
        <v>-54.5691904237827</v>
      </c>
      <c r="AV988" s="10" t="n">
        <f aca="false">IFERROR(T988*1000000/X988/365,"")</f>
        <v>1.26479116605988</v>
      </c>
      <c r="AW988" s="10" t="n">
        <f aca="false">IFERROR(U988*1000000/W988/365,"")</f>
        <v>-4227.62400719524</v>
      </c>
      <c r="AX988" s="11" t="n">
        <f aca="false">IFERROR(S988/M988,"")</f>
        <v>-0.206898659282265</v>
      </c>
      <c r="AY988" s="11" t="n">
        <f aca="false">IFERROR(V988/M988,"")</f>
        <v>0.0363076956209832</v>
      </c>
      <c r="AZ988" s="12" t="n">
        <f aca="false">IF(AND(AE988="",AF988=""),"",N(AE988)+N(AF988))</f>
        <v>-231199.38</v>
      </c>
      <c r="BA988" s="12" t="n">
        <f aca="false">IFERROR(AZ988/X988,"")</f>
        <v>-54.2594179770007</v>
      </c>
      <c r="BB988" s="10" t="n">
        <f aca="false">IF(ISNUMBER(SEARCH("POPULATION?",AO988)),"",IFERROR(M988*1000000/I988/365,""))</f>
        <v>199.597097460946</v>
      </c>
    </row>
    <row r="989" customFormat="false" ht="15" hidden="false" customHeight="false" outlineLevel="0" collapsed="false">
      <c r="A989" s="2" t="n">
        <v>2020</v>
      </c>
      <c r="B989" s="2" t="s">
        <v>197</v>
      </c>
      <c r="C989" s="2" t="s">
        <v>211</v>
      </c>
      <c r="D989" s="2" t="s">
        <v>212</v>
      </c>
      <c r="E989" s="2" t="s">
        <v>212</v>
      </c>
      <c r="F989" s="2" t="s">
        <v>1078</v>
      </c>
      <c r="G989" s="2" t="s">
        <v>197</v>
      </c>
      <c r="H989" s="2" t="s">
        <v>71</v>
      </c>
      <c r="I989" s="6" t="n">
        <v>14589</v>
      </c>
      <c r="J989" s="7" t="n">
        <v>671.778395</v>
      </c>
      <c r="K989" s="7" t="n">
        <v>0</v>
      </c>
      <c r="L989" s="7" t="n">
        <v>0</v>
      </c>
      <c r="M989" s="7" t="n">
        <v>692.555046391753</v>
      </c>
      <c r="N989" s="7" t="n">
        <v>508.18164568</v>
      </c>
      <c r="O989" s="6" t="n">
        <v>0</v>
      </c>
      <c r="P989" s="6" t="n">
        <v>2.187303</v>
      </c>
      <c r="Q989" s="6" t="n">
        <v>8.65693807989691</v>
      </c>
      <c r="R989" s="6" t="n">
        <v>519.025886759897</v>
      </c>
      <c r="S989" s="7" t="n">
        <v>173.529159631856</v>
      </c>
      <c r="T989" s="7" t="n">
        <v>32.8201799680457</v>
      </c>
      <c r="U989" s="7" t="n">
        <v>140.70897966381</v>
      </c>
      <c r="V989" s="7" t="n">
        <v>184.373400711753</v>
      </c>
      <c r="W989" s="6" t="n">
        <v>102</v>
      </c>
      <c r="X989" s="6" t="n">
        <v>6266</v>
      </c>
      <c r="Y989" s="6" t="n">
        <v>58</v>
      </c>
      <c r="Z989" s="6" t="n">
        <v>1595270.06</v>
      </c>
      <c r="AA989" s="6" t="n">
        <v>3.62</v>
      </c>
      <c r="AB989" s="6" t="n">
        <v>0.13</v>
      </c>
      <c r="AC989" s="6" t="s">
        <v>72</v>
      </c>
      <c r="AD989" s="6" t="n">
        <v>31.5797124</v>
      </c>
      <c r="AE989" s="6" t="n">
        <v>118899.08</v>
      </c>
      <c r="AF989" s="6" t="n">
        <v>18.29</v>
      </c>
      <c r="AG989" s="6"/>
      <c r="AH989" s="6" t="n">
        <v>4.45567641280388</v>
      </c>
      <c r="AI989" s="8" t="b">
        <f aca="false">TRUE()</f>
        <v>1</v>
      </c>
      <c r="AJ989" s="6" t="n">
        <v>55.9137635636779</v>
      </c>
      <c r="AK989" s="6" t="n">
        <v>61.5231493573975</v>
      </c>
      <c r="AL989" s="6" t="n">
        <v>14.3501917143819</v>
      </c>
      <c r="AM989" s="9" t="b">
        <f aca="false">FALSE()</f>
        <v>0</v>
      </c>
      <c r="AN989" s="9" t="b">
        <f aca="false">FALSE()</f>
        <v>0</v>
      </c>
      <c r="AO989" s="2"/>
      <c r="AP989" s="2"/>
      <c r="AQ989" s="2" t="s">
        <v>81</v>
      </c>
      <c r="AR989" s="2" t="s">
        <v>1067</v>
      </c>
      <c r="AS989" s="2" t="s">
        <v>1068</v>
      </c>
      <c r="AT989" s="2" t="n">
        <v>188</v>
      </c>
      <c r="AU989" s="10" t="n">
        <f aca="false">IFERROR(U989*1000000/X989/365,"")</f>
        <v>61.5231493573974</v>
      </c>
      <c r="AV989" s="10" t="n">
        <f aca="false">IFERROR(T989*1000000/X989/365,"")</f>
        <v>14.3501917143819</v>
      </c>
      <c r="AW989" s="10" t="n">
        <f aca="false">IFERROR(U989*1000000/W989/365,"")</f>
        <v>3779.45150856326</v>
      </c>
      <c r="AX989" s="11" t="n">
        <f aca="false">IFERROR(S989/M989,"")</f>
        <v>0.250563706864821</v>
      </c>
      <c r="AY989" s="11" t="n">
        <f aca="false">IFERROR(V989/M989,"")</f>
        <v>0.266222016101605</v>
      </c>
      <c r="AZ989" s="12" t="n">
        <f aca="false">IF(AND(AE989="",AF989=""),"",N(AE989)+N(AF989))</f>
        <v>118917.37</v>
      </c>
      <c r="BA989" s="12" t="n">
        <f aca="false">IFERROR(AZ989/X989,"")</f>
        <v>18.9781950207469</v>
      </c>
      <c r="BB989" s="10" t="n">
        <f aca="false">IF(ISNUMBER(SEARCH("POPULATION?",AO989)),"",IFERROR(M989*1000000/I989/365,""))</f>
        <v>130.057652066955</v>
      </c>
    </row>
    <row r="990" customFormat="false" ht="15" hidden="false" customHeight="false" outlineLevel="0" collapsed="false">
      <c r="A990" s="2" t="n">
        <v>2020</v>
      </c>
      <c r="B990" s="2" t="s">
        <v>197</v>
      </c>
      <c r="C990" s="2" t="s">
        <v>213</v>
      </c>
      <c r="D990" s="2" t="s">
        <v>214</v>
      </c>
      <c r="E990" s="2" t="s">
        <v>214</v>
      </c>
      <c r="F990" s="2" t="s">
        <v>1079</v>
      </c>
      <c r="G990" s="2" t="s">
        <v>197</v>
      </c>
      <c r="H990" s="2" t="s">
        <v>71</v>
      </c>
      <c r="I990" s="6" t="n">
        <v>168958</v>
      </c>
      <c r="J990" s="7" t="n">
        <v>5373.13805</v>
      </c>
      <c r="K990" s="7" t="n">
        <v>761.983</v>
      </c>
      <c r="L990" s="7" t="n">
        <v>47.603037</v>
      </c>
      <c r="M990" s="7" t="n">
        <v>6257.35461052354</v>
      </c>
      <c r="N990" s="7" t="n">
        <v>5203.632984</v>
      </c>
      <c r="O990" s="6" t="n">
        <v>0</v>
      </c>
      <c r="P990" s="6" t="n">
        <v>352.537269</v>
      </c>
      <c r="Q990" s="6" t="n">
        <v>78.2169326315443</v>
      </c>
      <c r="R990" s="6" t="n">
        <v>5634.38718563155</v>
      </c>
      <c r="S990" s="7" t="n">
        <v>622.967424891999</v>
      </c>
      <c r="T990" s="7" t="n">
        <v>353.272068865225</v>
      </c>
      <c r="U990" s="7" t="n">
        <v>269.695356026774</v>
      </c>
      <c r="V990" s="7" t="n">
        <v>1053.72162652354</v>
      </c>
      <c r="W990" s="6" t="n">
        <v>690</v>
      </c>
      <c r="X990" s="6" t="n">
        <v>58983</v>
      </c>
      <c r="Y990" s="6" t="n">
        <v>53</v>
      </c>
      <c r="Z990" s="6" t="n">
        <v>11921148.78</v>
      </c>
      <c r="AA990" s="6" t="n">
        <v>1.78</v>
      </c>
      <c r="AB990" s="6" t="n">
        <v>1.05</v>
      </c>
      <c r="AC990" s="6" t="s">
        <v>72</v>
      </c>
      <c r="AD990" s="6" t="n">
        <v>243.36687075</v>
      </c>
      <c r="AE990" s="6" t="n">
        <v>628824.28</v>
      </c>
      <c r="AF990" s="6" t="n">
        <v>283.18</v>
      </c>
      <c r="AG990" s="6"/>
      <c r="AH990" s="6" t="n">
        <v>1.10818434405487</v>
      </c>
      <c r="AI990" s="8" t="b">
        <f aca="false">TRUE()</f>
        <v>1</v>
      </c>
      <c r="AJ990" s="6" t="n">
        <v>57.195892467782</v>
      </c>
      <c r="AK990" s="6" t="n">
        <v>12.5271923499097</v>
      </c>
      <c r="AL990" s="6" t="n">
        <v>16.4092820274068</v>
      </c>
      <c r="AM990" s="9" t="b">
        <f aca="false">FALSE()</f>
        <v>0</v>
      </c>
      <c r="AN990" s="9" t="b">
        <f aca="false">FALSE()</f>
        <v>0</v>
      </c>
      <c r="AO990" s="2"/>
      <c r="AP990" s="2"/>
      <c r="AQ990" s="2" t="s">
        <v>81</v>
      </c>
      <c r="AR990" s="2" t="s">
        <v>1067</v>
      </c>
      <c r="AS990" s="2" t="s">
        <v>1068</v>
      </c>
      <c r="AT990" s="2" t="n">
        <v>189</v>
      </c>
      <c r="AU990" s="10" t="n">
        <f aca="false">IFERROR(U990*1000000/X990/365,"")</f>
        <v>12.5271923499097</v>
      </c>
      <c r="AV990" s="10" t="n">
        <f aca="false">IFERROR(T990*1000000/X990/365,"")</f>
        <v>16.4092820274068</v>
      </c>
      <c r="AW990" s="10" t="n">
        <f aca="false">IFERROR(U990*1000000/W990/365,"")</f>
        <v>1070.8570817025</v>
      </c>
      <c r="AX990" s="11" t="n">
        <f aca="false">IFERROR(S990/M990,"")</f>
        <v>0.0995576347621885</v>
      </c>
      <c r="AY990" s="11" t="n">
        <f aca="false">IFERROR(V990/M990,"")</f>
        <v>0.168397300794078</v>
      </c>
      <c r="AZ990" s="12" t="n">
        <f aca="false">IF(AND(AE990="",AF990=""),"",N(AE990)+N(AF990))</f>
        <v>629107.46</v>
      </c>
      <c r="BA990" s="12" t="n">
        <f aca="false">IFERROR(AZ990/X990,"")</f>
        <v>10.6659115338318</v>
      </c>
      <c r="BB990" s="10" t="n">
        <f aca="false">IF(ISNUMBER(SEARCH("POPULATION?",AO990)),"",IFERROR(M990*1000000/I990/365,""))</f>
        <v>101.465673653249</v>
      </c>
    </row>
    <row r="991" customFormat="false" ht="15" hidden="false" customHeight="false" outlineLevel="0" collapsed="false">
      <c r="A991" s="2" t="n">
        <v>2020</v>
      </c>
      <c r="B991" s="2" t="s">
        <v>197</v>
      </c>
      <c r="C991" s="2" t="s">
        <v>215</v>
      </c>
      <c r="D991" s="2" t="s">
        <v>216</v>
      </c>
      <c r="E991" s="2" t="s">
        <v>216</v>
      </c>
      <c r="F991" s="2" t="s">
        <v>1080</v>
      </c>
      <c r="G991" s="2" t="s">
        <v>197</v>
      </c>
      <c r="H991" s="2" t="s">
        <v>71</v>
      </c>
      <c r="I991" s="6" t="n">
        <v>2665</v>
      </c>
      <c r="J991" s="7" t="n">
        <v>100.247174</v>
      </c>
      <c r="K991" s="7" t="n">
        <v>0</v>
      </c>
      <c r="L991" s="7" t="n">
        <v>1.6704</v>
      </c>
      <c r="M991" s="7" t="n">
        <v>99.8191343383106</v>
      </c>
      <c r="N991" s="7" t="n">
        <v>93.328463</v>
      </c>
      <c r="O991" s="6" t="n">
        <v>0</v>
      </c>
      <c r="P991" s="6" t="n">
        <v>3.240561</v>
      </c>
      <c r="Q991" s="6" t="n">
        <v>1.24773917922888</v>
      </c>
      <c r="R991" s="6" t="n">
        <v>97.8167631792289</v>
      </c>
      <c r="S991" s="7" t="n">
        <v>2.00237115908175</v>
      </c>
      <c r="T991" s="7" t="n">
        <v>1.95346326745745</v>
      </c>
      <c r="U991" s="7" t="n">
        <v>0.0489078916242947</v>
      </c>
      <c r="V991" s="7" t="n">
        <v>6.49067133831063</v>
      </c>
      <c r="W991" s="6" t="n">
        <v>18.26</v>
      </c>
      <c r="X991" s="6" t="n">
        <v>1084</v>
      </c>
      <c r="Y991" s="6" t="n">
        <v>58</v>
      </c>
      <c r="Z991" s="6" t="n">
        <v>269700.41</v>
      </c>
      <c r="AA991" s="6" t="n">
        <v>3.61</v>
      </c>
      <c r="AB991" s="6" t="n">
        <v>0.02</v>
      </c>
      <c r="AC991" s="6" t="s">
        <v>72</v>
      </c>
      <c r="AD991" s="6"/>
      <c r="AE991" s="6" t="n">
        <v>7050.78</v>
      </c>
      <c r="AF991" s="6" t="n">
        <v>0</v>
      </c>
      <c r="AG991" s="6"/>
      <c r="AH991" s="6"/>
      <c r="AI991" s="8" t="b">
        <f aca="false">FALSE()</f>
        <v>0</v>
      </c>
      <c r="AJ991" s="6" t="n">
        <v>58.2430120452298</v>
      </c>
      <c r="AK991" s="6" t="n">
        <v>0.123610907406093</v>
      </c>
      <c r="AL991" s="6" t="n">
        <v>4.93722708248863</v>
      </c>
      <c r="AM991" s="9" t="b">
        <f aca="false">FALSE()</f>
        <v>0</v>
      </c>
      <c r="AN991" s="9" t="b">
        <f aca="false">FALSE()</f>
        <v>0</v>
      </c>
      <c r="AO991" s="2"/>
      <c r="AP991" s="2"/>
      <c r="AQ991" s="2" t="s">
        <v>103</v>
      </c>
      <c r="AR991" s="2" t="s">
        <v>1067</v>
      </c>
      <c r="AS991" s="2" t="s">
        <v>1068</v>
      </c>
      <c r="AT991" s="2" t="n">
        <v>190</v>
      </c>
      <c r="AU991" s="10" t="n">
        <f aca="false">IFERROR(U991*1000000/X991/365,"")</f>
        <v>0.123610907406093</v>
      </c>
      <c r="AV991" s="10" t="n">
        <f aca="false">IFERROR(T991*1000000/X991/365,"")</f>
        <v>4.93722708248863</v>
      </c>
      <c r="AW991" s="10" t="n">
        <f aca="false">IFERROR(U991*1000000/W991/365,"")</f>
        <v>7.33812834765633</v>
      </c>
      <c r="AX991" s="11" t="n">
        <f aca="false">IFERROR(S991/M991,"")</f>
        <v>0.0200599932303083</v>
      </c>
      <c r="AY991" s="11" t="n">
        <f aca="false">IFERROR(V991/M991,"")</f>
        <v>0.0650243200498234</v>
      </c>
      <c r="AZ991" s="12" t="n">
        <f aca="false">IF(AND(AE991="",AF991=""),"",N(AE991)+N(AF991))</f>
        <v>7050.78</v>
      </c>
      <c r="BA991" s="12" t="n">
        <f aca="false">IFERROR(AZ991/X991,"")</f>
        <v>6.50440959409594</v>
      </c>
      <c r="BB991" s="10" t="n">
        <f aca="false">IF(ISNUMBER(SEARCH("POPULATION?",AO991)),"",IFERROR(M991*1000000/I991/365,""))</f>
        <v>102.618041417986</v>
      </c>
    </row>
    <row r="992" customFormat="false" ht="15" hidden="false" customHeight="false" outlineLevel="0" collapsed="false">
      <c r="A992" s="2" t="n">
        <v>2020</v>
      </c>
      <c r="B992" s="2" t="s">
        <v>197</v>
      </c>
      <c r="C992" s="2" t="s">
        <v>218</v>
      </c>
      <c r="D992" s="2" t="s">
        <v>219</v>
      </c>
      <c r="E992" s="2" t="s">
        <v>219</v>
      </c>
      <c r="F992" s="2" t="s">
        <v>1081</v>
      </c>
      <c r="G992" s="2" t="s">
        <v>197</v>
      </c>
      <c r="H992" s="2" t="s">
        <v>71</v>
      </c>
      <c r="I992" s="6" t="n">
        <v>4247</v>
      </c>
      <c r="J992" s="7" t="n">
        <v>253.738706</v>
      </c>
      <c r="K992" s="7" t="n">
        <v>0</v>
      </c>
      <c r="L992" s="7" t="n">
        <v>0</v>
      </c>
      <c r="M992" s="7" t="n">
        <v>261.586294845361</v>
      </c>
      <c r="N992" s="7" t="n">
        <v>192.477519</v>
      </c>
      <c r="O992" s="6" t="n">
        <v>0</v>
      </c>
      <c r="P992" s="6" t="n">
        <v>0.09949</v>
      </c>
      <c r="Q992" s="6" t="n">
        <v>3.26982868556701</v>
      </c>
      <c r="R992" s="6" t="n">
        <v>195.846837685567</v>
      </c>
      <c r="S992" s="7" t="n">
        <v>65.7394571597938</v>
      </c>
      <c r="T992" s="7" t="n">
        <v>12.3864835151384</v>
      </c>
      <c r="U992" s="7" t="n">
        <v>53.3529736446555</v>
      </c>
      <c r="V992" s="7" t="n">
        <v>69.1087758453608</v>
      </c>
      <c r="W992" s="6" t="n">
        <v>25</v>
      </c>
      <c r="X992" s="6" t="n">
        <v>1723</v>
      </c>
      <c r="Y992" s="6" t="n">
        <v>61.8</v>
      </c>
      <c r="Z992" s="6" t="n">
        <v>517813.18</v>
      </c>
      <c r="AA992" s="6" t="n">
        <v>3.41</v>
      </c>
      <c r="AB992" s="6" t="n">
        <v>0.05</v>
      </c>
      <c r="AC992" s="6" t="s">
        <v>72</v>
      </c>
      <c r="AD992" s="6"/>
      <c r="AE992" s="6" t="n">
        <v>42223.72</v>
      </c>
      <c r="AF992" s="6" t="n">
        <v>2.67</v>
      </c>
      <c r="AG992" s="6"/>
      <c r="AH992" s="6"/>
      <c r="AI992" s="8" t="b">
        <f aca="false">FALSE()</f>
        <v>0</v>
      </c>
      <c r="AJ992" s="6" t="n">
        <v>57.9529792499524</v>
      </c>
      <c r="AK992" s="6" t="n">
        <v>84.8360595085912</v>
      </c>
      <c r="AL992" s="6" t="n">
        <v>19.6956304552244</v>
      </c>
      <c r="AM992" s="9" t="b">
        <f aca="false">FALSE()</f>
        <v>0</v>
      </c>
      <c r="AN992" s="9" t="b">
        <f aca="false">FALSE()</f>
        <v>0</v>
      </c>
      <c r="AO992" s="2"/>
      <c r="AP992" s="2"/>
      <c r="AQ992" s="2" t="s">
        <v>103</v>
      </c>
      <c r="AR992" s="2" t="s">
        <v>1067</v>
      </c>
      <c r="AS992" s="2" t="s">
        <v>1068</v>
      </c>
      <c r="AT992" s="2" t="n">
        <v>191</v>
      </c>
      <c r="AU992" s="10" t="n">
        <f aca="false">IFERROR(U992*1000000/X992/365,"")</f>
        <v>84.8360595085912</v>
      </c>
      <c r="AV992" s="10" t="n">
        <f aca="false">IFERROR(T992*1000000/X992/365,"")</f>
        <v>19.6956304552244</v>
      </c>
      <c r="AW992" s="10" t="n">
        <f aca="false">IFERROR(U992*1000000/W992/365,"")</f>
        <v>5846.90122133211</v>
      </c>
      <c r="AX992" s="11" t="n">
        <f aca="false">IFERROR(S992/M992,"")</f>
        <v>0.251310785217767</v>
      </c>
      <c r="AY992" s="11" t="n">
        <f aca="false">IFERROR(V992/M992,"")</f>
        <v>0.264191118598989</v>
      </c>
      <c r="AZ992" s="12" t="n">
        <f aca="false">IF(AND(AE992="",AF992=""),"",N(AE992)+N(AF992))</f>
        <v>42226.39</v>
      </c>
      <c r="BA992" s="12" t="n">
        <f aca="false">IFERROR(AZ992/X992,"")</f>
        <v>24.5074811375508</v>
      </c>
      <c r="BB992" s="10" t="n">
        <f aca="false">IF(ISNUMBER(SEARCH("POPULATION?",AO992)),"",IFERROR(M992*1000000/I992/365,""))</f>
        <v>168.748476665469</v>
      </c>
    </row>
    <row r="993" customFormat="false" ht="15" hidden="false" customHeight="false" outlineLevel="0" collapsed="false">
      <c r="A993" s="2" t="n">
        <v>2020</v>
      </c>
      <c r="B993" s="2" t="s">
        <v>197</v>
      </c>
      <c r="C993" s="2" t="s">
        <v>220</v>
      </c>
      <c r="D993" s="2" t="s">
        <v>221</v>
      </c>
      <c r="E993" s="2" t="s">
        <v>221</v>
      </c>
      <c r="F993" s="2" t="s">
        <v>1082</v>
      </c>
      <c r="G993" s="2" t="s">
        <v>197</v>
      </c>
      <c r="H993" s="2" t="s">
        <v>71</v>
      </c>
      <c r="I993" s="6" t="n">
        <v>13526</v>
      </c>
      <c r="J993" s="7" t="n">
        <v>524.245348</v>
      </c>
      <c r="K993" s="7" t="n">
        <v>0</v>
      </c>
      <c r="L993" s="7" t="n">
        <v>0</v>
      </c>
      <c r="M993" s="7" t="n">
        <v>540.459121649485</v>
      </c>
      <c r="N993" s="7" t="n">
        <v>425.610918</v>
      </c>
      <c r="O993" s="6" t="n">
        <v>0</v>
      </c>
      <c r="P993" s="6" t="n">
        <v>2.1888</v>
      </c>
      <c r="Q993" s="6" t="n">
        <v>6.75573902061856</v>
      </c>
      <c r="R993" s="6" t="n">
        <v>434.555457020619</v>
      </c>
      <c r="S993" s="7" t="n">
        <v>105.903664628866</v>
      </c>
      <c r="T993" s="7" t="n">
        <v>27.4094007909104</v>
      </c>
      <c r="U993" s="7" t="n">
        <v>78.4942638379556</v>
      </c>
      <c r="V993" s="7" t="n">
        <v>114.848203649485</v>
      </c>
      <c r="W993" s="6" t="n">
        <v>57</v>
      </c>
      <c r="X993" s="6" t="n">
        <v>5377</v>
      </c>
      <c r="Y993" s="6" t="n">
        <v>56</v>
      </c>
      <c r="Z993" s="6" t="n">
        <v>1103422.61</v>
      </c>
      <c r="AA993" s="6" t="n">
        <v>3.69</v>
      </c>
      <c r="AB993" s="6" t="n">
        <v>0.1</v>
      </c>
      <c r="AC993" s="6" t="s">
        <v>72</v>
      </c>
      <c r="AD993" s="6" t="n">
        <v>22.7889648</v>
      </c>
      <c r="AE993" s="6" t="n">
        <v>101129.27</v>
      </c>
      <c r="AF993" s="6" t="n">
        <v>7.85</v>
      </c>
      <c r="AG993" s="6"/>
      <c r="AH993" s="6" t="n">
        <v>3.44439795869778</v>
      </c>
      <c r="AI993" s="8" t="b">
        <f aca="false">TRUE()</f>
        <v>1</v>
      </c>
      <c r="AJ993" s="6" t="n">
        <v>57.9529792499524</v>
      </c>
      <c r="AK993" s="6" t="n">
        <v>39.9949372583661</v>
      </c>
      <c r="AL993" s="6" t="n">
        <v>13.9658264352279</v>
      </c>
      <c r="AM993" s="9" t="b">
        <f aca="false">FALSE()</f>
        <v>0</v>
      </c>
      <c r="AN993" s="9" t="b">
        <f aca="false">FALSE()</f>
        <v>0</v>
      </c>
      <c r="AO993" s="2"/>
      <c r="AP993" s="2"/>
      <c r="AQ993" s="2" t="s">
        <v>81</v>
      </c>
      <c r="AR993" s="2" t="s">
        <v>1067</v>
      </c>
      <c r="AS993" s="2" t="s">
        <v>1068</v>
      </c>
      <c r="AT993" s="2" t="n">
        <v>192</v>
      </c>
      <c r="AU993" s="10" t="n">
        <f aca="false">IFERROR(U993*1000000/X993/365,"")</f>
        <v>39.9949372583661</v>
      </c>
      <c r="AV993" s="10" t="n">
        <f aca="false">IFERROR(T993*1000000/X993/365,"")</f>
        <v>13.9658264352279</v>
      </c>
      <c r="AW993" s="10" t="n">
        <f aca="false">IFERROR(U993*1000000/W993/365,"")</f>
        <v>3772.8557480392</v>
      </c>
      <c r="AX993" s="11" t="n">
        <f aca="false">IFERROR(S993/M993,"")</f>
        <v>0.195951294717068</v>
      </c>
      <c r="AY993" s="11" t="n">
        <f aca="false">IFERROR(V993/M993,"")</f>
        <v>0.212501184731543</v>
      </c>
      <c r="AZ993" s="12" t="n">
        <f aca="false">IF(AND(AE993="",AF993=""),"",N(AE993)+N(AF993))</f>
        <v>101137.12</v>
      </c>
      <c r="BA993" s="12" t="n">
        <f aca="false">IFERROR(AZ993/X993,"")</f>
        <v>18.8092095964292</v>
      </c>
      <c r="BB993" s="10" t="n">
        <f aca="false">IF(ISNUMBER(SEARCH("POPULATION?",AO993)),"",IFERROR(M993*1000000/I993/365,""))</f>
        <v>109.471382694614</v>
      </c>
    </row>
    <row r="994" customFormat="false" ht="15" hidden="false" customHeight="false" outlineLevel="0" collapsed="false">
      <c r="A994" s="2" t="n">
        <v>2020</v>
      </c>
      <c r="B994" s="2" t="s">
        <v>197</v>
      </c>
      <c r="C994" s="2" t="s">
        <v>222</v>
      </c>
      <c r="D994" s="2" t="s">
        <v>223</v>
      </c>
      <c r="E994" s="2" t="s">
        <v>223</v>
      </c>
      <c r="F994" s="2" t="s">
        <v>224</v>
      </c>
      <c r="G994" s="2" t="s">
        <v>197</v>
      </c>
      <c r="H994" s="2" t="s">
        <v>71</v>
      </c>
      <c r="I994" s="6" t="n">
        <v>11058</v>
      </c>
      <c r="J994" s="7" t="n">
        <v>529.87</v>
      </c>
      <c r="K994" s="7" t="n">
        <v>0</v>
      </c>
      <c r="L994" s="7" t="n">
        <v>0</v>
      </c>
      <c r="M994" s="7" t="n">
        <v>526.744</v>
      </c>
      <c r="N994" s="7" t="n">
        <v>474.288</v>
      </c>
      <c r="O994" s="6" t="n">
        <v>0</v>
      </c>
      <c r="P994" s="6" t="n">
        <v>0.228</v>
      </c>
      <c r="Q994" s="6" t="n">
        <v>1.156</v>
      </c>
      <c r="R994" s="6" t="n">
        <v>475.672</v>
      </c>
      <c r="S994" s="7" t="n">
        <v>51.072</v>
      </c>
      <c r="T994" s="7" t="n">
        <v>8.61185197969543</v>
      </c>
      <c r="U994" s="7" t="n">
        <v>42.4601480203046</v>
      </c>
      <c r="V994" s="7" t="n">
        <v>52.456</v>
      </c>
      <c r="W994" s="6" t="n">
        <v>95.4</v>
      </c>
      <c r="X994" s="6" t="n">
        <v>4710</v>
      </c>
      <c r="Y994" s="6" t="n">
        <v>56.2</v>
      </c>
      <c r="Z994" s="6" t="n">
        <v>944236</v>
      </c>
      <c r="AA994" s="6" t="n">
        <v>4.8</v>
      </c>
      <c r="AB994" s="6" t="n">
        <v>524.22</v>
      </c>
      <c r="AC994" s="6" t="s">
        <v>162</v>
      </c>
      <c r="AD994" s="6" t="n">
        <v>25.079480982</v>
      </c>
      <c r="AE994" s="6" t="n">
        <v>41336.89</v>
      </c>
      <c r="AF994" s="6" t="n">
        <v>203808.71</v>
      </c>
      <c r="AG994" s="6"/>
      <c r="AH994" s="6" t="n">
        <v>1.69302339433495</v>
      </c>
      <c r="AI994" s="8" t="b">
        <f aca="false">TRUE()</f>
        <v>1</v>
      </c>
      <c r="AJ994" s="6" t="n">
        <v>85.3048410840445</v>
      </c>
      <c r="AK994" s="6" t="n">
        <v>24.6983381440273</v>
      </c>
      <c r="AL994" s="6" t="n">
        <v>5.00936624476946</v>
      </c>
      <c r="AM994" s="9" t="b">
        <f aca="false">FALSE()</f>
        <v>0</v>
      </c>
      <c r="AN994" s="9" t="b">
        <f aca="false">FALSE()</f>
        <v>0</v>
      </c>
      <c r="AO994" s="2" t="s">
        <v>163</v>
      </c>
      <c r="AP994" s="2"/>
      <c r="AQ994" s="2" t="s">
        <v>81</v>
      </c>
      <c r="AR994" s="2" t="s">
        <v>1067</v>
      </c>
      <c r="AS994" s="2" t="s">
        <v>1068</v>
      </c>
      <c r="AT994" s="2" t="n">
        <v>211</v>
      </c>
      <c r="AU994" s="10" t="n">
        <f aca="false">IFERROR(U994*1000000/X994/365,"")</f>
        <v>24.6983381440273</v>
      </c>
      <c r="AV994" s="10" t="n">
        <f aca="false">IFERROR(T994*1000000/X994/365,"")</f>
        <v>5.00936624476946</v>
      </c>
      <c r="AW994" s="10" t="n">
        <f aca="false">IFERROR(U994*1000000/W994/365,"")</f>
        <v>1219.38336119883</v>
      </c>
      <c r="AX994" s="11" t="n">
        <f aca="false">IFERROR(S994/M994,"")</f>
        <v>0.0969579150403232</v>
      </c>
      <c r="AY994" s="11" t="n">
        <f aca="false">IFERROR(V994/M994,"")</f>
        <v>0.0995853773369986</v>
      </c>
      <c r="AZ994" s="12" t="n">
        <f aca="false">IF(AND(AE994="",AF994=""),"",N(AE994)+N(AF994))</f>
        <v>245145.6</v>
      </c>
      <c r="BA994" s="12" t="n">
        <f aca="false">IFERROR(AZ994/X994,"")</f>
        <v>52.047898089172</v>
      </c>
      <c r="BB994" s="10" t="n">
        <f aca="false">IF(ISNUMBER(SEARCH("POPULATION?",AO994)),"",IFERROR(M994*1000000/I994/365,""))</f>
        <v>130.505900395672</v>
      </c>
    </row>
    <row r="995" customFormat="false" ht="15" hidden="false" customHeight="false" outlineLevel="0" collapsed="false">
      <c r="A995" s="2" t="n">
        <v>2020</v>
      </c>
      <c r="B995" s="2" t="s">
        <v>197</v>
      </c>
      <c r="C995" s="2" t="s">
        <v>225</v>
      </c>
      <c r="D995" s="2" t="s">
        <v>226</v>
      </c>
      <c r="E995" s="2" t="s">
        <v>226</v>
      </c>
      <c r="F995" s="2" t="s">
        <v>1083</v>
      </c>
      <c r="G995" s="2" t="s">
        <v>197</v>
      </c>
      <c r="H995" s="2" t="s">
        <v>71</v>
      </c>
      <c r="I995" s="6" t="n">
        <v>8047</v>
      </c>
      <c r="J995" s="7" t="n">
        <v>289.427</v>
      </c>
      <c r="K995" s="7" t="n">
        <v>0</v>
      </c>
      <c r="L995" s="7" t="n">
        <v>0</v>
      </c>
      <c r="M995" s="7" t="n">
        <v>265.285976168653</v>
      </c>
      <c r="N995" s="7" t="n">
        <v>246.174</v>
      </c>
      <c r="O995" s="6" t="n">
        <v>0</v>
      </c>
      <c r="P995" s="6" t="n">
        <v>1.228</v>
      </c>
      <c r="Q995" s="6" t="n">
        <v>3.31607470210816</v>
      </c>
      <c r="R995" s="6" t="n">
        <v>250.718074702108</v>
      </c>
      <c r="S995" s="7" t="n">
        <v>14.5679014665445</v>
      </c>
      <c r="T995" s="7" t="n">
        <v>1.27864994042163</v>
      </c>
      <c r="U995" s="7" t="n">
        <v>13.2892515261229</v>
      </c>
      <c r="V995" s="7" t="n">
        <v>19.1119761686527</v>
      </c>
      <c r="W995" s="6" t="n">
        <v>33.9</v>
      </c>
      <c r="X995" s="6" t="n">
        <v>3355</v>
      </c>
      <c r="Y995" s="6" t="n">
        <v>61.8</v>
      </c>
      <c r="Z995" s="6" t="n">
        <v>1604658</v>
      </c>
      <c r="AA995" s="6" t="n">
        <v>4.09</v>
      </c>
      <c r="AB995" s="6" t="n">
        <v>362.84</v>
      </c>
      <c r="AC995" s="6" t="s">
        <v>72</v>
      </c>
      <c r="AD995" s="6" t="n">
        <v>15.488741493</v>
      </c>
      <c r="AE995" s="6" t="n">
        <v>5229.68</v>
      </c>
      <c r="AF995" s="6" t="n">
        <v>4821.87</v>
      </c>
      <c r="AG995" s="6"/>
      <c r="AH995" s="6" t="n">
        <v>0.857994274882102</v>
      </c>
      <c r="AI995" s="8" t="b">
        <f aca="false">TRUE()</f>
        <v>1</v>
      </c>
      <c r="AJ995" s="6" t="n">
        <v>73.9727718768534</v>
      </c>
      <c r="AK995" s="6" t="n">
        <v>10.8521336187027</v>
      </c>
      <c r="AL995" s="6" t="n">
        <v>1.04415812867455</v>
      </c>
      <c r="AM995" s="9" t="b">
        <f aca="false">FALSE()</f>
        <v>0</v>
      </c>
      <c r="AN995" s="9" t="b">
        <f aca="false">FALSE()</f>
        <v>0</v>
      </c>
      <c r="AO995" s="2" t="s">
        <v>1039</v>
      </c>
      <c r="AP995" s="2"/>
      <c r="AQ995" s="2" t="s">
        <v>81</v>
      </c>
      <c r="AR995" s="2" t="s">
        <v>1067</v>
      </c>
      <c r="AS995" s="2" t="s">
        <v>1068</v>
      </c>
      <c r="AT995" s="2" t="n">
        <v>218</v>
      </c>
      <c r="AU995" s="10" t="n">
        <f aca="false">IFERROR(U995*1000000/X995/365,"")</f>
        <v>10.8521336187027</v>
      </c>
      <c r="AV995" s="10" t="n">
        <f aca="false">IFERROR(T995*1000000/X995/365,"")</f>
        <v>1.04415812867455</v>
      </c>
      <c r="AW995" s="10" t="n">
        <f aca="false">IFERROR(U995*1000000/W995/365,"")</f>
        <v>1074.00909412235</v>
      </c>
      <c r="AX995" s="11" t="n">
        <f aca="false">IFERROR(S995/M995,"")</f>
        <v>0.0549139523955956</v>
      </c>
      <c r="AY995" s="11" t="n">
        <f aca="false">IFERROR(V995/M995,"")</f>
        <v>0.0720429192853467</v>
      </c>
      <c r="AZ995" s="12" t="n">
        <f aca="false">IF(AND(AE995="",AF995=""),"",N(AE995)+N(AF995))</f>
        <v>10051.55</v>
      </c>
      <c r="BA995" s="12" t="n">
        <f aca="false">IFERROR(AZ995/X995,"")</f>
        <v>2.99599105812221</v>
      </c>
      <c r="BB995" s="10" t="str">
        <f aca="false">IF(ISNUMBER(SEARCH("POPULATION?",AO995)),"",IFERROR(M995*1000000/I995/365,""))</f>
        <v/>
      </c>
    </row>
    <row r="996" customFormat="false" ht="15" hidden="false" customHeight="false" outlineLevel="0" collapsed="false">
      <c r="A996" s="2" t="n">
        <v>2020</v>
      </c>
      <c r="B996" s="2" t="s">
        <v>197</v>
      </c>
      <c r="C996" s="2" t="s">
        <v>228</v>
      </c>
      <c r="D996" s="2" t="s">
        <v>229</v>
      </c>
      <c r="E996" s="2" t="s">
        <v>229</v>
      </c>
      <c r="F996" s="2" t="s">
        <v>228</v>
      </c>
      <c r="G996" s="2" t="s">
        <v>197</v>
      </c>
      <c r="H996" s="2" t="s">
        <v>71</v>
      </c>
      <c r="I996" s="6" t="n">
        <v>7500</v>
      </c>
      <c r="J996" s="7" t="n">
        <v>150.1</v>
      </c>
      <c r="K996" s="7" t="n">
        <v>1.5</v>
      </c>
      <c r="L996" s="7" t="n">
        <v>0</v>
      </c>
      <c r="M996" s="7" t="n">
        <v>151.6</v>
      </c>
      <c r="N996" s="7" t="n">
        <v>12.9</v>
      </c>
      <c r="O996" s="6" t="n">
        <v>60.7</v>
      </c>
      <c r="P996" s="6" t="n">
        <v>0</v>
      </c>
      <c r="Q996" s="6" t="n">
        <v>1.895</v>
      </c>
      <c r="R996" s="6" t="n">
        <v>75.495</v>
      </c>
      <c r="S996" s="7" t="n">
        <v>76.105</v>
      </c>
      <c r="T996" s="7" t="n">
        <v>1.09019736842105</v>
      </c>
      <c r="U996" s="7" t="n">
        <v>75.0148026315789</v>
      </c>
      <c r="V996" s="7" t="n">
        <v>78</v>
      </c>
      <c r="W996" s="6" t="n">
        <v>66.4</v>
      </c>
      <c r="X996" s="6" t="n">
        <v>980</v>
      </c>
      <c r="Y996" s="6" t="n">
        <v>55</v>
      </c>
      <c r="Z996" s="6" t="n">
        <v>118990</v>
      </c>
      <c r="AA996" s="6" t="n">
        <v>2.71</v>
      </c>
      <c r="AB996" s="6" t="n">
        <v>790</v>
      </c>
      <c r="AC996" s="6" t="s">
        <v>72</v>
      </c>
      <c r="AD996" s="6" t="n">
        <v>10.1624468</v>
      </c>
      <c r="AE996" s="6" t="n">
        <v>2954.43</v>
      </c>
      <c r="AF996" s="6" t="n">
        <v>59261.69</v>
      </c>
      <c r="AG996" s="6"/>
      <c r="AH996" s="6" t="n">
        <v>7.38156903626585</v>
      </c>
      <c r="AI996" s="8" t="b">
        <f aca="false">FALSE()</f>
        <v>0</v>
      </c>
      <c r="AJ996" s="6" t="n">
        <v>50.0248266852915</v>
      </c>
      <c r="AK996" s="6"/>
      <c r="AL996" s="6" t="n">
        <v>3.04779806659506</v>
      </c>
      <c r="AM996" s="9" t="b">
        <f aca="false">FALSE()</f>
        <v>0</v>
      </c>
      <c r="AN996" s="9" t="b">
        <f aca="false">FALSE()</f>
        <v>0</v>
      </c>
      <c r="AO996" s="2"/>
      <c r="AP996" s="2"/>
      <c r="AQ996" s="2" t="s">
        <v>86</v>
      </c>
      <c r="AR996" s="2" t="s">
        <v>1067</v>
      </c>
      <c r="AS996" s="2" t="s">
        <v>1068</v>
      </c>
      <c r="AT996" s="2" t="n">
        <v>225</v>
      </c>
      <c r="AU996" s="10" t="n">
        <f aca="false">IFERROR(U996*1000000/X996/365,"")</f>
        <v>209.71429307123</v>
      </c>
      <c r="AV996" s="10" t="n">
        <f aca="false">IFERROR(T996*1000000/X996/365,"")</f>
        <v>3.04779806659506</v>
      </c>
      <c r="AW996" s="10" t="n">
        <f aca="false">IFERROR(U996*1000000/W996/365,"")</f>
        <v>3095.18083147297</v>
      </c>
      <c r="AX996" s="11" t="n">
        <f aca="false">IFERROR(S996/M996,"")</f>
        <v>0.502011873350924</v>
      </c>
      <c r="AY996" s="11" t="n">
        <f aca="false">IFERROR(V996/M996,"")</f>
        <v>0.514511873350923</v>
      </c>
      <c r="AZ996" s="12" t="n">
        <f aca="false">IF(AND(AE996="",AF996=""),"",N(AE996)+N(AF996))</f>
        <v>62216.12</v>
      </c>
      <c r="BA996" s="12" t="n">
        <f aca="false">IFERROR(AZ996/X996,"")</f>
        <v>63.4858367346939</v>
      </c>
      <c r="BB996" s="10" t="n">
        <f aca="false">IF(ISNUMBER(SEARCH("POPULATION?",AO996)),"",IFERROR(M996*1000000/I996/365,""))</f>
        <v>55.37899543379</v>
      </c>
    </row>
    <row r="997" customFormat="false" ht="15" hidden="false" customHeight="false" outlineLevel="0" collapsed="false">
      <c r="A997" s="2" t="n">
        <v>2020</v>
      </c>
      <c r="B997" s="2" t="s">
        <v>236</v>
      </c>
      <c r="C997" s="2" t="s">
        <v>237</v>
      </c>
      <c r="D997" s="2" t="s">
        <v>238</v>
      </c>
      <c r="E997" s="2" t="s">
        <v>238</v>
      </c>
      <c r="F997" s="2" t="s">
        <v>1084</v>
      </c>
      <c r="G997" s="2" t="s">
        <v>236</v>
      </c>
      <c r="H997" s="2" t="s">
        <v>71</v>
      </c>
      <c r="I997" s="6" t="n">
        <v>7800</v>
      </c>
      <c r="J997" s="7" t="n">
        <v>402.773773</v>
      </c>
      <c r="K997" s="7" t="n">
        <v>8</v>
      </c>
      <c r="L997" s="7" t="n">
        <v>83.555199</v>
      </c>
      <c r="M997" s="7" t="n">
        <v>346.817355296219</v>
      </c>
      <c r="N997" s="7" t="n">
        <v>251.3468</v>
      </c>
      <c r="O997" s="6" t="n">
        <v>0</v>
      </c>
      <c r="P997" s="6" t="n">
        <v>0</v>
      </c>
      <c r="Q997" s="6" t="n">
        <v>4.33521694120274</v>
      </c>
      <c r="R997" s="6" t="n">
        <v>255.682016941203</v>
      </c>
      <c r="S997" s="7" t="n">
        <v>91.1353383550166</v>
      </c>
      <c r="T997" s="7" t="n">
        <v>14.724189335609</v>
      </c>
      <c r="U997" s="7" t="n">
        <v>76.4111490194076</v>
      </c>
      <c r="V997" s="7" t="n">
        <v>95.4705552962193</v>
      </c>
      <c r="W997" s="6" t="n">
        <v>300</v>
      </c>
      <c r="X997" s="6" t="n">
        <v>3410</v>
      </c>
      <c r="Y997" s="6" t="n">
        <v>90</v>
      </c>
      <c r="Z997" s="6" t="n">
        <v>1515890.9</v>
      </c>
      <c r="AA997" s="6" t="n">
        <v>5.26</v>
      </c>
      <c r="AB997" s="6" t="n">
        <v>454.1</v>
      </c>
      <c r="AC997" s="6" t="s">
        <v>72</v>
      </c>
      <c r="AD997" s="6" t="n">
        <v>70.118325</v>
      </c>
      <c r="AE997" s="6" t="n">
        <v>77449.24</v>
      </c>
      <c r="AF997" s="6" t="n">
        <v>34698.3</v>
      </c>
      <c r="AG997" s="6"/>
      <c r="AH997" s="6" t="n">
        <v>1.08974578356525</v>
      </c>
      <c r="AI997" s="8" t="b">
        <f aca="false">TRUE()</f>
        <v>1</v>
      </c>
      <c r="AJ997" s="6" t="n">
        <v>54.3315807457124</v>
      </c>
      <c r="AK997" s="6"/>
      <c r="AL997" s="6" t="n">
        <v>11.8299837991476</v>
      </c>
      <c r="AM997" s="9" t="b">
        <f aca="false">TRUE()</f>
        <v>1</v>
      </c>
      <c r="AN997" s="9" t="b">
        <f aca="false">FALSE()</f>
        <v>0</v>
      </c>
      <c r="AO997" s="2"/>
      <c r="AP997" s="2"/>
      <c r="AQ997" s="2" t="s">
        <v>86</v>
      </c>
      <c r="AR997" s="2" t="s">
        <v>1067</v>
      </c>
      <c r="AS997" s="2" t="s">
        <v>1068</v>
      </c>
      <c r="AT997" s="2" t="n">
        <v>46</v>
      </c>
      <c r="AU997" s="10" t="n">
        <f aca="false">IFERROR(U997*1000000/X997/365,"")</f>
        <v>61.3916755870386</v>
      </c>
      <c r="AV997" s="10" t="n">
        <f aca="false">IFERROR(T997*1000000/X997/365,"")</f>
        <v>11.8299837991476</v>
      </c>
      <c r="AW997" s="10" t="n">
        <f aca="false">IFERROR(U997*1000000/W997/365,"")</f>
        <v>697.818712506005</v>
      </c>
      <c r="AX997" s="11" t="n">
        <f aca="false">IFERROR(S997/M997,"")</f>
        <v>0.262776175884212</v>
      </c>
      <c r="AY997" s="11" t="n">
        <f aca="false">IFERROR(V997/M997,"")</f>
        <v>0.275276175884212</v>
      </c>
      <c r="AZ997" s="12" t="n">
        <f aca="false">IF(AND(AE997="",AF997=""),"",N(AE997)+N(AF997))</f>
        <v>112147.54</v>
      </c>
      <c r="BA997" s="12" t="n">
        <f aca="false">IFERROR(AZ997/X997,"")</f>
        <v>32.8878416422287</v>
      </c>
      <c r="BB997" s="10" t="n">
        <f aca="false">IF(ISNUMBER(SEARCH("POPULATION?",AO997)),"",IFERROR(M997*1000000/I997/365,""))</f>
        <v>121.818530135658</v>
      </c>
    </row>
    <row r="998" customFormat="false" ht="15" hidden="false" customHeight="false" outlineLevel="0" collapsed="false">
      <c r="A998" s="2" t="n">
        <v>2020</v>
      </c>
      <c r="B998" s="2" t="s">
        <v>236</v>
      </c>
      <c r="C998" s="2" t="s">
        <v>241</v>
      </c>
      <c r="D998" s="2" t="s">
        <v>242</v>
      </c>
      <c r="E998" s="2" t="s">
        <v>242</v>
      </c>
      <c r="F998" s="2" t="s">
        <v>241</v>
      </c>
      <c r="G998" s="2" t="s">
        <v>236</v>
      </c>
      <c r="H998" s="2" t="s">
        <v>71</v>
      </c>
      <c r="I998" s="6" t="n">
        <v>11651</v>
      </c>
      <c r="J998" s="7" t="n">
        <v>621.246</v>
      </c>
      <c r="K998" s="7" t="n">
        <v>104.298</v>
      </c>
      <c r="L998" s="7"/>
      <c r="M998" s="7" t="n">
        <v>701.008695652174</v>
      </c>
      <c r="N998" s="7" t="n">
        <v>508.232</v>
      </c>
      <c r="O998" s="6"/>
      <c r="P998" s="6"/>
      <c r="Q998" s="6" t="n">
        <v>8.76260869565217</v>
      </c>
      <c r="R998" s="6" t="n">
        <v>516.994608695652</v>
      </c>
      <c r="S998" s="7" t="n">
        <v>184.014086956522</v>
      </c>
      <c r="T998" s="7" t="n">
        <v>21.4563867132237</v>
      </c>
      <c r="U998" s="7" t="n">
        <v>162.557700243298</v>
      </c>
      <c r="V998" s="7" t="n">
        <v>192.776695652174</v>
      </c>
      <c r="W998" s="6" t="n">
        <v>225</v>
      </c>
      <c r="X998" s="6" t="n">
        <v>5190</v>
      </c>
      <c r="Y998" s="6" t="n">
        <v>80</v>
      </c>
      <c r="Z998" s="6" t="n">
        <v>2634138</v>
      </c>
      <c r="AA998" s="6" t="n">
        <v>3.55</v>
      </c>
      <c r="AB998" s="6" t="n">
        <v>281.69</v>
      </c>
      <c r="AC998" s="6" t="s">
        <v>72</v>
      </c>
      <c r="AD998" s="6" t="n">
        <v>58.2759</v>
      </c>
      <c r="AE998" s="6" t="n">
        <v>76170.17</v>
      </c>
      <c r="AF998" s="6" t="n">
        <v>45790.88</v>
      </c>
      <c r="AG998" s="6"/>
      <c r="AH998" s="6" t="n">
        <v>2.78944984536143</v>
      </c>
      <c r="AI998" s="8" t="b">
        <f aca="false">TRUE()</f>
        <v>1</v>
      </c>
      <c r="AJ998" s="6" t="n">
        <v>61.772212434464</v>
      </c>
      <c r="AK998" s="6"/>
      <c r="AL998" s="6" t="n">
        <v>11.3265165957842</v>
      </c>
      <c r="AM998" s="9" t="b">
        <f aca="false">TRUE()</f>
        <v>1</v>
      </c>
      <c r="AN998" s="9" t="b">
        <f aca="false">FALSE()</f>
        <v>0</v>
      </c>
      <c r="AO998" s="2"/>
      <c r="AP998" s="2"/>
      <c r="AQ998" s="2" t="s">
        <v>1085</v>
      </c>
      <c r="AR998" s="2" t="s">
        <v>1067</v>
      </c>
      <c r="AS998" s="2" t="s">
        <v>1068</v>
      </c>
      <c r="AT998" s="2" t="n">
        <v>204</v>
      </c>
      <c r="AU998" s="10" t="n">
        <f aca="false">IFERROR(U998*1000000/X998/365,"")</f>
        <v>85.8118617168411</v>
      </c>
      <c r="AV998" s="10" t="n">
        <f aca="false">IFERROR(T998*1000000/X998/365,"")</f>
        <v>11.3265165957842</v>
      </c>
      <c r="AW998" s="10" t="n">
        <f aca="false">IFERROR(U998*1000000/W998/365,"")</f>
        <v>1979.39361026847</v>
      </c>
      <c r="AX998" s="11" t="n">
        <f aca="false">IFERROR(S998/M998,"")</f>
        <v>0.262499007641163</v>
      </c>
      <c r="AY998" s="11" t="n">
        <f aca="false">IFERROR(V998/M998,"")</f>
        <v>0.274999007641163</v>
      </c>
      <c r="AZ998" s="12" t="n">
        <f aca="false">IF(AND(AE998="",AF998=""),"",N(AE998)+N(AF998))</f>
        <v>121961.05</v>
      </c>
      <c r="BA998" s="12" t="n">
        <f aca="false">IFERROR(AZ998/X998,"")</f>
        <v>23.4992389210019</v>
      </c>
      <c r="BB998" s="10" t="n">
        <f aca="false">IF(ISNUMBER(SEARCH("POPULATION?",AO998)),"",IFERROR(M998*1000000/I998/365,""))</f>
        <v>164.841796318777</v>
      </c>
    </row>
    <row r="999" customFormat="false" ht="15" hidden="false" customHeight="false" outlineLevel="0" collapsed="false">
      <c r="A999" s="2" t="n">
        <v>2020</v>
      </c>
      <c r="B999" s="2" t="s">
        <v>243</v>
      </c>
      <c r="C999" s="2" t="s">
        <v>244</v>
      </c>
      <c r="D999" s="2" t="s">
        <v>245</v>
      </c>
      <c r="E999" s="2" t="s">
        <v>245</v>
      </c>
      <c r="F999" s="2" t="s">
        <v>244</v>
      </c>
      <c r="G999" s="2" t="s">
        <v>243</v>
      </c>
      <c r="H999" s="2" t="s">
        <v>71</v>
      </c>
      <c r="I999" s="6" t="n">
        <v>16375</v>
      </c>
      <c r="J999" s="7" t="n">
        <v>1114.61</v>
      </c>
      <c r="K999" s="7" t="n">
        <v>69.744</v>
      </c>
      <c r="L999" s="7" t="n">
        <v>148.408</v>
      </c>
      <c r="M999" s="7" t="n">
        <v>1066.45620493001</v>
      </c>
      <c r="N999" s="7" t="n">
        <v>793.635</v>
      </c>
      <c r="O999" s="6" t="n">
        <v>0</v>
      </c>
      <c r="P999" s="6" t="n">
        <v>1.496</v>
      </c>
      <c r="Q999" s="6" t="n">
        <v>13.3307025616251</v>
      </c>
      <c r="R999" s="6" t="n">
        <v>808.461702561625</v>
      </c>
      <c r="S999" s="7" t="n">
        <v>257.994502368384</v>
      </c>
      <c r="T999" s="7" t="n">
        <v>20.8773912776311</v>
      </c>
      <c r="U999" s="7" t="n">
        <v>237.117111090753</v>
      </c>
      <c r="V999" s="7" t="n">
        <v>272.821204930009</v>
      </c>
      <c r="W999" s="6" t="n">
        <v>150</v>
      </c>
      <c r="X999" s="6" t="n">
        <v>10300</v>
      </c>
      <c r="Y999" s="6" t="n">
        <v>80</v>
      </c>
      <c r="Z999" s="6" t="n">
        <v>5283403</v>
      </c>
      <c r="AA999" s="6" t="n">
        <v>6.65</v>
      </c>
      <c r="AB999" s="6" t="n">
        <v>566.29</v>
      </c>
      <c r="AC999" s="6" t="s">
        <v>72</v>
      </c>
      <c r="AD999" s="6" t="n">
        <v>68.8098</v>
      </c>
      <c r="AE999" s="6" t="n">
        <v>138834.65</v>
      </c>
      <c r="AF999" s="6" t="n">
        <v>134277.05</v>
      </c>
      <c r="AG999" s="6"/>
      <c r="AH999" s="6" t="n">
        <v>3.44597878631754</v>
      </c>
      <c r="AI999" s="8" t="b">
        <f aca="false">TRUE()</f>
        <v>1</v>
      </c>
      <c r="AJ999" s="6" t="n">
        <v>64.3449268616198</v>
      </c>
      <c r="AK999" s="6" t="n">
        <v>63.0714486210274</v>
      </c>
      <c r="AL999" s="6" t="n">
        <v>5.55323614247403</v>
      </c>
      <c r="AM999" s="9" t="b">
        <f aca="false">FALSE()</f>
        <v>0</v>
      </c>
      <c r="AN999" s="9" t="b">
        <f aca="false">FALSE()</f>
        <v>0</v>
      </c>
      <c r="AO999" s="2"/>
      <c r="AP999" s="2"/>
      <c r="AQ999" s="2" t="s">
        <v>81</v>
      </c>
      <c r="AR999" s="2" t="s">
        <v>1067</v>
      </c>
      <c r="AS999" s="2" t="s">
        <v>1068</v>
      </c>
      <c r="AT999" s="2" t="n">
        <v>37</v>
      </c>
      <c r="AU999" s="10" t="n">
        <f aca="false">IFERROR(U999*1000000/X999/365,"")</f>
        <v>63.0714486210275</v>
      </c>
      <c r="AV999" s="10" t="n">
        <f aca="false">IFERROR(T999*1000000/X999/365,"")</f>
        <v>5.55323614247403</v>
      </c>
      <c r="AW999" s="10" t="n">
        <f aca="false">IFERROR(U999*1000000/W999/365,"")</f>
        <v>4330.90613864388</v>
      </c>
      <c r="AX999" s="11" t="n">
        <f aca="false">IFERROR(S999/M999,"")</f>
        <v>0.241917578214396</v>
      </c>
      <c r="AY999" s="11" t="n">
        <f aca="false">IFERROR(V999/M999,"")</f>
        <v>0.255820354993306</v>
      </c>
      <c r="AZ999" s="12" t="n">
        <f aca="false">IF(AND(AE999="",AF999=""),"",N(AE999)+N(AF999))</f>
        <v>273111.7</v>
      </c>
      <c r="BA999" s="12" t="n">
        <f aca="false">IFERROR(AZ999/X999,"")</f>
        <v>26.5156990291262</v>
      </c>
      <c r="BB999" s="10" t="n">
        <f aca="false">IF(ISNUMBER(SEARCH("POPULATION?",AO999)),"",IFERROR(M999*1000000/I999/365,""))</f>
        <v>178.430401326782</v>
      </c>
    </row>
    <row r="1000" customFormat="false" ht="15" hidden="false" customHeight="false" outlineLevel="0" collapsed="false">
      <c r="A1000" s="2" t="n">
        <v>2020</v>
      </c>
      <c r="B1000" s="2" t="s">
        <v>243</v>
      </c>
      <c r="C1000" s="2" t="s">
        <v>247</v>
      </c>
      <c r="D1000" s="2" t="s">
        <v>248</v>
      </c>
      <c r="E1000" s="2" t="s">
        <v>248</v>
      </c>
      <c r="F1000" s="2" t="s">
        <v>249</v>
      </c>
      <c r="G1000" s="2" t="s">
        <v>243</v>
      </c>
      <c r="H1000" s="2" t="s">
        <v>71</v>
      </c>
      <c r="I1000" s="6" t="n">
        <v>189542</v>
      </c>
      <c r="J1000" s="7" t="n">
        <v>6301.06</v>
      </c>
      <c r="K1000" s="7" t="n">
        <v>34.2163</v>
      </c>
      <c r="L1000" s="7" t="n">
        <v>434.125</v>
      </c>
      <c r="M1000" s="7" t="n">
        <v>5878.45003395279</v>
      </c>
      <c r="N1000" s="7" t="n">
        <v>5098.291</v>
      </c>
      <c r="O1000" s="6"/>
      <c r="P1000" s="6" t="n">
        <v>144.488425</v>
      </c>
      <c r="Q1000" s="6" t="n">
        <v>0.186</v>
      </c>
      <c r="R1000" s="6" t="n">
        <v>5242.965425</v>
      </c>
      <c r="S1000" s="7" t="n">
        <v>635.484608952794</v>
      </c>
      <c r="T1000" s="7" t="n">
        <v>92.0789995577119</v>
      </c>
      <c r="U1000" s="7" t="n">
        <v>543.405609395082</v>
      </c>
      <c r="V1000" s="7" t="n">
        <v>780.159033952794</v>
      </c>
      <c r="W1000" s="6" t="n">
        <v>1316.74</v>
      </c>
      <c r="X1000" s="6" t="n">
        <v>73771</v>
      </c>
      <c r="Y1000" s="6" t="n">
        <v>116.2</v>
      </c>
      <c r="Z1000" s="6" t="n">
        <v>38514365</v>
      </c>
      <c r="AA1000" s="6" t="n">
        <v>5.95</v>
      </c>
      <c r="AB1000" s="6" t="n">
        <v>274</v>
      </c>
      <c r="AC1000" s="6" t="s">
        <v>72</v>
      </c>
      <c r="AD1000" s="6" t="n">
        <v>771.4591079342</v>
      </c>
      <c r="AE1000" s="6" t="n">
        <v>547870.05</v>
      </c>
      <c r="AF1000" s="6" t="n">
        <v>148893.14</v>
      </c>
      <c r="AG1000" s="6"/>
      <c r="AH1000" s="6" t="n">
        <v>0.704386796145558</v>
      </c>
      <c r="AI1000" s="8" t="b">
        <f aca="false">TRUE()</f>
        <v>1</v>
      </c>
      <c r="AJ1000" s="6" t="n">
        <v>89.9949427184622</v>
      </c>
      <c r="AK1000" s="6" t="n">
        <v>20.1811347479819</v>
      </c>
      <c r="AL1000" s="6" t="n">
        <v>3.41965313829234</v>
      </c>
      <c r="AM1000" s="9" t="b">
        <f aca="false">FALSE()</f>
        <v>0</v>
      </c>
      <c r="AN1000" s="9" t="b">
        <f aca="false">FALSE()</f>
        <v>0</v>
      </c>
      <c r="AO1000" s="2" t="s">
        <v>73</v>
      </c>
      <c r="AP1000" s="2"/>
      <c r="AQ1000" s="2" t="s">
        <v>74</v>
      </c>
      <c r="AR1000" s="2" t="s">
        <v>1067</v>
      </c>
      <c r="AS1000" s="2" t="s">
        <v>1068</v>
      </c>
      <c r="AT1000" s="2" t="n">
        <v>47</v>
      </c>
      <c r="AU1000" s="10" t="n">
        <f aca="false">IFERROR(U1000*1000000/X1000/365,"")</f>
        <v>20.1811347479819</v>
      </c>
      <c r="AV1000" s="10" t="n">
        <f aca="false">IFERROR(T1000*1000000/X1000/365,"")</f>
        <v>3.41965313829234</v>
      </c>
      <c r="AW1000" s="10" t="n">
        <f aca="false">IFERROR(U1000*1000000/W1000/365,"")</f>
        <v>1130.65790626348</v>
      </c>
      <c r="AX1000" s="11" t="n">
        <f aca="false">IFERROR(S1000/M1000,"")</f>
        <v>0.108104109974969</v>
      </c>
      <c r="AY1000" s="11" t="n">
        <f aca="false">IFERROR(V1000/M1000,"")</f>
        <v>0.132715091469137</v>
      </c>
      <c r="AZ1000" s="12" t="n">
        <f aca="false">IF(AND(AE1000="",AF1000=""),"",N(AE1000)+N(AF1000))</f>
        <v>696763.19</v>
      </c>
      <c r="BA1000" s="12" t="n">
        <f aca="false">IFERROR(AZ1000/X1000,"")</f>
        <v>9.44494706592021</v>
      </c>
      <c r="BB1000" s="10" t="n">
        <f aca="false">IF(ISNUMBER(SEARCH("POPULATION?",AO1000)),"",IFERROR(M1000*1000000/I1000/365,""))</f>
        <v>84.9697827329815</v>
      </c>
    </row>
    <row r="1001" customFormat="false" ht="15" hidden="false" customHeight="false" outlineLevel="0" collapsed="false">
      <c r="A1001" s="2" t="n">
        <v>2020</v>
      </c>
      <c r="B1001" s="2" t="s">
        <v>243</v>
      </c>
      <c r="C1001" s="2" t="s">
        <v>250</v>
      </c>
      <c r="D1001" s="2" t="s">
        <v>251</v>
      </c>
      <c r="E1001" s="2" t="s">
        <v>251</v>
      </c>
      <c r="F1001" s="2" t="s">
        <v>1086</v>
      </c>
      <c r="G1001" s="2" t="s">
        <v>243</v>
      </c>
      <c r="H1001" s="2" t="s">
        <v>71</v>
      </c>
      <c r="I1001" s="6" t="n">
        <v>10070</v>
      </c>
      <c r="J1001" s="7" t="n">
        <v>111.3336</v>
      </c>
      <c r="K1001" s="7" t="n">
        <v>643.218</v>
      </c>
      <c r="L1001" s="7" t="n">
        <v>17.492</v>
      </c>
      <c r="M1001" s="7" t="n">
        <v>737.0596</v>
      </c>
      <c r="N1001" s="7" t="n">
        <v>541.606335</v>
      </c>
      <c r="O1001" s="6" t="n">
        <v>0</v>
      </c>
      <c r="P1001" s="6" t="n">
        <v>33.1308</v>
      </c>
      <c r="Q1001" s="6" t="n">
        <v>1.354</v>
      </c>
      <c r="R1001" s="6" t="n">
        <v>576.091135</v>
      </c>
      <c r="S1001" s="7" t="n">
        <v>160.968465</v>
      </c>
      <c r="T1001" s="7" t="n">
        <v>4.14845978486841</v>
      </c>
      <c r="U1001" s="7" t="n">
        <v>156.820005215132</v>
      </c>
      <c r="V1001" s="7" t="n">
        <v>195.453265</v>
      </c>
      <c r="W1001" s="6" t="n">
        <v>98.7</v>
      </c>
      <c r="X1001" s="6" t="n">
        <v>7504</v>
      </c>
      <c r="Y1001" s="6" t="n">
        <v>142.7</v>
      </c>
      <c r="Z1001" s="6" t="n">
        <v>3431251.56</v>
      </c>
      <c r="AA1001" s="6" t="n">
        <v>7.05</v>
      </c>
      <c r="AB1001" s="6" t="n">
        <v>2716.73</v>
      </c>
      <c r="AC1001" s="6" t="s">
        <v>72</v>
      </c>
      <c r="AD1001" s="6" t="n">
        <v>86.4393769785</v>
      </c>
      <c r="AE1001" s="6" t="n">
        <v>29246.64</v>
      </c>
      <c r="AF1001" s="6" t="n">
        <v>426037.61</v>
      </c>
      <c r="AG1001" s="6"/>
      <c r="AH1001" s="6" t="n">
        <v>1.81421952236117</v>
      </c>
      <c r="AI1001" s="8" t="b">
        <f aca="false">TRUE()</f>
        <v>1</v>
      </c>
      <c r="AJ1001" s="6" t="n">
        <v>76.9788685153909</v>
      </c>
      <c r="AK1001" s="6" t="n">
        <v>57.2553104883356</v>
      </c>
      <c r="AL1001" s="6" t="n">
        <v>1.51461130679835</v>
      </c>
      <c r="AM1001" s="9" t="b">
        <f aca="false">FALSE()</f>
        <v>0</v>
      </c>
      <c r="AN1001" s="9" t="b">
        <f aca="false">FALSE()</f>
        <v>0</v>
      </c>
      <c r="AO1001" s="2" t="s">
        <v>919</v>
      </c>
      <c r="AP1001" s="2"/>
      <c r="AQ1001" s="2" t="s">
        <v>81</v>
      </c>
      <c r="AR1001" s="2" t="s">
        <v>1067</v>
      </c>
      <c r="AS1001" s="2" t="s">
        <v>1068</v>
      </c>
      <c r="AT1001" s="2" t="n">
        <v>243</v>
      </c>
      <c r="AU1001" s="10" t="n">
        <f aca="false">IFERROR(U1001*1000000/X1001/365,"")</f>
        <v>57.2553104883356</v>
      </c>
      <c r="AV1001" s="10" t="n">
        <f aca="false">IFERROR(T1001*1000000/X1001/365,"")</f>
        <v>1.51461130679835</v>
      </c>
      <c r="AW1001" s="10" t="n">
        <f aca="false">IFERROR(U1001*1000000/W1001/365,"")</f>
        <v>4353.02786124083</v>
      </c>
      <c r="AX1001" s="11" t="n">
        <f aca="false">IFERROR(S1001/M1001,"")</f>
        <v>0.21839273920318</v>
      </c>
      <c r="AY1001" s="11" t="n">
        <f aca="false">IFERROR(V1001/M1001,"")</f>
        <v>0.265179729020557</v>
      </c>
      <c r="AZ1001" s="12" t="n">
        <f aca="false">IF(AND(AE1001="",AF1001=""),"",N(AE1001)+N(AF1001))</f>
        <v>455284.25</v>
      </c>
      <c r="BA1001" s="12" t="n">
        <f aca="false">IFERROR(AZ1001/X1001,"")</f>
        <v>60.6722081556503</v>
      </c>
      <c r="BB1001" s="10" t="str">
        <f aca="false">IF(ISNUMBER(SEARCH("POPULATION?",AO1001)),"",IFERROR(M1001*1000000/I1001/365,""))</f>
        <v/>
      </c>
    </row>
    <row r="1002" customFormat="false" ht="15" hidden="false" customHeight="false" outlineLevel="0" collapsed="false">
      <c r="A1002" s="2" t="n">
        <v>2020</v>
      </c>
      <c r="B1002" s="2" t="s">
        <v>252</v>
      </c>
      <c r="C1002" s="2" t="s">
        <v>253</v>
      </c>
      <c r="D1002" s="2" t="s">
        <v>254</v>
      </c>
      <c r="E1002" s="2" t="s">
        <v>254</v>
      </c>
      <c r="F1002" s="2" t="s">
        <v>1087</v>
      </c>
      <c r="G1002" s="2" t="s">
        <v>252</v>
      </c>
      <c r="H1002" s="2" t="s">
        <v>71</v>
      </c>
      <c r="I1002" s="6" t="n">
        <v>125000</v>
      </c>
      <c r="J1002" s="7" t="n">
        <v>4443.59</v>
      </c>
      <c r="K1002" s="7"/>
      <c r="L1002" s="7"/>
      <c r="M1002" s="7" t="n">
        <v>4445.0421952852</v>
      </c>
      <c r="N1002" s="7" t="n">
        <v>3904.14</v>
      </c>
      <c r="O1002" s="6"/>
      <c r="P1002" s="6" t="n">
        <v>58.236</v>
      </c>
      <c r="Q1002" s="6" t="n">
        <v>55.563027441065</v>
      </c>
      <c r="R1002" s="6" t="n">
        <v>4017.93902744107</v>
      </c>
      <c r="S1002" s="7" t="n">
        <v>427.103167844135</v>
      </c>
      <c r="T1002" s="7" t="n">
        <v>60.8969554882129</v>
      </c>
      <c r="U1002" s="7" t="n">
        <v>366.206212355923</v>
      </c>
      <c r="V1002" s="7" t="n">
        <v>540.9021952852</v>
      </c>
      <c r="W1002" s="6" t="n">
        <v>813.8</v>
      </c>
      <c r="X1002" s="6" t="n">
        <v>39655</v>
      </c>
      <c r="Y1002" s="6" t="n">
        <v>95.11</v>
      </c>
      <c r="Z1002" s="6" t="n">
        <v>7910469.49</v>
      </c>
      <c r="AA1002" s="6" t="n">
        <v>7.92</v>
      </c>
      <c r="AB1002" s="6" t="n">
        <v>334.39</v>
      </c>
      <c r="AC1002" s="6" t="s">
        <v>72</v>
      </c>
      <c r="AD1002" s="6" t="n">
        <v>359.3333238562</v>
      </c>
      <c r="AE1002" s="6" t="n">
        <v>482319.11</v>
      </c>
      <c r="AF1002" s="6" t="n">
        <v>122455.7</v>
      </c>
      <c r="AG1002" s="6"/>
      <c r="AH1002" s="6" t="n">
        <v>1.01912677740535</v>
      </c>
      <c r="AI1002" s="8" t="b">
        <f aca="false">TRUE()</f>
        <v>1</v>
      </c>
      <c r="AJ1002" s="6" t="n">
        <v>85.9204255508941</v>
      </c>
      <c r="AK1002" s="6" t="n">
        <v>25.3008370038101</v>
      </c>
      <c r="AL1002" s="6" t="n">
        <v>4.20731241811397</v>
      </c>
      <c r="AM1002" s="9" t="b">
        <f aca="false">FALSE()</f>
        <v>0</v>
      </c>
      <c r="AN1002" s="9" t="b">
        <f aca="false">FALSE()</f>
        <v>0</v>
      </c>
      <c r="AO1002" s="2"/>
      <c r="AP1002" s="2"/>
      <c r="AQ1002" s="2" t="s">
        <v>1035</v>
      </c>
      <c r="AR1002" s="2" t="s">
        <v>1067</v>
      </c>
      <c r="AS1002" s="2" t="s">
        <v>1068</v>
      </c>
      <c r="AT1002" s="2" t="n">
        <v>9</v>
      </c>
      <c r="AU1002" s="10" t="n">
        <f aca="false">IFERROR(U1002*1000000/X1002/365,"")</f>
        <v>25.3008370038101</v>
      </c>
      <c r="AV1002" s="10" t="n">
        <f aca="false">IFERROR(T1002*1000000/X1002/365,"")</f>
        <v>4.20731241811397</v>
      </c>
      <c r="AW1002" s="10" t="n">
        <f aca="false">IFERROR(U1002*1000000/W1002/365,"")</f>
        <v>1232.86396090697</v>
      </c>
      <c r="AX1002" s="11" t="n">
        <f aca="false">IFERROR(S1002/M1002,"")</f>
        <v>0.0960852898757988</v>
      </c>
      <c r="AY1002" s="11" t="n">
        <f aca="false">IFERROR(V1002/M1002,"")</f>
        <v>0.12168662782525</v>
      </c>
      <c r="AZ1002" s="12" t="n">
        <f aca="false">IF(AND(AE1002="",AF1002=""),"",N(AE1002)+N(AF1002))</f>
        <v>604774.81</v>
      </c>
      <c r="BA1002" s="12" t="n">
        <f aca="false">IFERROR(AZ1002/X1002,"")</f>
        <v>15.2509093430841</v>
      </c>
      <c r="BB1002" s="10" t="n">
        <f aca="false">IF(ISNUMBER(SEARCH("POPULATION?",AO1002)),"",IFERROR(M1002*1000000/I1002/365,""))</f>
        <v>97.4255823624154</v>
      </c>
    </row>
    <row r="1003" customFormat="false" ht="15" hidden="false" customHeight="false" outlineLevel="0" collapsed="false">
      <c r="A1003" s="2" t="n">
        <v>2020</v>
      </c>
      <c r="B1003" s="2" t="s">
        <v>257</v>
      </c>
      <c r="C1003" s="2" t="s">
        <v>258</v>
      </c>
      <c r="D1003" s="2" t="s">
        <v>259</v>
      </c>
      <c r="E1003" s="2" t="s">
        <v>259</v>
      </c>
      <c r="F1003" s="2" t="s">
        <v>1088</v>
      </c>
      <c r="G1003" s="2" t="s">
        <v>257</v>
      </c>
      <c r="H1003" s="2" t="s">
        <v>71</v>
      </c>
      <c r="I1003" s="6" t="n">
        <v>270000</v>
      </c>
      <c r="J1003" s="7" t="n">
        <v>9501.635</v>
      </c>
      <c r="K1003" s="7" t="n">
        <v>0.65</v>
      </c>
      <c r="L1003" s="7" t="n">
        <v>396.535</v>
      </c>
      <c r="M1003" s="7" t="n">
        <v>9108.03851805266</v>
      </c>
      <c r="N1003" s="7" t="n">
        <v>8199.059</v>
      </c>
      <c r="O1003" s="6" t="n">
        <v>1.183</v>
      </c>
      <c r="P1003" s="6" t="n">
        <v>14.255</v>
      </c>
      <c r="Q1003" s="6" t="n">
        <v>113.850481475658</v>
      </c>
      <c r="R1003" s="6" t="n">
        <v>8328.34748147566</v>
      </c>
      <c r="S1003" s="7" t="n">
        <v>779.691036577004</v>
      </c>
      <c r="T1003" s="7" t="n">
        <v>23.0460962951317</v>
      </c>
      <c r="U1003" s="7" t="n">
        <v>756.644940281872</v>
      </c>
      <c r="V1003" s="7" t="n">
        <v>907.796518052662</v>
      </c>
      <c r="W1003" s="6" t="n">
        <v>1379.29</v>
      </c>
      <c r="X1003" s="6" t="n">
        <v>89656</v>
      </c>
      <c r="Y1003" s="6" t="n">
        <v>92.5</v>
      </c>
      <c r="Z1003" s="6" t="n">
        <v>36379342</v>
      </c>
      <c r="AA1003" s="6" t="n">
        <v>3.82</v>
      </c>
      <c r="AB1003" s="6" t="n">
        <v>687.33</v>
      </c>
      <c r="AC1003" s="6" t="s">
        <v>72</v>
      </c>
      <c r="AD1003" s="6" t="n">
        <v>705.98599236125</v>
      </c>
      <c r="AE1003" s="6" t="n">
        <v>88036.09</v>
      </c>
      <c r="AF1003" s="6" t="n">
        <v>520064.77</v>
      </c>
      <c r="AG1003" s="6"/>
      <c r="AH1003" s="6" t="n">
        <v>1.07175630744625</v>
      </c>
      <c r="AI1003" s="8" t="b">
        <f aca="false">TRUE()</f>
        <v>1</v>
      </c>
      <c r="AJ1003" s="6" t="n">
        <v>83.3925205099091</v>
      </c>
      <c r="AK1003" s="6" t="n">
        <v>23.1217078208786</v>
      </c>
      <c r="AL1003" s="6" t="n">
        <v>0.704247232195009</v>
      </c>
      <c r="AM1003" s="9" t="b">
        <f aca="false">FALSE()</f>
        <v>0</v>
      </c>
      <c r="AN1003" s="9" t="b">
        <f aca="false">FALSE()</f>
        <v>0</v>
      </c>
      <c r="AO1003" s="2"/>
      <c r="AP1003" s="2"/>
      <c r="AQ1003" s="2" t="s">
        <v>81</v>
      </c>
      <c r="AR1003" s="2" t="s">
        <v>1067</v>
      </c>
      <c r="AS1003" s="2" t="s">
        <v>1068</v>
      </c>
      <c r="AT1003" s="2" t="n">
        <v>52</v>
      </c>
      <c r="AU1003" s="10" t="n">
        <f aca="false">IFERROR(U1003*1000000/X1003/365,"")</f>
        <v>23.1217078208786</v>
      </c>
      <c r="AV1003" s="10" t="n">
        <f aca="false">IFERROR(T1003*1000000/X1003/365,"")</f>
        <v>0.704247232195009</v>
      </c>
      <c r="AW1003" s="10" t="n">
        <f aca="false">IFERROR(U1003*1000000/W1003/365,"")</f>
        <v>1502.94704985079</v>
      </c>
      <c r="AX1003" s="11" t="n">
        <f aca="false">IFERROR(S1003/M1003,"")</f>
        <v>0.0856047144543373</v>
      </c>
      <c r="AY1003" s="11" t="n">
        <f aca="false">IFERROR(V1003/M1003,"")</f>
        <v>0.0996698154331865</v>
      </c>
      <c r="AZ1003" s="12" t="n">
        <f aca="false">IF(AND(AE1003="",AF1003=""),"",N(AE1003)+N(AF1003))</f>
        <v>608100.86</v>
      </c>
      <c r="BA1003" s="12" t="n">
        <f aca="false">IFERROR(AZ1003/X1003,"")</f>
        <v>6.78260082983849</v>
      </c>
      <c r="BB1003" s="10" t="n">
        <f aca="false">IF(ISNUMBER(SEARCH("POPULATION?",AO1003)),"",IFERROR(M1003*1000000/I1003/365,""))</f>
        <v>92.4204821720209</v>
      </c>
    </row>
    <row r="1004" customFormat="false" ht="15" hidden="false" customHeight="false" outlineLevel="0" collapsed="false">
      <c r="A1004" s="2" t="n">
        <v>2020</v>
      </c>
      <c r="B1004" s="2" t="s">
        <v>261</v>
      </c>
      <c r="C1004" s="2" t="s">
        <v>262</v>
      </c>
      <c r="D1004" s="2" t="s">
        <v>263</v>
      </c>
      <c r="E1004" s="2" t="s">
        <v>263</v>
      </c>
      <c r="F1004" s="2" t="s">
        <v>262</v>
      </c>
      <c r="G1004" s="2" t="s">
        <v>261</v>
      </c>
      <c r="H1004" s="2" t="s">
        <v>71</v>
      </c>
      <c r="I1004" s="6" t="n">
        <v>3260</v>
      </c>
      <c r="J1004" s="7" t="n">
        <v>141.087</v>
      </c>
      <c r="K1004" s="7"/>
      <c r="L1004" s="7"/>
      <c r="M1004" s="7" t="n">
        <v>176.35875</v>
      </c>
      <c r="N1004" s="7" t="n">
        <v>155.18</v>
      </c>
      <c r="O1004" s="6"/>
      <c r="P1004" s="6" t="n">
        <v>10.321</v>
      </c>
      <c r="Q1004" s="6" t="n">
        <v>2.204484375</v>
      </c>
      <c r="R1004" s="6" t="n">
        <v>167.705484375</v>
      </c>
      <c r="S1004" s="7" t="n">
        <v>8.65326562499999</v>
      </c>
      <c r="T1004" s="7" t="n">
        <v>15.2202381793478</v>
      </c>
      <c r="U1004" s="7" t="n">
        <v>-6.56697255434783</v>
      </c>
      <c r="V1004" s="7" t="n">
        <v>21.17875</v>
      </c>
      <c r="W1004" s="6" t="n">
        <v>45</v>
      </c>
      <c r="X1004" s="6" t="n">
        <v>1375</v>
      </c>
      <c r="Y1004" s="6" t="n">
        <v>45</v>
      </c>
      <c r="Z1004" s="6" t="n">
        <v>306866</v>
      </c>
      <c r="AA1004" s="6" t="n">
        <v>2.75</v>
      </c>
      <c r="AB1004" s="6" t="n">
        <v>3.95</v>
      </c>
      <c r="AC1004" s="6" t="s">
        <v>72</v>
      </c>
      <c r="AD1004" s="6"/>
      <c r="AE1004" s="6" t="n">
        <v>41855.66</v>
      </c>
      <c r="AF1004" s="6" t="n">
        <v>-25.94</v>
      </c>
      <c r="AG1004" s="6"/>
      <c r="AH1004" s="6"/>
      <c r="AI1004" s="8" t="b">
        <f aca="false">FALSE()</f>
        <v>0</v>
      </c>
      <c r="AJ1004" s="6" t="n">
        <v>60.1960784313726</v>
      </c>
      <c r="AK1004" s="6"/>
      <c r="AL1004" s="6" t="n">
        <v>30.3267510422871</v>
      </c>
      <c r="AM1004" s="9" t="b">
        <f aca="false">FALSE()</f>
        <v>0</v>
      </c>
      <c r="AN1004" s="9" t="b">
        <f aca="false">FALSE()</f>
        <v>0</v>
      </c>
      <c r="AO1004" s="2" t="s">
        <v>110</v>
      </c>
      <c r="AP1004" s="2"/>
      <c r="AQ1004" s="2" t="s">
        <v>1041</v>
      </c>
      <c r="AR1004" s="2" t="s">
        <v>1067</v>
      </c>
      <c r="AS1004" s="2" t="s">
        <v>1068</v>
      </c>
      <c r="AT1004" s="2" t="n">
        <v>123</v>
      </c>
      <c r="AU1004" s="10" t="n">
        <f aca="false">IFERROR(U1004*1000000/X1004/365,"")</f>
        <v>-13.0848768206183</v>
      </c>
      <c r="AV1004" s="10" t="n">
        <f aca="false">IFERROR(T1004*1000000/X1004/365,"")</f>
        <v>30.3267510422871</v>
      </c>
      <c r="AW1004" s="10" t="n">
        <f aca="false">IFERROR(U1004*1000000/W1004/365,"")</f>
        <v>-399.815680630005</v>
      </c>
      <c r="AX1004" s="11" t="n">
        <f aca="false">IFERROR(S1004/M1004,"")</f>
        <v>0.0490662676221055</v>
      </c>
      <c r="AY1004" s="11" t="n">
        <f aca="false">IFERROR(V1004/M1004,"")</f>
        <v>0.120089023085047</v>
      </c>
      <c r="AZ1004" s="12" t="n">
        <f aca="false">IF(AND(AE1004="",AF1004=""),"",N(AE1004)+N(AF1004))</f>
        <v>41829.72</v>
      </c>
      <c r="BA1004" s="12" t="n">
        <f aca="false">IFERROR(AZ1004/X1004,"")</f>
        <v>30.4216145454545</v>
      </c>
      <c r="BB1004" s="10" t="n">
        <f aca="false">IF(ISNUMBER(SEARCH("POPULATION?",AO1004)),"",IFERROR(M1004*1000000/I1004/365,""))</f>
        <v>148.213085133204</v>
      </c>
    </row>
    <row r="1005" customFormat="false" ht="15" hidden="false" customHeight="false" outlineLevel="0" collapsed="false">
      <c r="A1005" s="2" t="n">
        <v>2020</v>
      </c>
      <c r="B1005" s="2" t="s">
        <v>265</v>
      </c>
      <c r="C1005" s="2" t="s">
        <v>266</v>
      </c>
      <c r="D1005" s="2" t="s">
        <v>267</v>
      </c>
      <c r="E1005" s="2" t="s">
        <v>267</v>
      </c>
      <c r="F1005" s="2" t="s">
        <v>266</v>
      </c>
      <c r="G1005" s="2" t="s">
        <v>266</v>
      </c>
      <c r="H1005" s="2" t="s">
        <v>71</v>
      </c>
      <c r="I1005" s="6" t="n">
        <v>7774</v>
      </c>
      <c r="J1005" s="7" t="n">
        <v>0</v>
      </c>
      <c r="K1005" s="7" t="n">
        <v>343.499</v>
      </c>
      <c r="L1005" s="7" t="n">
        <v>0</v>
      </c>
      <c r="M1005" s="7" t="n">
        <v>343.980572801923</v>
      </c>
      <c r="N1005" s="7" t="n">
        <v>317.4</v>
      </c>
      <c r="O1005" s="6" t="n">
        <v>0</v>
      </c>
      <c r="P1005" s="6" t="n">
        <v>3.485</v>
      </c>
      <c r="Q1005" s="6" t="n">
        <v>4.46</v>
      </c>
      <c r="R1005" s="6" t="n">
        <v>325.345</v>
      </c>
      <c r="S1005" s="7" t="n">
        <v>18.6355728019227</v>
      </c>
      <c r="T1005" s="7" t="n">
        <v>4.89471405826746</v>
      </c>
      <c r="U1005" s="7" t="n">
        <v>13.7408587436553</v>
      </c>
      <c r="V1005" s="7" t="n">
        <v>26.5805728019227</v>
      </c>
      <c r="W1005" s="6" t="n">
        <v>64</v>
      </c>
      <c r="X1005" s="6" t="n">
        <v>3664</v>
      </c>
      <c r="Y1005" s="6" t="n">
        <v>128</v>
      </c>
      <c r="Z1005" s="6" t="n">
        <v>2433508</v>
      </c>
      <c r="AA1005" s="6" t="n">
        <v>7.4</v>
      </c>
      <c r="AB1005" s="6" t="n">
        <v>5807.27</v>
      </c>
      <c r="AC1005" s="6" t="s">
        <v>72</v>
      </c>
      <c r="AD1005" s="6" t="n">
        <v>41.8536448</v>
      </c>
      <c r="AE1005" s="6" t="n">
        <v>36220.88</v>
      </c>
      <c r="AF1005" s="6" t="n">
        <v>79796.88</v>
      </c>
      <c r="AG1005" s="6"/>
      <c r="AH1005" s="6" t="n">
        <v>0.328307338806852</v>
      </c>
      <c r="AI1005" s="8" t="b">
        <f aca="false">TRUE()</f>
        <v>1</v>
      </c>
      <c r="AJ1005" s="6" t="n">
        <v>81.4509980145443</v>
      </c>
      <c r="AK1005" s="6" t="n">
        <v>10.2746147212832</v>
      </c>
      <c r="AL1005" s="6" t="n">
        <v>3.65998239686207</v>
      </c>
      <c r="AM1005" s="9" t="b">
        <f aca="false">FALSE()</f>
        <v>0</v>
      </c>
      <c r="AN1005" s="9" t="b">
        <f aca="false">FALSE()</f>
        <v>0</v>
      </c>
      <c r="AO1005" s="2" t="s">
        <v>73</v>
      </c>
      <c r="AP1005" s="2"/>
      <c r="AQ1005" s="2" t="s">
        <v>81</v>
      </c>
      <c r="AR1005" s="2" t="s">
        <v>1067</v>
      </c>
      <c r="AS1005" s="2" t="s">
        <v>1068</v>
      </c>
      <c r="AT1005" s="2" t="n">
        <v>13</v>
      </c>
      <c r="AU1005" s="10" t="n">
        <f aca="false">IFERROR(U1005*1000000/X1005/365,"")</f>
        <v>10.2746147212832</v>
      </c>
      <c r="AV1005" s="10" t="n">
        <f aca="false">IFERROR(T1005*1000000/X1005/365,"")</f>
        <v>3.65998239686207</v>
      </c>
      <c r="AW1005" s="10" t="n">
        <f aca="false">IFERROR(U1005*1000000/W1005/365,"")</f>
        <v>588.221692793461</v>
      </c>
      <c r="AX1005" s="11" t="n">
        <f aca="false">IFERROR(S1005/M1005,"")</f>
        <v>0.0541762363209209</v>
      </c>
      <c r="AY1005" s="11" t="n">
        <f aca="false">IFERROR(V1005/M1005,"")</f>
        <v>0.0772734709562474</v>
      </c>
      <c r="AZ1005" s="12" t="n">
        <f aca="false">IF(AND(AE1005="",AF1005=""),"",N(AE1005)+N(AF1005))</f>
        <v>116017.76</v>
      </c>
      <c r="BA1005" s="12" t="n">
        <f aca="false">IFERROR(AZ1005/X1005,"")</f>
        <v>31.6642358078603</v>
      </c>
      <c r="BB1005" s="10" t="n">
        <f aca="false">IF(ISNUMBER(SEARCH("POPULATION?",AO1005)),"",IFERROR(M1005*1000000/I1005/365,""))</f>
        <v>121.22620635766</v>
      </c>
    </row>
    <row r="1006" customFormat="false" ht="15" hidden="false" customHeight="false" outlineLevel="0" collapsed="false">
      <c r="A1006" s="2" t="n">
        <v>2020</v>
      </c>
      <c r="B1006" s="2" t="s">
        <v>265</v>
      </c>
      <c r="C1006" s="2" t="s">
        <v>270</v>
      </c>
      <c r="D1006" s="2" t="s">
        <v>271</v>
      </c>
      <c r="E1006" s="2" t="s">
        <v>1089</v>
      </c>
      <c r="F1006" s="2" t="s">
        <v>270</v>
      </c>
      <c r="G1006" s="2" t="s">
        <v>265</v>
      </c>
      <c r="H1006" s="2" t="s">
        <v>71</v>
      </c>
      <c r="I1006" s="6" t="n">
        <v>695000</v>
      </c>
      <c r="J1006" s="7" t="n">
        <v>30260.448</v>
      </c>
      <c r="K1006" s="7" t="n">
        <v>0</v>
      </c>
      <c r="L1006" s="7" t="n">
        <v>10002.322</v>
      </c>
      <c r="M1006" s="7" t="n">
        <v>20406.8866968914</v>
      </c>
      <c r="N1006" s="7" t="n">
        <v>18908</v>
      </c>
      <c r="O1006" s="6" t="n">
        <v>0</v>
      </c>
      <c r="P1006" s="6" t="n">
        <v>0</v>
      </c>
      <c r="Q1006" s="6" t="n">
        <v>53.899</v>
      </c>
      <c r="R1006" s="6" t="n">
        <v>18961.899</v>
      </c>
      <c r="S1006" s="7" t="n">
        <v>1444.98769689138</v>
      </c>
      <c r="T1006" s="7" t="n">
        <v>277.708981329346</v>
      </c>
      <c r="U1006" s="7" t="n">
        <v>1167.27871556203</v>
      </c>
      <c r="V1006" s="7" t="n">
        <v>1498.88669689138</v>
      </c>
      <c r="W1006" s="6" t="n">
        <v>3241</v>
      </c>
      <c r="X1006" s="6" t="n">
        <v>194299</v>
      </c>
      <c r="Y1006" s="6" t="n">
        <v>118</v>
      </c>
      <c r="Z1006" s="6" t="n">
        <v>148265885.41</v>
      </c>
      <c r="AA1006" s="6" t="n">
        <v>5.32</v>
      </c>
      <c r="AB1006" s="6" t="n">
        <v>2072.73</v>
      </c>
      <c r="AC1006" s="6" t="s">
        <v>72</v>
      </c>
      <c r="AD1006" s="6" t="n">
        <v>2010.4498862</v>
      </c>
      <c r="AE1006" s="6" t="n">
        <v>1477411.78</v>
      </c>
      <c r="AF1006" s="6" t="n">
        <v>2419453.61</v>
      </c>
      <c r="AG1006" s="6"/>
      <c r="AH1006" s="6" t="n">
        <v>0.580605725899656</v>
      </c>
      <c r="AI1006" s="8" t="b">
        <f aca="false">TRUE()</f>
        <v>1</v>
      </c>
      <c r="AJ1006" s="6" t="n">
        <v>69.0660201434366</v>
      </c>
      <c r="AK1006" s="6" t="n">
        <v>16.4592914953352</v>
      </c>
      <c r="AL1006" s="6" t="n">
        <v>3.91585404037071</v>
      </c>
      <c r="AM1006" s="9" t="b">
        <f aca="false">FALSE()</f>
        <v>0</v>
      </c>
      <c r="AN1006" s="9" t="b">
        <f aca="false">FALSE()</f>
        <v>0</v>
      </c>
      <c r="AO1006" s="2" t="s">
        <v>909</v>
      </c>
      <c r="AP1006" s="2" t="s">
        <v>910</v>
      </c>
      <c r="AQ1006" s="2" t="s">
        <v>81</v>
      </c>
      <c r="AR1006" s="2" t="s">
        <v>1067</v>
      </c>
      <c r="AS1006" s="2" t="s">
        <v>1068</v>
      </c>
      <c r="AT1006" s="2" t="n">
        <v>54</v>
      </c>
      <c r="AU1006" s="10" t="n">
        <f aca="false">IFERROR(U1006*1000000/X1006/365,"")</f>
        <v>16.4592914953352</v>
      </c>
      <c r="AV1006" s="10" t="n">
        <f aca="false">IFERROR(T1006*1000000/X1006/365,"")</f>
        <v>3.91585404037071</v>
      </c>
      <c r="AW1006" s="10" t="n">
        <f aca="false">IFERROR(U1006*1000000/W1006/365,"")</f>
        <v>986.739857529202</v>
      </c>
      <c r="AX1006" s="11" t="n">
        <f aca="false">IFERROR(S1006/M1006,"")</f>
        <v>0.0708088263709278</v>
      </c>
      <c r="AY1006" s="11" t="n">
        <f aca="false">IFERROR(V1006/M1006,"")</f>
        <v>0.0734500425838943</v>
      </c>
      <c r="AZ1006" s="12" t="n">
        <f aca="false">IF(AND(AE1006="",AF1006=""),"",N(AE1006)+N(AF1006))</f>
        <v>3896865.39</v>
      </c>
      <c r="BA1006" s="12" t="n">
        <f aca="false">IFERROR(AZ1006/X1006,"")</f>
        <v>20.0560239116002</v>
      </c>
      <c r="BB1006" s="10" t="n">
        <f aca="false">IF(ISNUMBER(SEARCH("POPULATION?",AO1006)),"",IFERROR(M1006*1000000/I1006/365,""))</f>
        <v>80.4450052109643</v>
      </c>
    </row>
    <row r="1007" customFormat="false" ht="15" hidden="false" customHeight="false" outlineLevel="0" collapsed="false">
      <c r="A1007" s="2" t="n">
        <v>2020</v>
      </c>
      <c r="B1007" s="2" t="s">
        <v>265</v>
      </c>
      <c r="C1007" s="2" t="s">
        <v>273</v>
      </c>
      <c r="D1007" s="2" t="s">
        <v>274</v>
      </c>
      <c r="E1007" s="2" t="s">
        <v>274</v>
      </c>
      <c r="F1007" s="2" t="s">
        <v>1090</v>
      </c>
      <c r="G1007" s="2" t="s">
        <v>265</v>
      </c>
      <c r="H1007" s="2" t="s">
        <v>71</v>
      </c>
      <c r="I1007" s="6" t="n">
        <v>60100</v>
      </c>
      <c r="J1007" s="7" t="n">
        <v>0</v>
      </c>
      <c r="K1007" s="7" t="n">
        <v>2623.939</v>
      </c>
      <c r="L1007" s="7" t="n">
        <v>0</v>
      </c>
      <c r="M1007" s="7" t="n">
        <v>2699.87292604502</v>
      </c>
      <c r="N1007" s="7" t="n">
        <v>2390.589</v>
      </c>
      <c r="O1007" s="6" t="n">
        <v>0.000438</v>
      </c>
      <c r="P1007" s="6" t="n">
        <v>0</v>
      </c>
      <c r="Q1007" s="6" t="n">
        <v>33.7484115755627</v>
      </c>
      <c r="R1007" s="6" t="n">
        <v>2424.33784957556</v>
      </c>
      <c r="S1007" s="7" t="n">
        <v>275.535076469453</v>
      </c>
      <c r="T1007" s="7" t="n">
        <v>30.7910590972281</v>
      </c>
      <c r="U1007" s="7" t="n">
        <v>244.744017372225</v>
      </c>
      <c r="V1007" s="7" t="n">
        <v>309.283488045016</v>
      </c>
      <c r="W1007" s="6" t="n">
        <v>215.54</v>
      </c>
      <c r="X1007" s="6" t="n">
        <v>19734</v>
      </c>
      <c r="Y1007" s="6" t="n">
        <v>86</v>
      </c>
      <c r="Z1007" s="6" t="n">
        <v>20738814</v>
      </c>
      <c r="AA1007" s="6" t="n">
        <v>8.2</v>
      </c>
      <c r="AB1007" s="6" t="n">
        <v>3043.45</v>
      </c>
      <c r="AC1007" s="6" t="s">
        <v>72</v>
      </c>
      <c r="AD1007" s="6" t="n">
        <v>129.520520246</v>
      </c>
      <c r="AE1007" s="6" t="n">
        <v>252486.68</v>
      </c>
      <c r="AF1007" s="6" t="n">
        <v>744865.98</v>
      </c>
      <c r="AG1007" s="6"/>
      <c r="AH1007" s="6" t="n">
        <v>1.88961576827656</v>
      </c>
      <c r="AI1007" s="8" t="b">
        <f aca="false">TRUE()</f>
        <v>1</v>
      </c>
      <c r="AJ1007" s="6" t="n">
        <v>79.9307467667918</v>
      </c>
      <c r="AK1007" s="6" t="n">
        <v>33.9784916613181</v>
      </c>
      <c r="AL1007" s="6" t="n">
        <v>4.27480825072479</v>
      </c>
      <c r="AM1007" s="9" t="b">
        <f aca="false">FALSE()</f>
        <v>0</v>
      </c>
      <c r="AN1007" s="9" t="b">
        <f aca="false">FALSE()</f>
        <v>0</v>
      </c>
      <c r="AO1007" s="2"/>
      <c r="AP1007" s="2"/>
      <c r="AQ1007" s="2" t="s">
        <v>81</v>
      </c>
      <c r="AR1007" s="2" t="s">
        <v>1067</v>
      </c>
      <c r="AS1007" s="2" t="s">
        <v>1068</v>
      </c>
      <c r="AT1007" s="2" t="n">
        <v>150</v>
      </c>
      <c r="AU1007" s="10" t="n">
        <f aca="false">IFERROR(U1007*1000000/X1007/365,"")</f>
        <v>33.9784916613181</v>
      </c>
      <c r="AV1007" s="10" t="n">
        <f aca="false">IFERROR(T1007*1000000/X1007/365,"")</f>
        <v>4.27480825072479</v>
      </c>
      <c r="AW1007" s="10" t="n">
        <f aca="false">IFERROR(U1007*1000000/W1007/365,"")</f>
        <v>3110.93789758027</v>
      </c>
      <c r="AX1007" s="11" t="n">
        <f aca="false">IFERROR(S1007/M1007,"")</f>
        <v>0.102054831474264</v>
      </c>
      <c r="AY1007" s="11" t="n">
        <f aca="false">IFERROR(V1007/M1007,"")</f>
        <v>0.114554831474264</v>
      </c>
      <c r="AZ1007" s="12" t="n">
        <f aca="false">IF(AND(AE1007="",AF1007=""),"",N(AE1007)+N(AF1007))</f>
        <v>997352.66</v>
      </c>
      <c r="BA1007" s="12" t="n">
        <f aca="false">IFERROR(AZ1007/X1007,"")</f>
        <v>50.5398125063342</v>
      </c>
      <c r="BB1007" s="10" t="n">
        <f aca="false">IF(ISNUMBER(SEARCH("POPULATION?",AO1007)),"",IFERROR(M1007*1000000/I1007/365,""))</f>
        <v>123.076740867733</v>
      </c>
    </row>
    <row r="1008" customFormat="false" ht="15" hidden="false" customHeight="false" outlineLevel="0" collapsed="false">
      <c r="A1008" s="2" t="n">
        <v>2020</v>
      </c>
      <c r="B1008" s="2" t="s">
        <v>265</v>
      </c>
      <c r="C1008" s="2" t="s">
        <v>278</v>
      </c>
      <c r="D1008" s="2" t="s">
        <v>279</v>
      </c>
      <c r="E1008" s="2" t="s">
        <v>279</v>
      </c>
      <c r="F1008" s="2" t="s">
        <v>280</v>
      </c>
      <c r="G1008" s="2" t="s">
        <v>265</v>
      </c>
      <c r="H1008" s="2" t="s">
        <v>71</v>
      </c>
      <c r="I1008" s="6" t="n">
        <v>35000</v>
      </c>
      <c r="J1008" s="7" t="n">
        <v>0</v>
      </c>
      <c r="K1008" s="7" t="n">
        <v>1512.757</v>
      </c>
      <c r="L1008" s="7" t="n">
        <v>0</v>
      </c>
      <c r="M1008" s="7" t="n">
        <v>1522.34779108383</v>
      </c>
      <c r="N1008" s="7" t="n">
        <v>1280.827</v>
      </c>
      <c r="O1008" s="6" t="n">
        <v>10.925</v>
      </c>
      <c r="P1008" s="6" t="n">
        <v>17.977</v>
      </c>
      <c r="Q1008" s="6" t="n">
        <v>19.0293473885479</v>
      </c>
      <c r="R1008" s="6" t="n">
        <v>1328.75834738855</v>
      </c>
      <c r="S1008" s="7" t="n">
        <v>193.58944369528</v>
      </c>
      <c r="T1008" s="7" t="n">
        <v>30.2764125477421</v>
      </c>
      <c r="U1008" s="7" t="n">
        <v>163.313031147538</v>
      </c>
      <c r="V1008" s="7" t="n">
        <v>230.595791083828</v>
      </c>
      <c r="W1008" s="6" t="n">
        <v>180.2</v>
      </c>
      <c r="X1008" s="6" t="n">
        <v>15737</v>
      </c>
      <c r="Y1008" s="6" t="n">
        <v>113.5</v>
      </c>
      <c r="Z1008" s="6" t="n">
        <v>12605225</v>
      </c>
      <c r="AA1008" s="6" t="n">
        <v>5.42</v>
      </c>
      <c r="AB1008" s="6" t="n">
        <v>3138.78</v>
      </c>
      <c r="AC1008" s="6" t="s">
        <v>72</v>
      </c>
      <c r="AD1008" s="6" t="n">
        <v>138.17860918</v>
      </c>
      <c r="AE1008" s="6" t="n">
        <v>164098.16</v>
      </c>
      <c r="AF1008" s="6" t="n">
        <v>512603.68</v>
      </c>
      <c r="AG1008" s="6"/>
      <c r="AH1008" s="6" t="n">
        <v>1.18189806741213</v>
      </c>
      <c r="AI1008" s="8" t="b">
        <f aca="false">TRUE()</f>
        <v>1</v>
      </c>
      <c r="AJ1008" s="6" t="n">
        <v>75.9343356154473</v>
      </c>
      <c r="AK1008" s="6" t="n">
        <v>28.4319096427559</v>
      </c>
      <c r="AL1008" s="6" t="n">
        <v>5.27095859905102</v>
      </c>
      <c r="AM1008" s="9" t="b">
        <f aca="false">FALSE()</f>
        <v>0</v>
      </c>
      <c r="AN1008" s="9" t="b">
        <f aca="false">FALSE()</f>
        <v>0</v>
      </c>
      <c r="AO1008" s="2"/>
      <c r="AP1008" s="2"/>
      <c r="AQ1008" s="2" t="s">
        <v>81</v>
      </c>
      <c r="AR1008" s="2" t="s">
        <v>1067</v>
      </c>
      <c r="AS1008" s="2" t="s">
        <v>1068</v>
      </c>
      <c r="AT1008" s="2" t="n">
        <v>194</v>
      </c>
      <c r="AU1008" s="10" t="n">
        <f aca="false">IFERROR(U1008*1000000/X1008/365,"")</f>
        <v>28.4319096427559</v>
      </c>
      <c r="AV1008" s="10" t="n">
        <f aca="false">IFERROR(T1008*1000000/X1008/365,"")</f>
        <v>5.27095859905102</v>
      </c>
      <c r="AW1008" s="10" t="n">
        <f aca="false">IFERROR(U1008*1000000/W1008/365,"")</f>
        <v>2482.9798115874</v>
      </c>
      <c r="AX1008" s="11" t="n">
        <f aca="false">IFERROR(S1008/M1008,"")</f>
        <v>0.127165057044852</v>
      </c>
      <c r="AY1008" s="11" t="n">
        <f aca="false">IFERROR(V1008/M1008,"")</f>
        <v>0.151473790965766</v>
      </c>
      <c r="AZ1008" s="12" t="n">
        <f aca="false">IF(AND(AE1008="",AF1008=""),"",N(AE1008)+N(AF1008))</f>
        <v>676701.84</v>
      </c>
      <c r="BA1008" s="12" t="n">
        <f aca="false">IFERROR(AZ1008/X1008,"")</f>
        <v>43.0006888225202</v>
      </c>
      <c r="BB1008" s="10" t="n">
        <f aca="false">IF(ISNUMBER(SEARCH("POPULATION?",AO1008)),"",IFERROR(M1008*1000000/I1008/365,""))</f>
        <v>119.166167599517</v>
      </c>
    </row>
    <row r="1009" customFormat="false" ht="15" hidden="false" customHeight="false" outlineLevel="0" collapsed="false">
      <c r="A1009" s="2" t="n">
        <v>2020</v>
      </c>
      <c r="B1009" s="2" t="s">
        <v>281</v>
      </c>
      <c r="C1009" s="2" t="s">
        <v>282</v>
      </c>
      <c r="D1009" s="2" t="s">
        <v>283</v>
      </c>
      <c r="E1009" s="2" t="s">
        <v>283</v>
      </c>
      <c r="F1009" s="2" t="s">
        <v>284</v>
      </c>
      <c r="G1009" s="2" t="s">
        <v>281</v>
      </c>
      <c r="H1009" s="2" t="s">
        <v>71</v>
      </c>
      <c r="I1009" s="6" t="n">
        <v>11255</v>
      </c>
      <c r="J1009" s="7" t="n">
        <v>1214.285</v>
      </c>
      <c r="K1009" s="7" t="n">
        <v>0</v>
      </c>
      <c r="L1009" s="7" t="n">
        <v>0</v>
      </c>
      <c r="M1009" s="7" t="n">
        <v>1202.26237623762</v>
      </c>
      <c r="N1009" s="7" t="n">
        <v>1012.58</v>
      </c>
      <c r="O1009" s="6" t="n">
        <v>0</v>
      </c>
      <c r="P1009" s="6" t="n">
        <v>0</v>
      </c>
      <c r="Q1009" s="6" t="n">
        <v>15.0282797029703</v>
      </c>
      <c r="R1009" s="6" t="n">
        <v>1027.60827970297</v>
      </c>
      <c r="S1009" s="7" t="n">
        <v>174.654096534654</v>
      </c>
      <c r="T1009" s="7" t="n">
        <v>58.8307901511204</v>
      </c>
      <c r="U1009" s="7" t="n">
        <v>115.823306383533</v>
      </c>
      <c r="V1009" s="7" t="n">
        <v>189.682376237624</v>
      </c>
      <c r="W1009" s="6" t="n">
        <v>125</v>
      </c>
      <c r="X1009" s="6" t="n">
        <v>6818</v>
      </c>
      <c r="Y1009" s="6" t="n">
        <v>65</v>
      </c>
      <c r="Z1009" s="6" t="n">
        <v>4629848.22</v>
      </c>
      <c r="AA1009" s="6" t="n">
        <v>4.09</v>
      </c>
      <c r="AB1009" s="6" t="n">
        <v>153.43</v>
      </c>
      <c r="AC1009" s="6" t="s">
        <v>72</v>
      </c>
      <c r="AD1009" s="6" t="n">
        <v>40.30758875</v>
      </c>
      <c r="AE1009" s="6" t="n">
        <v>240617.93</v>
      </c>
      <c r="AF1009" s="6" t="n">
        <v>17770.77</v>
      </c>
      <c r="AG1009" s="6"/>
      <c r="AH1009" s="6" t="n">
        <v>2.87348635766592</v>
      </c>
      <c r="AI1009" s="8" t="b">
        <f aca="false">TRUE()</f>
        <v>1</v>
      </c>
      <c r="AJ1009" s="6" t="n">
        <v>62.3529152915291</v>
      </c>
      <c r="AK1009" s="6" t="n">
        <v>46.5421130944812</v>
      </c>
      <c r="AL1009" s="6" t="n">
        <v>23.6403999691069</v>
      </c>
      <c r="AM1009" s="9" t="b">
        <f aca="false">FALSE()</f>
        <v>0</v>
      </c>
      <c r="AN1009" s="9" t="b">
        <f aca="false">FALSE()</f>
        <v>0</v>
      </c>
      <c r="AO1009" s="2"/>
      <c r="AP1009" s="2"/>
      <c r="AQ1009" s="2" t="s">
        <v>81</v>
      </c>
      <c r="AR1009" s="2" t="s">
        <v>1067</v>
      </c>
      <c r="AS1009" s="2" t="s">
        <v>1068</v>
      </c>
      <c r="AT1009" s="2" t="n">
        <v>74</v>
      </c>
      <c r="AU1009" s="10" t="n">
        <f aca="false">IFERROR(U1009*1000000/X1009/365,"")</f>
        <v>46.5421130944812</v>
      </c>
      <c r="AV1009" s="10" t="n">
        <f aca="false">IFERROR(T1009*1000000/X1009/365,"")</f>
        <v>23.6403999691069</v>
      </c>
      <c r="AW1009" s="10" t="n">
        <f aca="false">IFERROR(U1009*1000000/W1009/365,"")</f>
        <v>2538.59301662538</v>
      </c>
      <c r="AX1009" s="11" t="n">
        <f aca="false">IFERROR(S1009/M1009,"")</f>
        <v>0.14527119868894</v>
      </c>
      <c r="AY1009" s="11" t="n">
        <f aca="false">IFERROR(V1009/M1009,"")</f>
        <v>0.15777119868894</v>
      </c>
      <c r="AZ1009" s="12" t="n">
        <f aca="false">IF(AND(AE1009="",AF1009=""),"",N(AE1009)+N(AF1009))</f>
        <v>258388.7</v>
      </c>
      <c r="BA1009" s="12" t="n">
        <f aca="false">IFERROR(AZ1009/X1009,"")</f>
        <v>37.8980199471986</v>
      </c>
      <c r="BB1009" s="10" t="n">
        <f aca="false">IF(ISNUMBER(SEARCH("POPULATION?",AO1009)),"",IFERROR(M1009*1000000/I1009/365,""))</f>
        <v>292.658331758214</v>
      </c>
    </row>
    <row r="1010" customFormat="false" ht="15" hidden="false" customHeight="false" outlineLevel="0" collapsed="false">
      <c r="A1010" s="2" t="n">
        <v>2020</v>
      </c>
      <c r="B1010" s="2" t="s">
        <v>286</v>
      </c>
      <c r="C1010" s="2" t="s">
        <v>287</v>
      </c>
      <c r="D1010" s="2" t="s">
        <v>288</v>
      </c>
      <c r="E1010" s="2" t="s">
        <v>1091</v>
      </c>
      <c r="F1010" s="2" t="s">
        <v>1092</v>
      </c>
      <c r="G1010" s="2" t="s">
        <v>286</v>
      </c>
      <c r="H1010" s="2" t="s">
        <v>71</v>
      </c>
      <c r="I1010" s="6" t="n">
        <v>16263</v>
      </c>
      <c r="J1010" s="7" t="n">
        <v>1030.293</v>
      </c>
      <c r="K1010" s="7" t="n">
        <v>0</v>
      </c>
      <c r="L1010" s="7" t="n">
        <v>0</v>
      </c>
      <c r="M1010" s="7" t="n">
        <v>1020.09207920792</v>
      </c>
      <c r="N1010" s="7" t="n">
        <v>699.476</v>
      </c>
      <c r="O1010" s="6" t="n">
        <v>0</v>
      </c>
      <c r="P1010" s="6"/>
      <c r="Q1010" s="6" t="n">
        <v>163.657</v>
      </c>
      <c r="R1010" s="6" t="n">
        <v>863.133</v>
      </c>
      <c r="S1010" s="7" t="n">
        <v>156.959079207921</v>
      </c>
      <c r="T1010" s="7" t="n">
        <v>18.5739406061831</v>
      </c>
      <c r="U1010" s="7" t="n">
        <v>138.385138601738</v>
      </c>
      <c r="V1010" s="7" t="n">
        <v>320.616079207921</v>
      </c>
      <c r="W1010" s="6" t="n">
        <v>220.9</v>
      </c>
      <c r="X1010" s="6" t="n">
        <v>8234</v>
      </c>
      <c r="Y1010" s="6" t="n">
        <v>65</v>
      </c>
      <c r="Z1010" s="6" t="n">
        <v>1474148.3</v>
      </c>
      <c r="AA1010" s="6" t="n">
        <v>2.4</v>
      </c>
      <c r="AB1010" s="6" t="n">
        <v>209.04</v>
      </c>
      <c r="AC1010" s="6" t="s">
        <v>72</v>
      </c>
      <c r="AD1010" s="6" t="n">
        <v>57.655759525</v>
      </c>
      <c r="AE1010" s="6" t="n">
        <v>44577.46</v>
      </c>
      <c r="AF1010" s="6" t="n">
        <v>28928.03</v>
      </c>
      <c r="AG1010" s="6"/>
      <c r="AH1010" s="6" t="n">
        <v>2.40019626385691</v>
      </c>
      <c r="AI1010" s="8" t="b">
        <f aca="false">TRUE()</f>
        <v>1</v>
      </c>
      <c r="AJ1010" s="6" t="n">
        <v>66.3947194719472</v>
      </c>
      <c r="AK1010" s="6" t="n">
        <v>46.0453444294581</v>
      </c>
      <c r="AL1010" s="6" t="n">
        <v>6.18016863129593</v>
      </c>
      <c r="AM1010" s="9" t="b">
        <f aca="false">FALSE()</f>
        <v>0</v>
      </c>
      <c r="AN1010" s="9" t="b">
        <f aca="false">FALSE()</f>
        <v>0</v>
      </c>
      <c r="AO1010" s="2" t="s">
        <v>881</v>
      </c>
      <c r="AP1010" s="2" t="s">
        <v>913</v>
      </c>
      <c r="AQ1010" s="2" t="s">
        <v>541</v>
      </c>
      <c r="AR1010" s="2" t="s">
        <v>1067</v>
      </c>
      <c r="AS1010" s="2" t="s">
        <v>1068</v>
      </c>
      <c r="AT1010" s="2" t="n">
        <v>161</v>
      </c>
      <c r="AU1010" s="10" t="n">
        <f aca="false">IFERROR(U1010*1000000/X1010/365,"")</f>
        <v>46.0453444294581</v>
      </c>
      <c r="AV1010" s="10" t="n">
        <f aca="false">IFERROR(T1010*1000000/X1010/365,"")</f>
        <v>6.18016863129593</v>
      </c>
      <c r="AW1010" s="10" t="n">
        <f aca="false">IFERROR(U1010*1000000/W1010/365,"")</f>
        <v>1716.33031250411</v>
      </c>
      <c r="AX1010" s="11" t="n">
        <f aca="false">IFERROR(S1010/M1010,"")</f>
        <v>0.153867560004775</v>
      </c>
      <c r="AY1010" s="11" t="n">
        <f aca="false">IFERROR(V1010/M1010,"")</f>
        <v>0.314301116284397</v>
      </c>
      <c r="AZ1010" s="12" t="n">
        <f aca="false">IF(AND(AE1010="",AF1010=""),"",N(AE1010)+N(AF1010))</f>
        <v>73505.49</v>
      </c>
      <c r="BA1010" s="12" t="n">
        <f aca="false">IFERROR(AZ1010/X1010,"")</f>
        <v>8.92706946805927</v>
      </c>
      <c r="BB1010" s="10" t="n">
        <f aca="false">IF(ISNUMBER(SEARCH("POPULATION?",AO1010)),"",IFERROR(M1010*1000000/I1010/365,""))</f>
        <v>171.848540844108</v>
      </c>
    </row>
    <row r="1011" customFormat="false" ht="15" hidden="false" customHeight="false" outlineLevel="0" collapsed="false">
      <c r="A1011" s="2" t="n">
        <v>2020</v>
      </c>
      <c r="B1011" s="2" t="s">
        <v>291</v>
      </c>
      <c r="C1011" s="2" t="s">
        <v>292</v>
      </c>
      <c r="D1011" s="2" t="s">
        <v>293</v>
      </c>
      <c r="E1011" s="2" t="s">
        <v>293</v>
      </c>
      <c r="F1011" s="2" t="s">
        <v>292</v>
      </c>
      <c r="G1011" s="2" t="s">
        <v>291</v>
      </c>
      <c r="H1011" s="2" t="s">
        <v>71</v>
      </c>
      <c r="I1011" s="6" t="n">
        <v>124763</v>
      </c>
      <c r="J1011" s="7" t="n">
        <v>5922.69</v>
      </c>
      <c r="K1011" s="7"/>
      <c r="L1011" s="7" t="n">
        <v>546.187</v>
      </c>
      <c r="M1011" s="7" t="n">
        <v>5203.38571830656</v>
      </c>
      <c r="N1011" s="7" t="n">
        <v>4789.7095</v>
      </c>
      <c r="O1011" s="6"/>
      <c r="P1011" s="6" t="n">
        <v>55.96</v>
      </c>
      <c r="Q1011" s="6" t="n">
        <v>65.042321478832</v>
      </c>
      <c r="R1011" s="6" t="n">
        <v>4910.71182147883</v>
      </c>
      <c r="S1011" s="7" t="n">
        <v>292.673896827726</v>
      </c>
      <c r="T1011" s="7" t="n">
        <v>32.7482340393563</v>
      </c>
      <c r="U1011" s="7" t="n">
        <v>259.92566278837</v>
      </c>
      <c r="V1011" s="7" t="n">
        <v>413.676218306558</v>
      </c>
      <c r="W1011" s="6" t="n">
        <v>799.03</v>
      </c>
      <c r="X1011" s="6" t="n">
        <v>48155</v>
      </c>
      <c r="Y1011" s="6" t="n">
        <v>54.99</v>
      </c>
      <c r="Z1011" s="6" t="n">
        <v>16611487.47</v>
      </c>
      <c r="AA1011" s="6" t="n">
        <v>3.56</v>
      </c>
      <c r="AB1011" s="6" t="n">
        <v>519.49</v>
      </c>
      <c r="AC1011" s="6" t="s">
        <v>72</v>
      </c>
      <c r="AD1011" s="6" t="n">
        <v>231.743853264105</v>
      </c>
      <c r="AE1011" s="6" t="n">
        <v>116583.71</v>
      </c>
      <c r="AF1011" s="6" t="n">
        <v>135028.78</v>
      </c>
      <c r="AG1011" s="6"/>
      <c r="AH1011" s="6" t="n">
        <v>1.12160758150572</v>
      </c>
      <c r="AI1011" s="8" t="b">
        <f aca="false">TRUE()</f>
        <v>1</v>
      </c>
      <c r="AJ1011" s="6" t="n">
        <v>70.8989276607964</v>
      </c>
      <c r="AK1011" s="6" t="n">
        <v>14.7881861391295</v>
      </c>
      <c r="AL1011" s="6" t="n">
        <v>1.86317493819793</v>
      </c>
      <c r="AM1011" s="9" t="b">
        <f aca="false">FALSE()</f>
        <v>0</v>
      </c>
      <c r="AN1011" s="9" t="b">
        <f aca="false">FALSE()</f>
        <v>0</v>
      </c>
      <c r="AO1011" s="2"/>
      <c r="AP1011" s="2"/>
      <c r="AQ1011" s="2" t="s">
        <v>1037</v>
      </c>
      <c r="AR1011" s="2" t="s">
        <v>1067</v>
      </c>
      <c r="AS1011" s="2" t="s">
        <v>1068</v>
      </c>
      <c r="AT1011" s="2" t="n">
        <v>57</v>
      </c>
      <c r="AU1011" s="10" t="n">
        <f aca="false">IFERROR(U1011*1000000/X1011/365,"")</f>
        <v>14.7881861391295</v>
      </c>
      <c r="AV1011" s="10" t="n">
        <f aca="false">IFERROR(T1011*1000000/X1011/365,"")</f>
        <v>1.86317493819793</v>
      </c>
      <c r="AW1011" s="10" t="n">
        <f aca="false">IFERROR(U1011*1000000/W1011/365,"")</f>
        <v>891.237004279915</v>
      </c>
      <c r="AX1011" s="11" t="n">
        <f aca="false">IFERROR(S1011/M1011,"")</f>
        <v>0.056246819411838</v>
      </c>
      <c r="AY1011" s="11" t="n">
        <f aca="false">IFERROR(V1011/M1011,"")</f>
        <v>0.0795013555983678</v>
      </c>
      <c r="AZ1011" s="12" t="n">
        <f aca="false">IF(AND(AE1011="",AF1011=""),"",N(AE1011)+N(AF1011))</f>
        <v>251612.49</v>
      </c>
      <c r="BA1011" s="12" t="n">
        <f aca="false">IFERROR(AZ1011/X1011,"")</f>
        <v>5.22505430381061</v>
      </c>
      <c r="BB1011" s="10" t="n">
        <f aca="false">IF(ISNUMBER(SEARCH("POPULATION?",AO1011)),"",IFERROR(M1011*1000000/I1011/365,""))</f>
        <v>114.263453772606</v>
      </c>
    </row>
    <row r="1012" customFormat="false" ht="15" hidden="false" customHeight="false" outlineLevel="0" collapsed="false">
      <c r="A1012" s="2" t="n">
        <v>2020</v>
      </c>
      <c r="B1012" s="2" t="s">
        <v>291</v>
      </c>
      <c r="C1012" s="2" t="s">
        <v>295</v>
      </c>
      <c r="D1012" s="2" t="s">
        <v>296</v>
      </c>
      <c r="E1012" s="2" t="s">
        <v>296</v>
      </c>
      <c r="F1012" s="2" t="s">
        <v>295</v>
      </c>
      <c r="G1012" s="2" t="s">
        <v>291</v>
      </c>
      <c r="H1012" s="2" t="s">
        <v>71</v>
      </c>
      <c r="I1012" s="6" t="n">
        <v>13943</v>
      </c>
      <c r="J1012" s="7" t="n">
        <v>5.736</v>
      </c>
      <c r="K1012" s="7" t="n">
        <v>387.592</v>
      </c>
      <c r="L1012" s="7" t="n">
        <v>0</v>
      </c>
      <c r="M1012" s="7" t="n">
        <v>393.428528829879</v>
      </c>
      <c r="N1012" s="7" t="n">
        <v>331.717651</v>
      </c>
      <c r="O1012" s="6" t="n">
        <v>0</v>
      </c>
      <c r="P1012" s="6" t="n">
        <v>0</v>
      </c>
      <c r="Q1012" s="6" t="n">
        <v>4.91785661037348</v>
      </c>
      <c r="R1012" s="6" t="n">
        <v>336.635507610374</v>
      </c>
      <c r="S1012" s="7" t="n">
        <v>56.7930212195053</v>
      </c>
      <c r="T1012" s="7" t="n">
        <v>8.58261342916654</v>
      </c>
      <c r="U1012" s="7" t="n">
        <v>48.2104077903387</v>
      </c>
      <c r="V1012" s="7" t="n">
        <v>61.7108778298787</v>
      </c>
      <c r="W1012" s="6" t="n">
        <v>77</v>
      </c>
      <c r="X1012" s="6" t="n">
        <v>6580</v>
      </c>
      <c r="Y1012" s="6" t="n">
        <v>80</v>
      </c>
      <c r="Z1012" s="6" t="n">
        <v>2956667</v>
      </c>
      <c r="AA1012" s="6" t="n">
        <v>6.14</v>
      </c>
      <c r="AB1012" s="6" t="n">
        <v>1860.4</v>
      </c>
      <c r="AC1012" s="6" t="s">
        <v>72</v>
      </c>
      <c r="AD1012" s="6" t="n">
        <v>40.984244</v>
      </c>
      <c r="AE1012" s="6" t="n">
        <v>52697.25</v>
      </c>
      <c r="AF1012" s="6" t="n">
        <v>89690.64</v>
      </c>
      <c r="AG1012" s="6"/>
      <c r="AH1012" s="6" t="n">
        <v>1.17631565414111</v>
      </c>
      <c r="AI1012" s="8" t="b">
        <f aca="false">TRUE()</f>
        <v>1</v>
      </c>
      <c r="AJ1012" s="6" t="n">
        <v>71.6322120542389</v>
      </c>
      <c r="AK1012" s="6" t="n">
        <v>20.0734512180284</v>
      </c>
      <c r="AL1012" s="6" t="n">
        <v>3.57355765881107</v>
      </c>
      <c r="AM1012" s="9" t="b">
        <f aca="false">FALSE()</f>
        <v>0</v>
      </c>
      <c r="AN1012" s="9" t="b">
        <f aca="false">FALSE()</f>
        <v>0</v>
      </c>
      <c r="AO1012" s="2"/>
      <c r="AP1012" s="2"/>
      <c r="AQ1012" s="2" t="s">
        <v>81</v>
      </c>
      <c r="AR1012" s="2" t="s">
        <v>1067</v>
      </c>
      <c r="AS1012" s="2" t="s">
        <v>1068</v>
      </c>
      <c r="AT1012" s="2" t="n">
        <v>105</v>
      </c>
      <c r="AU1012" s="10" t="n">
        <f aca="false">IFERROR(U1012*1000000/X1012/365,"")</f>
        <v>20.0734512180284</v>
      </c>
      <c r="AV1012" s="10" t="n">
        <f aca="false">IFERROR(T1012*1000000/X1012/365,"")</f>
        <v>3.57355765881107</v>
      </c>
      <c r="AW1012" s="10" t="n">
        <f aca="false">IFERROR(U1012*1000000/W1012/365,"")</f>
        <v>1715.36764954061</v>
      </c>
      <c r="AX1012" s="11" t="n">
        <f aca="false">IFERROR(S1012/M1012,"")</f>
        <v>0.144354100065944</v>
      </c>
      <c r="AY1012" s="11" t="n">
        <f aca="false">IFERROR(V1012/M1012,"")</f>
        <v>0.156854100065944</v>
      </c>
      <c r="AZ1012" s="12" t="n">
        <f aca="false">IF(AND(AE1012="",AF1012=""),"",N(AE1012)+N(AF1012))</f>
        <v>142387.89</v>
      </c>
      <c r="BA1012" s="12" t="n">
        <f aca="false">IFERROR(AZ1012/X1012,"")</f>
        <v>21.6394969604863</v>
      </c>
      <c r="BB1012" s="10" t="n">
        <f aca="false">IF(ISNUMBER(SEARCH("POPULATION?",AO1012)),"",IFERROR(M1012*1000000/I1012/365,""))</f>
        <v>77.3066327444475</v>
      </c>
    </row>
    <row r="1013" customFormat="false" ht="15" hidden="false" customHeight="false" outlineLevel="0" collapsed="false">
      <c r="A1013" s="2" t="n">
        <v>2020</v>
      </c>
      <c r="B1013" s="2" t="s">
        <v>291</v>
      </c>
      <c r="C1013" s="2" t="s">
        <v>298</v>
      </c>
      <c r="D1013" s="2" t="s">
        <v>299</v>
      </c>
      <c r="E1013" s="2" t="s">
        <v>299</v>
      </c>
      <c r="F1013" s="2" t="s">
        <v>298</v>
      </c>
      <c r="G1013" s="2" t="s">
        <v>291</v>
      </c>
      <c r="H1013" s="2" t="s">
        <v>71</v>
      </c>
      <c r="I1013" s="6" t="n">
        <v>6099</v>
      </c>
      <c r="J1013" s="7" t="n">
        <v>0</v>
      </c>
      <c r="K1013" s="7" t="n">
        <v>193.426</v>
      </c>
      <c r="L1013" s="7" t="n">
        <v>0</v>
      </c>
      <c r="M1013" s="7" t="n">
        <v>192.732164208848</v>
      </c>
      <c r="N1013" s="7" t="n">
        <v>154.57</v>
      </c>
      <c r="O1013" s="6" t="n">
        <v>0.001</v>
      </c>
      <c r="P1013" s="6" t="n">
        <v>7.021</v>
      </c>
      <c r="Q1013" s="6" t="n">
        <v>2.4091520526106</v>
      </c>
      <c r="R1013" s="6" t="n">
        <v>164.001152052611</v>
      </c>
      <c r="S1013" s="7" t="n">
        <v>28.7310121562375</v>
      </c>
      <c r="T1013" s="7" t="n">
        <v>4.1660309207262</v>
      </c>
      <c r="U1013" s="7" t="n">
        <v>24.5649812355113</v>
      </c>
      <c r="V1013" s="7" t="n">
        <v>38.1611642088481</v>
      </c>
      <c r="W1013" s="6" t="n">
        <v>73</v>
      </c>
      <c r="X1013" s="6" t="n">
        <v>2789</v>
      </c>
      <c r="Y1013" s="6" t="n">
        <v>70</v>
      </c>
      <c r="Z1013" s="6" t="n">
        <v>1307874.73</v>
      </c>
      <c r="AA1013" s="6" t="n">
        <v>7.57</v>
      </c>
      <c r="AB1013" s="6" t="n">
        <v>2194</v>
      </c>
      <c r="AC1013" s="6" t="s">
        <v>72</v>
      </c>
      <c r="AD1013" s="6" t="n">
        <v>20.779304</v>
      </c>
      <c r="AE1013" s="6" t="n">
        <v>31536.85</v>
      </c>
      <c r="AF1013" s="6" t="n">
        <v>53895.57</v>
      </c>
      <c r="AG1013" s="6"/>
      <c r="AH1013" s="6" t="n">
        <v>1.18218498730811</v>
      </c>
      <c r="AI1013" s="8" t="b">
        <f aca="false">FALSE()</f>
        <v>0</v>
      </c>
      <c r="AJ1013" s="6" t="n">
        <v>64.590131666352</v>
      </c>
      <c r="AK1013" s="6" t="n">
        <v>24.1309854619777</v>
      </c>
      <c r="AL1013" s="6" t="n">
        <v>4.09242859249026</v>
      </c>
      <c r="AM1013" s="9" t="b">
        <f aca="false">FALSE()</f>
        <v>0</v>
      </c>
      <c r="AN1013" s="9" t="b">
        <f aca="false">FALSE()</f>
        <v>0</v>
      </c>
      <c r="AO1013" s="2"/>
      <c r="AP1013" s="2"/>
      <c r="AQ1013" s="2" t="s">
        <v>81</v>
      </c>
      <c r="AR1013" s="2" t="s">
        <v>1067</v>
      </c>
      <c r="AS1013" s="2" t="s">
        <v>1068</v>
      </c>
      <c r="AT1013" s="2" t="n">
        <v>111</v>
      </c>
      <c r="AU1013" s="10" t="n">
        <f aca="false">IFERROR(U1013*1000000/X1013/365,"")</f>
        <v>24.1309854619777</v>
      </c>
      <c r="AV1013" s="10" t="n">
        <f aca="false">IFERROR(T1013*1000000/X1013/365,"")</f>
        <v>4.09242859249026</v>
      </c>
      <c r="AW1013" s="10" t="n">
        <f aca="false">IFERROR(U1013*1000000/W1013/365,"")</f>
        <v>921.935869225421</v>
      </c>
      <c r="AX1013" s="11" t="n">
        <f aca="false">IFERROR(S1013/M1013,"")</f>
        <v>0.149072222968991</v>
      </c>
      <c r="AY1013" s="11" t="n">
        <f aca="false">IFERROR(V1013/M1013,"")</f>
        <v>0.198001015375389</v>
      </c>
      <c r="AZ1013" s="12" t="n">
        <f aca="false">IF(AND(AE1013="",AF1013=""),"",N(AE1013)+N(AF1013))</f>
        <v>85432.42</v>
      </c>
      <c r="BA1013" s="12" t="n">
        <f aca="false">IFERROR(AZ1013/X1013,"")</f>
        <v>30.6319182502689</v>
      </c>
      <c r="BB1013" s="10" t="n">
        <f aca="false">IF(ISNUMBER(SEARCH("POPULATION?",AO1013)),"",IFERROR(M1013*1000000/I1013/365,""))</f>
        <v>86.5770333824535</v>
      </c>
    </row>
    <row r="1014" customFormat="false" ht="15" hidden="false" customHeight="false" outlineLevel="0" collapsed="false">
      <c r="A1014" s="2" t="n">
        <v>2020</v>
      </c>
      <c r="B1014" s="2" t="s">
        <v>300</v>
      </c>
      <c r="C1014" s="2" t="s">
        <v>301</v>
      </c>
      <c r="D1014" s="2" t="s">
        <v>302</v>
      </c>
      <c r="E1014" s="2" t="s">
        <v>302</v>
      </c>
      <c r="F1014" s="2" t="s">
        <v>301</v>
      </c>
      <c r="G1014" s="2" t="s">
        <v>300</v>
      </c>
      <c r="H1014" s="2" t="s">
        <v>71</v>
      </c>
      <c r="I1014" s="6" t="n">
        <v>6560</v>
      </c>
      <c r="J1014" s="7" t="n">
        <v>337.658</v>
      </c>
      <c r="K1014" s="7"/>
      <c r="L1014" s="7"/>
      <c r="M1014" s="7" t="n">
        <v>337.658</v>
      </c>
      <c r="N1014" s="7" t="n">
        <v>307.706</v>
      </c>
      <c r="O1014" s="6"/>
      <c r="P1014" s="6" t="n">
        <v>1.57</v>
      </c>
      <c r="Q1014" s="6" t="n">
        <v>4.220725</v>
      </c>
      <c r="R1014" s="6" t="n">
        <v>313.496725</v>
      </c>
      <c r="S1014" s="7" t="n">
        <v>24.161275</v>
      </c>
      <c r="T1014" s="7" t="n">
        <v>4.73741000000002</v>
      </c>
      <c r="U1014" s="7" t="n">
        <v>19.423865</v>
      </c>
      <c r="V1014" s="7" t="n">
        <v>29.952</v>
      </c>
      <c r="W1014" s="6" t="n">
        <v>74.5</v>
      </c>
      <c r="X1014" s="6" t="n">
        <v>2934</v>
      </c>
      <c r="Y1014" s="6" t="n">
        <v>54</v>
      </c>
      <c r="Z1014" s="6" t="n">
        <v>880505</v>
      </c>
      <c r="AA1014" s="6" t="n">
        <v>2.51</v>
      </c>
      <c r="AB1014" s="6" t="n">
        <v>3.51</v>
      </c>
      <c r="AC1014" s="6" t="s">
        <v>162</v>
      </c>
      <c r="AD1014" s="6" t="n">
        <v>16.61838795</v>
      </c>
      <c r="AE1014" s="6" t="n">
        <v>11890.9</v>
      </c>
      <c r="AF1014" s="6" t="n">
        <v>48753.9</v>
      </c>
      <c r="AG1014" s="6"/>
      <c r="AH1014" s="6" t="n">
        <v>1.16881764094332</v>
      </c>
      <c r="AI1014" s="8" t="b">
        <f aca="false">TRUE()</f>
        <v>1</v>
      </c>
      <c r="AJ1014" s="6" t="n">
        <v>64.1470588235294</v>
      </c>
      <c r="AK1014" s="6" t="n">
        <v>18.1377193228189</v>
      </c>
      <c r="AL1014" s="6" t="n">
        <v>4.42372374896119</v>
      </c>
      <c r="AM1014" s="9" t="b">
        <f aca="false">FALSE()</f>
        <v>0</v>
      </c>
      <c r="AN1014" s="9" t="b">
        <f aca="false">FALSE()</f>
        <v>0</v>
      </c>
      <c r="AO1014" s="2" t="s">
        <v>163</v>
      </c>
      <c r="AP1014" s="2"/>
      <c r="AQ1014" s="2" t="s">
        <v>1035</v>
      </c>
      <c r="AR1014" s="2" t="s">
        <v>1067</v>
      </c>
      <c r="AS1014" s="2" t="s">
        <v>1068</v>
      </c>
      <c r="AT1014" s="2" t="n">
        <v>3</v>
      </c>
      <c r="AU1014" s="10" t="n">
        <f aca="false">IFERROR(U1014*1000000/X1014/365,"")</f>
        <v>18.1377193228189</v>
      </c>
      <c r="AV1014" s="10" t="n">
        <f aca="false">IFERROR(T1014*1000000/X1014/365,"")</f>
        <v>4.42372374896119</v>
      </c>
      <c r="AW1014" s="10" t="n">
        <f aca="false">IFERROR(U1014*1000000/W1014/365,"")</f>
        <v>714.309644203363</v>
      </c>
      <c r="AX1014" s="11" t="n">
        <f aca="false">IFERROR(S1014/M1014,"")</f>
        <v>0.0715554644048119</v>
      </c>
      <c r="AY1014" s="11" t="n">
        <f aca="false">IFERROR(V1014/M1014,"")</f>
        <v>0.0887051395198692</v>
      </c>
      <c r="AZ1014" s="12" t="n">
        <f aca="false">IF(AND(AE1014="",AF1014=""),"",N(AE1014)+N(AF1014))</f>
        <v>60644.8</v>
      </c>
      <c r="BA1014" s="12" t="n">
        <f aca="false">IFERROR(AZ1014/X1014,"")</f>
        <v>20.6696659850034</v>
      </c>
      <c r="BB1014" s="10" t="n">
        <f aca="false">IF(ISNUMBER(SEARCH("POPULATION?",AO1014)),"",IFERROR(M1014*1000000/I1014/365,""))</f>
        <v>141.019879719345</v>
      </c>
    </row>
    <row r="1015" customFormat="false" ht="15" hidden="false" customHeight="false" outlineLevel="0" collapsed="false">
      <c r="A1015" s="2" t="n">
        <v>2020</v>
      </c>
      <c r="B1015" s="2" t="s">
        <v>304</v>
      </c>
      <c r="C1015" s="2" t="s">
        <v>305</v>
      </c>
      <c r="D1015" s="2" t="s">
        <v>306</v>
      </c>
      <c r="E1015" s="2" t="s">
        <v>306</v>
      </c>
      <c r="F1015" s="2" t="s">
        <v>305</v>
      </c>
      <c r="G1015" s="2" t="s">
        <v>304</v>
      </c>
      <c r="H1015" s="2" t="s">
        <v>71</v>
      </c>
      <c r="I1015" s="6" t="n">
        <v>68803</v>
      </c>
      <c r="J1015" s="7" t="n">
        <v>1138.26</v>
      </c>
      <c r="K1015" s="7" t="n">
        <v>1930.87</v>
      </c>
      <c r="L1015" s="7" t="n">
        <v>250.811</v>
      </c>
      <c r="M1015" s="7" t="n">
        <v>2814.67115993874</v>
      </c>
      <c r="N1015" s="7" t="n">
        <v>2594.139</v>
      </c>
      <c r="O1015" s="6" t="n">
        <v>0</v>
      </c>
      <c r="P1015" s="6" t="n">
        <v>31.291</v>
      </c>
      <c r="Q1015" s="6" t="n">
        <v>10.789</v>
      </c>
      <c r="R1015" s="6" t="n">
        <v>2636.219</v>
      </c>
      <c r="S1015" s="7" t="n">
        <v>178.452159938742</v>
      </c>
      <c r="T1015" s="7" t="n">
        <v>8.60337312049654</v>
      </c>
      <c r="U1015" s="7" t="n">
        <v>169.848786818246</v>
      </c>
      <c r="V1015" s="7" t="n">
        <v>220.532159938742</v>
      </c>
      <c r="W1015" s="6" t="n">
        <v>1075.6</v>
      </c>
      <c r="X1015" s="6" t="n">
        <v>30951</v>
      </c>
      <c r="Y1015" s="6" t="n">
        <v>110</v>
      </c>
      <c r="Z1015" s="6" t="n">
        <v>32118066</v>
      </c>
      <c r="AA1015" s="6" t="n">
        <v>7.73</v>
      </c>
      <c r="AB1015" s="6" t="n">
        <v>4748.65</v>
      </c>
      <c r="AC1015" s="6" t="s">
        <v>72</v>
      </c>
      <c r="AD1015" s="6" t="n">
        <v>420.0350869</v>
      </c>
      <c r="AE1015" s="6" t="n">
        <v>66504.07</v>
      </c>
      <c r="AF1015" s="6" t="n">
        <v>806552.44</v>
      </c>
      <c r="AG1015" s="6"/>
      <c r="AH1015" s="6" t="n">
        <v>0.404368092370061</v>
      </c>
      <c r="AI1015" s="8" t="b">
        <f aca="false">TRUE()</f>
        <v>1</v>
      </c>
      <c r="AJ1015" s="6" t="n">
        <v>83.5829866021137</v>
      </c>
      <c r="AK1015" s="6"/>
      <c r="AL1015" s="6" t="n">
        <v>0.761554885516925</v>
      </c>
      <c r="AM1015" s="9" t="b">
        <f aca="false">FALSE()</f>
        <v>0</v>
      </c>
      <c r="AN1015" s="9" t="b">
        <f aca="false">FALSE()</f>
        <v>0</v>
      </c>
      <c r="AO1015" s="2" t="s">
        <v>73</v>
      </c>
      <c r="AP1015" s="2"/>
      <c r="AQ1015" s="2" t="s">
        <v>86</v>
      </c>
      <c r="AR1015" s="2" t="s">
        <v>1067</v>
      </c>
      <c r="AS1015" s="2" t="s">
        <v>1068</v>
      </c>
      <c r="AT1015" s="2" t="n">
        <v>64</v>
      </c>
      <c r="AU1015" s="10" t="n">
        <f aca="false">IFERROR(U1015*1000000/X1015/365,"")</f>
        <v>15.0347045965493</v>
      </c>
      <c r="AV1015" s="10" t="n">
        <f aca="false">IFERROR(T1015*1000000/X1015/365,"")</f>
        <v>0.761554885516925</v>
      </c>
      <c r="AW1015" s="10" t="n">
        <f aca="false">IFERROR(U1015*1000000/W1015/365,"")</f>
        <v>432.632151327442</v>
      </c>
      <c r="AX1015" s="11" t="n">
        <f aca="false">IFERROR(S1015/M1015,"")</f>
        <v>0.0634007135464542</v>
      </c>
      <c r="AY1015" s="11" t="n">
        <f aca="false">IFERROR(V1015/M1015,"")</f>
        <v>0.078350950220253</v>
      </c>
      <c r="AZ1015" s="12" t="n">
        <f aca="false">IF(AND(AE1015="",AF1015=""),"",N(AE1015)+N(AF1015))</f>
        <v>873056.51</v>
      </c>
      <c r="BA1015" s="12" t="n">
        <f aca="false">IFERROR(AZ1015/X1015,"")</f>
        <v>28.207699589674</v>
      </c>
      <c r="BB1015" s="10" t="n">
        <f aca="false">IF(ISNUMBER(SEARCH("POPULATION?",AO1015)),"",IFERROR(M1015*1000000/I1015/365,""))</f>
        <v>112.079819709149</v>
      </c>
    </row>
    <row r="1016" customFormat="false" ht="15" hidden="false" customHeight="false" outlineLevel="0" collapsed="false">
      <c r="A1016" s="2" t="n">
        <v>2020</v>
      </c>
      <c r="B1016" s="2" t="s">
        <v>304</v>
      </c>
      <c r="C1016" s="2" t="s">
        <v>308</v>
      </c>
      <c r="D1016" s="2" t="s">
        <v>309</v>
      </c>
      <c r="E1016" s="2" t="s">
        <v>309</v>
      </c>
      <c r="F1016" s="2" t="s">
        <v>915</v>
      </c>
      <c r="G1016" s="2" t="s">
        <v>304</v>
      </c>
      <c r="H1016" s="2" t="s">
        <v>71</v>
      </c>
      <c r="I1016" s="6" t="n">
        <v>49987</v>
      </c>
      <c r="J1016" s="7" t="n">
        <v>2234.543</v>
      </c>
      <c r="K1016" s="7" t="n">
        <v>39.954</v>
      </c>
      <c r="L1016" s="7" t="n">
        <v>920.005</v>
      </c>
      <c r="M1016" s="7" t="n">
        <v>1354.78580900574</v>
      </c>
      <c r="N1016" s="7" t="n">
        <v>1155.642</v>
      </c>
      <c r="O1016" s="6"/>
      <c r="P1016" s="6" t="n">
        <v>91.972</v>
      </c>
      <c r="Q1016" s="6" t="n">
        <v>16.9348226125718</v>
      </c>
      <c r="R1016" s="6" t="n">
        <v>1264.54882261257</v>
      </c>
      <c r="S1016" s="7" t="n">
        <v>90.2369863931704</v>
      </c>
      <c r="T1016" s="7" t="n">
        <v>6.27606952251436</v>
      </c>
      <c r="U1016" s="7" t="n">
        <v>83.960916870656</v>
      </c>
      <c r="V1016" s="7" t="n">
        <v>199.143809005742</v>
      </c>
      <c r="W1016" s="6" t="n">
        <v>262.39</v>
      </c>
      <c r="X1016" s="6" t="n">
        <v>20096</v>
      </c>
      <c r="Y1016" s="6" t="n">
        <v>85</v>
      </c>
      <c r="Z1016" s="6" t="n">
        <v>10716906</v>
      </c>
      <c r="AA1016" s="6" t="n">
        <v>7.67</v>
      </c>
      <c r="AB1016" s="6" t="n">
        <v>469.04</v>
      </c>
      <c r="AC1016" s="6" t="s">
        <v>72</v>
      </c>
      <c r="AD1016" s="6" t="n">
        <v>137.5626751475</v>
      </c>
      <c r="AE1016" s="6" t="n">
        <v>48137.45</v>
      </c>
      <c r="AF1016" s="6" t="n">
        <v>39381.03</v>
      </c>
      <c r="AG1016" s="6"/>
      <c r="AH1016" s="6" t="n">
        <v>0.610346642216938</v>
      </c>
      <c r="AI1016" s="8" t="b">
        <f aca="false">TRUE()</f>
        <v>1</v>
      </c>
      <c r="AJ1016" s="6" t="n">
        <v>73.5686274509804</v>
      </c>
      <c r="AK1016" s="6" t="n">
        <v>11.4465520120757</v>
      </c>
      <c r="AL1016" s="6" t="n">
        <v>0.855628534065848</v>
      </c>
      <c r="AM1016" s="9" t="b">
        <f aca="false">FALSE()</f>
        <v>0</v>
      </c>
      <c r="AN1016" s="9" t="b">
        <f aca="false">FALSE()</f>
        <v>0</v>
      </c>
      <c r="AO1016" s="2" t="s">
        <v>73</v>
      </c>
      <c r="AP1016" s="2"/>
      <c r="AQ1016" s="2" t="s">
        <v>74</v>
      </c>
      <c r="AR1016" s="2" t="s">
        <v>1067</v>
      </c>
      <c r="AS1016" s="2" t="s">
        <v>1068</v>
      </c>
      <c r="AT1016" s="2" t="n">
        <v>163</v>
      </c>
      <c r="AU1016" s="10" t="n">
        <f aca="false">IFERROR(U1016*1000000/X1016/365,"")</f>
        <v>11.4465520120757</v>
      </c>
      <c r="AV1016" s="10" t="n">
        <f aca="false">IFERROR(T1016*1000000/X1016/365,"")</f>
        <v>0.855628534065848</v>
      </c>
      <c r="AW1016" s="10" t="n">
        <f aca="false">IFERROR(U1016*1000000/W1016/365,"")</f>
        <v>876.671783355593</v>
      </c>
      <c r="AX1016" s="11" t="n">
        <f aca="false">IFERROR(S1016/M1016,"")</f>
        <v>0.0666060906405522</v>
      </c>
      <c r="AY1016" s="11" t="n">
        <f aca="false">IFERROR(V1016/M1016,"")</f>
        <v>0.146992836566461</v>
      </c>
      <c r="AZ1016" s="12" t="n">
        <f aca="false">IF(AND(AE1016="",AF1016=""),"",N(AE1016)+N(AF1016))</f>
        <v>87518.48</v>
      </c>
      <c r="BA1016" s="12" t="n">
        <f aca="false">IFERROR(AZ1016/X1016,"")</f>
        <v>4.3550199044586</v>
      </c>
      <c r="BB1016" s="10" t="n">
        <f aca="false">IF(ISNUMBER(SEARCH("POPULATION?",AO1016)),"",IFERROR(M1016*1000000/I1016/365,""))</f>
        <v>74.2541449273108</v>
      </c>
    </row>
    <row r="1017" customFormat="false" ht="15" hidden="false" customHeight="false" outlineLevel="0" collapsed="false">
      <c r="A1017" s="2" t="n">
        <v>2020</v>
      </c>
      <c r="B1017" s="2" t="s">
        <v>304</v>
      </c>
      <c r="C1017" s="2" t="s">
        <v>311</v>
      </c>
      <c r="D1017" s="2" t="s">
        <v>312</v>
      </c>
      <c r="E1017" s="2" t="s">
        <v>312</v>
      </c>
      <c r="F1017" s="2" t="s">
        <v>311</v>
      </c>
      <c r="G1017" s="2" t="s">
        <v>304</v>
      </c>
      <c r="H1017" s="2" t="s">
        <v>71</v>
      </c>
      <c r="I1017" s="6" t="n">
        <v>4213</v>
      </c>
      <c r="J1017" s="7" t="n">
        <v>124.839</v>
      </c>
      <c r="K1017" s="7" t="n">
        <v>34.946</v>
      </c>
      <c r="L1017" s="7"/>
      <c r="M1017" s="7" t="n">
        <v>159.785</v>
      </c>
      <c r="N1017" s="7" t="n">
        <v>145.3</v>
      </c>
      <c r="O1017" s="6"/>
      <c r="P1017" s="6" t="n">
        <v>0.9</v>
      </c>
      <c r="Q1017" s="6" t="n">
        <v>1.9973125</v>
      </c>
      <c r="R1017" s="6" t="n">
        <v>148.1973125</v>
      </c>
      <c r="S1017" s="7" t="n">
        <v>11.5876875</v>
      </c>
      <c r="T1017" s="7" t="n">
        <v>8.45744934210527</v>
      </c>
      <c r="U1017" s="7" t="n">
        <v>3.13023815789471</v>
      </c>
      <c r="V1017" s="7" t="n">
        <v>14.485</v>
      </c>
      <c r="W1017" s="6" t="n">
        <v>65</v>
      </c>
      <c r="X1017" s="6" t="n">
        <v>2700</v>
      </c>
      <c r="Y1017" s="6" t="n">
        <v>60</v>
      </c>
      <c r="Z1017" s="6" t="n">
        <v>2335722</v>
      </c>
      <c r="AA1017" s="6" t="n">
        <v>0.01</v>
      </c>
      <c r="AB1017" s="6" t="n">
        <v>0.11</v>
      </c>
      <c r="AC1017" s="6" t="s">
        <v>72</v>
      </c>
      <c r="AD1017" s="6"/>
      <c r="AE1017" s="6" t="n">
        <v>84.57</v>
      </c>
      <c r="AF1017" s="6" t="n">
        <v>0.34</v>
      </c>
      <c r="AG1017" s="6"/>
      <c r="AH1017" s="6"/>
      <c r="AI1017" s="8" t="b">
        <f aca="false">FALSE()</f>
        <v>0</v>
      </c>
      <c r="AJ1017" s="6" t="n">
        <v>40.1862745098039</v>
      </c>
      <c r="AK1017" s="6" t="n">
        <v>3.17629442708748</v>
      </c>
      <c r="AL1017" s="6" t="n">
        <v>8.58188669924432</v>
      </c>
      <c r="AM1017" s="9" t="b">
        <f aca="false">FALSE()</f>
        <v>0</v>
      </c>
      <c r="AN1017" s="9" t="b">
        <f aca="false">FALSE()</f>
        <v>0</v>
      </c>
      <c r="AO1017" s="2" t="s">
        <v>122</v>
      </c>
      <c r="AP1017" s="2"/>
      <c r="AQ1017" s="2" t="s">
        <v>1093</v>
      </c>
      <c r="AR1017" s="2" t="s">
        <v>1067</v>
      </c>
      <c r="AS1017" s="2" t="s">
        <v>1068</v>
      </c>
      <c r="AT1017" s="2" t="n">
        <v>193</v>
      </c>
      <c r="AU1017" s="10" t="n">
        <f aca="false">IFERROR(U1017*1000000/X1017/365,"")</f>
        <v>3.17629442708748</v>
      </c>
      <c r="AV1017" s="10" t="n">
        <f aca="false">IFERROR(T1017*1000000/X1017/365,"")</f>
        <v>8.58188669924432</v>
      </c>
      <c r="AW1017" s="10" t="n">
        <f aca="false">IFERROR(U1017*1000000/W1017/365,"")</f>
        <v>131.938383894403</v>
      </c>
      <c r="AX1017" s="11" t="n">
        <f aca="false">IFERROR(S1017/M1017,"")</f>
        <v>0.0725204962918922</v>
      </c>
      <c r="AY1017" s="11" t="n">
        <f aca="false">IFERROR(V1017/M1017,"")</f>
        <v>0.0906530650561692</v>
      </c>
      <c r="AZ1017" s="12" t="n">
        <f aca="false">IF(AND(AE1017="",AF1017=""),"",N(AE1017)+N(AF1017))</f>
        <v>84.91</v>
      </c>
      <c r="BA1017" s="12" t="n">
        <f aca="false">IFERROR(AZ1017/X1017,"")</f>
        <v>0.0314481481481482</v>
      </c>
      <c r="BB1017" s="10" t="n">
        <f aca="false">IF(ISNUMBER(SEARCH("POPULATION?",AO1017)),"",IFERROR(M1017*1000000/I1017/365,""))</f>
        <v>103.908645451619</v>
      </c>
    </row>
    <row r="1018" customFormat="false" ht="15" hidden="false" customHeight="false" outlineLevel="0" collapsed="false">
      <c r="A1018" s="2" t="n">
        <v>2020</v>
      </c>
      <c r="B1018" s="2" t="s">
        <v>314</v>
      </c>
      <c r="C1018" s="2" t="s">
        <v>315</v>
      </c>
      <c r="D1018" s="2" t="s">
        <v>316</v>
      </c>
      <c r="E1018" s="2" t="s">
        <v>316</v>
      </c>
      <c r="F1018" s="2" t="s">
        <v>315</v>
      </c>
      <c r="G1018" s="2" t="s">
        <v>314</v>
      </c>
      <c r="H1018" s="2" t="s">
        <v>71</v>
      </c>
      <c r="I1018" s="6" t="n">
        <v>11196</v>
      </c>
      <c r="J1018" s="7" t="n">
        <v>681.76</v>
      </c>
      <c r="K1018" s="7" t="n">
        <v>0</v>
      </c>
      <c r="L1018" s="7" t="n">
        <v>0</v>
      </c>
      <c r="M1018" s="7" t="n">
        <v>668.392156862745</v>
      </c>
      <c r="N1018" s="7" t="n">
        <v>409.11</v>
      </c>
      <c r="O1018" s="6" t="n">
        <v>0</v>
      </c>
      <c r="P1018" s="6" t="n">
        <v>17.35</v>
      </c>
      <c r="Q1018" s="6" t="n">
        <v>8.35490196078431</v>
      </c>
      <c r="R1018" s="6" t="n">
        <v>434.814901960784</v>
      </c>
      <c r="S1018" s="7" t="n">
        <v>233.577254901961</v>
      </c>
      <c r="T1018" s="7" t="n">
        <v>5.57031031010714</v>
      </c>
      <c r="U1018" s="7" t="n">
        <v>228.006944591854</v>
      </c>
      <c r="V1018" s="7" t="n">
        <v>259.282156862745</v>
      </c>
      <c r="W1018" s="6" t="n">
        <v>132.6</v>
      </c>
      <c r="X1018" s="6" t="n">
        <v>6370</v>
      </c>
      <c r="Y1018" s="6" t="n">
        <v>70</v>
      </c>
      <c r="Z1018" s="6" t="n">
        <v>1635851.82</v>
      </c>
      <c r="AA1018" s="6" t="n">
        <v>3.09</v>
      </c>
      <c r="AB1018" s="6" t="n">
        <v>212.55</v>
      </c>
      <c r="AC1018" s="6" t="s">
        <v>72</v>
      </c>
      <c r="AD1018" s="6" t="n">
        <v>42.7417263</v>
      </c>
      <c r="AE1018" s="6" t="n">
        <v>17212.26</v>
      </c>
      <c r="AF1018" s="6" t="n">
        <v>48462.88</v>
      </c>
      <c r="AG1018" s="6"/>
      <c r="AH1018" s="6" t="n">
        <v>5.33452820766983</v>
      </c>
      <c r="AI1018" s="8" t="b">
        <f aca="false">TRUE()</f>
        <v>1</v>
      </c>
      <c r="AJ1018" s="6" t="n">
        <v>72.6568627450981</v>
      </c>
      <c r="AK1018" s="6" t="n">
        <v>98.0653941170528</v>
      </c>
      <c r="AL1018" s="6" t="n">
        <v>2.3957808692747</v>
      </c>
      <c r="AM1018" s="9" t="b">
        <f aca="false">FALSE()</f>
        <v>0</v>
      </c>
      <c r="AN1018" s="9" t="b">
        <f aca="false">FALSE()</f>
        <v>0</v>
      </c>
      <c r="AO1018" s="2"/>
      <c r="AP1018" s="2"/>
      <c r="AQ1018" s="2" t="s">
        <v>81</v>
      </c>
      <c r="AR1018" s="2" t="s">
        <v>1067</v>
      </c>
      <c r="AS1018" s="2" t="s">
        <v>1068</v>
      </c>
      <c r="AT1018" s="2" t="n">
        <v>61</v>
      </c>
      <c r="AU1018" s="10" t="n">
        <f aca="false">IFERROR(U1018*1000000/X1018/365,"")</f>
        <v>98.0653941170528</v>
      </c>
      <c r="AV1018" s="10" t="n">
        <f aca="false">IFERROR(T1018*1000000/X1018/365,"")</f>
        <v>2.3957808692747</v>
      </c>
      <c r="AW1018" s="10" t="n">
        <f aca="false">IFERROR(U1018*1000000/W1018/365,"")</f>
        <v>4710.98461934862</v>
      </c>
      <c r="AX1018" s="11" t="n">
        <f aca="false">IFERROR(S1018/M1018,"")</f>
        <v>0.349461394038958</v>
      </c>
      <c r="AY1018" s="11" t="n">
        <f aca="false">IFERROR(V1018/M1018,"")</f>
        <v>0.387919209105844</v>
      </c>
      <c r="AZ1018" s="12" t="n">
        <f aca="false">IF(AND(AE1018="",AF1018=""),"",N(AE1018)+N(AF1018))</f>
        <v>65675.14</v>
      </c>
      <c r="BA1018" s="12" t="n">
        <f aca="false">IFERROR(AZ1018/X1018,"")</f>
        <v>10.3100690737834</v>
      </c>
      <c r="BB1018" s="10" t="n">
        <f aca="false">IF(ISNUMBER(SEARCH("POPULATION?",AO1018)),"",IFERROR(M1018*1000000/I1018/365,""))</f>
        <v>163.559430927568</v>
      </c>
    </row>
    <row r="1019" customFormat="false" ht="15" hidden="false" customHeight="false" outlineLevel="0" collapsed="false">
      <c r="A1019" s="2" t="n">
        <v>2020</v>
      </c>
      <c r="B1019" s="2" t="s">
        <v>314</v>
      </c>
      <c r="C1019" s="2" t="s">
        <v>916</v>
      </c>
      <c r="D1019" s="2" t="s">
        <v>917</v>
      </c>
      <c r="E1019" s="2" t="s">
        <v>917</v>
      </c>
      <c r="F1019" s="2" t="s">
        <v>916</v>
      </c>
      <c r="G1019" s="2" t="s">
        <v>314</v>
      </c>
      <c r="H1019" s="2" t="s">
        <v>71</v>
      </c>
      <c r="I1019" s="6" t="n">
        <v>3505</v>
      </c>
      <c r="J1019" s="7" t="n">
        <v>96.623</v>
      </c>
      <c r="K1019" s="7" t="n">
        <v>0</v>
      </c>
      <c r="L1019" s="7" t="n">
        <v>0</v>
      </c>
      <c r="M1019" s="7" t="n">
        <v>95.6663366336634</v>
      </c>
      <c r="N1019" s="7" t="n">
        <v>77.623</v>
      </c>
      <c r="O1019" s="6" t="n">
        <v>0</v>
      </c>
      <c r="P1019" s="6" t="n">
        <v>0.332</v>
      </c>
      <c r="Q1019" s="6" t="n">
        <v>1.19582920792079</v>
      </c>
      <c r="R1019" s="6" t="n">
        <v>79.1508292079208</v>
      </c>
      <c r="S1019" s="7" t="n">
        <v>16.5155074257426</v>
      </c>
      <c r="T1019" s="7" t="n">
        <v>0.667792047702511</v>
      </c>
      <c r="U1019" s="7" t="n">
        <v>15.8477153780401</v>
      </c>
      <c r="V1019" s="7" t="n">
        <v>18.0433366336634</v>
      </c>
      <c r="W1019" s="6" t="n">
        <v>111</v>
      </c>
      <c r="X1019" s="6" t="n">
        <v>1704</v>
      </c>
      <c r="Y1019" s="6" t="n">
        <v>62</v>
      </c>
      <c r="Z1019" s="6" t="n">
        <v>479713.21</v>
      </c>
      <c r="AA1019" s="6" t="n">
        <v>3</v>
      </c>
      <c r="AB1019" s="6" t="n">
        <v>229.95</v>
      </c>
      <c r="AC1019" s="6" t="s">
        <v>72</v>
      </c>
      <c r="AD1019" s="6" t="n">
        <v>19.3737693</v>
      </c>
      <c r="AE1019" s="6" t="n">
        <v>2003.38</v>
      </c>
      <c r="AF1019" s="6" t="n">
        <v>3644.18</v>
      </c>
      <c r="AG1019" s="6"/>
      <c r="AH1019" s="6" t="n">
        <v>0.817998559425402</v>
      </c>
      <c r="AI1019" s="8" t="b">
        <f aca="false">FALSE()</f>
        <v>0</v>
      </c>
      <c r="AJ1019" s="6" t="n">
        <v>71.8666278392545</v>
      </c>
      <c r="AK1019" s="6"/>
      <c r="AL1019" s="6" t="n">
        <v>1.0736897030396</v>
      </c>
      <c r="AM1019" s="9" t="b">
        <f aca="false">FALSE()</f>
        <v>0</v>
      </c>
      <c r="AN1019" s="9" t="b">
        <f aca="false">FALSE()</f>
        <v>0</v>
      </c>
      <c r="AO1019" s="2" t="s">
        <v>73</v>
      </c>
      <c r="AP1019" s="2"/>
      <c r="AQ1019" s="2" t="s">
        <v>86</v>
      </c>
      <c r="AR1019" s="2" t="s">
        <v>1067</v>
      </c>
      <c r="AS1019" s="2" t="s">
        <v>1068</v>
      </c>
      <c r="AT1019" s="2" t="n">
        <v>133</v>
      </c>
      <c r="AU1019" s="10" t="n">
        <f aca="false">IFERROR(U1019*1000000/X1019/365,"")</f>
        <v>25.480280690141</v>
      </c>
      <c r="AV1019" s="10" t="n">
        <f aca="false">IFERROR(T1019*1000000/X1019/365,"")</f>
        <v>1.0736897030396</v>
      </c>
      <c r="AW1019" s="10" t="n">
        <f aca="false">IFERROR(U1019*1000000/W1019/365,"")</f>
        <v>391.156741405407</v>
      </c>
      <c r="AX1019" s="11" t="n">
        <f aca="false">IFERROR(S1019/M1019,"")</f>
        <v>0.172636561688211</v>
      </c>
      <c r="AY1019" s="11" t="n">
        <f aca="false">IFERROR(V1019/M1019,"")</f>
        <v>0.188606956935719</v>
      </c>
      <c r="AZ1019" s="12" t="n">
        <f aca="false">IF(AND(AE1019="",AF1019=""),"",N(AE1019)+N(AF1019))</f>
        <v>5647.56</v>
      </c>
      <c r="BA1019" s="12" t="n">
        <f aca="false">IFERROR(AZ1019/X1019,"")</f>
        <v>3.31429577464789</v>
      </c>
      <c r="BB1019" s="10" t="n">
        <f aca="false">IF(ISNUMBER(SEARCH("POPULATION?",AO1019)),"",IFERROR(M1019*1000000/I1019/365,""))</f>
        <v>74.7787596065608</v>
      </c>
    </row>
    <row r="1020" customFormat="false" ht="15" hidden="false" customHeight="false" outlineLevel="0" collapsed="false">
      <c r="A1020" s="2" t="n">
        <v>2020</v>
      </c>
      <c r="B1020" s="2" t="s">
        <v>318</v>
      </c>
      <c r="C1020" s="2" t="s">
        <v>319</v>
      </c>
      <c r="D1020" s="2" t="s">
        <v>320</v>
      </c>
      <c r="E1020" s="2" t="s">
        <v>320</v>
      </c>
      <c r="F1020" s="2" t="s">
        <v>319</v>
      </c>
      <c r="G1020" s="2" t="s">
        <v>318</v>
      </c>
      <c r="H1020" s="2" t="s">
        <v>71</v>
      </c>
      <c r="I1020" s="6" t="n">
        <v>16285</v>
      </c>
      <c r="J1020" s="7" t="n">
        <v>693.788</v>
      </c>
      <c r="K1020" s="7" t="n">
        <v>0</v>
      </c>
      <c r="L1020" s="7" t="n">
        <v>0</v>
      </c>
      <c r="M1020" s="7" t="n">
        <v>685.222716049383</v>
      </c>
      <c r="N1020" s="7" t="n">
        <v>440.528</v>
      </c>
      <c r="O1020" s="6" t="n">
        <v>0</v>
      </c>
      <c r="P1020" s="6" t="n">
        <v>0</v>
      </c>
      <c r="Q1020" s="6" t="n">
        <v>8.56528395061728</v>
      </c>
      <c r="R1020" s="6" t="n">
        <v>449.093283950617</v>
      </c>
      <c r="S1020" s="7" t="n">
        <v>236.129432098765</v>
      </c>
      <c r="T1020" s="7" t="n">
        <v>26.0000610006498</v>
      </c>
      <c r="U1020" s="7" t="n">
        <v>210.129371098116</v>
      </c>
      <c r="V1020" s="7" t="n">
        <v>244.694716049383</v>
      </c>
      <c r="W1020" s="6" t="n">
        <v>355</v>
      </c>
      <c r="X1020" s="6" t="n">
        <v>8342</v>
      </c>
      <c r="Y1020" s="6" t="n">
        <v>104</v>
      </c>
      <c r="Z1020" s="6" t="n">
        <v>3353722</v>
      </c>
      <c r="AA1020" s="6" t="n">
        <v>4.68</v>
      </c>
      <c r="AB1020" s="6" t="n">
        <v>737.05</v>
      </c>
      <c r="AC1020" s="6" t="s">
        <v>72</v>
      </c>
      <c r="AD1020" s="6" t="n">
        <v>120.403426</v>
      </c>
      <c r="AE1020" s="6" t="n">
        <v>121680.29</v>
      </c>
      <c r="AF1020" s="6" t="n">
        <v>154875.85</v>
      </c>
      <c r="AG1020" s="6"/>
      <c r="AH1020" s="6" t="n">
        <v>1.74521089705633</v>
      </c>
      <c r="AI1020" s="8" t="b">
        <f aca="false">TRUE()</f>
        <v>1</v>
      </c>
      <c r="AJ1020" s="6" t="n">
        <v>79.8703703703704</v>
      </c>
      <c r="AK1020" s="6"/>
      <c r="AL1020" s="6" t="n">
        <v>8.53908461249062</v>
      </c>
      <c r="AM1020" s="9" t="b">
        <f aca="false">TRUE()</f>
        <v>1</v>
      </c>
      <c r="AN1020" s="9" t="b">
        <f aca="false">FALSE()</f>
        <v>0</v>
      </c>
      <c r="AO1020" s="2"/>
      <c r="AP1020" s="2"/>
      <c r="AQ1020" s="2" t="s">
        <v>86</v>
      </c>
      <c r="AR1020" s="2" t="s">
        <v>1067</v>
      </c>
      <c r="AS1020" s="2" t="s">
        <v>1068</v>
      </c>
      <c r="AT1020" s="2" t="n">
        <v>67</v>
      </c>
      <c r="AU1020" s="10" t="n">
        <f aca="false">IFERROR(U1020*1000000/X1020/365,"")</f>
        <v>69.0118565233907</v>
      </c>
      <c r="AV1020" s="10" t="n">
        <f aca="false">IFERROR(T1020*1000000/X1020/365,"")</f>
        <v>8.53908461249062</v>
      </c>
      <c r="AW1020" s="10" t="n">
        <f aca="false">IFERROR(U1020*1000000/W1020/365,"")</f>
        <v>1621.68142850176</v>
      </c>
      <c r="AX1020" s="11" t="n">
        <f aca="false">IFERROR(S1020/M1020,"")</f>
        <v>0.34460245781132</v>
      </c>
      <c r="AY1020" s="11" t="n">
        <f aca="false">IFERROR(V1020/M1020,"")</f>
        <v>0.35710245781132</v>
      </c>
      <c r="AZ1020" s="12" t="n">
        <f aca="false">IF(AND(AE1020="",AF1020=""),"",N(AE1020)+N(AF1020))</f>
        <v>276556.14</v>
      </c>
      <c r="BA1020" s="12" t="n">
        <f aca="false">IFERROR(AZ1020/X1020,"")</f>
        <v>33.1522584512107</v>
      </c>
      <c r="BB1020" s="10" t="n">
        <f aca="false">IF(ISNUMBER(SEARCH("POPULATION?",AO1020)),"",IFERROR(M1020*1000000/I1020/365,""))</f>
        <v>115.27924530085</v>
      </c>
    </row>
    <row r="1021" customFormat="false" ht="15" hidden="false" customHeight="false" outlineLevel="0" collapsed="false">
      <c r="A1021" s="2" t="n">
        <v>2020</v>
      </c>
      <c r="B1021" s="2" t="s">
        <v>322</v>
      </c>
      <c r="C1021" s="2" t="s">
        <v>323</v>
      </c>
      <c r="D1021" s="2" t="s">
        <v>324</v>
      </c>
      <c r="E1021" s="2" t="s">
        <v>324</v>
      </c>
      <c r="F1021" s="2" t="s">
        <v>323</v>
      </c>
      <c r="G1021" s="2" t="s">
        <v>322</v>
      </c>
      <c r="H1021" s="2" t="s">
        <v>71</v>
      </c>
      <c r="I1021" s="6" t="n">
        <v>16357</v>
      </c>
      <c r="J1021" s="7" t="n">
        <v>528.35</v>
      </c>
      <c r="K1021" s="7" t="n">
        <v>10.544</v>
      </c>
      <c r="L1021" s="7" t="n">
        <v>0</v>
      </c>
      <c r="M1021" s="7" t="n">
        <v>544.07504602677</v>
      </c>
      <c r="N1021" s="7" t="n">
        <v>409.468</v>
      </c>
      <c r="O1021" s="6" t="n">
        <v>0</v>
      </c>
      <c r="P1021" s="6" t="n">
        <v>0.788</v>
      </c>
      <c r="Q1021" s="6" t="n">
        <v>11.425</v>
      </c>
      <c r="R1021" s="6" t="n">
        <v>421.681</v>
      </c>
      <c r="S1021" s="7" t="n">
        <v>122.39404602677</v>
      </c>
      <c r="T1021" s="7" t="n">
        <v>9.85275904363839</v>
      </c>
      <c r="U1021" s="7" t="n">
        <v>112.541286983132</v>
      </c>
      <c r="V1021" s="7" t="n">
        <v>134.60704602677</v>
      </c>
      <c r="W1021" s="6" t="n">
        <v>201</v>
      </c>
      <c r="X1021" s="6" t="n">
        <v>6458</v>
      </c>
      <c r="Y1021" s="6" t="n">
        <v>99</v>
      </c>
      <c r="Z1021" s="6" t="n">
        <v>3746477</v>
      </c>
      <c r="AA1021" s="6" t="n">
        <v>13.87</v>
      </c>
      <c r="AB1021" s="6" t="n">
        <v>354.83</v>
      </c>
      <c r="AC1021" s="6" t="s">
        <v>72</v>
      </c>
      <c r="AD1021" s="6" t="n">
        <v>74.29753485</v>
      </c>
      <c r="AE1021" s="6" t="n">
        <v>136657.77</v>
      </c>
      <c r="AF1021" s="6" t="n">
        <v>39933.02</v>
      </c>
      <c r="AG1021" s="6"/>
      <c r="AH1021" s="6" t="n">
        <v>1.51473783363529</v>
      </c>
      <c r="AI1021" s="8" t="b">
        <f aca="false">TRUE()</f>
        <v>1</v>
      </c>
      <c r="AJ1021" s="6" t="n">
        <v>82.5456349845089</v>
      </c>
      <c r="AK1021" s="6" t="n">
        <v>47.7442386349444</v>
      </c>
      <c r="AL1021" s="6" t="n">
        <v>4.17991024984977</v>
      </c>
      <c r="AM1021" s="9" t="b">
        <f aca="false">FALSE()</f>
        <v>0</v>
      </c>
      <c r="AN1021" s="9" t="b">
        <f aca="false">FALSE()</f>
        <v>0</v>
      </c>
      <c r="AO1021" s="2"/>
      <c r="AP1021" s="2"/>
      <c r="AQ1021" s="2" t="s">
        <v>81</v>
      </c>
      <c r="AR1021" s="2" t="s">
        <v>1067</v>
      </c>
      <c r="AS1021" s="2" t="s">
        <v>1068</v>
      </c>
      <c r="AT1021" s="2" t="n">
        <v>84</v>
      </c>
      <c r="AU1021" s="10" t="n">
        <f aca="false">IFERROR(U1021*1000000/X1021/365,"")</f>
        <v>47.7442386349444</v>
      </c>
      <c r="AV1021" s="10" t="n">
        <f aca="false">IFERROR(T1021*1000000/X1021/365,"")</f>
        <v>4.17991024984977</v>
      </c>
      <c r="AW1021" s="10" t="n">
        <f aca="false">IFERROR(U1021*1000000/W1021/365,"")</f>
        <v>1533.99150798244</v>
      </c>
      <c r="AX1021" s="11" t="n">
        <f aca="false">IFERROR(S1021/M1021,"")</f>
        <v>0.22495802172987</v>
      </c>
      <c r="AY1021" s="11" t="n">
        <f aca="false">IFERROR(V1021/M1021,"")</f>
        <v>0.247405292725274</v>
      </c>
      <c r="AZ1021" s="12" t="n">
        <f aca="false">IF(AND(AE1021="",AF1021=""),"",N(AE1021)+N(AF1021))</f>
        <v>176590.79</v>
      </c>
      <c r="BA1021" s="12" t="n">
        <f aca="false">IFERROR(AZ1021/X1021,"")</f>
        <v>27.3445013936203</v>
      </c>
      <c r="BB1021" s="10" t="n">
        <f aca="false">IF(ISNUMBER(SEARCH("POPULATION?",AO1021)),"",IFERROR(M1021*1000000/I1021/365,""))</f>
        <v>91.130192850578</v>
      </c>
    </row>
    <row r="1022" customFormat="false" ht="15" hidden="false" customHeight="false" outlineLevel="0" collapsed="false">
      <c r="A1022" s="2" t="n">
        <v>2020</v>
      </c>
      <c r="B1022" s="2" t="s">
        <v>326</v>
      </c>
      <c r="C1022" s="2" t="s">
        <v>327</v>
      </c>
      <c r="D1022" s="2" t="s">
        <v>328</v>
      </c>
      <c r="E1022" s="2" t="s">
        <v>328</v>
      </c>
      <c r="F1022" s="2" t="s">
        <v>920</v>
      </c>
      <c r="G1022" s="2" t="s">
        <v>326</v>
      </c>
      <c r="H1022" s="2" t="s">
        <v>71</v>
      </c>
      <c r="I1022" s="6" t="n">
        <v>743000</v>
      </c>
      <c r="J1022" s="7" t="n">
        <v>26627.91</v>
      </c>
      <c r="K1022" s="7" t="n">
        <v>0</v>
      </c>
      <c r="L1022" s="7" t="n">
        <v>7.086</v>
      </c>
      <c r="M1022" s="7" t="n">
        <v>28320.0255319149</v>
      </c>
      <c r="N1022" s="7" t="n">
        <v>27034.077</v>
      </c>
      <c r="O1022" s="6" t="n">
        <v>0</v>
      </c>
      <c r="P1022" s="6" t="n">
        <v>0</v>
      </c>
      <c r="Q1022" s="6" t="n">
        <v>354.000319148936</v>
      </c>
      <c r="R1022" s="6" t="n">
        <v>27388.0773191489</v>
      </c>
      <c r="S1022" s="7" t="n">
        <v>931.948212765958</v>
      </c>
      <c r="T1022" s="7" t="n">
        <v>439.067609211488</v>
      </c>
      <c r="U1022" s="7" t="n">
        <v>492.88060355447</v>
      </c>
      <c r="V1022" s="7" t="n">
        <v>1285.94853191489</v>
      </c>
      <c r="W1022" s="6" t="n">
        <v>3057</v>
      </c>
      <c r="X1022" s="6" t="n">
        <v>200608</v>
      </c>
      <c r="Y1022" s="6" t="n">
        <v>104</v>
      </c>
      <c r="Z1022" s="6" t="n">
        <v>68583098</v>
      </c>
      <c r="AA1022" s="6" t="n">
        <v>2.25</v>
      </c>
      <c r="AB1022" s="6" t="n">
        <v>190.87</v>
      </c>
      <c r="AC1022" s="6" t="s">
        <v>72</v>
      </c>
      <c r="AD1022" s="6" t="n">
        <v>1770.0584772</v>
      </c>
      <c r="AE1022" s="6" t="n">
        <v>987902.12</v>
      </c>
      <c r="AF1022" s="6" t="n">
        <v>94076.12</v>
      </c>
      <c r="AG1022" s="6"/>
      <c r="AH1022" s="6" t="n">
        <v>0.278454418259753</v>
      </c>
      <c r="AI1022" s="8" t="b">
        <f aca="false">TRUE()</f>
        <v>1</v>
      </c>
      <c r="AJ1022" s="6" t="n">
        <v>71.3167714884696</v>
      </c>
      <c r="AK1022" s="6" t="n">
        <v>6.73132585917537</v>
      </c>
      <c r="AL1022" s="6" t="n">
        <v>5.99639574066738</v>
      </c>
      <c r="AM1022" s="9" t="b">
        <f aca="false">FALSE()</f>
        <v>0</v>
      </c>
      <c r="AN1022" s="9" t="b">
        <f aca="false">FALSE()</f>
        <v>0</v>
      </c>
      <c r="AO1022" s="2" t="s">
        <v>73</v>
      </c>
      <c r="AP1022" s="2"/>
      <c r="AQ1022" s="2" t="s">
        <v>81</v>
      </c>
      <c r="AR1022" s="2" t="s">
        <v>1067</v>
      </c>
      <c r="AS1022" s="2" t="s">
        <v>1068</v>
      </c>
      <c r="AT1022" s="2" t="n">
        <v>72</v>
      </c>
      <c r="AU1022" s="10" t="n">
        <f aca="false">IFERROR(U1022*1000000/X1022/365,"")</f>
        <v>6.73132585917537</v>
      </c>
      <c r="AV1022" s="10" t="n">
        <f aca="false">IFERROR(T1022*1000000/X1022/365,"")</f>
        <v>5.99639574066738</v>
      </c>
      <c r="AW1022" s="10" t="n">
        <f aca="false">IFERROR(U1022*1000000/W1022/365,"")</f>
        <v>441.726469727659</v>
      </c>
      <c r="AX1022" s="11" t="n">
        <f aca="false">IFERROR(S1022/M1022,"")</f>
        <v>0.0329077462065036</v>
      </c>
      <c r="AY1022" s="11" t="n">
        <f aca="false">IFERROR(V1022/M1022,"")</f>
        <v>0.0454077462065036</v>
      </c>
      <c r="AZ1022" s="12" t="n">
        <f aca="false">IF(AND(AE1022="",AF1022=""),"",N(AE1022)+N(AF1022))</f>
        <v>1081978.24</v>
      </c>
      <c r="BA1022" s="12" t="n">
        <f aca="false">IFERROR(AZ1022/X1022,"")</f>
        <v>5.39349497527516</v>
      </c>
      <c r="BB1022" s="10" t="n">
        <f aca="false">IF(ISNUMBER(SEARCH("POPULATION?",AO1022)),"",IFERROR(M1022*1000000/I1022/365,""))</f>
        <v>104.426798178119</v>
      </c>
    </row>
    <row r="1023" customFormat="false" ht="15" hidden="false" customHeight="false" outlineLevel="0" collapsed="false">
      <c r="A1023" s="2" t="n">
        <v>2020</v>
      </c>
      <c r="B1023" s="2" t="s">
        <v>331</v>
      </c>
      <c r="C1023" s="2" t="s">
        <v>332</v>
      </c>
      <c r="D1023" s="2" t="s">
        <v>333</v>
      </c>
      <c r="E1023" s="2" t="s">
        <v>333</v>
      </c>
      <c r="F1023" s="2" t="s">
        <v>332</v>
      </c>
      <c r="G1023" s="2" t="s">
        <v>331</v>
      </c>
      <c r="H1023" s="2" t="s">
        <v>71</v>
      </c>
      <c r="I1023" s="6" t="n">
        <v>13547</v>
      </c>
      <c r="J1023" s="7" t="n">
        <v>869.121</v>
      </c>
      <c r="K1023" s="7" t="n">
        <v>0</v>
      </c>
      <c r="L1023" s="7" t="n">
        <v>0</v>
      </c>
      <c r="M1023" s="7" t="n">
        <v>856.276847290641</v>
      </c>
      <c r="N1023" s="7" t="n">
        <v>619</v>
      </c>
      <c r="O1023" s="6" t="n">
        <v>0</v>
      </c>
      <c r="P1023" s="6" t="n">
        <v>12</v>
      </c>
      <c r="Q1023" s="6" t="n">
        <v>10.703460591133</v>
      </c>
      <c r="R1023" s="6" t="n">
        <v>641.703460591133</v>
      </c>
      <c r="S1023" s="7" t="n">
        <v>214.573386699508</v>
      </c>
      <c r="T1023" s="7" t="n">
        <v>11.6755338903785</v>
      </c>
      <c r="U1023" s="7" t="n">
        <v>202.897852809129</v>
      </c>
      <c r="V1023" s="7" t="n">
        <v>237.276847290641</v>
      </c>
      <c r="W1023" s="6" t="n">
        <v>165</v>
      </c>
      <c r="X1023" s="6" t="n">
        <v>5665</v>
      </c>
      <c r="Y1023" s="6" t="n">
        <v>55</v>
      </c>
      <c r="Z1023" s="6" t="n">
        <v>210000</v>
      </c>
      <c r="AA1023" s="6" t="n">
        <v>2.8</v>
      </c>
      <c r="AB1023" s="6" t="n">
        <v>205</v>
      </c>
      <c r="AC1023" s="6" t="s">
        <v>72</v>
      </c>
      <c r="AD1023" s="6" t="n">
        <v>34.97868</v>
      </c>
      <c r="AE1023" s="6" t="n">
        <v>32691.49</v>
      </c>
      <c r="AF1023" s="6" t="n">
        <v>41594.06</v>
      </c>
      <c r="AG1023" s="6"/>
      <c r="AH1023" s="6" t="n">
        <v>5.80061491197292</v>
      </c>
      <c r="AI1023" s="8" t="b">
        <f aca="false">TRUE()</f>
        <v>1</v>
      </c>
      <c r="AJ1023" s="6" t="n">
        <v>42.8485463150778</v>
      </c>
      <c r="AK1023" s="6" t="n">
        <v>98.1261303167147</v>
      </c>
      <c r="AL1023" s="6" t="n">
        <v>5.64656029712777</v>
      </c>
      <c r="AM1023" s="9" t="b">
        <f aca="false">FALSE()</f>
        <v>0</v>
      </c>
      <c r="AN1023" s="9" t="b">
        <f aca="false">FALSE()</f>
        <v>0</v>
      </c>
      <c r="AO1023" s="2" t="s">
        <v>122</v>
      </c>
      <c r="AP1023" s="2"/>
      <c r="AQ1023" s="2" t="s">
        <v>81</v>
      </c>
      <c r="AR1023" s="2" t="s">
        <v>1067</v>
      </c>
      <c r="AS1023" s="2" t="s">
        <v>1068</v>
      </c>
      <c r="AT1023" s="2" t="n">
        <v>14</v>
      </c>
      <c r="AU1023" s="10" t="n">
        <f aca="false">IFERROR(U1023*1000000/X1023/365,"")</f>
        <v>98.1261303167148</v>
      </c>
      <c r="AV1023" s="10" t="n">
        <f aca="false">IFERROR(T1023*1000000/X1023/365,"")</f>
        <v>5.64656029712777</v>
      </c>
      <c r="AW1023" s="10" t="n">
        <f aca="false">IFERROR(U1023*1000000/W1023/365,"")</f>
        <v>3368.99714087387</v>
      </c>
      <c r="AX1023" s="11" t="n">
        <f aca="false">IFERROR(S1023/M1023,"")</f>
        <v>0.250588798912925</v>
      </c>
      <c r="AY1023" s="11" t="n">
        <f aca="false">IFERROR(V1023/M1023,"")</f>
        <v>0.277102958046118</v>
      </c>
      <c r="AZ1023" s="12" t="n">
        <f aca="false">IF(AND(AE1023="",AF1023=""),"",N(AE1023)+N(AF1023))</f>
        <v>74285.55</v>
      </c>
      <c r="BA1023" s="12" t="n">
        <f aca="false">IFERROR(AZ1023/X1023,"")</f>
        <v>13.1130714916152</v>
      </c>
      <c r="BB1023" s="10" t="n">
        <f aca="false">IF(ISNUMBER(SEARCH("POPULATION?",AO1023)),"",IFERROR(M1023*1000000/I1023/365,""))</f>
        <v>173.172212680286</v>
      </c>
    </row>
    <row r="1024" customFormat="false" ht="15" hidden="false" customHeight="false" outlineLevel="0" collapsed="false">
      <c r="A1024" s="2" t="n">
        <v>2020</v>
      </c>
      <c r="B1024" s="2" t="s">
        <v>335</v>
      </c>
      <c r="C1024" s="2" t="s">
        <v>336</v>
      </c>
      <c r="D1024" s="2" t="s">
        <v>337</v>
      </c>
      <c r="E1024" s="2" t="s">
        <v>337</v>
      </c>
      <c r="F1024" s="2" t="s">
        <v>336</v>
      </c>
      <c r="G1024" s="2" t="s">
        <v>335</v>
      </c>
      <c r="H1024" s="2" t="s">
        <v>71</v>
      </c>
      <c r="I1024" s="6" t="n">
        <v>8098</v>
      </c>
      <c r="J1024" s="7" t="n">
        <v>399.565</v>
      </c>
      <c r="K1024" s="7"/>
      <c r="L1024" s="7"/>
      <c r="M1024" s="7" t="n">
        <v>399.565</v>
      </c>
      <c r="N1024" s="7" t="n">
        <v>245.18</v>
      </c>
      <c r="O1024" s="6"/>
      <c r="P1024" s="6" t="n">
        <v>15.52</v>
      </c>
      <c r="Q1024" s="6" t="n">
        <v>4.9945625</v>
      </c>
      <c r="R1024" s="6" t="n">
        <v>265.6945625</v>
      </c>
      <c r="S1024" s="7" t="n">
        <v>133.8704375</v>
      </c>
      <c r="T1024" s="7" t="n">
        <v>2.2652459586466</v>
      </c>
      <c r="U1024" s="7" t="n">
        <v>131.605191541353</v>
      </c>
      <c r="V1024" s="7" t="n">
        <v>154.385</v>
      </c>
      <c r="W1024" s="6" t="n">
        <v>64.8</v>
      </c>
      <c r="X1024" s="6" t="n">
        <v>3490</v>
      </c>
      <c r="Y1024" s="6" t="n">
        <v>60</v>
      </c>
      <c r="Z1024" s="6" t="n">
        <v>1314589</v>
      </c>
      <c r="AA1024" s="6" t="n">
        <v>3.31</v>
      </c>
      <c r="AB1024" s="6" t="n">
        <v>338.44</v>
      </c>
      <c r="AC1024" s="6" t="s">
        <v>162</v>
      </c>
      <c r="AD1024" s="6" t="n">
        <v>19.1420892</v>
      </c>
      <c r="AE1024" s="6" t="n">
        <v>7497.96</v>
      </c>
      <c r="AF1024" s="6" t="n">
        <v>435613.18</v>
      </c>
      <c r="AG1024" s="6"/>
      <c r="AH1024" s="6" t="n">
        <v>6.87517387294138</v>
      </c>
      <c r="AI1024" s="8" t="b">
        <f aca="false">TRUE()</f>
        <v>1</v>
      </c>
      <c r="AJ1024" s="6" t="n">
        <v>60.7058823529412</v>
      </c>
      <c r="AK1024" s="6" t="n">
        <v>103.312942294111</v>
      </c>
      <c r="AL1024" s="6" t="n">
        <v>1.77826742445861</v>
      </c>
      <c r="AM1024" s="9" t="b">
        <f aca="false">FALSE()</f>
        <v>0</v>
      </c>
      <c r="AN1024" s="9" t="b">
        <f aca="false">FALSE()</f>
        <v>0</v>
      </c>
      <c r="AO1024" s="2" t="s">
        <v>163</v>
      </c>
      <c r="AP1024" s="2"/>
      <c r="AQ1024" s="2" t="s">
        <v>1035</v>
      </c>
      <c r="AR1024" s="2" t="s">
        <v>1067</v>
      </c>
      <c r="AS1024" s="2" t="s">
        <v>1068</v>
      </c>
      <c r="AT1024" s="2" t="n">
        <v>79</v>
      </c>
      <c r="AU1024" s="10" t="n">
        <f aca="false">IFERROR(U1024*1000000/X1024/365,"")</f>
        <v>103.312942294111</v>
      </c>
      <c r="AV1024" s="10" t="n">
        <f aca="false">IFERROR(T1024*1000000/X1024/365,"")</f>
        <v>1.77826742445861</v>
      </c>
      <c r="AW1024" s="10" t="n">
        <f aca="false">IFERROR(U1024*1000000/W1024/365,"")</f>
        <v>5564.23099701308</v>
      </c>
      <c r="AX1024" s="11" t="n">
        <f aca="false">IFERROR(S1024/M1024,"")</f>
        <v>0.335040450239636</v>
      </c>
      <c r="AY1024" s="11" t="n">
        <f aca="false">IFERROR(V1024/M1024,"")</f>
        <v>0.386382691176655</v>
      </c>
      <c r="AZ1024" s="12" t="n">
        <f aca="false">IF(AND(AE1024="",AF1024=""),"",N(AE1024)+N(AF1024))</f>
        <v>443111.14</v>
      </c>
      <c r="BA1024" s="12" t="n">
        <f aca="false">IFERROR(AZ1024/X1024,"")</f>
        <v>126.96594269341</v>
      </c>
      <c r="BB1024" s="10" t="n">
        <f aca="false">IF(ISNUMBER(SEARCH("POPULATION?",AO1024)),"",IFERROR(M1024*1000000/I1024/365,""))</f>
        <v>135.181357142132</v>
      </c>
    </row>
    <row r="1025" customFormat="false" ht="15" hidden="false" customHeight="false" outlineLevel="0" collapsed="false">
      <c r="A1025" s="2" t="n">
        <v>2020</v>
      </c>
      <c r="B1025" s="2" t="s">
        <v>339</v>
      </c>
      <c r="C1025" s="2" t="s">
        <v>340</v>
      </c>
      <c r="D1025" s="2" t="s">
        <v>341</v>
      </c>
      <c r="E1025" s="2" t="s">
        <v>341</v>
      </c>
      <c r="F1025" s="2" t="s">
        <v>340</v>
      </c>
      <c r="G1025" s="2" t="s">
        <v>339</v>
      </c>
      <c r="H1025" s="2" t="s">
        <v>71</v>
      </c>
      <c r="I1025" s="6" t="n">
        <v>3442</v>
      </c>
      <c r="J1025" s="7" t="n">
        <v>200.321</v>
      </c>
      <c r="K1025" s="7" t="n">
        <v>0</v>
      </c>
      <c r="L1025" s="7" t="n">
        <v>0</v>
      </c>
      <c r="M1025" s="7" t="n">
        <v>200.321</v>
      </c>
      <c r="N1025" s="7" t="n">
        <v>145.514</v>
      </c>
      <c r="O1025" s="6" t="n">
        <v>0</v>
      </c>
      <c r="P1025" s="6"/>
      <c r="Q1025" s="6" t="n">
        <v>0.364</v>
      </c>
      <c r="R1025" s="6" t="n">
        <v>145.878</v>
      </c>
      <c r="S1025" s="7" t="n">
        <v>54.443</v>
      </c>
      <c r="T1025" s="7" t="n">
        <v>1.07785877706495</v>
      </c>
      <c r="U1025" s="7" t="n">
        <v>53.365141222935</v>
      </c>
      <c r="V1025" s="7" t="n">
        <v>54.807</v>
      </c>
      <c r="W1025" s="6" t="n">
        <v>35.1</v>
      </c>
      <c r="X1025" s="6" t="n">
        <v>1459</v>
      </c>
      <c r="Y1025" s="6" t="n">
        <v>65</v>
      </c>
      <c r="Z1025" s="6" t="n">
        <v>346001</v>
      </c>
      <c r="AA1025" s="6" t="n">
        <v>2.64</v>
      </c>
      <c r="AB1025" s="6" t="n">
        <v>150.21</v>
      </c>
      <c r="AC1025" s="6" t="s">
        <v>72</v>
      </c>
      <c r="AD1025" s="6"/>
      <c r="AE1025" s="6" t="n">
        <v>2845.55</v>
      </c>
      <c r="AF1025" s="6" t="n">
        <v>8015.98</v>
      </c>
      <c r="AG1025" s="6"/>
      <c r="AH1025" s="6"/>
      <c r="AI1025" s="8" t="b">
        <f aca="false">FALSE()</f>
        <v>0</v>
      </c>
      <c r="AJ1025" s="6" t="n">
        <v>71.3</v>
      </c>
      <c r="AK1025" s="6" t="n">
        <v>100.209641099524</v>
      </c>
      <c r="AL1025" s="6" t="n">
        <v>2.02401490430666</v>
      </c>
      <c r="AM1025" s="9" t="b">
        <f aca="false">FALSE()</f>
        <v>0</v>
      </c>
      <c r="AN1025" s="9" t="b">
        <f aca="false">FALSE()</f>
        <v>0</v>
      </c>
      <c r="AO1025" s="2"/>
      <c r="AP1025" s="2"/>
      <c r="AQ1025" s="2" t="s">
        <v>1094</v>
      </c>
      <c r="AR1025" s="2" t="s">
        <v>1067</v>
      </c>
      <c r="AS1025" s="2" t="s">
        <v>1068</v>
      </c>
      <c r="AT1025" s="2" t="n">
        <v>219</v>
      </c>
      <c r="AU1025" s="10" t="n">
        <f aca="false">IFERROR(U1025*1000000/X1025/365,"")</f>
        <v>100.209641099524</v>
      </c>
      <c r="AV1025" s="10" t="n">
        <f aca="false">IFERROR(T1025*1000000/X1025/365,"")</f>
        <v>2.02401490430666</v>
      </c>
      <c r="AW1025" s="10" t="n">
        <f aca="false">IFERROR(U1025*1000000/W1025/365,"")</f>
        <v>4165.40929812551</v>
      </c>
      <c r="AX1025" s="11" t="n">
        <f aca="false">IFERROR(S1025/M1025,"")</f>
        <v>0.27177879503397</v>
      </c>
      <c r="AY1025" s="11" t="n">
        <f aca="false">IFERROR(V1025/M1025,"")</f>
        <v>0.273595878614823</v>
      </c>
      <c r="AZ1025" s="12" t="n">
        <f aca="false">IF(AND(AE1025="",AF1025=""),"",N(AE1025)+N(AF1025))</f>
        <v>10861.53</v>
      </c>
      <c r="BA1025" s="12" t="n">
        <f aca="false">IFERROR(AZ1025/X1025,"")</f>
        <v>7.44450308430432</v>
      </c>
      <c r="BB1025" s="10" t="n">
        <f aca="false">IF(ISNUMBER(SEARCH("POPULATION?",AO1025)),"",IFERROR(M1025*1000000/I1025/365,""))</f>
        <v>159.4493484992</v>
      </c>
    </row>
    <row r="1026" customFormat="false" ht="15" hidden="false" customHeight="false" outlineLevel="0" collapsed="false">
      <c r="A1026" s="2" t="n">
        <v>2020</v>
      </c>
      <c r="B1026" s="2" t="s">
        <v>339</v>
      </c>
      <c r="C1026" s="2" t="s">
        <v>344</v>
      </c>
      <c r="D1026" s="2" t="s">
        <v>345</v>
      </c>
      <c r="E1026" s="2" t="s">
        <v>345</v>
      </c>
      <c r="F1026" s="2" t="s">
        <v>344</v>
      </c>
      <c r="G1026" s="2" t="s">
        <v>339</v>
      </c>
      <c r="H1026" s="2" t="s">
        <v>71</v>
      </c>
      <c r="I1026" s="6" t="n">
        <v>3305</v>
      </c>
      <c r="J1026" s="7" t="n">
        <v>773.906935</v>
      </c>
      <c r="K1026" s="7" t="n">
        <v>0</v>
      </c>
      <c r="L1026" s="7" t="n">
        <v>0</v>
      </c>
      <c r="M1026" s="7" t="n">
        <v>773.829552044796</v>
      </c>
      <c r="N1026" s="7" t="n">
        <v>597.72</v>
      </c>
      <c r="O1026" s="6" t="n">
        <v>2</v>
      </c>
      <c r="P1026" s="6" t="n">
        <v>0</v>
      </c>
      <c r="Q1026" s="6" t="n">
        <v>9.67286940055995</v>
      </c>
      <c r="R1026" s="6" t="n">
        <v>609.39286940056</v>
      </c>
      <c r="S1026" s="7" t="n">
        <v>164.436682644236</v>
      </c>
      <c r="T1026" s="7" t="n">
        <v>21.9150594471223</v>
      </c>
      <c r="U1026" s="7" t="n">
        <v>142.521623197113</v>
      </c>
      <c r="V1026" s="7" t="n">
        <v>174.109552044796</v>
      </c>
      <c r="W1026" s="6" t="n">
        <v>76</v>
      </c>
      <c r="X1026" s="6" t="n">
        <v>1452</v>
      </c>
      <c r="Y1026" s="6" t="n">
        <v>56</v>
      </c>
      <c r="Z1026" s="6" t="n">
        <v>471600</v>
      </c>
      <c r="AA1026" s="6" t="n">
        <v>3.23</v>
      </c>
      <c r="AB1026" s="6" t="n">
        <v>139.98</v>
      </c>
      <c r="AC1026" s="6" t="s">
        <v>72</v>
      </c>
      <c r="AD1026" s="6" t="n">
        <v>12.8559424</v>
      </c>
      <c r="AE1026" s="6" t="n">
        <v>70785.64</v>
      </c>
      <c r="AF1026" s="6" t="n">
        <v>19950.18</v>
      </c>
      <c r="AG1026" s="6"/>
      <c r="AH1026" s="6" t="n">
        <v>11.0860502297454</v>
      </c>
      <c r="AI1026" s="8" t="b">
        <f aca="false">FALSE()</f>
        <v>0</v>
      </c>
      <c r="AJ1026" s="6" t="n">
        <v>52.8028716736169</v>
      </c>
      <c r="AK1026" s="6"/>
      <c r="AL1026" s="6" t="n">
        <v>41.3507291730298</v>
      </c>
      <c r="AM1026" s="9" t="b">
        <f aca="false">FALSE()</f>
        <v>0</v>
      </c>
      <c r="AN1026" s="9" t="b">
        <f aca="false">FALSE()</f>
        <v>0</v>
      </c>
      <c r="AO1026" s="2"/>
      <c r="AP1026" s="2"/>
      <c r="AQ1026" s="2" t="s">
        <v>86</v>
      </c>
      <c r="AR1026" s="2" t="s">
        <v>1067</v>
      </c>
      <c r="AS1026" s="2" t="s">
        <v>1068</v>
      </c>
      <c r="AT1026" s="2" t="n">
        <v>231</v>
      </c>
      <c r="AU1026" s="10" t="n">
        <f aca="false">IFERROR(U1026*1000000/X1026/365,"")</f>
        <v>268.918870895342</v>
      </c>
      <c r="AV1026" s="10" t="n">
        <f aca="false">IFERROR(T1026*1000000/X1026/365,"")</f>
        <v>41.3507291730298</v>
      </c>
      <c r="AW1026" s="10" t="n">
        <f aca="false">IFERROR(U1026*1000000/W1026/365,"")</f>
        <v>5137.76579657943</v>
      </c>
      <c r="AX1026" s="11" t="n">
        <f aca="false">IFERROR(S1026/M1026,"")</f>
        <v>0.212497289887317</v>
      </c>
      <c r="AY1026" s="11" t="n">
        <f aca="false">IFERROR(V1026/M1026,"")</f>
        <v>0.224997289887317</v>
      </c>
      <c r="AZ1026" s="12" t="n">
        <f aca="false">IF(AND(AE1026="",AF1026=""),"",N(AE1026)+N(AF1026))</f>
        <v>90735.82</v>
      </c>
      <c r="BA1026" s="12" t="n">
        <f aca="false">IFERROR(AZ1026/X1026,"")</f>
        <v>62.4902341597796</v>
      </c>
      <c r="BB1026" s="10" t="n">
        <f aca="false">IF(ISNUMBER(SEARCH("POPULATION?",AO1026)),"",IFERROR(M1026*1000000/I1026/365,""))</f>
        <v>641.476842513249</v>
      </c>
    </row>
    <row r="1027" customFormat="false" ht="15" hidden="false" customHeight="false" outlineLevel="0" collapsed="false">
      <c r="A1027" s="2" t="n">
        <v>2020</v>
      </c>
      <c r="B1027" s="2" t="s">
        <v>346</v>
      </c>
      <c r="C1027" s="2" t="s">
        <v>347</v>
      </c>
      <c r="D1027" s="2" t="s">
        <v>348</v>
      </c>
      <c r="E1027" s="2" t="s">
        <v>348</v>
      </c>
      <c r="F1027" s="2" t="s">
        <v>1095</v>
      </c>
      <c r="G1027" s="2" t="s">
        <v>346</v>
      </c>
      <c r="H1027" s="2" t="s">
        <v>71</v>
      </c>
      <c r="I1027" s="6" t="n">
        <v>87261</v>
      </c>
      <c r="J1027" s="7" t="n">
        <v>4341.11</v>
      </c>
      <c r="K1027" s="7" t="n">
        <v>0</v>
      </c>
      <c r="L1027" s="7" t="n">
        <v>0</v>
      </c>
      <c r="M1027" s="7" t="n">
        <v>4710.9169831796</v>
      </c>
      <c r="N1027" s="7" t="n">
        <v>3652.34</v>
      </c>
      <c r="O1027" s="6" t="n">
        <v>0</v>
      </c>
      <c r="P1027" s="6" t="n">
        <v>76.52</v>
      </c>
      <c r="Q1027" s="6" t="n">
        <v>35.69</v>
      </c>
      <c r="R1027" s="6" t="n">
        <v>3764.55</v>
      </c>
      <c r="S1027" s="7" t="n">
        <v>946.366983179598</v>
      </c>
      <c r="T1027" s="7" t="n">
        <v>97.0073261314183</v>
      </c>
      <c r="U1027" s="7" t="n">
        <v>849.35965704818</v>
      </c>
      <c r="V1027" s="7" t="n">
        <v>1058.5769831796</v>
      </c>
      <c r="W1027" s="6" t="n">
        <v>677.5</v>
      </c>
      <c r="X1027" s="6" t="n">
        <v>38347</v>
      </c>
      <c r="Y1027" s="6" t="n">
        <v>55</v>
      </c>
      <c r="Z1027" s="6" t="n">
        <v>8549850.73</v>
      </c>
      <c r="AA1027" s="6" t="n">
        <v>5.31</v>
      </c>
      <c r="AB1027" s="6" t="n">
        <v>202.43</v>
      </c>
      <c r="AC1027" s="6" t="s">
        <v>72</v>
      </c>
      <c r="AD1027" s="6" t="n">
        <v>189.052799375</v>
      </c>
      <c r="AE1027" s="6" t="n">
        <v>515108.9</v>
      </c>
      <c r="AF1027" s="6" t="n">
        <v>171935.88</v>
      </c>
      <c r="AG1027" s="6"/>
      <c r="AH1027" s="6" t="n">
        <v>4.49271134760302</v>
      </c>
      <c r="AI1027" s="8" t="b">
        <f aca="false">TRUE()</f>
        <v>1</v>
      </c>
      <c r="AJ1027" s="6" t="n">
        <v>65.4713381875699</v>
      </c>
      <c r="AK1027" s="6" t="n">
        <v>60.6830458454666</v>
      </c>
      <c r="AL1027" s="6" t="n">
        <v>6.93075067803116</v>
      </c>
      <c r="AM1027" s="9" t="b">
        <f aca="false">FALSE()</f>
        <v>0</v>
      </c>
      <c r="AN1027" s="9" t="b">
        <f aca="false">FALSE()</f>
        <v>0</v>
      </c>
      <c r="AO1027" s="2"/>
      <c r="AP1027" s="2"/>
      <c r="AQ1027" s="2" t="s">
        <v>81</v>
      </c>
      <c r="AR1027" s="2" t="s">
        <v>1067</v>
      </c>
      <c r="AS1027" s="2" t="s">
        <v>1068</v>
      </c>
      <c r="AT1027" s="2" t="n">
        <v>5</v>
      </c>
      <c r="AU1027" s="10" t="n">
        <f aca="false">IFERROR(U1027*1000000/X1027/365,"")</f>
        <v>60.6830458454666</v>
      </c>
      <c r="AV1027" s="10" t="n">
        <f aca="false">IFERROR(T1027*1000000/X1027/365,"")</f>
        <v>6.93075067803116</v>
      </c>
      <c r="AW1027" s="10" t="n">
        <f aca="false">IFERROR(U1027*1000000/W1027/365,"")</f>
        <v>3434.70517938909</v>
      </c>
      <c r="AX1027" s="11" t="n">
        <f aca="false">IFERROR(S1027/M1027,"")</f>
        <v>0.200888062039432</v>
      </c>
      <c r="AY1027" s="11" t="n">
        <f aca="false">IFERROR(V1027/M1027,"")</f>
        <v>0.224707203917892</v>
      </c>
      <c r="AZ1027" s="12" t="n">
        <f aca="false">IF(AND(AE1027="",AF1027=""),"",N(AE1027)+N(AF1027))</f>
        <v>687044.78</v>
      </c>
      <c r="BA1027" s="12" t="n">
        <f aca="false">IFERROR(AZ1027/X1027,"")</f>
        <v>17.9165196755939</v>
      </c>
      <c r="BB1027" s="10" t="n">
        <f aca="false">IF(ISNUMBER(SEARCH("POPULATION?",AO1027)),"",IFERROR(M1027*1000000/I1027/365,""))</f>
        <v>147.908250784714</v>
      </c>
    </row>
    <row r="1028" customFormat="false" ht="15" hidden="false" customHeight="false" outlineLevel="0" collapsed="false">
      <c r="A1028" s="2" t="n">
        <v>2020</v>
      </c>
      <c r="B1028" s="2" t="s">
        <v>346</v>
      </c>
      <c r="C1028" s="2" t="s">
        <v>351</v>
      </c>
      <c r="D1028" s="2" t="s">
        <v>352</v>
      </c>
      <c r="E1028" s="2" t="s">
        <v>352</v>
      </c>
      <c r="F1028" s="2" t="s">
        <v>351</v>
      </c>
      <c r="G1028" s="2" t="s">
        <v>346</v>
      </c>
      <c r="H1028" s="2" t="s">
        <v>71</v>
      </c>
      <c r="I1028" s="6" t="n">
        <v>3350</v>
      </c>
      <c r="J1028" s="7" t="n">
        <v>96.57</v>
      </c>
      <c r="K1028" s="7" t="n">
        <v>0</v>
      </c>
      <c r="L1028" s="7" t="n">
        <v>0</v>
      </c>
      <c r="M1028" s="7" t="n">
        <v>92.8557692307692</v>
      </c>
      <c r="N1028" s="7" t="n">
        <v>30.648</v>
      </c>
      <c r="O1028" s="6" t="n">
        <v>16.478</v>
      </c>
      <c r="P1028" s="6" t="n">
        <v>0</v>
      </c>
      <c r="Q1028" s="6" t="n">
        <v>1.16069711538462</v>
      </c>
      <c r="R1028" s="6" t="n">
        <v>48.2866971153846</v>
      </c>
      <c r="S1028" s="7" t="n">
        <v>44.5690721153846</v>
      </c>
      <c r="T1028" s="7" t="n">
        <v>0.61833518065268</v>
      </c>
      <c r="U1028" s="7" t="n">
        <v>43.9507369347319</v>
      </c>
      <c r="V1028" s="7" t="n">
        <v>45.7297692307692</v>
      </c>
      <c r="W1028" s="6" t="n">
        <v>40.3</v>
      </c>
      <c r="X1028" s="6" t="n">
        <v>320</v>
      </c>
      <c r="Y1028" s="6" t="n">
        <v>65.4</v>
      </c>
      <c r="Z1028" s="6" t="n">
        <v>193837</v>
      </c>
      <c r="AA1028" s="6" t="n">
        <v>0.32</v>
      </c>
      <c r="AB1028" s="6" t="n">
        <v>361.15</v>
      </c>
      <c r="AC1028" s="6" t="s">
        <v>72</v>
      </c>
      <c r="AD1028" s="6"/>
      <c r="AE1028" s="6" t="n">
        <v>197.87</v>
      </c>
      <c r="AF1028" s="6" t="n">
        <v>15872.81</v>
      </c>
      <c r="AG1028" s="6"/>
      <c r="AH1028" s="6"/>
      <c r="AI1028" s="8" t="b">
        <f aca="false">FALSE()</f>
        <v>0</v>
      </c>
      <c r="AJ1028" s="6" t="n">
        <v>31.5739064856712</v>
      </c>
      <c r="AK1028" s="6"/>
      <c r="AL1028" s="6" t="n">
        <v>5.2939655877798</v>
      </c>
      <c r="AM1028" s="9" t="b">
        <f aca="false">FALSE()</f>
        <v>0</v>
      </c>
      <c r="AN1028" s="9" t="b">
        <f aca="false">FALSE()</f>
        <v>0</v>
      </c>
      <c r="AO1028" s="2" t="s">
        <v>1030</v>
      </c>
      <c r="AP1028" s="2"/>
      <c r="AQ1028" s="2" t="s">
        <v>354</v>
      </c>
      <c r="AR1028" s="2" t="s">
        <v>1067</v>
      </c>
      <c r="AS1028" s="2" t="s">
        <v>1068</v>
      </c>
      <c r="AT1028" s="2" t="n">
        <v>226</v>
      </c>
      <c r="AU1028" s="10" t="n">
        <f aca="false">IFERROR(U1028*1000000/X1028/365,"")</f>
        <v>376.290555948047</v>
      </c>
      <c r="AV1028" s="10" t="n">
        <f aca="false">IFERROR(T1028*1000000/X1028/365,"")</f>
        <v>5.2939655877798</v>
      </c>
      <c r="AW1028" s="10" t="n">
        <f aca="false">IFERROR(U1028*1000000/W1028/365,"")</f>
        <v>2987.915084451</v>
      </c>
      <c r="AX1028" s="11" t="n">
        <f aca="false">IFERROR(S1028/M1028,"")</f>
        <v>0.479981723102413</v>
      </c>
      <c r="AY1028" s="11" t="n">
        <f aca="false">IFERROR(V1028/M1028,"")</f>
        <v>0.492481723102413</v>
      </c>
      <c r="AZ1028" s="12" t="n">
        <f aca="false">IF(AND(AE1028="",AF1028=""),"",N(AE1028)+N(AF1028))</f>
        <v>16070.68</v>
      </c>
      <c r="BA1028" s="12" t="n">
        <f aca="false">IFERROR(AZ1028/X1028,"")</f>
        <v>50.220875</v>
      </c>
      <c r="BB1028" s="10" t="str">
        <f aca="false">IF(ISNUMBER(SEARCH("POPULATION?",AO1028)),"",IFERROR(M1028*1000000/I1028/365,""))</f>
        <v/>
      </c>
    </row>
    <row r="1029" customFormat="false" ht="15" hidden="false" customHeight="false" outlineLevel="0" collapsed="false">
      <c r="A1029" s="2" t="n">
        <v>2020</v>
      </c>
      <c r="B1029" s="2" t="s">
        <v>355</v>
      </c>
      <c r="C1029" s="2" t="s">
        <v>356</v>
      </c>
      <c r="D1029" s="2" t="s">
        <v>357</v>
      </c>
      <c r="E1029" s="2" t="s">
        <v>357</v>
      </c>
      <c r="F1029" s="2" t="s">
        <v>923</v>
      </c>
      <c r="G1029" s="2" t="s">
        <v>355</v>
      </c>
      <c r="H1029" s="2" t="s">
        <v>71</v>
      </c>
      <c r="I1029" s="6" t="n">
        <v>110219</v>
      </c>
      <c r="J1029" s="7" t="n">
        <v>4232.221</v>
      </c>
      <c r="K1029" s="7" t="n">
        <v>0.753255</v>
      </c>
      <c r="L1029" s="7" t="n">
        <v>0.42689</v>
      </c>
      <c r="M1029" s="7" t="n">
        <v>4226.066584</v>
      </c>
      <c r="N1029" s="7" t="n">
        <v>3642.434</v>
      </c>
      <c r="O1029" s="6" t="n">
        <v>0</v>
      </c>
      <c r="P1029" s="6" t="n">
        <v>4.699</v>
      </c>
      <c r="Q1029" s="6" t="n">
        <v>52.8258323</v>
      </c>
      <c r="R1029" s="6" t="n">
        <v>3699.9588323</v>
      </c>
      <c r="S1029" s="7" t="n">
        <v>526.107751699999</v>
      </c>
      <c r="T1029" s="7" t="n">
        <v>77.8445605121184</v>
      </c>
      <c r="U1029" s="7" t="n">
        <v>448.263191187881</v>
      </c>
      <c r="V1029" s="7" t="n">
        <v>583.632583999999</v>
      </c>
      <c r="W1029" s="6" t="n">
        <v>950</v>
      </c>
      <c r="X1029" s="6" t="n">
        <v>44990</v>
      </c>
      <c r="Y1029" s="6" t="n">
        <v>103</v>
      </c>
      <c r="Z1029" s="6" t="n">
        <v>17138830</v>
      </c>
      <c r="AA1029" s="6" t="n">
        <v>5.39</v>
      </c>
      <c r="AB1029" s="6" t="n">
        <v>340.8</v>
      </c>
      <c r="AC1029" s="6" t="s">
        <v>72</v>
      </c>
      <c r="AD1029" s="6" t="n">
        <v>446.92936</v>
      </c>
      <c r="AE1029" s="6" t="n">
        <v>419582.18</v>
      </c>
      <c r="AF1029" s="6" t="n">
        <v>152768.1</v>
      </c>
      <c r="AG1029" s="6"/>
      <c r="AH1029" s="6" t="n">
        <v>1.00298443402304</v>
      </c>
      <c r="AI1029" s="8" t="b">
        <f aca="false">TRUE()</f>
        <v>1</v>
      </c>
      <c r="AJ1029" s="6" t="n">
        <v>79.5130286454382</v>
      </c>
      <c r="AK1029" s="6" t="n">
        <v>27.2975846192841</v>
      </c>
      <c r="AL1029" s="6" t="n">
        <v>4.74044828909428</v>
      </c>
      <c r="AM1029" s="9" t="b">
        <f aca="false">FALSE()</f>
        <v>0</v>
      </c>
      <c r="AN1029" s="9" t="b">
        <f aca="false">FALSE()</f>
        <v>0</v>
      </c>
      <c r="AO1029" s="2"/>
      <c r="AP1029" s="2"/>
      <c r="AQ1029" s="2" t="s">
        <v>81</v>
      </c>
      <c r="AR1029" s="2" t="s">
        <v>1067</v>
      </c>
      <c r="AS1029" s="2" t="s">
        <v>1068</v>
      </c>
      <c r="AT1029" s="2" t="n">
        <v>75</v>
      </c>
      <c r="AU1029" s="10" t="n">
        <f aca="false">IFERROR(U1029*1000000/X1029/365,"")</f>
        <v>27.2975846192841</v>
      </c>
      <c r="AV1029" s="10" t="n">
        <f aca="false">IFERROR(T1029*1000000/X1029/365,"")</f>
        <v>4.74044828909428</v>
      </c>
      <c r="AW1029" s="10" t="n">
        <f aca="false">IFERROR(U1029*1000000/W1029/365,"")</f>
        <v>1292.7561389701</v>
      </c>
      <c r="AX1029" s="11" t="n">
        <f aca="false">IFERROR(S1029/M1029,"")</f>
        <v>0.124491117506728</v>
      </c>
      <c r="AY1029" s="11" t="n">
        <f aca="false">IFERROR(V1029/M1029,"")</f>
        <v>0.138103026159041</v>
      </c>
      <c r="AZ1029" s="12" t="n">
        <f aca="false">IF(AND(AE1029="",AF1029=""),"",N(AE1029)+N(AF1029))</f>
        <v>572350.28</v>
      </c>
      <c r="BA1029" s="12" t="n">
        <f aca="false">IFERROR(AZ1029/X1029,"")</f>
        <v>12.7217221604801</v>
      </c>
      <c r="BB1029" s="10" t="n">
        <f aca="false">IF(ISNUMBER(SEARCH("POPULATION?",AO1029)),"",IFERROR(M1029*1000000/I1029/365,""))</f>
        <v>105.047810392933</v>
      </c>
    </row>
    <row r="1030" customFormat="false" ht="15" hidden="false" customHeight="false" outlineLevel="0" collapsed="false">
      <c r="A1030" s="2" t="n">
        <v>2020</v>
      </c>
      <c r="B1030" s="2" t="s">
        <v>360</v>
      </c>
      <c r="C1030" s="2" t="s">
        <v>361</v>
      </c>
      <c r="D1030" s="2" t="s">
        <v>362</v>
      </c>
      <c r="E1030" s="2" t="s">
        <v>362</v>
      </c>
      <c r="F1030" s="2" t="s">
        <v>361</v>
      </c>
      <c r="G1030" s="2" t="s">
        <v>360</v>
      </c>
      <c r="H1030" s="2" t="s">
        <v>71</v>
      </c>
      <c r="I1030" s="6" t="n">
        <v>5745</v>
      </c>
      <c r="J1030" s="7" t="n">
        <v>319.126</v>
      </c>
      <c r="K1030" s="7" t="n">
        <v>0</v>
      </c>
      <c r="L1030" s="7" t="n">
        <v>0</v>
      </c>
      <c r="M1030" s="7" t="n">
        <v>352.781339818704</v>
      </c>
      <c r="N1030" s="7" t="n">
        <v>172.949</v>
      </c>
      <c r="O1030" s="6" t="n">
        <v>0.5</v>
      </c>
      <c r="P1030" s="6" t="n">
        <v>3.947</v>
      </c>
      <c r="Q1030" s="6" t="n">
        <v>4.40976674773381</v>
      </c>
      <c r="R1030" s="6" t="n">
        <v>181.805766747734</v>
      </c>
      <c r="S1030" s="7" t="n">
        <v>170.975573070971</v>
      </c>
      <c r="T1030" s="7" t="n">
        <v>10.6246416390205</v>
      </c>
      <c r="U1030" s="7" t="n">
        <v>160.35093143195</v>
      </c>
      <c r="V1030" s="7" t="n">
        <v>179.332339818704</v>
      </c>
      <c r="W1030" s="6" t="n">
        <v>57</v>
      </c>
      <c r="X1030" s="6" t="n">
        <v>2706</v>
      </c>
      <c r="Y1030" s="6" t="n">
        <v>53</v>
      </c>
      <c r="Z1030" s="6" t="n">
        <v>223000</v>
      </c>
      <c r="AA1030" s="6" t="n">
        <v>5.41</v>
      </c>
      <c r="AB1030" s="6" t="n">
        <v>277.94</v>
      </c>
      <c r="AC1030" s="6" t="s">
        <v>72</v>
      </c>
      <c r="AD1030" s="6" t="n">
        <v>13.81755315</v>
      </c>
      <c r="AE1030" s="6" t="n">
        <v>57479.31</v>
      </c>
      <c r="AF1030" s="6" t="n">
        <v>44567.94</v>
      </c>
      <c r="AG1030" s="6"/>
      <c r="AH1030" s="6" t="n">
        <v>11.604871694085</v>
      </c>
      <c r="AI1030" s="8" t="b">
        <f aca="false">FALSE()</f>
        <v>0</v>
      </c>
      <c r="AJ1030" s="6" t="n">
        <v>63.5373027236706</v>
      </c>
      <c r="AK1030" s="6" t="n">
        <v>162.349453200853</v>
      </c>
      <c r="AL1030" s="6" t="n">
        <v>10.7570610606774</v>
      </c>
      <c r="AM1030" s="9" t="b">
        <f aca="false">FALSE()</f>
        <v>0</v>
      </c>
      <c r="AN1030" s="9" t="b">
        <f aca="false">FALSE()</f>
        <v>0</v>
      </c>
      <c r="AO1030" s="2"/>
      <c r="AP1030" s="2"/>
      <c r="AQ1030" s="2" t="s">
        <v>81</v>
      </c>
      <c r="AR1030" s="2" t="s">
        <v>1067</v>
      </c>
      <c r="AS1030" s="2" t="s">
        <v>1068</v>
      </c>
      <c r="AT1030" s="2" t="n">
        <v>24</v>
      </c>
      <c r="AU1030" s="10" t="n">
        <f aca="false">IFERROR(U1030*1000000/X1030/365,"")</f>
        <v>162.349453200853</v>
      </c>
      <c r="AV1030" s="10" t="n">
        <f aca="false">IFERROR(T1030*1000000/X1030/365,"")</f>
        <v>10.7570610606774</v>
      </c>
      <c r="AW1030" s="10" t="n">
        <f aca="false">IFERROR(U1030*1000000/W1030/365,"")</f>
        <v>7707.3266730089</v>
      </c>
      <c r="AX1030" s="11" t="n">
        <f aca="false">IFERROR(S1030/M1030,"")</f>
        <v>0.484650274186372</v>
      </c>
      <c r="AY1030" s="11" t="n">
        <f aca="false">IFERROR(V1030/M1030,"")</f>
        <v>0.508338507674085</v>
      </c>
      <c r="AZ1030" s="12" t="n">
        <f aca="false">IF(AND(AE1030="",AF1030=""),"",N(AE1030)+N(AF1030))</f>
        <v>102047.25</v>
      </c>
      <c r="BA1030" s="12" t="n">
        <f aca="false">IFERROR(AZ1030/X1030,"")</f>
        <v>37.7114745011087</v>
      </c>
      <c r="BB1030" s="10" t="n">
        <f aca="false">IF(ISNUMBER(SEARCH("POPULATION?",AO1030)),"",IFERROR(M1030*1000000/I1030/365,""))</f>
        <v>168.237461911468</v>
      </c>
    </row>
    <row r="1031" customFormat="false" ht="15" hidden="false" customHeight="false" outlineLevel="0" collapsed="false">
      <c r="A1031" s="2" t="n">
        <v>2020</v>
      </c>
      <c r="B1031" s="2" t="s">
        <v>364</v>
      </c>
      <c r="C1031" s="2" t="s">
        <v>365</v>
      </c>
      <c r="D1031" s="2" t="s">
        <v>366</v>
      </c>
      <c r="E1031" s="2" t="s">
        <v>366</v>
      </c>
      <c r="F1031" s="2" t="s">
        <v>365</v>
      </c>
      <c r="G1031" s="2" t="s">
        <v>364</v>
      </c>
      <c r="H1031" s="2" t="s">
        <v>71</v>
      </c>
      <c r="I1031" s="6" t="n">
        <v>9869</v>
      </c>
      <c r="J1031" s="7" t="n">
        <v>0</v>
      </c>
      <c r="K1031" s="7" t="n">
        <v>990.813</v>
      </c>
      <c r="L1031" s="7"/>
      <c r="M1031" s="7" t="n">
        <v>985.883582089552</v>
      </c>
      <c r="N1031" s="7" t="n">
        <v>952.903</v>
      </c>
      <c r="O1031" s="6"/>
      <c r="P1031" s="6"/>
      <c r="Q1031" s="6" t="n">
        <v>0.01</v>
      </c>
      <c r="R1031" s="6" t="n">
        <v>952.913</v>
      </c>
      <c r="S1031" s="7" t="n">
        <v>32.9705820895523</v>
      </c>
      <c r="T1031" s="7" t="n">
        <v>14.4722492835067</v>
      </c>
      <c r="U1031" s="7" t="n">
        <v>18.4983328060456</v>
      </c>
      <c r="V1031" s="7" t="n">
        <v>32.9805820895523</v>
      </c>
      <c r="W1031" s="6" t="n">
        <v>97.14</v>
      </c>
      <c r="X1031" s="6" t="n">
        <v>3735</v>
      </c>
      <c r="Y1031" s="6" t="n">
        <v>45</v>
      </c>
      <c r="Z1031" s="6" t="n">
        <v>1671874</v>
      </c>
      <c r="AA1031" s="6" t="n">
        <v>2.92</v>
      </c>
      <c r="AB1031" s="6" t="n">
        <v>1695.81</v>
      </c>
      <c r="AC1031" s="6" t="s">
        <v>162</v>
      </c>
      <c r="AD1031" s="6" t="n">
        <v>17.833893795</v>
      </c>
      <c r="AE1031" s="6" t="n">
        <v>42258.97</v>
      </c>
      <c r="AF1031" s="6" t="n">
        <v>54015.13</v>
      </c>
      <c r="AG1031" s="6"/>
      <c r="AH1031" s="6" t="n">
        <v>1.03725709139481</v>
      </c>
      <c r="AI1031" s="8" t="b">
        <f aca="false">TRUE()</f>
        <v>1</v>
      </c>
      <c r="AJ1031" s="6" t="n">
        <v>72.4351575456053</v>
      </c>
      <c r="AK1031" s="6" t="n">
        <v>13.5690398533279</v>
      </c>
      <c r="AL1031" s="6" t="n">
        <v>10.6157959938433</v>
      </c>
      <c r="AM1031" s="9" t="b">
        <f aca="false">FALSE()</f>
        <v>0</v>
      </c>
      <c r="AN1031" s="9" t="b">
        <f aca="false">FALSE()</f>
        <v>0</v>
      </c>
      <c r="AO1031" s="2" t="s">
        <v>163</v>
      </c>
      <c r="AP1031" s="2"/>
      <c r="AQ1031" s="2" t="s">
        <v>1043</v>
      </c>
      <c r="AR1031" s="2" t="s">
        <v>1067</v>
      </c>
      <c r="AS1031" s="2" t="s">
        <v>1068</v>
      </c>
      <c r="AT1031" s="2" t="n">
        <v>81</v>
      </c>
      <c r="AU1031" s="10" t="n">
        <f aca="false">IFERROR(U1031*1000000/X1031/365,"")</f>
        <v>13.5690398533279</v>
      </c>
      <c r="AV1031" s="10" t="n">
        <f aca="false">IFERROR(T1031*1000000/X1031/365,"")</f>
        <v>10.6157959938433</v>
      </c>
      <c r="AW1031" s="10" t="n">
        <f aca="false">IFERROR(U1031*1000000/W1031/365,"")</f>
        <v>521.724972742225</v>
      </c>
      <c r="AX1031" s="11" t="n">
        <f aca="false">IFERROR(S1031/M1031,"")</f>
        <v>0.0334426728353383</v>
      </c>
      <c r="AY1031" s="11" t="n">
        <f aca="false">IFERROR(V1031/M1031,"")</f>
        <v>0.033452816020783</v>
      </c>
      <c r="AZ1031" s="12" t="n">
        <f aca="false">IF(AND(AE1031="",AF1031=""),"",N(AE1031)+N(AF1031))</f>
        <v>96274.1</v>
      </c>
      <c r="BA1031" s="12" t="n">
        <f aca="false">IFERROR(AZ1031/X1031,"")</f>
        <v>25.7761981258367</v>
      </c>
      <c r="BB1031" s="10" t="n">
        <f aca="false">IF(ISNUMBER(SEARCH("POPULATION?",AO1031)),"",IFERROR(M1031*1000000/I1031/365,""))</f>
        <v>273.690435690991</v>
      </c>
    </row>
    <row r="1032" customFormat="false" ht="15" hidden="false" customHeight="false" outlineLevel="0" collapsed="false">
      <c r="A1032" s="2" t="n">
        <v>2020</v>
      </c>
      <c r="B1032" s="2" t="s">
        <v>364</v>
      </c>
      <c r="C1032" s="2" t="s">
        <v>368</v>
      </c>
      <c r="D1032" s="2" t="s">
        <v>369</v>
      </c>
      <c r="E1032" s="2" t="s">
        <v>369</v>
      </c>
      <c r="F1032" s="2" t="s">
        <v>368</v>
      </c>
      <c r="G1032" s="2" t="s">
        <v>364</v>
      </c>
      <c r="H1032" s="2" t="s">
        <v>71</v>
      </c>
      <c r="I1032" s="6" t="n">
        <v>15654</v>
      </c>
      <c r="J1032" s="7" t="n">
        <v>334.684</v>
      </c>
      <c r="K1032" s="7" t="n">
        <v>0</v>
      </c>
      <c r="L1032" s="7" t="n">
        <v>0</v>
      </c>
      <c r="M1032" s="7" t="n">
        <v>334.684</v>
      </c>
      <c r="N1032" s="7" t="n">
        <v>287.673</v>
      </c>
      <c r="O1032" s="6" t="n">
        <v>0</v>
      </c>
      <c r="P1032" s="6" t="n">
        <v>8.653</v>
      </c>
      <c r="Q1032" s="6" t="n">
        <v>2.063</v>
      </c>
      <c r="R1032" s="6" t="n">
        <v>298.389</v>
      </c>
      <c r="S1032" s="7" t="n">
        <v>36.295</v>
      </c>
      <c r="T1032" s="7" t="n">
        <v>4.54908441919193</v>
      </c>
      <c r="U1032" s="7" t="n">
        <v>31.7459155808081</v>
      </c>
      <c r="V1032" s="7" t="n">
        <v>47.011</v>
      </c>
      <c r="W1032" s="6" t="n">
        <v>1381.5</v>
      </c>
      <c r="X1032" s="6" t="n">
        <v>4722</v>
      </c>
      <c r="Y1032" s="6" t="n">
        <v>65</v>
      </c>
      <c r="Z1032" s="6" t="n">
        <v>113500</v>
      </c>
      <c r="AA1032" s="6" t="n">
        <v>4.5</v>
      </c>
      <c r="AB1032" s="6" t="n">
        <v>394.54</v>
      </c>
      <c r="AC1032" s="6" t="s">
        <v>72</v>
      </c>
      <c r="AD1032" s="6" t="n">
        <v>194.123050875</v>
      </c>
      <c r="AE1032" s="6" t="n">
        <v>20470.88</v>
      </c>
      <c r="AF1032" s="6" t="n">
        <v>12525.03</v>
      </c>
      <c r="AG1032" s="6"/>
      <c r="AH1032" s="6" t="n">
        <v>0.163535012651589</v>
      </c>
      <c r="AI1032" s="8" t="b">
        <f aca="false">TRUE()</f>
        <v>1</v>
      </c>
      <c r="AJ1032" s="6" t="n">
        <v>66.8725490196079</v>
      </c>
      <c r="AK1032" s="6"/>
      <c r="AL1032" s="6" t="n">
        <v>2.63939961543572</v>
      </c>
      <c r="AM1032" s="9" t="b">
        <f aca="false">FALSE()</f>
        <v>0</v>
      </c>
      <c r="AN1032" s="9" t="b">
        <f aca="false">FALSE()</f>
        <v>0</v>
      </c>
      <c r="AO1032" s="2" t="s">
        <v>1039</v>
      </c>
      <c r="AP1032" s="2"/>
      <c r="AQ1032" s="2" t="s">
        <v>86</v>
      </c>
      <c r="AR1032" s="2" t="s">
        <v>1067</v>
      </c>
      <c r="AS1032" s="2" t="s">
        <v>1068</v>
      </c>
      <c r="AT1032" s="2" t="n">
        <v>180</v>
      </c>
      <c r="AU1032" s="10" t="n">
        <f aca="false">IFERROR(U1032*1000000/X1032/365,"")</f>
        <v>18.4191256205625</v>
      </c>
      <c r="AV1032" s="10" t="n">
        <f aca="false">IFERROR(T1032*1000000/X1032/365,"")</f>
        <v>2.63939961543572</v>
      </c>
      <c r="AW1032" s="10" t="n">
        <f aca="false">IFERROR(U1032*1000000/W1032/365,"")</f>
        <v>62.9570113501963</v>
      </c>
      <c r="AX1032" s="11" t="n">
        <f aca="false">IFERROR(S1032/M1032,"")</f>
        <v>0.108445578515854</v>
      </c>
      <c r="AY1032" s="11" t="n">
        <f aca="false">IFERROR(V1032/M1032,"")</f>
        <v>0.14046384051822</v>
      </c>
      <c r="AZ1032" s="12" t="n">
        <f aca="false">IF(AND(AE1032="",AF1032=""),"",N(AE1032)+N(AF1032))</f>
        <v>32995.91</v>
      </c>
      <c r="BA1032" s="12" t="n">
        <f aca="false">IFERROR(AZ1032/X1032,"")</f>
        <v>6.98769800931809</v>
      </c>
      <c r="BB1032" s="10" t="str">
        <f aca="false">IF(ISNUMBER(SEARCH("POPULATION?",AO1032)),"",IFERROR(M1032*1000000/I1032/365,""))</f>
        <v/>
      </c>
    </row>
    <row r="1033" customFormat="false" ht="15" hidden="false" customHeight="false" outlineLevel="0" collapsed="false">
      <c r="A1033" s="2" t="n">
        <v>2020</v>
      </c>
      <c r="B1033" s="2" t="s">
        <v>370</v>
      </c>
      <c r="C1033" s="2" t="s">
        <v>371</v>
      </c>
      <c r="D1033" s="2" t="s">
        <v>372</v>
      </c>
      <c r="E1033" s="2" t="s">
        <v>372</v>
      </c>
      <c r="F1033" s="2" t="s">
        <v>371</v>
      </c>
      <c r="G1033" s="2" t="s">
        <v>370</v>
      </c>
      <c r="H1033" s="2" t="s">
        <v>71</v>
      </c>
      <c r="I1033" s="6" t="n">
        <v>7800</v>
      </c>
      <c r="J1033" s="7" t="n">
        <v>642.093</v>
      </c>
      <c r="K1033" s="7"/>
      <c r="L1033" s="7" t="n">
        <v>121.028</v>
      </c>
      <c r="M1033" s="7" t="n">
        <v>521.661862145851</v>
      </c>
      <c r="N1033" s="7" t="n">
        <v>436.514</v>
      </c>
      <c r="O1033" s="6" t="n">
        <v>0.446</v>
      </c>
      <c r="P1033" s="6" t="n">
        <v>7.4</v>
      </c>
      <c r="Q1033" s="6" t="n">
        <v>6.52077327682314</v>
      </c>
      <c r="R1033" s="6" t="n">
        <v>450.880773276823</v>
      </c>
      <c r="S1033" s="7" t="n">
        <v>70.7810888690281</v>
      </c>
      <c r="T1033" s="7" t="n">
        <v>8.8811961488711</v>
      </c>
      <c r="U1033" s="7" t="n">
        <v>61.899892720157</v>
      </c>
      <c r="V1033" s="7" t="n">
        <v>84.7018621458513</v>
      </c>
      <c r="W1033" s="6" t="n">
        <v>128.15</v>
      </c>
      <c r="X1033" s="6" t="n">
        <v>3940</v>
      </c>
      <c r="Y1033" s="6" t="n">
        <v>74</v>
      </c>
      <c r="Z1033" s="6" t="n">
        <v>1805038</v>
      </c>
      <c r="AA1033" s="6" t="n">
        <v>3.87</v>
      </c>
      <c r="AB1033" s="6" t="n">
        <v>543.53</v>
      </c>
      <c r="AC1033" s="6" t="s">
        <v>72</v>
      </c>
      <c r="AD1033" s="6" t="n">
        <v>34.688713415</v>
      </c>
      <c r="AE1033" s="6" t="n">
        <v>34370.23</v>
      </c>
      <c r="AF1033" s="6" t="n">
        <v>33644.45</v>
      </c>
      <c r="AG1033" s="6"/>
      <c r="AH1033" s="6" t="n">
        <v>1.78443898969716</v>
      </c>
      <c r="AI1033" s="8" t="b">
        <f aca="false">TRUE()</f>
        <v>1</v>
      </c>
      <c r="AJ1033" s="6" t="n">
        <v>80.542665776779</v>
      </c>
      <c r="AK1033" s="6"/>
      <c r="AL1033" s="6" t="n">
        <v>6.17564574707677</v>
      </c>
      <c r="AM1033" s="9" t="b">
        <f aca="false">FALSE()</f>
        <v>0</v>
      </c>
      <c r="AN1033" s="9" t="b">
        <f aca="false">FALSE()</f>
        <v>0</v>
      </c>
      <c r="AO1033" s="2"/>
      <c r="AP1033" s="2"/>
      <c r="AQ1033" s="2" t="s">
        <v>994</v>
      </c>
      <c r="AR1033" s="2" t="s">
        <v>1067</v>
      </c>
      <c r="AS1033" s="2" t="s">
        <v>1068</v>
      </c>
      <c r="AT1033" s="2" t="n">
        <v>82</v>
      </c>
      <c r="AU1033" s="10" t="n">
        <f aca="false">IFERROR(U1033*1000000/X1033/365,"")</f>
        <v>43.042829233125</v>
      </c>
      <c r="AV1033" s="10" t="n">
        <f aca="false">IFERROR(T1033*1000000/X1033/365,"")</f>
        <v>6.17564574707677</v>
      </c>
      <c r="AW1033" s="10" t="n">
        <f aca="false">IFERROR(U1033*1000000/W1033/365,"")</f>
        <v>1323.36127333993</v>
      </c>
      <c r="AX1033" s="11" t="n">
        <f aca="false">IFERROR(S1033/M1033,"")</f>
        <v>0.135683848111631</v>
      </c>
      <c r="AY1033" s="11" t="n">
        <f aca="false">IFERROR(V1033/M1033,"")</f>
        <v>0.162369282273063</v>
      </c>
      <c r="AZ1033" s="12" t="n">
        <f aca="false">IF(AND(AE1033="",AF1033=""),"",N(AE1033)+N(AF1033))</f>
        <v>68014.68</v>
      </c>
      <c r="BA1033" s="12" t="n">
        <f aca="false">IFERROR(AZ1033/X1033,"")</f>
        <v>17.2626091370558</v>
      </c>
      <c r="BB1033" s="10" t="n">
        <f aca="false">IF(ISNUMBER(SEARCH("POPULATION?",AO1033)),"",IFERROR(M1033*1000000/I1033/365,""))</f>
        <v>183.23212579763</v>
      </c>
    </row>
    <row r="1034" customFormat="false" ht="15" hidden="false" customHeight="false" outlineLevel="0" collapsed="false">
      <c r="A1034" s="2" t="n">
        <v>2020</v>
      </c>
      <c r="B1034" s="2" t="s">
        <v>374</v>
      </c>
      <c r="C1034" s="2" t="s">
        <v>375</v>
      </c>
      <c r="D1034" s="2" t="s">
        <v>1096</v>
      </c>
      <c r="E1034" s="2" t="s">
        <v>1096</v>
      </c>
      <c r="F1034" s="2" t="s">
        <v>375</v>
      </c>
      <c r="G1034" s="2" t="s">
        <v>374</v>
      </c>
      <c r="H1034" s="2" t="s">
        <v>71</v>
      </c>
      <c r="I1034" s="6" t="n">
        <v>8500</v>
      </c>
      <c r="J1034" s="7" t="n">
        <v>440.086</v>
      </c>
      <c r="K1034" s="7" t="n">
        <v>0</v>
      </c>
      <c r="L1034" s="7" t="n">
        <v>0</v>
      </c>
      <c r="M1034" s="7" t="n">
        <v>440.086</v>
      </c>
      <c r="N1034" s="7" t="n">
        <v>415.421</v>
      </c>
      <c r="O1034" s="6"/>
      <c r="P1034" s="6" t="n">
        <v>0</v>
      </c>
      <c r="Q1034" s="6" t="n">
        <v>5.501075</v>
      </c>
      <c r="R1034" s="6" t="n">
        <v>420.922075</v>
      </c>
      <c r="S1034" s="7" t="n">
        <v>19.163925</v>
      </c>
      <c r="T1034" s="7" t="n">
        <v>2.1387675</v>
      </c>
      <c r="U1034" s="7" t="n">
        <v>17.0251575</v>
      </c>
      <c r="V1034" s="7" t="n">
        <v>24.665</v>
      </c>
      <c r="W1034" s="6" t="n">
        <v>60</v>
      </c>
      <c r="X1034" s="6" t="n">
        <v>3658</v>
      </c>
      <c r="Y1034" s="6" t="n">
        <v>60</v>
      </c>
      <c r="Z1034" s="6" t="n">
        <v>1060109.75</v>
      </c>
      <c r="AA1034" s="6" t="n">
        <v>7.22</v>
      </c>
      <c r="AB1034" s="6" t="n">
        <v>225.6</v>
      </c>
      <c r="AC1034" s="6" t="s">
        <v>72</v>
      </c>
      <c r="AD1034" s="6" t="n">
        <v>19.12527</v>
      </c>
      <c r="AE1034" s="6" t="n">
        <v>15441.9</v>
      </c>
      <c r="AF1034" s="6" t="n">
        <v>3840.88</v>
      </c>
      <c r="AG1034" s="6"/>
      <c r="AH1034" s="6" t="n">
        <v>0.890191746312601</v>
      </c>
      <c r="AI1034" s="8" t="b">
        <f aca="false">TRUE()</f>
        <v>1</v>
      </c>
      <c r="AJ1034" s="6" t="n">
        <v>56.7888888888889</v>
      </c>
      <c r="AK1034" s="6" t="n">
        <v>12.7513032048353</v>
      </c>
      <c r="AL1034" s="6" t="n">
        <v>1.6018690503831</v>
      </c>
      <c r="AM1034" s="9" t="b">
        <f aca="false">FALSE()</f>
        <v>0</v>
      </c>
      <c r="AN1034" s="9" t="b">
        <f aca="false">FALSE()</f>
        <v>0</v>
      </c>
      <c r="AO1034" s="2" t="s">
        <v>73</v>
      </c>
      <c r="AP1034" s="2"/>
      <c r="AQ1034" s="2" t="s">
        <v>74</v>
      </c>
      <c r="AR1034" s="2" t="s">
        <v>1067</v>
      </c>
      <c r="AS1034" s="2" t="s">
        <v>1068</v>
      </c>
      <c r="AT1034" s="2" t="n">
        <v>205</v>
      </c>
      <c r="AU1034" s="10" t="n">
        <f aca="false">IFERROR(U1034*1000000/X1034/365,"")</f>
        <v>12.7513032048353</v>
      </c>
      <c r="AV1034" s="10" t="n">
        <f aca="false">IFERROR(T1034*1000000/X1034/365,"")</f>
        <v>1.6018690503831</v>
      </c>
      <c r="AW1034" s="10" t="n">
        <f aca="false">IFERROR(U1034*1000000/W1034/365,"")</f>
        <v>777.404452054795</v>
      </c>
      <c r="AX1034" s="11" t="n">
        <f aca="false">IFERROR(S1034/M1034,"")</f>
        <v>0.0435458637629918</v>
      </c>
      <c r="AY1034" s="11" t="n">
        <f aca="false">IFERROR(V1034/M1034,"")</f>
        <v>0.0560458637629918</v>
      </c>
      <c r="AZ1034" s="12" t="n">
        <f aca="false">IF(AND(AE1034="",AF1034=""),"",N(AE1034)+N(AF1034))</f>
        <v>19282.78</v>
      </c>
      <c r="BA1034" s="12" t="n">
        <f aca="false">IFERROR(AZ1034/X1034,"")</f>
        <v>5.27139967195189</v>
      </c>
      <c r="BB1034" s="10" t="n">
        <f aca="false">IF(ISNUMBER(SEARCH("POPULATION?",AO1034)),"",IFERROR(M1034*1000000/I1034/365,""))</f>
        <v>141.84883158743</v>
      </c>
    </row>
    <row r="1035" customFormat="false" ht="15" hidden="false" customHeight="false" outlineLevel="0" collapsed="false">
      <c r="A1035" s="2" t="n">
        <v>2020</v>
      </c>
      <c r="B1035" s="2" t="s">
        <v>998</v>
      </c>
      <c r="C1035" s="2" t="s">
        <v>999</v>
      </c>
      <c r="D1035" s="2" t="s">
        <v>1000</v>
      </c>
      <c r="E1035" s="2" t="s">
        <v>1000</v>
      </c>
      <c r="F1035" s="2" t="s">
        <v>999</v>
      </c>
      <c r="G1035" s="2" t="s">
        <v>998</v>
      </c>
      <c r="H1035" s="2" t="s">
        <v>71</v>
      </c>
      <c r="I1035" s="6" t="n">
        <v>3840</v>
      </c>
      <c r="J1035" s="7" t="n">
        <v>154.751</v>
      </c>
      <c r="K1035" s="7" t="n">
        <v>0</v>
      </c>
      <c r="L1035" s="7" t="n">
        <v>0</v>
      </c>
      <c r="M1035" s="7" t="n">
        <v>156.55134041477</v>
      </c>
      <c r="N1035" s="7" t="n">
        <v>106.693</v>
      </c>
      <c r="O1035" s="6" t="n">
        <v>0</v>
      </c>
      <c r="P1035" s="6" t="n">
        <v>0</v>
      </c>
      <c r="Q1035" s="6" t="n">
        <v>1.95689175518462</v>
      </c>
      <c r="R1035" s="6" t="n">
        <v>108.649891755185</v>
      </c>
      <c r="S1035" s="7" t="n">
        <v>47.9014486595852</v>
      </c>
      <c r="T1035" s="7" t="n">
        <v>1.735817921744</v>
      </c>
      <c r="U1035" s="7" t="n">
        <v>46.1656307378412</v>
      </c>
      <c r="V1035" s="7" t="n">
        <v>49.8583404147698</v>
      </c>
      <c r="W1035" s="6" t="n">
        <v>43</v>
      </c>
      <c r="X1035" s="6" t="n">
        <v>1683</v>
      </c>
      <c r="Y1035" s="6" t="n">
        <v>60</v>
      </c>
      <c r="Z1035" s="6" t="n">
        <v>1204300</v>
      </c>
      <c r="AA1035" s="6" t="n">
        <v>4.74</v>
      </c>
      <c r="AB1035" s="6" t="n">
        <v>316.76</v>
      </c>
      <c r="AC1035" s="6" t="s">
        <v>72</v>
      </c>
      <c r="AD1035" s="6" t="n">
        <v>10.623252</v>
      </c>
      <c r="AE1035" s="6" t="n">
        <v>8227.78</v>
      </c>
      <c r="AF1035" s="6" t="n">
        <v>14623.43</v>
      </c>
      <c r="AG1035" s="6"/>
      <c r="AH1035" s="6" t="n">
        <v>4.34571548691881</v>
      </c>
      <c r="AI1035" s="8" t="b">
        <f aca="false">FALSE()</f>
        <v>0</v>
      </c>
      <c r="AJ1035" s="6" t="n">
        <v>54.3777777777778</v>
      </c>
      <c r="AK1035" s="6" t="n">
        <v>75.1522163420526</v>
      </c>
      <c r="AL1035" s="6" t="n">
        <v>2.82570739098316</v>
      </c>
      <c r="AM1035" s="9" t="b">
        <f aca="false">FALSE()</f>
        <v>0</v>
      </c>
      <c r="AN1035" s="9" t="b">
        <f aca="false">FALSE()</f>
        <v>0</v>
      </c>
      <c r="AO1035" s="2"/>
      <c r="AP1035" s="2"/>
      <c r="AQ1035" s="2" t="s">
        <v>81</v>
      </c>
      <c r="AR1035" s="2" t="s">
        <v>1067</v>
      </c>
      <c r="AS1035" s="2" t="s">
        <v>1068</v>
      </c>
      <c r="AT1035" s="2" t="n">
        <v>50</v>
      </c>
      <c r="AU1035" s="10" t="n">
        <f aca="false">IFERROR(U1035*1000000/X1035/365,"")</f>
        <v>75.1522163420526</v>
      </c>
      <c r="AV1035" s="10" t="n">
        <f aca="false">IFERROR(T1035*1000000/X1035/365,"")</f>
        <v>2.82570739098316</v>
      </c>
      <c r="AW1035" s="10" t="n">
        <f aca="false">IFERROR(U1035*1000000/W1035/365,"")</f>
        <v>2941.42279310871</v>
      </c>
      <c r="AX1035" s="11" t="n">
        <f aca="false">IFERROR(S1035/M1035,"")</f>
        <v>0.305979166532042</v>
      </c>
      <c r="AY1035" s="11" t="n">
        <f aca="false">IFERROR(V1035/M1035,"")</f>
        <v>0.318479166532042</v>
      </c>
      <c r="AZ1035" s="12" t="n">
        <f aca="false">IF(AND(AE1035="",AF1035=""),"",N(AE1035)+N(AF1035))</f>
        <v>22851.21</v>
      </c>
      <c r="BA1035" s="12" t="n">
        <f aca="false">IFERROR(AZ1035/X1035,"")</f>
        <v>13.5776648841355</v>
      </c>
      <c r="BB1035" s="10" t="n">
        <f aca="false">IF(ISNUMBER(SEARCH("POPULATION?",AO1035)),"",IFERROR(M1035*1000000/I1035/365,""))</f>
        <v>111.694734884967</v>
      </c>
    </row>
    <row r="1036" customFormat="false" ht="15" hidden="false" customHeight="false" outlineLevel="0" collapsed="false">
      <c r="A1036" s="2" t="n">
        <v>2020</v>
      </c>
      <c r="B1036" s="2" t="s">
        <v>378</v>
      </c>
      <c r="C1036" s="2" t="s">
        <v>379</v>
      </c>
      <c r="D1036" s="2" t="s">
        <v>380</v>
      </c>
      <c r="E1036" s="2" t="s">
        <v>380</v>
      </c>
      <c r="F1036" s="2" t="s">
        <v>379</v>
      </c>
      <c r="G1036" s="2" t="s">
        <v>378</v>
      </c>
      <c r="H1036" s="2" t="s">
        <v>71</v>
      </c>
      <c r="I1036" s="6" t="n">
        <v>6112</v>
      </c>
      <c r="J1036" s="7" t="n">
        <v>313.284</v>
      </c>
      <c r="K1036" s="7" t="n">
        <v>0</v>
      </c>
      <c r="L1036" s="7" t="n">
        <v>9.579</v>
      </c>
      <c r="M1036" s="7" t="n">
        <v>313.403641001855</v>
      </c>
      <c r="N1036" s="7" t="n">
        <v>167.578</v>
      </c>
      <c r="O1036" s="6" t="n">
        <v>0</v>
      </c>
      <c r="P1036" s="6" t="n">
        <v>1.152</v>
      </c>
      <c r="Q1036" s="6" t="n">
        <v>0.034</v>
      </c>
      <c r="R1036" s="6" t="n">
        <v>168.764</v>
      </c>
      <c r="S1036" s="7" t="n">
        <v>144.639641001855</v>
      </c>
      <c r="T1036" s="7" t="n">
        <v>1.9903367997671</v>
      </c>
      <c r="U1036" s="7" t="n">
        <v>142.649304202088</v>
      </c>
      <c r="V1036" s="7" t="n">
        <v>145.825641001855</v>
      </c>
      <c r="W1036" s="6" t="n">
        <v>132.2</v>
      </c>
      <c r="X1036" s="6" t="n">
        <v>3410</v>
      </c>
      <c r="Y1036" s="6" t="n">
        <v>110</v>
      </c>
      <c r="Z1036" s="6" t="n">
        <v>2656801</v>
      </c>
      <c r="AA1036" s="6" t="n">
        <v>8.17</v>
      </c>
      <c r="AB1036" s="6" t="n">
        <v>543.05</v>
      </c>
      <c r="AC1036" s="6" t="s">
        <v>72</v>
      </c>
      <c r="AD1036" s="6" t="n">
        <v>49.2520853</v>
      </c>
      <c r="AE1036" s="6" t="n">
        <v>16261.05</v>
      </c>
      <c r="AF1036" s="6" t="n">
        <v>77465.7</v>
      </c>
      <c r="AG1036" s="6"/>
      <c r="AH1036" s="6" t="n">
        <v>2.89630993963393</v>
      </c>
      <c r="AI1036" s="8" t="b">
        <f aca="false">TRUE()</f>
        <v>1</v>
      </c>
      <c r="AJ1036" s="6" t="n">
        <v>79.5740006183102</v>
      </c>
      <c r="AK1036" s="6"/>
      <c r="AL1036" s="6" t="n">
        <v>1.5991136462195</v>
      </c>
      <c r="AM1036" s="9" t="b">
        <f aca="false">FALSE()</f>
        <v>0</v>
      </c>
      <c r="AN1036" s="9" t="b">
        <f aca="false">FALSE()</f>
        <v>0</v>
      </c>
      <c r="AO1036" s="2"/>
      <c r="AP1036" s="2"/>
      <c r="AQ1036" s="2" t="s">
        <v>86</v>
      </c>
      <c r="AR1036" s="2" t="s">
        <v>1067</v>
      </c>
      <c r="AS1036" s="2" t="s">
        <v>1068</v>
      </c>
      <c r="AT1036" s="2" t="n">
        <v>25</v>
      </c>
      <c r="AU1036" s="10" t="n">
        <f aca="false">IFERROR(U1036*1000000/X1036/365,"")</f>
        <v>114.609974050607</v>
      </c>
      <c r="AV1036" s="10" t="n">
        <f aca="false">IFERROR(T1036*1000000/X1036/365,"")</f>
        <v>1.5991136462195</v>
      </c>
      <c r="AW1036" s="10" t="n">
        <f aca="false">IFERROR(U1036*1000000/W1036/365,"")</f>
        <v>2956.27845319645</v>
      </c>
      <c r="AX1036" s="11" t="n">
        <f aca="false">IFERROR(S1036/M1036,"")</f>
        <v>0.461512318553437</v>
      </c>
      <c r="AY1036" s="11" t="n">
        <f aca="false">IFERROR(V1036/M1036,"")</f>
        <v>0.465296575801403</v>
      </c>
      <c r="AZ1036" s="12" t="n">
        <f aca="false">IF(AND(AE1036="",AF1036=""),"",N(AE1036)+N(AF1036))</f>
        <v>93726.75</v>
      </c>
      <c r="BA1036" s="12" t="n">
        <f aca="false">IFERROR(AZ1036/X1036,"")</f>
        <v>27.4858504398827</v>
      </c>
      <c r="BB1036" s="10" t="n">
        <f aca="false">IF(ISNUMBER(SEARCH("POPULATION?",AO1036)),"",IFERROR(M1036*1000000/I1036/365,""))</f>
        <v>140.484311572947</v>
      </c>
    </row>
    <row r="1037" customFormat="false" ht="15" hidden="false" customHeight="false" outlineLevel="0" collapsed="false">
      <c r="A1037" s="2" t="n">
        <v>2020</v>
      </c>
      <c r="B1037" s="2" t="s">
        <v>378</v>
      </c>
      <c r="C1037" s="2" t="s">
        <v>382</v>
      </c>
      <c r="D1037" s="2" t="s">
        <v>383</v>
      </c>
      <c r="E1037" s="2" t="s">
        <v>383</v>
      </c>
      <c r="F1037" s="2" t="s">
        <v>1001</v>
      </c>
      <c r="G1037" s="2" t="s">
        <v>378</v>
      </c>
      <c r="H1037" s="2" t="s">
        <v>71</v>
      </c>
      <c r="I1037" s="6" t="n">
        <v>7020</v>
      </c>
      <c r="J1037" s="7" t="n">
        <v>254.99</v>
      </c>
      <c r="K1037" s="7" t="n">
        <v>0</v>
      </c>
      <c r="L1037" s="7" t="n">
        <v>0</v>
      </c>
      <c r="M1037" s="7" t="n">
        <v>253.923521210914</v>
      </c>
      <c r="N1037" s="7" t="n">
        <v>124.75</v>
      </c>
      <c r="O1037" s="6"/>
      <c r="P1037" s="6" t="n">
        <v>1.682</v>
      </c>
      <c r="Q1037" s="6" t="n">
        <v>3.17404401513643</v>
      </c>
      <c r="R1037" s="6" t="n">
        <v>129.606044015136</v>
      </c>
      <c r="S1037" s="7" t="n">
        <v>124.317477195778</v>
      </c>
      <c r="T1037" s="7" t="n">
        <v>2.2237747121182</v>
      </c>
      <c r="U1037" s="7" t="n">
        <v>122.09370248366</v>
      </c>
      <c r="V1037" s="7" t="n">
        <v>129.173521210914</v>
      </c>
      <c r="W1037" s="6" t="n">
        <v>151.4</v>
      </c>
      <c r="X1037" s="6" t="n">
        <v>3497</v>
      </c>
      <c r="Y1037" s="6" t="n">
        <v>89</v>
      </c>
      <c r="Z1037" s="6" t="n">
        <v>1511529</v>
      </c>
      <c r="AA1037" s="6" t="n">
        <v>7.06</v>
      </c>
      <c r="AB1037" s="6" t="n">
        <v>739.08</v>
      </c>
      <c r="AC1037" s="6" t="s">
        <v>72</v>
      </c>
      <c r="AD1037" s="6" t="n">
        <v>43.64762564</v>
      </c>
      <c r="AE1037" s="6" t="n">
        <v>15699.85</v>
      </c>
      <c r="AF1037" s="6" t="n">
        <v>90237.01</v>
      </c>
      <c r="AG1037" s="6"/>
      <c r="AH1037" s="6" t="n">
        <v>2.79725874416796</v>
      </c>
      <c r="AI1037" s="8" t="b">
        <f aca="false">TRUE()</f>
        <v>1</v>
      </c>
      <c r="AJ1037" s="6" t="n">
        <v>68.0738662324121</v>
      </c>
      <c r="AK1037" s="6"/>
      <c r="AL1037" s="6" t="n">
        <v>1.74221717410869</v>
      </c>
      <c r="AM1037" s="9" t="b">
        <f aca="false">FALSE()</f>
        <v>0</v>
      </c>
      <c r="AN1037" s="9" t="b">
        <f aca="false">FALSE()</f>
        <v>0</v>
      </c>
      <c r="AO1037" s="2"/>
      <c r="AP1037" s="2"/>
      <c r="AQ1037" s="2" t="s">
        <v>123</v>
      </c>
      <c r="AR1037" s="2" t="s">
        <v>1067</v>
      </c>
      <c r="AS1037" s="2" t="s">
        <v>1068</v>
      </c>
      <c r="AT1037" s="2" t="n">
        <v>152</v>
      </c>
      <c r="AU1037" s="10" t="n">
        <f aca="false">IFERROR(U1037*1000000/X1037/365,"")</f>
        <v>95.6543593010522</v>
      </c>
      <c r="AV1037" s="10" t="n">
        <f aca="false">IFERROR(T1037*1000000/X1037/365,"")</f>
        <v>1.74221717410869</v>
      </c>
      <c r="AW1037" s="10" t="n">
        <f aca="false">IFERROR(U1037*1000000/W1037/365,"")</f>
        <v>2209.40088821519</v>
      </c>
      <c r="AX1037" s="11" t="n">
        <f aca="false">IFERROR(S1037/M1037,"")</f>
        <v>0.489586299854896</v>
      </c>
      <c r="AY1037" s="11" t="n">
        <f aca="false">IFERROR(V1037/M1037,"")</f>
        <v>0.508710341582023</v>
      </c>
      <c r="AZ1037" s="12" t="n">
        <f aca="false">IF(AND(AE1037="",AF1037=""),"",N(AE1037)+N(AF1037))</f>
        <v>105936.86</v>
      </c>
      <c r="BA1037" s="12" t="n">
        <f aca="false">IFERROR(AZ1037/X1037,"")</f>
        <v>30.2936402630826</v>
      </c>
      <c r="BB1037" s="10" t="n">
        <f aca="false">IF(ISNUMBER(SEARCH("POPULATION?",AO1037)),"",IFERROR(M1037*1000000/I1037/365,""))</f>
        <v>99.0998404601</v>
      </c>
    </row>
    <row r="1038" customFormat="false" ht="15" hidden="false" customHeight="false" outlineLevel="0" collapsed="false">
      <c r="A1038" s="2" t="n">
        <v>2020</v>
      </c>
      <c r="B1038" s="2" t="s">
        <v>385</v>
      </c>
      <c r="C1038" s="2" t="s">
        <v>386</v>
      </c>
      <c r="D1038" s="2" t="s">
        <v>387</v>
      </c>
      <c r="E1038" s="2" t="s">
        <v>387</v>
      </c>
      <c r="F1038" s="2" t="s">
        <v>386</v>
      </c>
      <c r="G1038" s="2" t="s">
        <v>385</v>
      </c>
      <c r="H1038" s="2" t="s">
        <v>71</v>
      </c>
      <c r="I1038" s="6" t="n">
        <v>77051</v>
      </c>
      <c r="J1038" s="7" t="n">
        <v>3420.058</v>
      </c>
      <c r="K1038" s="7" t="n">
        <v>0.001496</v>
      </c>
      <c r="L1038" s="7" t="n">
        <v>247.867767</v>
      </c>
      <c r="M1038" s="7" t="n">
        <v>3156.85241313029</v>
      </c>
      <c r="N1038" s="7" t="n">
        <v>2810.2680685</v>
      </c>
      <c r="O1038" s="6" t="n">
        <v>0.39657</v>
      </c>
      <c r="P1038" s="6" t="n">
        <v>1.292488</v>
      </c>
      <c r="Q1038" s="6" t="n">
        <v>39.4606551641286</v>
      </c>
      <c r="R1038" s="6" t="n">
        <v>2851.41778166413</v>
      </c>
      <c r="S1038" s="7" t="n">
        <v>305.434631466158</v>
      </c>
      <c r="T1038" s="7" t="n">
        <v>72.2965880714228</v>
      </c>
      <c r="U1038" s="7" t="n">
        <v>233.138043394735</v>
      </c>
      <c r="V1038" s="7" t="n">
        <v>346.187774630286</v>
      </c>
      <c r="W1038" s="6" t="n">
        <v>650</v>
      </c>
      <c r="X1038" s="6" t="n">
        <v>36216</v>
      </c>
      <c r="Y1038" s="6" t="n">
        <v>87.71875</v>
      </c>
      <c r="Z1038" s="6" t="n">
        <v>16545617</v>
      </c>
      <c r="AA1038" s="6" t="n">
        <v>4.05</v>
      </c>
      <c r="AB1038" s="6" t="n">
        <v>487.8</v>
      </c>
      <c r="AC1038" s="6" t="s">
        <v>72</v>
      </c>
      <c r="AD1038" s="6" t="n">
        <v>286.520007484375</v>
      </c>
      <c r="AE1038" s="6" t="n">
        <v>292469.18</v>
      </c>
      <c r="AF1038" s="6" t="n">
        <v>113723.69</v>
      </c>
      <c r="AG1038" s="6"/>
      <c r="AH1038" s="6" t="n">
        <v>0.813688528915205</v>
      </c>
      <c r="AI1038" s="8" t="b">
        <f aca="false">TRUE()</f>
        <v>1</v>
      </c>
      <c r="AJ1038" s="6" t="n">
        <v>77.3042085303826</v>
      </c>
      <c r="AK1038" s="6" t="n">
        <v>17.6368004601565</v>
      </c>
      <c r="AL1038" s="6" t="n">
        <v>5.46920819613694</v>
      </c>
      <c r="AM1038" s="9" t="b">
        <f aca="false">FALSE()</f>
        <v>0</v>
      </c>
      <c r="AN1038" s="9" t="b">
        <f aca="false">FALSE()</f>
        <v>0</v>
      </c>
      <c r="AO1038" s="2" t="s">
        <v>73</v>
      </c>
      <c r="AP1038" s="2"/>
      <c r="AQ1038" s="2" t="s">
        <v>81</v>
      </c>
      <c r="AR1038" s="2" t="s">
        <v>1067</v>
      </c>
      <c r="AS1038" s="2" t="s">
        <v>1068</v>
      </c>
      <c r="AT1038" s="2" t="n">
        <v>86</v>
      </c>
      <c r="AU1038" s="10" t="n">
        <f aca="false">IFERROR(U1038*1000000/X1038/365,"")</f>
        <v>17.6368004601565</v>
      </c>
      <c r="AV1038" s="10" t="n">
        <f aca="false">IFERROR(T1038*1000000/X1038/365,"")</f>
        <v>5.46920819613694</v>
      </c>
      <c r="AW1038" s="10" t="n">
        <f aca="false">IFERROR(U1038*1000000/W1038/365,"")</f>
        <v>982.668254561579</v>
      </c>
      <c r="AX1038" s="11" t="n">
        <f aca="false">IFERROR(S1038/M1038,"")</f>
        <v>0.0967529017814593</v>
      </c>
      <c r="AY1038" s="11" t="n">
        <f aca="false">IFERROR(V1038/M1038,"")</f>
        <v>0.10966232478604</v>
      </c>
      <c r="AZ1038" s="12" t="n">
        <f aca="false">IF(AND(AE1038="",AF1038=""),"",N(AE1038)+N(AF1038))</f>
        <v>406192.87</v>
      </c>
      <c r="BA1038" s="12" t="n">
        <f aca="false">IFERROR(AZ1038/X1038,"")</f>
        <v>11.2158402363596</v>
      </c>
      <c r="BB1038" s="10" t="n">
        <f aca="false">IF(ISNUMBER(SEARCH("POPULATION?",AO1038)),"",IFERROR(M1038*1000000/I1038/365,""))</f>
        <v>112.24916900371</v>
      </c>
    </row>
    <row r="1039" customFormat="false" ht="15" hidden="false" customHeight="false" outlineLevel="0" collapsed="false">
      <c r="A1039" s="2" t="n">
        <v>2020</v>
      </c>
      <c r="B1039" s="2" t="s">
        <v>385</v>
      </c>
      <c r="C1039" s="2" t="s">
        <v>389</v>
      </c>
      <c r="D1039" s="2" t="s">
        <v>390</v>
      </c>
      <c r="E1039" s="2" t="s">
        <v>390</v>
      </c>
      <c r="F1039" s="2" t="s">
        <v>391</v>
      </c>
      <c r="G1039" s="2" t="s">
        <v>385</v>
      </c>
      <c r="H1039" s="2" t="s">
        <v>71</v>
      </c>
      <c r="I1039" s="6" t="n">
        <v>15281</v>
      </c>
      <c r="J1039" s="7" t="n">
        <v>298.445</v>
      </c>
      <c r="K1039" s="7" t="n">
        <v>247.867</v>
      </c>
      <c r="L1039" s="7" t="n">
        <v>0</v>
      </c>
      <c r="M1039" s="7" t="n">
        <v>544.853278084348</v>
      </c>
      <c r="N1039" s="7" t="n">
        <v>463.896</v>
      </c>
      <c r="O1039" s="6" t="n">
        <v>0</v>
      </c>
      <c r="P1039" s="6" t="n">
        <v>0</v>
      </c>
      <c r="Q1039" s="6" t="n">
        <v>6.81066597605435</v>
      </c>
      <c r="R1039" s="6" t="n">
        <v>470.706665976054</v>
      </c>
      <c r="S1039" s="7" t="n">
        <v>74.1466121082933</v>
      </c>
      <c r="T1039" s="7" t="n">
        <v>4.85300887360281</v>
      </c>
      <c r="U1039" s="7" t="n">
        <v>69.2936032346904</v>
      </c>
      <c r="V1039" s="7" t="n">
        <v>80.9572780843476</v>
      </c>
      <c r="W1039" s="6" t="n">
        <v>94</v>
      </c>
      <c r="X1039" s="6" t="n">
        <v>7955</v>
      </c>
      <c r="Y1039" s="6" t="n">
        <v>60</v>
      </c>
      <c r="Z1039" s="6" t="n">
        <v>3516083.64</v>
      </c>
      <c r="AA1039" s="6" t="n">
        <v>3.69</v>
      </c>
      <c r="AB1039" s="6" t="n">
        <v>1103</v>
      </c>
      <c r="AC1039" s="6" t="s">
        <v>72</v>
      </c>
      <c r="AD1039" s="6" t="n">
        <v>37.269201</v>
      </c>
      <c r="AE1039" s="6" t="n">
        <v>17907.6</v>
      </c>
      <c r="AF1039" s="6" t="n">
        <v>76430.84</v>
      </c>
      <c r="AG1039" s="6"/>
      <c r="AH1039" s="6" t="n">
        <v>1.85927257294007</v>
      </c>
      <c r="AI1039" s="8" t="b">
        <f aca="false">TRUE()</f>
        <v>1</v>
      </c>
      <c r="AJ1039" s="6" t="n">
        <v>74.0663471621461</v>
      </c>
      <c r="AK1039" s="6" t="n">
        <v>23.8649262494306</v>
      </c>
      <c r="AL1039" s="6" t="n">
        <v>1.67139091416713</v>
      </c>
      <c r="AM1039" s="9" t="b">
        <f aca="false">FALSE()</f>
        <v>0</v>
      </c>
      <c r="AN1039" s="9" t="b">
        <f aca="false">FALSE()</f>
        <v>0</v>
      </c>
      <c r="AO1039" s="2"/>
      <c r="AP1039" s="2"/>
      <c r="AQ1039" s="2" t="s">
        <v>81</v>
      </c>
      <c r="AR1039" s="2" t="s">
        <v>1067</v>
      </c>
      <c r="AS1039" s="2" t="s">
        <v>1068</v>
      </c>
      <c r="AT1039" s="2" t="n">
        <v>87</v>
      </c>
      <c r="AU1039" s="10" t="n">
        <f aca="false">IFERROR(U1039*1000000/X1039/365,"")</f>
        <v>23.8649262494306</v>
      </c>
      <c r="AV1039" s="10" t="n">
        <f aca="false">IFERROR(T1039*1000000/X1039/365,"")</f>
        <v>1.67139091416713</v>
      </c>
      <c r="AW1039" s="10" t="n">
        <f aca="false">IFERROR(U1039*1000000/W1039/365,"")</f>
        <v>2019.6328544066</v>
      </c>
      <c r="AX1039" s="11" t="n">
        <f aca="false">IFERROR(S1039/M1039,"")</f>
        <v>0.136085465740402</v>
      </c>
      <c r="AY1039" s="11" t="n">
        <f aca="false">IFERROR(V1039/M1039,"")</f>
        <v>0.148585465740402</v>
      </c>
      <c r="AZ1039" s="12" t="n">
        <f aca="false">IF(AND(AE1039="",AF1039=""),"",N(AE1039)+N(AF1039))</f>
        <v>94338.44</v>
      </c>
      <c r="BA1039" s="12" t="n">
        <f aca="false">IFERROR(AZ1039/X1039,"")</f>
        <v>11.8590119421747</v>
      </c>
      <c r="BB1039" s="10" t="n">
        <f aca="false">IF(ISNUMBER(SEARCH("POPULATION?",AO1039)),"",IFERROR(M1039*1000000/I1039/365,""))</f>
        <v>97.6865851109485</v>
      </c>
    </row>
    <row r="1040" customFormat="false" ht="15" hidden="false" customHeight="false" outlineLevel="0" collapsed="false">
      <c r="A1040" s="2" t="n">
        <v>2020</v>
      </c>
      <c r="B1040" s="2" t="s">
        <v>392</v>
      </c>
      <c r="C1040" s="2" t="s">
        <v>393</v>
      </c>
      <c r="D1040" s="2" t="s">
        <v>394</v>
      </c>
      <c r="E1040" s="2" t="s">
        <v>394</v>
      </c>
      <c r="F1040" s="2" t="s">
        <v>393</v>
      </c>
      <c r="G1040" s="2" t="s">
        <v>392</v>
      </c>
      <c r="H1040" s="2" t="s">
        <v>71</v>
      </c>
      <c r="I1040" s="6" t="n">
        <v>4180</v>
      </c>
      <c r="J1040" s="7" t="n">
        <v>292.924</v>
      </c>
      <c r="K1040" s="7" t="n">
        <v>0</v>
      </c>
      <c r="L1040" s="7" t="n">
        <v>91.455</v>
      </c>
      <c r="M1040" s="7" t="n">
        <v>187.898</v>
      </c>
      <c r="N1040" s="7" t="n">
        <v>79.671</v>
      </c>
      <c r="O1040" s="6" t="n">
        <v>0.024</v>
      </c>
      <c r="P1040" s="6" t="n">
        <v>1.886</v>
      </c>
      <c r="Q1040" s="6" t="n">
        <v>2.348725</v>
      </c>
      <c r="R1040" s="6" t="n">
        <v>83.929725</v>
      </c>
      <c r="S1040" s="7" t="n">
        <v>103.968275</v>
      </c>
      <c r="T1040" s="7" t="n">
        <v>2.54619359974425</v>
      </c>
      <c r="U1040" s="7" t="n">
        <v>101.422081400256</v>
      </c>
      <c r="V1040" s="7" t="n">
        <v>108.203</v>
      </c>
      <c r="W1040" s="6" t="n">
        <v>87</v>
      </c>
      <c r="X1040" s="6" t="n">
        <v>1661</v>
      </c>
      <c r="Y1040" s="6" t="n">
        <v>120</v>
      </c>
      <c r="Z1040" s="6" t="n">
        <v>661278</v>
      </c>
      <c r="AA1040" s="6" t="n">
        <v>4.28</v>
      </c>
      <c r="AB1040" s="6" t="n">
        <v>188.28</v>
      </c>
      <c r="AC1040" s="6" t="s">
        <v>72</v>
      </c>
      <c r="AD1040" s="6" t="n">
        <v>31.528116</v>
      </c>
      <c r="AE1040" s="6" t="n">
        <v>10897.71</v>
      </c>
      <c r="AF1040" s="6" t="n">
        <v>19095.75</v>
      </c>
      <c r="AG1040" s="6"/>
      <c r="AH1040" s="6" t="n">
        <v>3.21687732309332</v>
      </c>
      <c r="AI1040" s="8" t="b">
        <f aca="false">FALSE()</f>
        <v>0</v>
      </c>
      <c r="AJ1040" s="6" t="n">
        <v>75.8203717076332</v>
      </c>
      <c r="AK1040" s="6"/>
      <c r="AL1040" s="6" t="n">
        <v>4.19980305599738</v>
      </c>
      <c r="AM1040" s="9" t="b">
        <f aca="false">FALSE()</f>
        <v>0</v>
      </c>
      <c r="AN1040" s="9" t="b">
        <f aca="false">FALSE()</f>
        <v>0</v>
      </c>
      <c r="AO1040" s="2"/>
      <c r="AP1040" s="2"/>
      <c r="AQ1040" s="2" t="s">
        <v>86</v>
      </c>
      <c r="AR1040" s="2" t="s">
        <v>1067</v>
      </c>
      <c r="AS1040" s="2" t="s">
        <v>1068</v>
      </c>
      <c r="AT1040" s="2" t="n">
        <v>42</v>
      </c>
      <c r="AU1040" s="10" t="n">
        <f aca="false">IFERROR(U1040*1000000/X1040/365,"")</f>
        <v>167.29001575261</v>
      </c>
      <c r="AV1040" s="10" t="n">
        <f aca="false">IFERROR(T1040*1000000/X1040/365,"")</f>
        <v>4.19980305599738</v>
      </c>
      <c r="AW1040" s="10" t="n">
        <f aca="false">IFERROR(U1040*1000000/W1040/365,"")</f>
        <v>3193.89328925384</v>
      </c>
      <c r="AX1040" s="11" t="n">
        <f aca="false">IFERROR(S1040/M1040,"")</f>
        <v>0.553322946492246</v>
      </c>
      <c r="AY1040" s="11" t="n">
        <f aca="false">IFERROR(V1040/M1040,"")</f>
        <v>0.575860307187943</v>
      </c>
      <c r="AZ1040" s="12" t="n">
        <f aca="false">IF(AND(AE1040="",AF1040=""),"",N(AE1040)+N(AF1040))</f>
        <v>29993.46</v>
      </c>
      <c r="BA1040" s="12" t="n">
        <f aca="false">IFERROR(AZ1040/X1040,"")</f>
        <v>18.0574714027694</v>
      </c>
      <c r="BB1040" s="10" t="n">
        <f aca="false">IF(ISNUMBER(SEARCH("POPULATION?",AO1040)),"",IFERROR(M1040*1000000/I1040/365,""))</f>
        <v>123.155272989447</v>
      </c>
    </row>
    <row r="1041" customFormat="false" ht="15" hidden="false" customHeight="false" outlineLevel="0" collapsed="false">
      <c r="A1041" s="2" t="n">
        <v>2020</v>
      </c>
      <c r="B1041" s="2" t="s">
        <v>392</v>
      </c>
      <c r="C1041" s="2" t="s">
        <v>396</v>
      </c>
      <c r="D1041" s="2" t="s">
        <v>397</v>
      </c>
      <c r="E1041" s="2" t="s">
        <v>397</v>
      </c>
      <c r="F1041" s="2" t="s">
        <v>925</v>
      </c>
      <c r="G1041" s="2" t="s">
        <v>392</v>
      </c>
      <c r="H1041" s="2" t="s">
        <v>71</v>
      </c>
      <c r="I1041" s="6" t="n">
        <v>41738</v>
      </c>
      <c r="J1041" s="7" t="n">
        <v>1357.546</v>
      </c>
      <c r="K1041" s="7" t="n">
        <v>632.86</v>
      </c>
      <c r="L1041" s="7" t="n">
        <v>40.172</v>
      </c>
      <c r="M1041" s="7" t="n">
        <v>1911.99411764706</v>
      </c>
      <c r="N1041" s="7" t="n">
        <v>1433.876</v>
      </c>
      <c r="O1041" s="6" t="n">
        <v>0</v>
      </c>
      <c r="P1041" s="6" t="n">
        <v>7.97</v>
      </c>
      <c r="Q1041" s="6" t="n">
        <v>23.8999264705882</v>
      </c>
      <c r="R1041" s="6" t="n">
        <v>1465.74592647059</v>
      </c>
      <c r="S1041" s="7" t="n">
        <v>446.248191176471</v>
      </c>
      <c r="T1041" s="7" t="n">
        <v>84.251306873065</v>
      </c>
      <c r="U1041" s="7" t="n">
        <v>361.996884303406</v>
      </c>
      <c r="V1041" s="7" t="n">
        <v>478.118117647059</v>
      </c>
      <c r="W1041" s="6" t="n">
        <v>588</v>
      </c>
      <c r="X1041" s="6" t="n">
        <v>26260</v>
      </c>
      <c r="Y1041" s="6" t="n">
        <v>90</v>
      </c>
      <c r="Z1041" s="6" t="n">
        <v>7640041</v>
      </c>
      <c r="AA1041" s="6" t="n">
        <v>4.6</v>
      </c>
      <c r="AB1041" s="6" t="n">
        <v>563</v>
      </c>
      <c r="AC1041" s="6" t="s">
        <v>162</v>
      </c>
      <c r="AD1041" s="6" t="n">
        <v>233.894628</v>
      </c>
      <c r="AE1041" s="6" t="n">
        <v>387556.01</v>
      </c>
      <c r="AF1041" s="6" t="n">
        <v>1665185.67</v>
      </c>
      <c r="AG1041" s="6"/>
      <c r="AH1041" s="6" t="n">
        <v>1.5476921697552</v>
      </c>
      <c r="AI1041" s="8" t="b">
        <f aca="false">TRUE()</f>
        <v>1</v>
      </c>
      <c r="AJ1041" s="6" t="n">
        <v>77.1862745098039</v>
      </c>
      <c r="AK1041" s="6" t="n">
        <v>37.7674137761902</v>
      </c>
      <c r="AL1041" s="6" t="n">
        <v>8.7900037426645</v>
      </c>
      <c r="AM1041" s="9" t="b">
        <f aca="false">FALSE()</f>
        <v>0</v>
      </c>
      <c r="AN1041" s="9" t="b">
        <f aca="false">FALSE()</f>
        <v>0</v>
      </c>
      <c r="AO1041" s="2" t="s">
        <v>1047</v>
      </c>
      <c r="AP1041" s="2"/>
      <c r="AQ1041" s="2" t="s">
        <v>81</v>
      </c>
      <c r="AR1041" s="2" t="s">
        <v>1067</v>
      </c>
      <c r="AS1041" s="2" t="s">
        <v>1068</v>
      </c>
      <c r="AT1041" s="2" t="n">
        <v>90</v>
      </c>
      <c r="AU1041" s="10" t="n">
        <f aca="false">IFERROR(U1041*1000000/X1041/365,"")</f>
        <v>37.7674137761902</v>
      </c>
      <c r="AV1041" s="10" t="n">
        <f aca="false">IFERROR(T1041*1000000/X1041/365,"")</f>
        <v>8.7900037426645</v>
      </c>
      <c r="AW1041" s="10" t="n">
        <f aca="false">IFERROR(U1041*1000000/W1041/365,"")</f>
        <v>1686.68756082101</v>
      </c>
      <c r="AX1041" s="11" t="n">
        <f aca="false">IFERROR(S1041/M1041,"")</f>
        <v>0.233394123474414</v>
      </c>
      <c r="AY1041" s="11" t="n">
        <f aca="false">IFERROR(V1041/M1041,"")</f>
        <v>0.250062546340593</v>
      </c>
      <c r="AZ1041" s="12" t="n">
        <f aca="false">IF(AND(AE1041="",AF1041=""),"",N(AE1041)+N(AF1041))</f>
        <v>2052741.68</v>
      </c>
      <c r="BA1041" s="12" t="n">
        <f aca="false">IFERROR(AZ1041/X1041,"")</f>
        <v>78.1699040365575</v>
      </c>
      <c r="BB1041" s="10" t="str">
        <f aca="false">IF(ISNUMBER(SEARCH("POPULATION?",AO1041)),"",IFERROR(M1041*1000000/I1041/365,""))</f>
        <v/>
      </c>
    </row>
    <row r="1042" customFormat="false" ht="15" hidden="false" customHeight="false" outlineLevel="0" collapsed="false">
      <c r="A1042" s="2" t="n">
        <v>2020</v>
      </c>
      <c r="B1042" s="2" t="s">
        <v>392</v>
      </c>
      <c r="C1042" s="2" t="s">
        <v>398</v>
      </c>
      <c r="D1042" s="2" t="s">
        <v>399</v>
      </c>
      <c r="E1042" s="2" t="s">
        <v>399</v>
      </c>
      <c r="F1042" s="2" t="s">
        <v>398</v>
      </c>
      <c r="G1042" s="2" t="s">
        <v>392</v>
      </c>
      <c r="H1042" s="2" t="s">
        <v>71</v>
      </c>
      <c r="I1042" s="6" t="n">
        <v>45586</v>
      </c>
      <c r="J1042" s="7" t="n">
        <v>2187</v>
      </c>
      <c r="K1042" s="7" t="n">
        <v>40.172</v>
      </c>
      <c r="L1042" s="7" t="n">
        <v>117.23</v>
      </c>
      <c r="M1042" s="7" t="n">
        <v>2109.942</v>
      </c>
      <c r="N1042" s="7" t="n">
        <v>1514</v>
      </c>
      <c r="O1042" s="6" t="n">
        <v>2.4</v>
      </c>
      <c r="P1042" s="6" t="n">
        <v>158</v>
      </c>
      <c r="Q1042" s="6" t="n">
        <v>50.1</v>
      </c>
      <c r="R1042" s="6" t="n">
        <v>1724.5</v>
      </c>
      <c r="S1042" s="7" t="n">
        <v>385.442</v>
      </c>
      <c r="T1042" s="7" t="n">
        <v>112.785</v>
      </c>
      <c r="U1042" s="7" t="n">
        <v>272.657</v>
      </c>
      <c r="V1042" s="7" t="n">
        <v>593.542</v>
      </c>
      <c r="W1042" s="6" t="n">
        <v>300</v>
      </c>
      <c r="X1042" s="6" t="n">
        <v>18900</v>
      </c>
      <c r="Y1042" s="6" t="n">
        <v>85</v>
      </c>
      <c r="Z1042" s="6" t="n">
        <v>5598232</v>
      </c>
      <c r="AA1042" s="6" t="n">
        <v>3.73</v>
      </c>
      <c r="AB1042" s="6" t="n">
        <v>470</v>
      </c>
      <c r="AC1042" s="6" t="s">
        <v>72</v>
      </c>
      <c r="AD1042" s="6" t="n">
        <v>138.30945</v>
      </c>
      <c r="AE1042" s="6" t="n">
        <v>420652.81</v>
      </c>
      <c r="AF1042" s="6" t="n">
        <v>128148.79</v>
      </c>
      <c r="AG1042" s="6"/>
      <c r="AH1042" s="6" t="n">
        <v>1.97135481342743</v>
      </c>
      <c r="AI1042" s="8" t="b">
        <f aca="false">TRUE()</f>
        <v>1</v>
      </c>
      <c r="AJ1042" s="6" t="n">
        <v>78.1144589043221</v>
      </c>
      <c r="AK1042" s="6" t="n">
        <v>39.5240994419077</v>
      </c>
      <c r="AL1042" s="6" t="n">
        <v>16.3492063492064</v>
      </c>
      <c r="AM1042" s="9" t="b">
        <f aca="false">FALSE()</f>
        <v>0</v>
      </c>
      <c r="AN1042" s="9" t="b">
        <f aca="false">FALSE()</f>
        <v>0</v>
      </c>
      <c r="AO1042" s="2"/>
      <c r="AP1042" s="2"/>
      <c r="AQ1042" s="2" t="s">
        <v>81</v>
      </c>
      <c r="AR1042" s="2" t="s">
        <v>1067</v>
      </c>
      <c r="AS1042" s="2" t="s">
        <v>1068</v>
      </c>
      <c r="AT1042" s="2" t="n">
        <v>184</v>
      </c>
      <c r="AU1042" s="10" t="n">
        <f aca="false">IFERROR(U1042*1000000/X1042/365,"")</f>
        <v>39.5240994419077</v>
      </c>
      <c r="AV1042" s="10" t="n">
        <f aca="false">IFERROR(T1042*1000000/X1042/365,"")</f>
        <v>16.3492063492063</v>
      </c>
      <c r="AW1042" s="10" t="n">
        <f aca="false">IFERROR(U1042*1000000/W1042/365,"")</f>
        <v>2490.01826484018</v>
      </c>
      <c r="AX1042" s="11" t="n">
        <f aca="false">IFERROR(S1042/M1042,"")</f>
        <v>0.182678955156113</v>
      </c>
      <c r="AY1042" s="11" t="n">
        <f aca="false">IFERROR(V1042/M1042,"")</f>
        <v>0.28130725868294</v>
      </c>
      <c r="AZ1042" s="12" t="n">
        <f aca="false">IF(AND(AE1042="",AF1042=""),"",N(AE1042)+N(AF1042))</f>
        <v>548801.6</v>
      </c>
      <c r="BA1042" s="12" t="n">
        <f aca="false">IFERROR(AZ1042/X1042,"")</f>
        <v>29.0371216931217</v>
      </c>
      <c r="BB1042" s="10" t="n">
        <f aca="false">IF(ISNUMBER(SEARCH("POPULATION?",AO1042)),"",IFERROR(M1042*1000000/I1042/365,""))</f>
        <v>126.807857976103</v>
      </c>
    </row>
    <row r="1043" customFormat="false" ht="15" hidden="false" customHeight="false" outlineLevel="0" collapsed="false">
      <c r="A1043" s="2" t="n">
        <v>2020</v>
      </c>
      <c r="B1043" s="2" t="s">
        <v>400</v>
      </c>
      <c r="C1043" s="2" t="s">
        <v>401</v>
      </c>
      <c r="D1043" s="2" t="s">
        <v>402</v>
      </c>
      <c r="E1043" s="2" t="s">
        <v>402</v>
      </c>
      <c r="F1043" s="2" t="s">
        <v>1097</v>
      </c>
      <c r="G1043" s="2" t="s">
        <v>400</v>
      </c>
      <c r="H1043" s="2" t="s">
        <v>71</v>
      </c>
      <c r="I1043" s="6" t="n">
        <v>58661</v>
      </c>
      <c r="J1043" s="7" t="n">
        <v>2917.25</v>
      </c>
      <c r="K1043" s="7" t="n">
        <v>0.255</v>
      </c>
      <c r="L1043" s="7" t="n">
        <v>314.28845</v>
      </c>
      <c r="M1043" s="7" t="n">
        <v>2599.69136582735</v>
      </c>
      <c r="N1043" s="7" t="n">
        <v>2146.73051</v>
      </c>
      <c r="O1043" s="6" t="n">
        <v>0</v>
      </c>
      <c r="P1043" s="6" t="n">
        <v>18.22813</v>
      </c>
      <c r="Q1043" s="6" t="n">
        <v>4.75508</v>
      </c>
      <c r="R1043" s="6" t="n">
        <v>2169.71372</v>
      </c>
      <c r="S1043" s="7" t="n">
        <v>429.977645827351</v>
      </c>
      <c r="T1043" s="7" t="n">
        <v>105.36625049178</v>
      </c>
      <c r="U1043" s="7" t="n">
        <v>324.611395335571</v>
      </c>
      <c r="V1043" s="7" t="n">
        <v>452.960855827351</v>
      </c>
      <c r="W1043" s="6" t="n">
        <v>390</v>
      </c>
      <c r="X1043" s="6" t="n">
        <v>21701</v>
      </c>
      <c r="Y1043" s="6" t="n">
        <v>115.6951</v>
      </c>
      <c r="Z1043" s="6" t="n">
        <v>9568039.25</v>
      </c>
      <c r="AA1043" s="6" t="n">
        <v>4.59</v>
      </c>
      <c r="AB1043" s="6" t="n">
        <v>513.66</v>
      </c>
      <c r="AC1043" s="6" t="s">
        <v>72</v>
      </c>
      <c r="AD1043" s="6" t="n">
        <v>226.559148633075</v>
      </c>
      <c r="AE1043" s="6" t="n">
        <v>483631.09</v>
      </c>
      <c r="AF1043" s="6" t="n">
        <v>166739.89</v>
      </c>
      <c r="AG1043" s="6"/>
      <c r="AH1043" s="6" t="n">
        <v>1.43278873218798</v>
      </c>
      <c r="AI1043" s="8" t="b">
        <f aca="false">TRUE()</f>
        <v>1</v>
      </c>
      <c r="AJ1043" s="6" t="n">
        <v>77.2912482313909</v>
      </c>
      <c r="AK1043" s="6" t="n">
        <v>40.9818113723149</v>
      </c>
      <c r="AL1043" s="6" t="n">
        <v>13.3023666596742</v>
      </c>
      <c r="AM1043" s="9" t="b">
        <f aca="false">FALSE()</f>
        <v>0</v>
      </c>
      <c r="AN1043" s="9" t="b">
        <f aca="false">FALSE()</f>
        <v>0</v>
      </c>
      <c r="AO1043" s="2"/>
      <c r="AP1043" s="2"/>
      <c r="AQ1043" s="2" t="s">
        <v>81</v>
      </c>
      <c r="AR1043" s="2" t="s">
        <v>1067</v>
      </c>
      <c r="AS1043" s="2" t="s">
        <v>1068</v>
      </c>
      <c r="AT1043" s="2" t="n">
        <v>65</v>
      </c>
      <c r="AU1043" s="10" t="n">
        <f aca="false">IFERROR(U1043*1000000/X1043/365,"")</f>
        <v>40.9818113723149</v>
      </c>
      <c r="AV1043" s="10" t="n">
        <f aca="false">IFERROR(T1043*1000000/X1043/365,"")</f>
        <v>13.3023666596742</v>
      </c>
      <c r="AW1043" s="10" t="n">
        <f aca="false">IFERROR(U1043*1000000/W1043/365,"")</f>
        <v>2280.37509895027</v>
      </c>
      <c r="AX1043" s="11" t="n">
        <f aca="false">IFERROR(S1043/M1043,"")</f>
        <v>0.165395650991252</v>
      </c>
      <c r="AY1043" s="11" t="n">
        <f aca="false">IFERROR(V1043/M1043,"")</f>
        <v>0.174236396589791</v>
      </c>
      <c r="AZ1043" s="12" t="n">
        <f aca="false">IF(AND(AE1043="",AF1043=""),"",N(AE1043)+N(AF1043))</f>
        <v>650370.98</v>
      </c>
      <c r="BA1043" s="12" t="n">
        <f aca="false">IFERROR(AZ1043/X1043,"")</f>
        <v>29.9696318142021</v>
      </c>
      <c r="BB1043" s="10" t="n">
        <f aca="false">IF(ISNUMBER(SEARCH("POPULATION?",AO1043)),"",IFERROR(M1043*1000000/I1043/365,""))</f>
        <v>121.416990814291</v>
      </c>
    </row>
    <row r="1044" customFormat="false" ht="15" hidden="false" customHeight="false" outlineLevel="0" collapsed="false">
      <c r="A1044" s="2" t="n">
        <v>2020</v>
      </c>
      <c r="B1044" s="2" t="s">
        <v>400</v>
      </c>
      <c r="C1044" s="2" t="s">
        <v>405</v>
      </c>
      <c r="D1044" s="2" t="s">
        <v>406</v>
      </c>
      <c r="E1044" s="2" t="s">
        <v>406</v>
      </c>
      <c r="F1044" s="2" t="s">
        <v>1098</v>
      </c>
      <c r="G1044" s="2" t="s">
        <v>400</v>
      </c>
      <c r="H1044" s="2" t="s">
        <v>71</v>
      </c>
      <c r="I1044" s="6" t="n">
        <v>161200</v>
      </c>
      <c r="J1044" s="7" t="n">
        <v>4925.366</v>
      </c>
      <c r="K1044" s="7" t="n">
        <v>320.598</v>
      </c>
      <c r="L1044" s="7" t="n">
        <v>50.658</v>
      </c>
      <c r="M1044" s="7" t="n">
        <v>5217.7868589081</v>
      </c>
      <c r="N1044" s="7" t="n">
        <v>4698.668</v>
      </c>
      <c r="O1044" s="6" t="n">
        <v>0</v>
      </c>
      <c r="P1044" s="6" t="n">
        <v>13.246</v>
      </c>
      <c r="Q1044" s="6" t="n">
        <v>65.2223357363512</v>
      </c>
      <c r="R1044" s="6" t="n">
        <v>4777.13633573635</v>
      </c>
      <c r="S1044" s="7" t="n">
        <v>440.650523171747</v>
      </c>
      <c r="T1044" s="7" t="n">
        <v>72.3862280563609</v>
      </c>
      <c r="U1044" s="7" t="n">
        <v>368.264295115387</v>
      </c>
      <c r="V1044" s="7" t="n">
        <v>519.118858908099</v>
      </c>
      <c r="W1044" s="6" t="n">
        <v>1103.7</v>
      </c>
      <c r="X1044" s="6" t="n">
        <v>65097</v>
      </c>
      <c r="Y1044" s="6" t="n">
        <v>114</v>
      </c>
      <c r="Z1044" s="6" t="n">
        <v>38075341</v>
      </c>
      <c r="AA1044" s="6" t="n">
        <v>6.18</v>
      </c>
      <c r="AB1044" s="6" t="n">
        <v>1219.78</v>
      </c>
      <c r="AC1044" s="6" t="s">
        <v>72</v>
      </c>
      <c r="AD1044" s="6" t="n">
        <v>654.75694287</v>
      </c>
      <c r="AE1044" s="6" t="n">
        <v>447346.89</v>
      </c>
      <c r="AF1044" s="6" t="n">
        <v>449201.42</v>
      </c>
      <c r="AG1044" s="6"/>
      <c r="AH1044" s="6" t="n">
        <v>0.562444276651992</v>
      </c>
      <c r="AI1044" s="8" t="b">
        <f aca="false">TRUE()</f>
        <v>1</v>
      </c>
      <c r="AJ1044" s="6" t="n">
        <v>72.2055501309906</v>
      </c>
      <c r="AK1044" s="6" t="n">
        <v>15.4990748312323</v>
      </c>
      <c r="AL1044" s="6" t="n">
        <v>3.0465064907926</v>
      </c>
      <c r="AM1044" s="9" t="b">
        <f aca="false">FALSE()</f>
        <v>0</v>
      </c>
      <c r="AN1044" s="9" t="b">
        <f aca="false">FALSE()</f>
        <v>0</v>
      </c>
      <c r="AO1044" s="2" t="s">
        <v>73</v>
      </c>
      <c r="AP1044" s="2"/>
      <c r="AQ1044" s="2" t="s">
        <v>81</v>
      </c>
      <c r="AR1044" s="2" t="s">
        <v>1067</v>
      </c>
      <c r="AS1044" s="2" t="s">
        <v>1068</v>
      </c>
      <c r="AT1044" s="2" t="n">
        <v>92</v>
      </c>
      <c r="AU1044" s="10" t="n">
        <f aca="false">IFERROR(U1044*1000000/X1044/365,"")</f>
        <v>15.4990748312323</v>
      </c>
      <c r="AV1044" s="10" t="n">
        <f aca="false">IFERROR(T1044*1000000/X1044/365,"")</f>
        <v>3.0465064907926</v>
      </c>
      <c r="AW1044" s="10" t="n">
        <f aca="false">IFERROR(U1044*1000000/W1044/365,"")</f>
        <v>914.146302698859</v>
      </c>
      <c r="AX1044" s="11" t="n">
        <f aca="false">IFERROR(S1044/M1044,"")</f>
        <v>0.0844516142738648</v>
      </c>
      <c r="AY1044" s="11" t="n">
        <f aca="false">IFERROR(V1044/M1044,"")</f>
        <v>0.099490238475692</v>
      </c>
      <c r="AZ1044" s="12" t="n">
        <f aca="false">IF(AND(AE1044="",AF1044=""),"",N(AE1044)+N(AF1044))</f>
        <v>896548.31</v>
      </c>
      <c r="BA1044" s="12" t="n">
        <f aca="false">IFERROR(AZ1044/X1044,"")</f>
        <v>13.7724981181929</v>
      </c>
      <c r="BB1044" s="10" t="n">
        <f aca="false">IF(ISNUMBER(SEARCH("POPULATION?",AO1044)),"",IFERROR(M1044*1000000/I1044/365,""))</f>
        <v>88.6805611833866</v>
      </c>
    </row>
    <row r="1045" customFormat="false" ht="15" hidden="false" customHeight="false" outlineLevel="0" collapsed="false">
      <c r="A1045" s="2" t="n">
        <v>2020</v>
      </c>
      <c r="B1045" s="2" t="s">
        <v>408</v>
      </c>
      <c r="C1045" s="2" t="s">
        <v>926</v>
      </c>
      <c r="D1045" s="2" t="s">
        <v>927</v>
      </c>
      <c r="E1045" s="2" t="s">
        <v>927</v>
      </c>
      <c r="F1045" s="2" t="s">
        <v>926</v>
      </c>
      <c r="G1045" s="2" t="s">
        <v>408</v>
      </c>
      <c r="H1045" s="2" t="s">
        <v>71</v>
      </c>
      <c r="I1045" s="6" t="n">
        <v>5691</v>
      </c>
      <c r="J1045" s="7" t="n">
        <v>308.882</v>
      </c>
      <c r="K1045" s="7" t="n">
        <v>257.085415</v>
      </c>
      <c r="L1045" s="7" t="n">
        <v>123.94468</v>
      </c>
      <c r="M1045" s="7" t="n">
        <v>446.146125220273</v>
      </c>
      <c r="N1045" s="7" t="n">
        <v>392.067</v>
      </c>
      <c r="O1045" s="6" t="n">
        <v>0</v>
      </c>
      <c r="P1045" s="6" t="n">
        <v>3.201</v>
      </c>
      <c r="Q1045" s="6" t="n">
        <v>5.57682656525341</v>
      </c>
      <c r="R1045" s="6" t="n">
        <v>400.844826565254</v>
      </c>
      <c r="S1045" s="7" t="n">
        <v>45.3012986550195</v>
      </c>
      <c r="T1045" s="7" t="n">
        <v>12.2306097361276</v>
      </c>
      <c r="U1045" s="7" t="n">
        <v>33.0706889188919</v>
      </c>
      <c r="V1045" s="7" t="n">
        <v>54.079125220273</v>
      </c>
      <c r="W1045" s="6" t="n">
        <v>240</v>
      </c>
      <c r="X1045" s="6" t="n">
        <v>2269</v>
      </c>
      <c r="Y1045" s="6" t="n">
        <v>125</v>
      </c>
      <c r="Z1045" s="6" t="n">
        <v>2035113</v>
      </c>
      <c r="AA1045" s="6" t="n">
        <v>5.65</v>
      </c>
      <c r="AB1045" s="6" t="n">
        <v>1966.84</v>
      </c>
      <c r="AC1045" s="6" t="s">
        <v>72</v>
      </c>
      <c r="AD1045" s="6" t="n">
        <v>74.76796875</v>
      </c>
      <c r="AE1045" s="6" t="n">
        <v>69102.95</v>
      </c>
      <c r="AF1045" s="6" t="n">
        <v>65044.75</v>
      </c>
      <c r="AG1045" s="6"/>
      <c r="AH1045" s="6" t="n">
        <v>0.442310918322118</v>
      </c>
      <c r="AI1045" s="8" t="b">
        <f aca="false">FALSE()</f>
        <v>0</v>
      </c>
      <c r="AJ1045" s="6" t="n">
        <v>52.338484647479</v>
      </c>
      <c r="AK1045" s="6"/>
      <c r="AL1045" s="6" t="n">
        <v>14.7679681908362</v>
      </c>
      <c r="AM1045" s="9" t="b">
        <f aca="false">FALSE()</f>
        <v>0</v>
      </c>
      <c r="AN1045" s="9" t="b">
        <f aca="false">FALSE()</f>
        <v>0</v>
      </c>
      <c r="AO1045" s="2" t="s">
        <v>73</v>
      </c>
      <c r="AP1045" s="2"/>
      <c r="AQ1045" s="2" t="s">
        <v>86</v>
      </c>
      <c r="AR1045" s="2" t="s">
        <v>1067</v>
      </c>
      <c r="AS1045" s="2" t="s">
        <v>1068</v>
      </c>
      <c r="AT1045" s="2" t="n">
        <v>96</v>
      </c>
      <c r="AU1045" s="10" t="n">
        <f aca="false">IFERROR(U1045*1000000/X1045/365,"")</f>
        <v>39.9315236558159</v>
      </c>
      <c r="AV1045" s="10" t="n">
        <f aca="false">IFERROR(T1045*1000000/X1045/365,"")</f>
        <v>14.7679681908361</v>
      </c>
      <c r="AW1045" s="10" t="n">
        <f aca="false">IFERROR(U1045*1000000/W1045/365,"")</f>
        <v>377.519279896026</v>
      </c>
      <c r="AX1045" s="11" t="n">
        <f aca="false">IFERROR(S1045/M1045,"")</f>
        <v>0.101539150727025</v>
      </c>
      <c r="AY1045" s="11" t="n">
        <f aca="false">IFERROR(V1045/M1045,"")</f>
        <v>0.121213930062875</v>
      </c>
      <c r="AZ1045" s="12" t="n">
        <f aca="false">IF(AND(AE1045="",AF1045=""),"",N(AE1045)+N(AF1045))</f>
        <v>134147.7</v>
      </c>
      <c r="BA1045" s="12" t="n">
        <f aca="false">IFERROR(AZ1045/X1045,"")</f>
        <v>59.1219479947113</v>
      </c>
      <c r="BB1045" s="10" t="n">
        <f aca="false">IF(ISNUMBER(SEARCH("POPULATION?",AO1045)),"",IFERROR(M1045*1000000/I1045/365,""))</f>
        <v>214.780908678338</v>
      </c>
    </row>
    <row r="1046" customFormat="false" ht="15" hidden="false" customHeight="false" outlineLevel="0" collapsed="false">
      <c r="A1046" s="2" t="n">
        <v>2020</v>
      </c>
      <c r="B1046" s="2" t="s">
        <v>408</v>
      </c>
      <c r="C1046" s="2" t="s">
        <v>409</v>
      </c>
      <c r="D1046" s="2" t="s">
        <v>410</v>
      </c>
      <c r="E1046" s="2" t="s">
        <v>410</v>
      </c>
      <c r="F1046" s="2" t="s">
        <v>409</v>
      </c>
      <c r="G1046" s="2" t="s">
        <v>408</v>
      </c>
      <c r="H1046" s="2" t="s">
        <v>71</v>
      </c>
      <c r="I1046" s="6" t="n">
        <v>8190</v>
      </c>
      <c r="J1046" s="7" t="n">
        <v>496.31</v>
      </c>
      <c r="K1046" s="7" t="n">
        <v>22.704</v>
      </c>
      <c r="L1046" s="7" t="n">
        <v>154.298</v>
      </c>
      <c r="M1046" s="7" t="n">
        <v>359.854288421114</v>
      </c>
      <c r="N1046" s="7" t="n">
        <v>208.059</v>
      </c>
      <c r="O1046" s="6" t="n">
        <v>0</v>
      </c>
      <c r="P1046" s="6" t="n">
        <v>9.926</v>
      </c>
      <c r="Q1046" s="6" t="n">
        <v>4.49817860526392</v>
      </c>
      <c r="R1046" s="6" t="n">
        <v>222.483178605264</v>
      </c>
      <c r="S1046" s="7" t="n">
        <v>137.37110981585</v>
      </c>
      <c r="T1046" s="7" t="n">
        <v>3.62165190792148</v>
      </c>
      <c r="U1046" s="7" t="n">
        <v>133.749457907929</v>
      </c>
      <c r="V1046" s="7" t="n">
        <v>151.795288421114</v>
      </c>
      <c r="W1046" s="6" t="n">
        <v>127</v>
      </c>
      <c r="X1046" s="6" t="n">
        <v>7173</v>
      </c>
      <c r="Y1046" s="6" t="n">
        <v>107</v>
      </c>
      <c r="Z1046" s="6" t="n">
        <v>1507994</v>
      </c>
      <c r="AA1046" s="6" t="n">
        <v>8.26</v>
      </c>
      <c r="AB1046" s="6" t="n">
        <v>596</v>
      </c>
      <c r="AC1046" s="6" t="s">
        <v>72</v>
      </c>
      <c r="AD1046" s="6" t="n">
        <v>68.8547461</v>
      </c>
      <c r="AE1046" s="6" t="n">
        <v>29914.84</v>
      </c>
      <c r="AF1046" s="6" t="n">
        <v>79714.68</v>
      </c>
      <c r="AG1046" s="6"/>
      <c r="AH1046" s="6" t="n">
        <v>1.9424871266489</v>
      </c>
      <c r="AI1046" s="8" t="b">
        <f aca="false">TRUE()</f>
        <v>1</v>
      </c>
      <c r="AJ1046" s="6" t="n">
        <v>58.6850452366921</v>
      </c>
      <c r="AK1046" s="6" t="n">
        <v>51.0855807863692</v>
      </c>
      <c r="AL1046" s="6" t="n">
        <v>1.38328927844771</v>
      </c>
      <c r="AM1046" s="9" t="b">
        <f aca="false">FALSE()</f>
        <v>0</v>
      </c>
      <c r="AN1046" s="9" t="b">
        <f aca="false">FALSE()</f>
        <v>0</v>
      </c>
      <c r="AO1046" s="2"/>
      <c r="AP1046" s="2"/>
      <c r="AQ1046" s="2" t="s">
        <v>81</v>
      </c>
      <c r="AR1046" s="2" t="s">
        <v>1067</v>
      </c>
      <c r="AS1046" s="2" t="s">
        <v>1068</v>
      </c>
      <c r="AT1046" s="2" t="n">
        <v>135</v>
      </c>
      <c r="AU1046" s="10" t="n">
        <f aca="false">IFERROR(U1046*1000000/X1046/365,"")</f>
        <v>51.0855807863692</v>
      </c>
      <c r="AV1046" s="10" t="n">
        <f aca="false">IFERROR(T1046*1000000/X1046/365,"")</f>
        <v>1.38328927844771</v>
      </c>
      <c r="AW1046" s="10" t="n">
        <f aca="false">IFERROR(U1046*1000000/W1046/365,"")</f>
        <v>2885.32969276083</v>
      </c>
      <c r="AX1046" s="11" t="n">
        <f aca="false">IFERROR(S1046/M1046,"")</f>
        <v>0.38174092746977</v>
      </c>
      <c r="AY1046" s="11" t="n">
        <f aca="false">IFERROR(V1046/M1046,"")</f>
        <v>0.421824314188741</v>
      </c>
      <c r="AZ1046" s="12" t="n">
        <f aca="false">IF(AND(AE1046="",AF1046=""),"",N(AE1046)+N(AF1046))</f>
        <v>109629.52</v>
      </c>
      <c r="BA1046" s="12" t="n">
        <f aca="false">IFERROR(AZ1046/X1046,"")</f>
        <v>15.2836358566848</v>
      </c>
      <c r="BB1046" s="10" t="n">
        <f aca="false">IF(ISNUMBER(SEARCH("POPULATION?",AO1046)),"",IFERROR(M1046*1000000/I1046/365,""))</f>
        <v>120.378774121837</v>
      </c>
    </row>
    <row r="1047" customFormat="false" ht="15" hidden="false" customHeight="false" outlineLevel="0" collapsed="false">
      <c r="A1047" s="2" t="n">
        <v>2020</v>
      </c>
      <c r="B1047" s="2" t="s">
        <v>412</v>
      </c>
      <c r="C1047" s="2" t="s">
        <v>413</v>
      </c>
      <c r="D1047" s="2" t="s">
        <v>414</v>
      </c>
      <c r="E1047" s="2" t="s">
        <v>414</v>
      </c>
      <c r="F1047" s="2" t="s">
        <v>413</v>
      </c>
      <c r="G1047" s="2" t="s">
        <v>412</v>
      </c>
      <c r="H1047" s="2" t="s">
        <v>71</v>
      </c>
      <c r="I1047" s="6" t="n">
        <v>1089893</v>
      </c>
      <c r="J1047" s="7" t="n">
        <v>30443.75</v>
      </c>
      <c r="K1047" s="7" t="n">
        <v>4600.03</v>
      </c>
      <c r="L1047" s="7" t="n">
        <v>1274.0567</v>
      </c>
      <c r="M1047" s="7" t="n">
        <v>33770.8344104313</v>
      </c>
      <c r="N1047" s="7" t="n">
        <v>23858.5481495766</v>
      </c>
      <c r="O1047" s="6" t="n">
        <v>0.1685</v>
      </c>
      <c r="P1047" s="6" t="n">
        <v>0</v>
      </c>
      <c r="Q1047" s="6" t="n">
        <v>422.135430130391</v>
      </c>
      <c r="R1047" s="6" t="n">
        <v>24280.852079707</v>
      </c>
      <c r="S1047" s="7" t="n">
        <v>9489.98233072429</v>
      </c>
      <c r="T1047" s="7" t="n">
        <v>1138.90674384439</v>
      </c>
      <c r="U1047" s="7" t="n">
        <v>8351.0755868799</v>
      </c>
      <c r="V1047" s="7" t="n">
        <v>9912.11776085468</v>
      </c>
      <c r="W1047" s="6" t="n">
        <v>2875.15</v>
      </c>
      <c r="X1047" s="6" t="n">
        <v>215426</v>
      </c>
      <c r="Y1047" s="6" t="n">
        <v>104.05</v>
      </c>
      <c r="Z1047" s="6" t="n">
        <v>139704038.3</v>
      </c>
      <c r="AA1047" s="6" t="n">
        <v>6.11</v>
      </c>
      <c r="AB1047" s="6" t="n">
        <v>332.03</v>
      </c>
      <c r="AC1047" s="6" t="s">
        <v>72</v>
      </c>
      <c r="AD1047" s="6" t="n">
        <v>1817.96039796238</v>
      </c>
      <c r="AE1047" s="6" t="n">
        <v>6958720.2</v>
      </c>
      <c r="AF1047" s="6" t="n">
        <v>2772819.62</v>
      </c>
      <c r="AG1047" s="6"/>
      <c r="AH1047" s="6" t="n">
        <v>4.59365099274992</v>
      </c>
      <c r="AI1047" s="8" t="b">
        <f aca="false">TRUE()</f>
        <v>1</v>
      </c>
      <c r="AJ1047" s="6" t="n">
        <v>74.5940976829288</v>
      </c>
      <c r="AK1047" s="6" t="n">
        <v>106.206582038086</v>
      </c>
      <c r="AL1047" s="6" t="n">
        <v>14.4842890314481</v>
      </c>
      <c r="AM1047" s="9" t="b">
        <f aca="false">FALSE()</f>
        <v>0</v>
      </c>
      <c r="AN1047" s="9" t="b">
        <f aca="false">FALSE()</f>
        <v>0</v>
      </c>
      <c r="AO1047" s="2"/>
      <c r="AP1047" s="2"/>
      <c r="AQ1047" s="2" t="s">
        <v>81</v>
      </c>
      <c r="AR1047" s="2" t="s">
        <v>1067</v>
      </c>
      <c r="AS1047" s="2" t="s">
        <v>1068</v>
      </c>
      <c r="AT1047" s="2" t="n">
        <v>10</v>
      </c>
      <c r="AU1047" s="10" t="n">
        <f aca="false">IFERROR(U1047*1000000/X1047/365,"")</f>
        <v>106.206582038086</v>
      </c>
      <c r="AV1047" s="10" t="n">
        <f aca="false">IFERROR(T1047*1000000/X1047/365,"")</f>
        <v>14.4842890314481</v>
      </c>
      <c r="AW1047" s="10" t="n">
        <f aca="false">IFERROR(U1047*1000000/W1047/365,"")</f>
        <v>7957.7271245454</v>
      </c>
      <c r="AX1047" s="11" t="n">
        <f aca="false">IFERROR(S1047/M1047,"")</f>
        <v>0.28101118898599</v>
      </c>
      <c r="AY1047" s="11" t="n">
        <f aca="false">IFERROR(V1047/M1047,"")</f>
        <v>0.29351118898599</v>
      </c>
      <c r="AZ1047" s="12" t="n">
        <f aca="false">IF(AND(AE1047="",AF1047=""),"",N(AE1047)+N(AF1047))</f>
        <v>9731539.82</v>
      </c>
      <c r="BA1047" s="12" t="n">
        <f aca="false">IFERROR(AZ1047/X1047,"")</f>
        <v>45.1734694048072</v>
      </c>
      <c r="BB1047" s="10" t="n">
        <f aca="false">IF(ISNUMBER(SEARCH("POPULATION?",AO1047)),"",IFERROR(M1047*1000000/I1047/365,""))</f>
        <v>84.8916673482457</v>
      </c>
    </row>
    <row r="1048" customFormat="false" ht="15" hidden="false" customHeight="false" outlineLevel="0" collapsed="false">
      <c r="A1048" s="2" t="n">
        <v>2020</v>
      </c>
      <c r="B1048" s="2" t="s">
        <v>412</v>
      </c>
      <c r="C1048" s="2" t="s">
        <v>417</v>
      </c>
      <c r="D1048" s="2" t="s">
        <v>418</v>
      </c>
      <c r="E1048" s="2" t="s">
        <v>418</v>
      </c>
      <c r="F1048" s="2" t="s">
        <v>417</v>
      </c>
      <c r="G1048" s="2" t="s">
        <v>412</v>
      </c>
      <c r="H1048" s="2" t="s">
        <v>71</v>
      </c>
      <c r="I1048" s="6" t="n">
        <v>20382</v>
      </c>
      <c r="J1048" s="7" t="n">
        <v>104.84</v>
      </c>
      <c r="K1048" s="7" t="n">
        <v>1000.08</v>
      </c>
      <c r="L1048" s="7" t="n">
        <v>0</v>
      </c>
      <c r="M1048" s="7" t="n">
        <v>1114.29681406212</v>
      </c>
      <c r="N1048" s="7" t="n">
        <v>671.537</v>
      </c>
      <c r="O1048" s="6" t="n">
        <v>0</v>
      </c>
      <c r="P1048" s="6" t="n">
        <v>1.54</v>
      </c>
      <c r="Q1048" s="6" t="n">
        <v>13.9287101757765</v>
      </c>
      <c r="R1048" s="6" t="n">
        <v>687.005710175777</v>
      </c>
      <c r="S1048" s="7" t="n">
        <v>427.291103886342</v>
      </c>
      <c r="T1048" s="7" t="n">
        <v>14.7144880884548</v>
      </c>
      <c r="U1048" s="7" t="n">
        <v>412.576615797887</v>
      </c>
      <c r="V1048" s="7" t="n">
        <v>442.759814062119</v>
      </c>
      <c r="W1048" s="6" t="n">
        <v>99.38</v>
      </c>
      <c r="X1048" s="6" t="n">
        <v>3142</v>
      </c>
      <c r="Y1048" s="6" t="n">
        <v>68</v>
      </c>
      <c r="Z1048" s="6" t="n">
        <v>5800000</v>
      </c>
      <c r="AA1048" s="6" t="n">
        <v>4.83</v>
      </c>
      <c r="AB1048" s="6" t="n">
        <v>3182</v>
      </c>
      <c r="AC1048" s="6" t="s">
        <v>72</v>
      </c>
      <c r="AD1048" s="6" t="n">
        <v>25.042034756</v>
      </c>
      <c r="AE1048" s="6" t="n">
        <v>71070.98</v>
      </c>
      <c r="AF1048" s="6" t="n">
        <v>1312818.79</v>
      </c>
      <c r="AG1048" s="6"/>
      <c r="AH1048" s="6" t="n">
        <v>16.4753631171698</v>
      </c>
      <c r="AI1048" s="8" t="b">
        <f aca="false">TRUE()</f>
        <v>1</v>
      </c>
      <c r="AJ1048" s="6" t="n">
        <v>70.9884555852356</v>
      </c>
      <c r="AK1048" s="6"/>
      <c r="AL1048" s="6" t="n">
        <v>12.8305747917781</v>
      </c>
      <c r="AM1048" s="9" t="b">
        <f aca="false">FALSE()</f>
        <v>0</v>
      </c>
      <c r="AN1048" s="9" t="b">
        <f aca="false">FALSE()</f>
        <v>0</v>
      </c>
      <c r="AO1048" s="2"/>
      <c r="AP1048" s="2"/>
      <c r="AQ1048" s="2" t="s">
        <v>86</v>
      </c>
      <c r="AR1048" s="2" t="s">
        <v>1067</v>
      </c>
      <c r="AS1048" s="2" t="s">
        <v>1068</v>
      </c>
      <c r="AT1048" s="2" t="n">
        <v>56</v>
      </c>
      <c r="AU1048" s="10" t="n">
        <f aca="false">IFERROR(U1048*1000000/X1048/365,"")</f>
        <v>359.753944174714</v>
      </c>
      <c r="AV1048" s="10" t="n">
        <f aca="false">IFERROR(T1048*1000000/X1048/365,"")</f>
        <v>12.8305747917781</v>
      </c>
      <c r="AW1048" s="10" t="n">
        <f aca="false">IFERROR(U1048*1000000/W1048/365,"")</f>
        <v>11373.9876493958</v>
      </c>
      <c r="AX1048" s="11" t="n">
        <f aca="false">IFERROR(S1048/M1048,"")</f>
        <v>0.383462555482566</v>
      </c>
      <c r="AY1048" s="11" t="n">
        <f aca="false">IFERROR(V1048/M1048,"")</f>
        <v>0.397344592997675</v>
      </c>
      <c r="AZ1048" s="12" t="n">
        <f aca="false">IF(AND(AE1048="",AF1048=""),"",N(AE1048)+N(AF1048))</f>
        <v>1383889.77</v>
      </c>
      <c r="BA1048" s="12" t="n">
        <f aca="false">IFERROR(AZ1048/X1048,"")</f>
        <v>440.448685550605</v>
      </c>
      <c r="BB1048" s="10" t="n">
        <f aca="false">IF(ISNUMBER(SEARCH("POPULATION?",AO1048)),"",IFERROR(M1048*1000000/I1048/365,""))</f>
        <v>149.782552435082</v>
      </c>
    </row>
    <row r="1049" customFormat="false" ht="15" hidden="false" customHeight="false" outlineLevel="0" collapsed="false">
      <c r="A1049" s="2" t="n">
        <v>2020</v>
      </c>
      <c r="B1049" s="2" t="s">
        <v>412</v>
      </c>
      <c r="C1049" s="2" t="s">
        <v>419</v>
      </c>
      <c r="D1049" s="2" t="s">
        <v>420</v>
      </c>
      <c r="E1049" s="2" t="s">
        <v>420</v>
      </c>
      <c r="F1049" s="2" t="s">
        <v>421</v>
      </c>
      <c r="G1049" s="2" t="s">
        <v>412</v>
      </c>
      <c r="H1049" s="2" t="s">
        <v>71</v>
      </c>
      <c r="I1049" s="6" t="n">
        <v>33712</v>
      </c>
      <c r="J1049" s="7" t="n">
        <v>2284.574</v>
      </c>
      <c r="K1049" s="7" t="n">
        <v>0</v>
      </c>
      <c r="L1049" s="7" t="n">
        <v>1350.55</v>
      </c>
      <c r="M1049" s="7" t="n">
        <v>909.829807020384</v>
      </c>
      <c r="N1049" s="7" t="n">
        <v>300.159</v>
      </c>
      <c r="O1049" s="6" t="n">
        <v>0</v>
      </c>
      <c r="P1049" s="6" t="n">
        <v>0</v>
      </c>
      <c r="Q1049" s="6" t="n">
        <v>11.3728725877548</v>
      </c>
      <c r="R1049" s="6" t="n">
        <v>311.531872587755</v>
      </c>
      <c r="S1049" s="7" t="n">
        <v>598.297934432629</v>
      </c>
      <c r="T1049" s="7" t="n">
        <v>4.53330870096806</v>
      </c>
      <c r="U1049" s="7" t="n">
        <v>593.764625731661</v>
      </c>
      <c r="V1049" s="7" t="n">
        <v>609.670807020384</v>
      </c>
      <c r="W1049" s="6" t="n">
        <v>177</v>
      </c>
      <c r="X1049" s="6" t="n">
        <v>11631</v>
      </c>
      <c r="Y1049" s="6" t="n">
        <v>95.82</v>
      </c>
      <c r="Z1049" s="6" t="n">
        <v>17447400</v>
      </c>
      <c r="AA1049" s="6" t="n">
        <v>3.91</v>
      </c>
      <c r="AB1049" s="6" t="n">
        <v>323.49</v>
      </c>
      <c r="AC1049" s="6" t="s">
        <v>162</v>
      </c>
      <c r="AD1049" s="6" t="n">
        <v>94.508252946</v>
      </c>
      <c r="AE1049" s="6" t="n">
        <v>17725.24</v>
      </c>
      <c r="AF1049" s="6" t="n">
        <v>2321619.69</v>
      </c>
      <c r="AG1049" s="6"/>
      <c r="AH1049" s="6" t="n">
        <v>6.2826748693675</v>
      </c>
      <c r="AI1049" s="8" t="b">
        <f aca="false">TRUE()</f>
        <v>1</v>
      </c>
      <c r="AJ1049" s="6" t="n">
        <v>71.977864387953</v>
      </c>
      <c r="AK1049" s="6" t="n">
        <v>139.863502645071</v>
      </c>
      <c r="AL1049" s="6" t="n">
        <v>1.06783800518173</v>
      </c>
      <c r="AM1049" s="9" t="b">
        <f aca="false">FALSE()</f>
        <v>0</v>
      </c>
      <c r="AN1049" s="9" t="b">
        <f aca="false">FALSE()</f>
        <v>0</v>
      </c>
      <c r="AO1049" s="2" t="s">
        <v>1047</v>
      </c>
      <c r="AP1049" s="2"/>
      <c r="AQ1049" s="2" t="s">
        <v>81</v>
      </c>
      <c r="AR1049" s="2" t="s">
        <v>1067</v>
      </c>
      <c r="AS1049" s="2" t="s">
        <v>1068</v>
      </c>
      <c r="AT1049" s="2" t="n">
        <v>78</v>
      </c>
      <c r="AU1049" s="10" t="n">
        <f aca="false">IFERROR(U1049*1000000/X1049/365,"")</f>
        <v>139.863502645071</v>
      </c>
      <c r="AV1049" s="10" t="n">
        <f aca="false">IFERROR(T1049*1000000/X1049/365,"")</f>
        <v>1.06783800518173</v>
      </c>
      <c r="AW1049" s="10" t="n">
        <f aca="false">IFERROR(U1049*1000000/W1049/365,"")</f>
        <v>9190.6915212702</v>
      </c>
      <c r="AX1049" s="11" t="n">
        <f aca="false">IFERROR(S1049/M1049,"")</f>
        <v>0.65759324416069</v>
      </c>
      <c r="AY1049" s="11" t="n">
        <f aca="false">IFERROR(V1049/M1049,"")</f>
        <v>0.67009324416069</v>
      </c>
      <c r="AZ1049" s="12" t="n">
        <f aca="false">IF(AND(AE1049="",AF1049=""),"",N(AE1049)+N(AF1049))</f>
        <v>2339344.93</v>
      </c>
      <c r="BA1049" s="12" t="n">
        <f aca="false">IFERROR(AZ1049/X1049,"")</f>
        <v>201.130163356547</v>
      </c>
      <c r="BB1049" s="10" t="str">
        <f aca="false">IF(ISNUMBER(SEARCH("POPULATION?",AO1049)),"",IFERROR(M1049*1000000/I1049/365,""))</f>
        <v/>
      </c>
    </row>
    <row r="1050" customFormat="false" ht="15" hidden="false" customHeight="false" outlineLevel="0" collapsed="false">
      <c r="A1050" s="2" t="n">
        <v>2020</v>
      </c>
      <c r="B1050" s="2" t="s">
        <v>412</v>
      </c>
      <c r="C1050" s="2" t="s">
        <v>422</v>
      </c>
      <c r="D1050" s="2" t="s">
        <v>423</v>
      </c>
      <c r="E1050" s="2" t="s">
        <v>423</v>
      </c>
      <c r="F1050" s="2" t="s">
        <v>422</v>
      </c>
      <c r="G1050" s="2" t="s">
        <v>412</v>
      </c>
      <c r="H1050" s="2" t="s">
        <v>71</v>
      </c>
      <c r="I1050" s="6" t="n">
        <v>14000</v>
      </c>
      <c r="J1050" s="7" t="n">
        <v>0</v>
      </c>
      <c r="K1050" s="7" t="n">
        <v>461.704</v>
      </c>
      <c r="L1050" s="7" t="n">
        <v>0</v>
      </c>
      <c r="M1050" s="7" t="n">
        <v>466.367676767677</v>
      </c>
      <c r="N1050" s="7" t="n">
        <v>282.191</v>
      </c>
      <c r="O1050" s="6" t="n">
        <v>0</v>
      </c>
      <c r="P1050" s="6" t="n">
        <v>0</v>
      </c>
      <c r="Q1050" s="6" t="n">
        <v>5.82959595959596</v>
      </c>
      <c r="R1050" s="6" t="n">
        <v>288.020595959596</v>
      </c>
      <c r="S1050" s="7" t="n">
        <v>178.347080808081</v>
      </c>
      <c r="T1050" s="7" t="n">
        <v>4.72181083333334</v>
      </c>
      <c r="U1050" s="7" t="n">
        <v>173.625269974748</v>
      </c>
      <c r="V1050" s="7" t="n">
        <v>184.176676767677</v>
      </c>
      <c r="W1050" s="6" t="n">
        <v>74.25</v>
      </c>
      <c r="X1050" s="6" t="n">
        <v>6983</v>
      </c>
      <c r="Y1050" s="6" t="n">
        <v>75</v>
      </c>
      <c r="Z1050" s="6" t="n">
        <v>3146470</v>
      </c>
      <c r="AA1050" s="6" t="n">
        <v>8.62</v>
      </c>
      <c r="AB1050" s="6" t="n">
        <v>4950</v>
      </c>
      <c r="AC1050" s="6" t="s">
        <v>72</v>
      </c>
      <c r="AD1050" s="6" t="n">
        <v>39.6702759375</v>
      </c>
      <c r="AE1050" s="6" t="n">
        <v>40702.01</v>
      </c>
      <c r="AF1050" s="6" t="n">
        <v>859445.09</v>
      </c>
      <c r="AG1050" s="6"/>
      <c r="AH1050" s="6" t="n">
        <v>4.37670940954108</v>
      </c>
      <c r="AI1050" s="8" t="b">
        <f aca="false">TRUE()</f>
        <v>1</v>
      </c>
      <c r="AJ1050" s="6" t="n">
        <v>73.541804180418</v>
      </c>
      <c r="AK1050" s="6" t="n">
        <v>68.1205314569228</v>
      </c>
      <c r="AL1050" s="6" t="n">
        <v>1.85256595109977</v>
      </c>
      <c r="AM1050" s="9" t="b">
        <f aca="false">FALSE()</f>
        <v>0</v>
      </c>
      <c r="AN1050" s="9" t="b">
        <f aca="false">FALSE()</f>
        <v>0</v>
      </c>
      <c r="AO1050" s="2"/>
      <c r="AP1050" s="2"/>
      <c r="AQ1050" s="2" t="s">
        <v>81</v>
      </c>
      <c r="AR1050" s="2" t="s">
        <v>1067</v>
      </c>
      <c r="AS1050" s="2" t="s">
        <v>1068</v>
      </c>
      <c r="AT1050" s="2" t="n">
        <v>85</v>
      </c>
      <c r="AU1050" s="10" t="n">
        <f aca="false">IFERROR(U1050*1000000/X1050/365,"")</f>
        <v>68.1205314569228</v>
      </c>
      <c r="AV1050" s="10" t="n">
        <f aca="false">IFERROR(T1050*1000000/X1050/365,"")</f>
        <v>1.85256595109977</v>
      </c>
      <c r="AW1050" s="10" t="n">
        <f aca="false">IFERROR(U1050*1000000/W1050/365,"")</f>
        <v>6406.54102577363</v>
      </c>
      <c r="AX1050" s="11" t="n">
        <f aca="false">IFERROR(S1050/M1050,"")</f>
        <v>0.382417327985029</v>
      </c>
      <c r="AY1050" s="11" t="n">
        <f aca="false">IFERROR(V1050/M1050,"")</f>
        <v>0.394917327985029</v>
      </c>
      <c r="AZ1050" s="12" t="n">
        <f aca="false">IF(AND(AE1050="",AF1050=""),"",N(AE1050)+N(AF1050))</f>
        <v>900147.1</v>
      </c>
      <c r="BA1050" s="12" t="n">
        <f aca="false">IFERROR(AZ1050/X1050,"")</f>
        <v>128.905499069168</v>
      </c>
      <c r="BB1050" s="10" t="n">
        <f aca="false">IF(ISNUMBER(SEARCH("POPULATION?",AO1050)),"",IFERROR(M1050*1000000/I1050/365,""))</f>
        <v>91.2656901697998</v>
      </c>
    </row>
    <row r="1051" customFormat="false" ht="15" hidden="false" customHeight="false" outlineLevel="0" collapsed="false">
      <c r="A1051" s="2" t="n">
        <v>2020</v>
      </c>
      <c r="B1051" s="2" t="s">
        <v>412</v>
      </c>
      <c r="C1051" s="2" t="s">
        <v>425</v>
      </c>
      <c r="D1051" s="2" t="s">
        <v>426</v>
      </c>
      <c r="E1051" s="2" t="s">
        <v>426</v>
      </c>
      <c r="F1051" s="2" t="s">
        <v>427</v>
      </c>
      <c r="G1051" s="2" t="s">
        <v>412</v>
      </c>
      <c r="H1051" s="2" t="s">
        <v>71</v>
      </c>
      <c r="I1051" s="6" t="n">
        <v>5790</v>
      </c>
      <c r="J1051" s="7" t="n">
        <v>0</v>
      </c>
      <c r="K1051" s="7" t="n">
        <v>274.459</v>
      </c>
      <c r="L1051" s="7" t="n">
        <v>0</v>
      </c>
      <c r="M1051" s="7" t="n">
        <v>274.596298149075</v>
      </c>
      <c r="N1051" s="7" t="n">
        <v>206.082</v>
      </c>
      <c r="O1051" s="6" t="n">
        <v>0</v>
      </c>
      <c r="P1051" s="6" t="n">
        <v>1.283</v>
      </c>
      <c r="Q1051" s="6" t="n">
        <v>3.43245372686343</v>
      </c>
      <c r="R1051" s="6" t="n">
        <v>210.797453726863</v>
      </c>
      <c r="S1051" s="7" t="n">
        <v>63.7988444222111</v>
      </c>
      <c r="T1051" s="7" t="n">
        <v>5.43363452088289</v>
      </c>
      <c r="U1051" s="7" t="n">
        <v>58.3652099013282</v>
      </c>
      <c r="V1051" s="7" t="n">
        <v>68.5142981490746</v>
      </c>
      <c r="W1051" s="6" t="n">
        <v>24.1</v>
      </c>
      <c r="X1051" s="6" t="n">
        <v>2437</v>
      </c>
      <c r="Y1051" s="6" t="n">
        <v>75</v>
      </c>
      <c r="Z1051" s="6" t="n">
        <v>1953602</v>
      </c>
      <c r="AA1051" s="6" t="n">
        <v>8.78</v>
      </c>
      <c r="AB1051" s="6" t="n">
        <v>4885.47</v>
      </c>
      <c r="AC1051" s="6" t="s">
        <v>162</v>
      </c>
      <c r="AD1051" s="6" t="n">
        <v>13.576111125</v>
      </c>
      <c r="AE1051" s="6" t="n">
        <v>47707.31</v>
      </c>
      <c r="AF1051" s="6" t="n">
        <v>512446.54</v>
      </c>
      <c r="AG1051" s="6"/>
      <c r="AH1051" s="6" t="n">
        <v>4.29911109035123</v>
      </c>
      <c r="AI1051" s="8" t="b">
        <f aca="false">FALSE()</f>
        <v>0</v>
      </c>
      <c r="AJ1051" s="6" t="n">
        <v>59.5385248552195</v>
      </c>
      <c r="AK1051" s="6" t="n">
        <v>65.6153814777075</v>
      </c>
      <c r="AL1051" s="6" t="n">
        <v>6.10860480928481</v>
      </c>
      <c r="AM1051" s="9" t="b">
        <f aca="false">FALSE()</f>
        <v>0</v>
      </c>
      <c r="AN1051" s="9" t="b">
        <f aca="false">FALSE()</f>
        <v>0</v>
      </c>
      <c r="AO1051" s="2" t="s">
        <v>163</v>
      </c>
      <c r="AP1051" s="2"/>
      <c r="AQ1051" s="2" t="s">
        <v>81</v>
      </c>
      <c r="AR1051" s="2" t="s">
        <v>1067</v>
      </c>
      <c r="AS1051" s="2" t="s">
        <v>1068</v>
      </c>
      <c r="AT1051" s="2" t="n">
        <v>109</v>
      </c>
      <c r="AU1051" s="10" t="n">
        <f aca="false">IFERROR(U1051*1000000/X1051/365,"")</f>
        <v>65.6153814777075</v>
      </c>
      <c r="AV1051" s="10" t="n">
        <f aca="false">IFERROR(T1051*1000000/X1051/365,"")</f>
        <v>6.10860480928481</v>
      </c>
      <c r="AW1051" s="10" t="n">
        <f aca="false">IFERROR(U1051*1000000/W1051/365,"")</f>
        <v>6635.04915606528</v>
      </c>
      <c r="AX1051" s="11" t="n">
        <f aca="false">IFERROR(S1051/M1051,"")</f>
        <v>0.232336869987867</v>
      </c>
      <c r="AY1051" s="11" t="n">
        <f aca="false">IFERROR(V1051/M1051,"")</f>
        <v>0.249509183521036</v>
      </c>
      <c r="AZ1051" s="12" t="n">
        <f aca="false">IF(AND(AE1051="",AF1051=""),"",N(AE1051)+N(AF1051))</f>
        <v>560153.85</v>
      </c>
      <c r="BA1051" s="12" t="n">
        <f aca="false">IFERROR(AZ1051/X1051,"")</f>
        <v>229.853857201477</v>
      </c>
      <c r="BB1051" s="10" t="n">
        <f aca="false">IF(ISNUMBER(SEARCH("POPULATION?",AO1051)),"",IFERROR(M1051*1000000/I1051/365,""))</f>
        <v>129.934132135744</v>
      </c>
    </row>
    <row r="1052" customFormat="false" ht="15" hidden="false" customHeight="false" outlineLevel="0" collapsed="false">
      <c r="A1052" s="2" t="n">
        <v>2020</v>
      </c>
      <c r="B1052" s="2" t="s">
        <v>412</v>
      </c>
      <c r="C1052" s="2" t="s">
        <v>428</v>
      </c>
      <c r="D1052" s="2" t="s">
        <v>429</v>
      </c>
      <c r="E1052" s="2" t="s">
        <v>429</v>
      </c>
      <c r="F1052" s="2" t="s">
        <v>428</v>
      </c>
      <c r="G1052" s="2" t="s">
        <v>412</v>
      </c>
      <c r="H1052" s="2" t="s">
        <v>71</v>
      </c>
      <c r="I1052" s="6" t="n">
        <v>437032</v>
      </c>
      <c r="J1052" s="7"/>
      <c r="K1052" s="7" t="n">
        <v>9592.3</v>
      </c>
      <c r="L1052" s="7" t="n">
        <v>10.445</v>
      </c>
      <c r="M1052" s="7" t="n">
        <v>9576.09784604475</v>
      </c>
      <c r="N1052" s="7" t="n">
        <v>8872.195</v>
      </c>
      <c r="O1052" s="6"/>
      <c r="P1052" s="6" t="n">
        <v>12.899</v>
      </c>
      <c r="Q1052" s="6" t="n">
        <v>119.701223075559</v>
      </c>
      <c r="R1052" s="6" t="n">
        <v>9004.79522307556</v>
      </c>
      <c r="S1052" s="7" t="n">
        <v>571.302622969191</v>
      </c>
      <c r="T1052" s="7" t="n">
        <v>170.45078403156</v>
      </c>
      <c r="U1052" s="7" t="n">
        <v>400.851838937632</v>
      </c>
      <c r="V1052" s="7" t="n">
        <v>703.902846044751</v>
      </c>
      <c r="W1052" s="6" t="n">
        <v>1526</v>
      </c>
      <c r="X1052" s="6" t="n">
        <v>77892</v>
      </c>
      <c r="Y1052" s="6" t="n">
        <v>91.2</v>
      </c>
      <c r="Z1052" s="6" t="n">
        <v>27961133.7</v>
      </c>
      <c r="AA1052" s="6" t="n">
        <v>3.89</v>
      </c>
      <c r="AB1052" s="6" t="n">
        <v>641.37</v>
      </c>
      <c r="AC1052" s="6" t="s">
        <v>72</v>
      </c>
      <c r="AD1052" s="6" t="n">
        <v>663.74474448</v>
      </c>
      <c r="AE1052" s="6" t="n">
        <v>663053.55</v>
      </c>
      <c r="AF1052" s="6" t="n">
        <v>257094.34</v>
      </c>
      <c r="AG1052" s="6"/>
      <c r="AH1052" s="6" t="n">
        <v>0.603924689831891</v>
      </c>
      <c r="AI1052" s="8" t="b">
        <f aca="false">TRUE()</f>
        <v>1</v>
      </c>
      <c r="AJ1052" s="6" t="n">
        <v>67.5742327491711</v>
      </c>
      <c r="AK1052" s="6" t="n">
        <v>14.0993197795343</v>
      </c>
      <c r="AL1052" s="6" t="n">
        <v>5.99533263238244</v>
      </c>
      <c r="AM1052" s="9" t="b">
        <f aca="false">FALSE()</f>
        <v>0</v>
      </c>
      <c r="AN1052" s="9" t="b">
        <f aca="false">FALSE()</f>
        <v>0</v>
      </c>
      <c r="AO1052" s="2" t="s">
        <v>1039</v>
      </c>
      <c r="AP1052" s="2"/>
      <c r="AQ1052" s="2" t="s">
        <v>1048</v>
      </c>
      <c r="AR1052" s="2" t="s">
        <v>1067</v>
      </c>
      <c r="AS1052" s="2" t="s">
        <v>1068</v>
      </c>
      <c r="AT1052" s="2" t="n">
        <v>165</v>
      </c>
      <c r="AU1052" s="10" t="n">
        <f aca="false">IFERROR(U1052*1000000/X1052/365,"")</f>
        <v>14.0993197795343</v>
      </c>
      <c r="AV1052" s="10" t="n">
        <f aca="false">IFERROR(T1052*1000000/X1052/365,"")</f>
        <v>5.99533263238244</v>
      </c>
      <c r="AW1052" s="10" t="n">
        <f aca="false">IFERROR(U1052*1000000/W1052/365,"")</f>
        <v>719.675108956412</v>
      </c>
      <c r="AX1052" s="11" t="n">
        <f aca="false">IFERROR(S1052/M1052,"")</f>
        <v>0.0596592299028313</v>
      </c>
      <c r="AY1052" s="11" t="n">
        <f aca="false">IFERROR(V1052/M1052,"")</f>
        <v>0.0735062295061538</v>
      </c>
      <c r="AZ1052" s="12" t="n">
        <f aca="false">IF(AND(AE1052="",AF1052=""),"",N(AE1052)+N(AF1052))</f>
        <v>920147.89</v>
      </c>
      <c r="BA1052" s="12" t="n">
        <f aca="false">IFERROR(AZ1052/X1052,"")</f>
        <v>11.8131244543727</v>
      </c>
      <c r="BB1052" s="10" t="str">
        <f aca="false">IF(ISNUMBER(SEARCH("POPULATION?",AO1052)),"",IFERROR(M1052*1000000/I1052/365,""))</f>
        <v/>
      </c>
    </row>
    <row r="1053" customFormat="false" ht="15" hidden="false" customHeight="false" outlineLevel="0" collapsed="false">
      <c r="A1053" s="2" t="n">
        <v>2020</v>
      </c>
      <c r="B1053" s="2" t="s">
        <v>412</v>
      </c>
      <c r="C1053" s="2" t="s">
        <v>430</v>
      </c>
      <c r="D1053" s="2" t="s">
        <v>431</v>
      </c>
      <c r="E1053" s="2" t="s">
        <v>431</v>
      </c>
      <c r="F1053" s="2" t="s">
        <v>430</v>
      </c>
      <c r="G1053" s="2" t="s">
        <v>412</v>
      </c>
      <c r="H1053" s="2" t="s">
        <v>71</v>
      </c>
      <c r="I1053" s="6" t="n">
        <v>4718</v>
      </c>
      <c r="J1053" s="7" t="n">
        <v>120.94</v>
      </c>
      <c r="K1053" s="7" t="n">
        <v>15.891</v>
      </c>
      <c r="L1053" s="7" t="n">
        <v>0</v>
      </c>
      <c r="M1053" s="7" t="n">
        <v>135.633574257426</v>
      </c>
      <c r="N1053" s="7" t="n">
        <v>101.576</v>
      </c>
      <c r="O1053" s="6" t="n">
        <v>0</v>
      </c>
      <c r="P1053" s="6" t="n">
        <v>2.184</v>
      </c>
      <c r="Q1053" s="6" t="n">
        <v>1.69541967821782</v>
      </c>
      <c r="R1053" s="6" t="n">
        <v>105.455419678218</v>
      </c>
      <c r="S1053" s="7" t="n">
        <v>30.1781545792079</v>
      </c>
      <c r="T1053" s="7" t="n">
        <v>3.25353675615639</v>
      </c>
      <c r="U1053" s="7" t="n">
        <v>26.9246178230516</v>
      </c>
      <c r="V1053" s="7" t="n">
        <v>34.0575742574258</v>
      </c>
      <c r="W1053" s="6" t="n">
        <v>34.5</v>
      </c>
      <c r="X1053" s="6" t="n">
        <v>1651</v>
      </c>
      <c r="Y1053" s="6" t="n">
        <v>55</v>
      </c>
      <c r="Z1053" s="6" t="n">
        <v>737470.56</v>
      </c>
      <c r="AA1053" s="6" t="n">
        <v>15.7</v>
      </c>
      <c r="AB1053" s="6" t="n">
        <v>2987.26</v>
      </c>
      <c r="AC1053" s="6" t="s">
        <v>72</v>
      </c>
      <c r="AD1053" s="6"/>
      <c r="AE1053" s="6" t="n">
        <v>51080.53</v>
      </c>
      <c r="AF1053" s="6" t="n">
        <v>80430.83</v>
      </c>
      <c r="AG1053" s="6"/>
      <c r="AH1053" s="6"/>
      <c r="AI1053" s="8" t="b">
        <f aca="false">FALSE()</f>
        <v>0</v>
      </c>
      <c r="AJ1053" s="6" t="n">
        <v>58.6360024553198</v>
      </c>
      <c r="AK1053" s="6" t="n">
        <v>44.6796342989331</v>
      </c>
      <c r="AL1053" s="6" t="n">
        <v>5.39903048572702</v>
      </c>
      <c r="AM1053" s="9" t="b">
        <f aca="false">FALSE()</f>
        <v>0</v>
      </c>
      <c r="AN1053" s="9" t="b">
        <f aca="false">FALSE()</f>
        <v>0</v>
      </c>
      <c r="AO1053" s="2"/>
      <c r="AP1053" s="2"/>
      <c r="AQ1053" s="2" t="s">
        <v>103</v>
      </c>
      <c r="AR1053" s="2" t="s">
        <v>1067</v>
      </c>
      <c r="AS1053" s="2" t="s">
        <v>1068</v>
      </c>
      <c r="AT1053" s="2" t="n">
        <v>169</v>
      </c>
      <c r="AU1053" s="10" t="n">
        <f aca="false">IFERROR(U1053*1000000/X1053/365,"")</f>
        <v>44.6796342989331</v>
      </c>
      <c r="AV1053" s="10" t="n">
        <f aca="false">IFERROR(T1053*1000000/X1053/365,"")</f>
        <v>5.39903048572702</v>
      </c>
      <c r="AW1053" s="10" t="n">
        <f aca="false">IFERROR(U1053*1000000/W1053/365,"")</f>
        <v>2138.1471370301</v>
      </c>
      <c r="AX1053" s="11" t="n">
        <f aca="false">IFERROR(S1053/M1053,"")</f>
        <v>0.222497672456315</v>
      </c>
      <c r="AY1053" s="11" t="n">
        <f aca="false">IFERROR(V1053/M1053,"")</f>
        <v>0.251099880275854</v>
      </c>
      <c r="AZ1053" s="12" t="n">
        <f aca="false">IF(AND(AE1053="",AF1053=""),"",N(AE1053)+N(AF1053))</f>
        <v>131511.36</v>
      </c>
      <c r="BA1053" s="12" t="n">
        <f aca="false">IFERROR(AZ1053/X1053,"")</f>
        <v>79.6555784373107</v>
      </c>
      <c r="BB1053" s="10" t="n">
        <f aca="false">IF(ISNUMBER(SEARCH("POPULATION?",AO1053)),"",IFERROR(M1053*1000000/I1053/365,""))</f>
        <v>78.7619401403112</v>
      </c>
    </row>
    <row r="1054" customFormat="false" ht="15" hidden="false" customHeight="false" outlineLevel="0" collapsed="false">
      <c r="A1054" s="2" t="n">
        <v>2020</v>
      </c>
      <c r="B1054" s="2" t="s">
        <v>412</v>
      </c>
      <c r="C1054" s="2" t="s">
        <v>432</v>
      </c>
      <c r="D1054" s="2" t="s">
        <v>433</v>
      </c>
      <c r="E1054" s="2" t="s">
        <v>433</v>
      </c>
      <c r="F1054" s="2" t="s">
        <v>432</v>
      </c>
      <c r="G1054" s="2" t="s">
        <v>412</v>
      </c>
      <c r="H1054" s="2" t="s">
        <v>71</v>
      </c>
      <c r="I1054" s="6" t="n">
        <v>14300</v>
      </c>
      <c r="J1054" s="7" t="n">
        <v>628.69</v>
      </c>
      <c r="K1054" s="7" t="n">
        <v>10.441</v>
      </c>
      <c r="L1054" s="7" t="n">
        <v>0</v>
      </c>
      <c r="M1054" s="7" t="n">
        <v>640.798314971588</v>
      </c>
      <c r="N1054" s="7" t="n">
        <v>479.159</v>
      </c>
      <c r="O1054" s="6" t="n">
        <v>0</v>
      </c>
      <c r="P1054" s="6" t="n">
        <v>27.173</v>
      </c>
      <c r="Q1054" s="6" t="n">
        <v>3.951</v>
      </c>
      <c r="R1054" s="6" t="n">
        <v>510.283</v>
      </c>
      <c r="S1054" s="7" t="n">
        <v>130.515314971588</v>
      </c>
      <c r="T1054" s="7" t="n">
        <v>18.029893287429</v>
      </c>
      <c r="U1054" s="7" t="n">
        <v>112.485421684159</v>
      </c>
      <c r="V1054" s="7" t="n">
        <v>161.639314971588</v>
      </c>
      <c r="W1054" s="6" t="n">
        <v>89.1</v>
      </c>
      <c r="X1054" s="6" t="n">
        <v>5719</v>
      </c>
      <c r="Y1054" s="6" t="n">
        <v>90</v>
      </c>
      <c r="Z1054" s="6" t="n">
        <v>4577758</v>
      </c>
      <c r="AA1054" s="6" t="n">
        <v>8.83</v>
      </c>
      <c r="AB1054" s="6" t="n">
        <v>307.82</v>
      </c>
      <c r="AC1054" s="6" t="s">
        <v>72</v>
      </c>
      <c r="AD1054" s="6" t="n">
        <v>44.01509085</v>
      </c>
      <c r="AE1054" s="6" t="n">
        <v>159203.96</v>
      </c>
      <c r="AF1054" s="6" t="n">
        <v>34625.26</v>
      </c>
      <c r="AG1054" s="6"/>
      <c r="AH1054" s="6" t="n">
        <v>2.55561034890284</v>
      </c>
      <c r="AI1054" s="8" t="b">
        <f aca="false">TRUE()</f>
        <v>1</v>
      </c>
      <c r="AJ1054" s="6" t="n">
        <v>84.8480533825525</v>
      </c>
      <c r="AK1054" s="6" t="n">
        <v>53.8869098602633</v>
      </c>
      <c r="AL1054" s="6" t="n">
        <v>8.63734357593361</v>
      </c>
      <c r="AM1054" s="9" t="b">
        <f aca="false">FALSE()</f>
        <v>0</v>
      </c>
      <c r="AN1054" s="9" t="b">
        <f aca="false">FALSE()</f>
        <v>0</v>
      </c>
      <c r="AO1054" s="2"/>
      <c r="AP1054" s="2"/>
      <c r="AQ1054" s="2" t="s">
        <v>81</v>
      </c>
      <c r="AR1054" s="2" t="s">
        <v>1067</v>
      </c>
      <c r="AS1054" s="2" t="s">
        <v>1068</v>
      </c>
      <c r="AT1054" s="2" t="n">
        <v>185</v>
      </c>
      <c r="AU1054" s="10" t="n">
        <f aca="false">IFERROR(U1054*1000000/X1054/365,"")</f>
        <v>53.8869098602632</v>
      </c>
      <c r="AV1054" s="10" t="n">
        <f aca="false">IFERROR(T1054*1000000/X1054/365,"")</f>
        <v>8.63734357593361</v>
      </c>
      <c r="AW1054" s="10" t="n">
        <f aca="false">IFERROR(U1054*1000000/W1054/365,"")</f>
        <v>3458.80176757402</v>
      </c>
      <c r="AX1054" s="11" t="n">
        <f aca="false">IFERROR(S1054/M1054,"")</f>
        <v>0.203676120742257</v>
      </c>
      <c r="AY1054" s="11" t="n">
        <f aca="false">IFERROR(V1054/M1054,"")</f>
        <v>0.252246785291179</v>
      </c>
      <c r="AZ1054" s="12" t="n">
        <f aca="false">IF(AND(AE1054="",AF1054=""),"",N(AE1054)+N(AF1054))</f>
        <v>193829.22</v>
      </c>
      <c r="BA1054" s="12" t="n">
        <f aca="false">IFERROR(AZ1054/X1054,"")</f>
        <v>33.8921524742088</v>
      </c>
      <c r="BB1054" s="10" t="n">
        <f aca="false">IF(ISNUMBER(SEARCH("POPULATION?",AO1054)),"",IFERROR(M1054*1000000/I1054/365,""))</f>
        <v>122.770057471326</v>
      </c>
    </row>
    <row r="1055" customFormat="false" ht="15" hidden="false" customHeight="false" outlineLevel="0" collapsed="false">
      <c r="A1055" s="2" t="n">
        <v>2020</v>
      </c>
      <c r="B1055" s="2" t="s">
        <v>412</v>
      </c>
      <c r="C1055" s="2" t="s">
        <v>434</v>
      </c>
      <c r="D1055" s="2" t="s">
        <v>435</v>
      </c>
      <c r="E1055" s="2" t="s">
        <v>435</v>
      </c>
      <c r="F1055" s="2" t="s">
        <v>434</v>
      </c>
      <c r="G1055" s="2" t="s">
        <v>412</v>
      </c>
      <c r="H1055" s="2" t="s">
        <v>71</v>
      </c>
      <c r="I1055" s="6" t="n">
        <v>18636</v>
      </c>
      <c r="J1055" s="7"/>
      <c r="K1055" s="7" t="n">
        <v>533.435</v>
      </c>
      <c r="L1055" s="7"/>
      <c r="M1055" s="7" t="n">
        <v>549.310060755844</v>
      </c>
      <c r="N1055" s="7" t="n">
        <v>515.945</v>
      </c>
      <c r="O1055" s="6"/>
      <c r="P1055" s="6" t="n">
        <v>7.436</v>
      </c>
      <c r="Q1055" s="6" t="n">
        <v>6.86637575944805</v>
      </c>
      <c r="R1055" s="6" t="n">
        <v>530.247375759448</v>
      </c>
      <c r="S1055" s="7" t="n">
        <v>19.0626849963958</v>
      </c>
      <c r="T1055" s="7" t="n">
        <v>13.3443825498488</v>
      </c>
      <c r="U1055" s="7" t="n">
        <v>5.71830244654693</v>
      </c>
      <c r="V1055" s="7" t="n">
        <v>33.3650607558438</v>
      </c>
      <c r="W1055" s="6" t="n">
        <v>72.22</v>
      </c>
      <c r="X1055" s="6" t="n">
        <v>7055</v>
      </c>
      <c r="Y1055" s="6" t="n">
        <v>105.18</v>
      </c>
      <c r="Z1055" s="6" t="n">
        <v>5443425.6</v>
      </c>
      <c r="AA1055" s="6" t="n">
        <v>8.71</v>
      </c>
      <c r="AB1055" s="6" t="n">
        <v>5344.34</v>
      </c>
      <c r="AC1055" s="6" t="s">
        <v>72</v>
      </c>
      <c r="AD1055" s="6" t="n">
        <v>55.62659635014</v>
      </c>
      <c r="AE1055" s="6" t="n">
        <v>116229.57</v>
      </c>
      <c r="AF1055" s="6" t="n">
        <v>30560.55</v>
      </c>
      <c r="AG1055" s="6"/>
      <c r="AH1055" s="6" t="n">
        <v>0.102797992718326</v>
      </c>
      <c r="AI1055" s="8" t="b">
        <f aca="false">TRUE()</f>
        <v>1</v>
      </c>
      <c r="AJ1055" s="6" t="n">
        <v>68.6653183773266</v>
      </c>
      <c r="AK1055" s="6" t="n">
        <v>2.22063530054345</v>
      </c>
      <c r="AL1055" s="6" t="n">
        <v>5.18213354944957</v>
      </c>
      <c r="AM1055" s="9" t="b">
        <f aca="false">FALSE()</f>
        <v>0</v>
      </c>
      <c r="AN1055" s="9" t="b">
        <f aca="false">FALSE()</f>
        <v>0</v>
      </c>
      <c r="AO1055" s="2" t="s">
        <v>73</v>
      </c>
      <c r="AP1055" s="2"/>
      <c r="AQ1055" s="2" t="s">
        <v>1050</v>
      </c>
      <c r="AR1055" s="2" t="s">
        <v>1067</v>
      </c>
      <c r="AS1055" s="2" t="s">
        <v>1068</v>
      </c>
      <c r="AT1055" s="2" t="n">
        <v>220</v>
      </c>
      <c r="AU1055" s="10" t="n">
        <f aca="false">IFERROR(U1055*1000000/X1055/365,"")</f>
        <v>2.22063530054345</v>
      </c>
      <c r="AV1055" s="10" t="n">
        <f aca="false">IFERROR(T1055*1000000/X1055/365,"")</f>
        <v>5.18213354944957</v>
      </c>
      <c r="AW1055" s="10" t="n">
        <f aca="false">IFERROR(U1055*1000000/W1055/365,"")</f>
        <v>216.928579968625</v>
      </c>
      <c r="AX1055" s="11" t="n">
        <f aca="false">IFERROR(S1055/M1055,"")</f>
        <v>0.034702959873274</v>
      </c>
      <c r="AY1055" s="11" t="n">
        <f aca="false">IFERROR(V1055/M1055,"")</f>
        <v>0.0607399411362208</v>
      </c>
      <c r="AZ1055" s="12" t="n">
        <f aca="false">IF(AND(AE1055="",AF1055=""),"",N(AE1055)+N(AF1055))</f>
        <v>146790.12</v>
      </c>
      <c r="BA1055" s="12" t="n">
        <f aca="false">IFERROR(AZ1055/X1055,"")</f>
        <v>20.8065372076541</v>
      </c>
      <c r="BB1055" s="10" t="n">
        <f aca="false">IF(ISNUMBER(SEARCH("POPULATION?",AO1055)),"",IFERROR(M1055*1000000/I1055/365,""))</f>
        <v>80.7554770639598</v>
      </c>
    </row>
    <row r="1056" customFormat="false" ht="15" hidden="false" customHeight="false" outlineLevel="0" collapsed="false">
      <c r="A1056" s="2" t="n">
        <v>2020</v>
      </c>
      <c r="B1056" s="2" t="s">
        <v>437</v>
      </c>
      <c r="C1056" s="2" t="s">
        <v>438</v>
      </c>
      <c r="D1056" s="2" t="s">
        <v>439</v>
      </c>
      <c r="E1056" s="2" t="s">
        <v>439</v>
      </c>
      <c r="F1056" s="2" t="s">
        <v>930</v>
      </c>
      <c r="G1056" s="2" t="s">
        <v>437</v>
      </c>
      <c r="H1056" s="2" t="s">
        <v>71</v>
      </c>
      <c r="I1056" s="6" t="n">
        <v>13010</v>
      </c>
      <c r="J1056" s="7" t="n">
        <v>922.041</v>
      </c>
      <c r="K1056" s="7"/>
      <c r="L1056" s="7" t="n">
        <v>7.577</v>
      </c>
      <c r="M1056" s="7" t="n">
        <v>911.86782020325</v>
      </c>
      <c r="N1056" s="7" t="n">
        <v>726.143</v>
      </c>
      <c r="O1056" s="6"/>
      <c r="P1056" s="6" t="n">
        <v>41.288</v>
      </c>
      <c r="Q1056" s="6" t="n">
        <v>0.324</v>
      </c>
      <c r="R1056" s="6" t="n">
        <v>767.755</v>
      </c>
      <c r="S1056" s="7" t="n">
        <v>144.11282020325</v>
      </c>
      <c r="T1056" s="7" t="n">
        <v>9.55966955050812</v>
      </c>
      <c r="U1056" s="7" t="n">
        <v>134.553150652742</v>
      </c>
      <c r="V1056" s="7" t="n">
        <v>185.72482020325</v>
      </c>
      <c r="W1056" s="6" t="n">
        <v>243</v>
      </c>
      <c r="X1056" s="6" t="n">
        <v>6346</v>
      </c>
      <c r="Y1056" s="6" t="n">
        <v>92.9</v>
      </c>
      <c r="Z1056" s="6" t="n">
        <v>2558482</v>
      </c>
      <c r="AA1056" s="6" t="n">
        <v>4.74</v>
      </c>
      <c r="AB1056" s="6" t="n">
        <v>506.5</v>
      </c>
      <c r="AC1056" s="6" t="s">
        <v>72</v>
      </c>
      <c r="AD1056" s="6" t="n">
        <v>76.854632505</v>
      </c>
      <c r="AE1056" s="6" t="n">
        <v>45312.83</v>
      </c>
      <c r="AF1056" s="6" t="n">
        <v>68151.17</v>
      </c>
      <c r="AG1056" s="6"/>
      <c r="AH1056" s="6" t="n">
        <v>1.75074873520459</v>
      </c>
      <c r="AI1056" s="8" t="b">
        <f aca="false">TRUE()</f>
        <v>1</v>
      </c>
      <c r="AJ1056" s="6" t="n">
        <v>86.8823529411765</v>
      </c>
      <c r="AK1056" s="6"/>
      <c r="AL1056" s="6" t="n">
        <v>4.1271470975172</v>
      </c>
      <c r="AM1056" s="9" t="b">
        <f aca="false">FALSE()</f>
        <v>0</v>
      </c>
      <c r="AN1056" s="9" t="b">
        <f aca="false">FALSE()</f>
        <v>0</v>
      </c>
      <c r="AO1056" s="2"/>
      <c r="AP1056" s="2"/>
      <c r="AQ1056" s="2" t="s">
        <v>1005</v>
      </c>
      <c r="AR1056" s="2" t="s">
        <v>1067</v>
      </c>
      <c r="AS1056" s="2" t="s">
        <v>1068</v>
      </c>
      <c r="AT1056" s="2" t="n">
        <v>83</v>
      </c>
      <c r="AU1056" s="10" t="n">
        <f aca="false">IFERROR(U1056*1000000/X1056/365,"")</f>
        <v>58.0899415240501</v>
      </c>
      <c r="AV1056" s="10" t="n">
        <f aca="false">IFERROR(T1056*1000000/X1056/365,"")</f>
        <v>4.1271470975172</v>
      </c>
      <c r="AW1056" s="10" t="n">
        <f aca="false">IFERROR(U1056*1000000/W1056/365,"")</f>
        <v>1517.03197082972</v>
      </c>
      <c r="AX1056" s="11" t="n">
        <f aca="false">IFERROR(S1056/M1056,"")</f>
        <v>0.158041348768211</v>
      </c>
      <c r="AY1056" s="11" t="n">
        <f aca="false">IFERROR(V1056/M1056,"")</f>
        <v>0.203675155640269</v>
      </c>
      <c r="AZ1056" s="12" t="n">
        <f aca="false">IF(AND(AE1056="",AF1056=""),"",N(AE1056)+N(AF1056))</f>
        <v>113464</v>
      </c>
      <c r="BA1056" s="12" t="n">
        <f aca="false">IFERROR(AZ1056/X1056,"")</f>
        <v>17.8796092026473</v>
      </c>
      <c r="BB1056" s="10" t="n">
        <f aca="false">IF(ISNUMBER(SEARCH("POPULATION?",AO1056)),"",IFERROR(M1056*1000000/I1056/365,""))</f>
        <v>192.026748697683</v>
      </c>
    </row>
    <row r="1057" customFormat="false" ht="15" hidden="false" customHeight="false" outlineLevel="0" collapsed="false">
      <c r="A1057" s="2" t="n">
        <v>2020</v>
      </c>
      <c r="B1057" s="2" t="s">
        <v>442</v>
      </c>
      <c r="C1057" s="2" t="s">
        <v>443</v>
      </c>
      <c r="D1057" s="2" t="s">
        <v>444</v>
      </c>
      <c r="E1057" s="2" t="s">
        <v>444</v>
      </c>
      <c r="F1057" s="2" t="s">
        <v>1099</v>
      </c>
      <c r="G1057" s="2" t="s">
        <v>442</v>
      </c>
      <c r="H1057" s="2" t="s">
        <v>71</v>
      </c>
      <c r="I1057" s="6" t="n">
        <v>37755</v>
      </c>
      <c r="J1057" s="7" t="n">
        <v>1729.833</v>
      </c>
      <c r="K1057" s="7" t="n">
        <v>0</v>
      </c>
      <c r="L1057" s="7" t="n">
        <v>0</v>
      </c>
      <c r="M1057" s="7" t="n">
        <v>1722.76964445772</v>
      </c>
      <c r="N1057" s="7" t="n">
        <v>1273.362</v>
      </c>
      <c r="O1057" s="6"/>
      <c r="P1057" s="6" t="n">
        <v>83.116</v>
      </c>
      <c r="Q1057" s="6" t="n">
        <v>21.5346205557216</v>
      </c>
      <c r="R1057" s="6" t="n">
        <v>1378.01262055572</v>
      </c>
      <c r="S1057" s="7" t="n">
        <v>344.757023902002</v>
      </c>
      <c r="T1057" s="7" t="n">
        <v>141.647493946309</v>
      </c>
      <c r="U1057" s="7" t="n">
        <v>203.109529955693</v>
      </c>
      <c r="V1057" s="7" t="n">
        <v>449.407644457723</v>
      </c>
      <c r="W1057" s="6" t="n">
        <v>343</v>
      </c>
      <c r="X1057" s="6" t="n">
        <v>18929</v>
      </c>
      <c r="Y1057" s="6" t="n">
        <v>54</v>
      </c>
      <c r="Z1057" s="6" t="n">
        <v>2783828</v>
      </c>
      <c r="AA1057" s="6" t="n">
        <v>2.89</v>
      </c>
      <c r="AB1057" s="6" t="n">
        <v>201.26</v>
      </c>
      <c r="AC1057" s="6" t="s">
        <v>72</v>
      </c>
      <c r="AD1057" s="6" t="n">
        <v>92.5380558</v>
      </c>
      <c r="AE1057" s="6" t="n">
        <v>409361.26</v>
      </c>
      <c r="AF1057" s="6" t="n">
        <v>40877.82</v>
      </c>
      <c r="AG1057" s="6"/>
      <c r="AH1057" s="6" t="n">
        <v>2.19487569951402</v>
      </c>
      <c r="AI1057" s="8" t="b">
        <f aca="false">TRUE()</f>
        <v>1</v>
      </c>
      <c r="AJ1057" s="6" t="n">
        <v>61.6969073856014</v>
      </c>
      <c r="AK1057" s="6" t="n">
        <v>29.3974571098333</v>
      </c>
      <c r="AL1057" s="6" t="n">
        <v>20.5016285002007</v>
      </c>
      <c r="AM1057" s="9" t="b">
        <f aca="false">FALSE()</f>
        <v>0</v>
      </c>
      <c r="AN1057" s="9" t="b">
        <f aca="false">FALSE()</f>
        <v>0</v>
      </c>
      <c r="AO1057" s="2"/>
      <c r="AP1057" s="2"/>
      <c r="AQ1057" s="2" t="s">
        <v>74</v>
      </c>
      <c r="AR1057" s="2" t="s">
        <v>1067</v>
      </c>
      <c r="AS1057" s="2" t="s">
        <v>1068</v>
      </c>
      <c r="AT1057" s="2" t="n">
        <v>29</v>
      </c>
      <c r="AU1057" s="10" t="n">
        <f aca="false">IFERROR(U1057*1000000/X1057/365,"")</f>
        <v>29.3974571098333</v>
      </c>
      <c r="AV1057" s="10" t="n">
        <f aca="false">IFERROR(T1057*1000000/X1057/365,"")</f>
        <v>20.5016285002007</v>
      </c>
      <c r="AW1057" s="10" t="n">
        <f aca="false">IFERROR(U1057*1000000/W1057/365,"")</f>
        <v>1622.34538085141</v>
      </c>
      <c r="AX1057" s="11" t="n">
        <f aca="false">IFERROR(S1057/M1057,"")</f>
        <v>0.200117888663241</v>
      </c>
      <c r="AY1057" s="11" t="n">
        <f aca="false">IFERROR(V1057/M1057,"")</f>
        <v>0.260863456645815</v>
      </c>
      <c r="AZ1057" s="12" t="n">
        <f aca="false">IF(AND(AE1057="",AF1057=""),"",N(AE1057)+N(AF1057))</f>
        <v>450239.08</v>
      </c>
      <c r="BA1057" s="12" t="n">
        <f aca="false">IFERROR(AZ1057/X1057,"")</f>
        <v>23.7856770035395</v>
      </c>
      <c r="BB1057" s="10" t="n">
        <f aca="false">IF(ISNUMBER(SEARCH("POPULATION?",AO1057)),"",IFERROR(M1057*1000000/I1057/365,""))</f>
        <v>125.014351321169</v>
      </c>
    </row>
    <row r="1058" customFormat="false" ht="15" hidden="false" customHeight="false" outlineLevel="0" collapsed="false">
      <c r="A1058" s="2" t="n">
        <v>2020</v>
      </c>
      <c r="B1058" s="2" t="s">
        <v>442</v>
      </c>
      <c r="C1058" s="2" t="s">
        <v>447</v>
      </c>
      <c r="D1058" s="2" t="s">
        <v>448</v>
      </c>
      <c r="E1058" s="2" t="s">
        <v>448</v>
      </c>
      <c r="F1058" s="2" t="s">
        <v>1100</v>
      </c>
      <c r="G1058" s="2" t="s">
        <v>442</v>
      </c>
      <c r="H1058" s="2" t="s">
        <v>71</v>
      </c>
      <c r="I1058" s="6" t="n">
        <v>23579</v>
      </c>
      <c r="J1058" s="7" t="n">
        <v>932.44</v>
      </c>
      <c r="K1058" s="7" t="n">
        <v>0</v>
      </c>
      <c r="L1058" s="7" t="n">
        <v>0</v>
      </c>
      <c r="M1058" s="7" t="n">
        <v>947.986986579911</v>
      </c>
      <c r="N1058" s="7" t="n">
        <v>779.354</v>
      </c>
      <c r="O1058" s="6" t="n">
        <v>0</v>
      </c>
      <c r="P1058" s="6" t="n">
        <v>16.257</v>
      </c>
      <c r="Q1058" s="6" t="n">
        <v>11.8498373322489</v>
      </c>
      <c r="R1058" s="6" t="n">
        <v>807.460837332249</v>
      </c>
      <c r="S1058" s="7" t="n">
        <v>140.526149247662</v>
      </c>
      <c r="T1058" s="7" t="n">
        <v>83.005154664252</v>
      </c>
      <c r="U1058" s="7" t="n">
        <v>57.5209945834097</v>
      </c>
      <c r="V1058" s="7" t="n">
        <v>168.632986579911</v>
      </c>
      <c r="W1058" s="6" t="n">
        <v>145.9</v>
      </c>
      <c r="X1058" s="6" t="n">
        <v>10833</v>
      </c>
      <c r="Y1058" s="6" t="n">
        <v>53</v>
      </c>
      <c r="Z1058" s="6" t="n">
        <v>1500580</v>
      </c>
      <c r="AA1058" s="6" t="n">
        <v>2.89</v>
      </c>
      <c r="AB1058" s="6" t="n">
        <v>201.26</v>
      </c>
      <c r="AC1058" s="6" t="s">
        <v>72</v>
      </c>
      <c r="AD1058" s="6" t="n">
        <v>46.704033805</v>
      </c>
      <c r="AE1058" s="6" t="n">
        <v>239884.9</v>
      </c>
      <c r="AF1058" s="6" t="n">
        <v>11576.68</v>
      </c>
      <c r="AG1058" s="6"/>
      <c r="AH1058" s="6" t="n">
        <v>1.23160656365514</v>
      </c>
      <c r="AI1058" s="8" t="b">
        <f aca="false">TRUE()</f>
        <v>1</v>
      </c>
      <c r="AJ1058" s="6" t="n">
        <v>75.3866472208718</v>
      </c>
      <c r="AK1058" s="6" t="n">
        <v>14.5473798561751</v>
      </c>
      <c r="AL1058" s="6" t="n">
        <v>20.9924658581913</v>
      </c>
      <c r="AM1058" s="9" t="b">
        <f aca="false">FALSE()</f>
        <v>0</v>
      </c>
      <c r="AN1058" s="9" t="b">
        <f aca="false">FALSE()</f>
        <v>0</v>
      </c>
      <c r="AO1058" s="2"/>
      <c r="AP1058" s="2"/>
      <c r="AQ1058" s="2" t="s">
        <v>81</v>
      </c>
      <c r="AR1058" s="2" t="s">
        <v>1067</v>
      </c>
      <c r="AS1058" s="2" t="s">
        <v>1068</v>
      </c>
      <c r="AT1058" s="2" t="n">
        <v>30</v>
      </c>
      <c r="AU1058" s="10" t="n">
        <f aca="false">IFERROR(U1058*1000000/X1058/365,"")</f>
        <v>14.5473798561751</v>
      </c>
      <c r="AV1058" s="10" t="n">
        <f aca="false">IFERROR(T1058*1000000/X1058/365,"")</f>
        <v>20.9924658581913</v>
      </c>
      <c r="AW1058" s="10" t="n">
        <f aca="false">IFERROR(U1058*1000000/W1058/365,"")</f>
        <v>1080.13547622991</v>
      </c>
      <c r="AX1058" s="11" t="n">
        <f aca="false">IFERROR(S1058/M1058,"")</f>
        <v>0.148236369525117</v>
      </c>
      <c r="AY1058" s="11" t="n">
        <f aca="false">IFERROR(V1058/M1058,"")</f>
        <v>0.177885339110291</v>
      </c>
      <c r="AZ1058" s="12" t="n">
        <f aca="false">IF(AND(AE1058="",AF1058=""),"",N(AE1058)+N(AF1058))</f>
        <v>251461.58</v>
      </c>
      <c r="BA1058" s="12" t="n">
        <f aca="false">IFERROR(AZ1058/X1058,"")</f>
        <v>23.2125523862273</v>
      </c>
      <c r="BB1058" s="10" t="n">
        <f aca="false">IF(ISNUMBER(SEARCH("POPULATION?",AO1058)),"",IFERROR(M1058*1000000/I1058/365,""))</f>
        <v>110.149905456842</v>
      </c>
    </row>
    <row r="1059" customFormat="false" ht="15" hidden="false" customHeight="false" outlineLevel="0" collapsed="false">
      <c r="A1059" s="2" t="n">
        <v>2020</v>
      </c>
      <c r="B1059" s="2" t="s">
        <v>442</v>
      </c>
      <c r="C1059" s="2" t="s">
        <v>450</v>
      </c>
      <c r="D1059" s="2" t="s">
        <v>451</v>
      </c>
      <c r="E1059" s="2" t="s">
        <v>451</v>
      </c>
      <c r="F1059" s="2" t="s">
        <v>1101</v>
      </c>
      <c r="G1059" s="2" t="s">
        <v>442</v>
      </c>
      <c r="H1059" s="2" t="s">
        <v>71</v>
      </c>
      <c r="I1059" s="6" t="n">
        <v>2072</v>
      </c>
      <c r="J1059" s="7" t="n">
        <v>102.123</v>
      </c>
      <c r="K1059" s="7" t="n">
        <v>0</v>
      </c>
      <c r="L1059" s="7" t="n">
        <v>0</v>
      </c>
      <c r="M1059" s="7" t="n">
        <v>102.574327038972</v>
      </c>
      <c r="N1059" s="7" t="n">
        <v>90.942</v>
      </c>
      <c r="O1059" s="6" t="n">
        <v>0</v>
      </c>
      <c r="P1059" s="6" t="n">
        <v>4.039</v>
      </c>
      <c r="Q1059" s="6" t="n">
        <v>1.28217908798714</v>
      </c>
      <c r="R1059" s="6" t="n">
        <v>96.2631790879871</v>
      </c>
      <c r="S1059" s="7" t="n">
        <v>6.31114795098434</v>
      </c>
      <c r="T1059" s="7" t="n">
        <v>1.44319485800147</v>
      </c>
      <c r="U1059" s="7" t="n">
        <v>4.86795309298287</v>
      </c>
      <c r="V1059" s="7" t="n">
        <v>11.6323270389715</v>
      </c>
      <c r="W1059" s="6" t="n">
        <v>46.8</v>
      </c>
      <c r="X1059" s="6" t="n">
        <v>999</v>
      </c>
      <c r="Y1059" s="6" t="n">
        <v>54</v>
      </c>
      <c r="Z1059" s="6" t="n">
        <v>164347</v>
      </c>
      <c r="AA1059" s="6" t="n">
        <v>2.89</v>
      </c>
      <c r="AB1059" s="6" t="n">
        <v>201.26</v>
      </c>
      <c r="AC1059" s="6" t="s">
        <v>72</v>
      </c>
      <c r="AD1059" s="6"/>
      <c r="AE1059" s="6" t="n">
        <v>4170.83</v>
      </c>
      <c r="AF1059" s="6" t="n">
        <v>979.72</v>
      </c>
      <c r="AG1059" s="6"/>
      <c r="AH1059" s="6"/>
      <c r="AI1059" s="8" t="b">
        <f aca="false">FALSE()</f>
        <v>0</v>
      </c>
      <c r="AJ1059" s="6" t="n">
        <v>76.3982008574039</v>
      </c>
      <c r="AK1059" s="6"/>
      <c r="AL1059" s="6" t="n">
        <v>3.95791643150402</v>
      </c>
      <c r="AM1059" s="9" t="b">
        <f aca="false">FALSE()</f>
        <v>0</v>
      </c>
      <c r="AN1059" s="9" t="b">
        <f aca="false">FALSE()</f>
        <v>0</v>
      </c>
      <c r="AO1059" s="2"/>
      <c r="AP1059" s="2"/>
      <c r="AQ1059" s="2" t="s">
        <v>354</v>
      </c>
      <c r="AR1059" s="2" t="s">
        <v>1067</v>
      </c>
      <c r="AS1059" s="2" t="s">
        <v>1068</v>
      </c>
      <c r="AT1059" s="2" t="n">
        <v>101</v>
      </c>
      <c r="AU1059" s="10" t="n">
        <f aca="false">IFERROR(U1059*1000000/X1059/365,"")</f>
        <v>13.3502079969912</v>
      </c>
      <c r="AV1059" s="10" t="n">
        <f aca="false">IFERROR(T1059*1000000/X1059/365,"")</f>
        <v>3.95791643150402</v>
      </c>
      <c r="AW1059" s="10" t="n">
        <f aca="false">IFERROR(U1059*1000000/W1059/365,"")</f>
        <v>284.975593781927</v>
      </c>
      <c r="AX1059" s="11" t="n">
        <f aca="false">IFERROR(S1059/M1059,"")</f>
        <v>0.0615275589240426</v>
      </c>
      <c r="AY1059" s="11" t="n">
        <f aca="false">IFERROR(V1059/M1059,"")</f>
        <v>0.113403883552187</v>
      </c>
      <c r="AZ1059" s="12" t="n">
        <f aca="false">IF(AND(AE1059="",AF1059=""),"",N(AE1059)+N(AF1059))</f>
        <v>5150.55</v>
      </c>
      <c r="BA1059" s="12" t="n">
        <f aca="false">IFERROR(AZ1059/X1059,"")</f>
        <v>5.15570570570571</v>
      </c>
      <c r="BB1059" s="10" t="n">
        <f aca="false">IF(ISNUMBER(SEARCH("POPULATION?",AO1059)),"",IFERROR(M1059*1000000/I1059/365,""))</f>
        <v>135.630093403199</v>
      </c>
    </row>
    <row r="1060" customFormat="false" ht="15" hidden="false" customHeight="false" outlineLevel="0" collapsed="false">
      <c r="A1060" s="2" t="n">
        <v>2020</v>
      </c>
      <c r="B1060" s="2" t="s">
        <v>453</v>
      </c>
      <c r="C1060" s="2" t="s">
        <v>454</v>
      </c>
      <c r="D1060" s="2" t="s">
        <v>455</v>
      </c>
      <c r="E1060" s="2" t="s">
        <v>455</v>
      </c>
      <c r="F1060" s="2" t="s">
        <v>454</v>
      </c>
      <c r="G1060" s="2" t="s">
        <v>453</v>
      </c>
      <c r="H1060" s="2" t="s">
        <v>71</v>
      </c>
      <c r="I1060" s="6" t="n">
        <v>49088</v>
      </c>
      <c r="J1060" s="7" t="n">
        <v>3822.232</v>
      </c>
      <c r="K1060" s="7"/>
      <c r="L1060" s="7" t="n">
        <v>1174.76</v>
      </c>
      <c r="M1060" s="7" t="n">
        <v>2953.6618617979</v>
      </c>
      <c r="N1060" s="7" t="n">
        <v>1997.764</v>
      </c>
      <c r="O1060" s="6"/>
      <c r="P1060" s="6"/>
      <c r="Q1060" s="6" t="n">
        <v>36.9207732724738</v>
      </c>
      <c r="R1060" s="6" t="n">
        <v>2034.68477327247</v>
      </c>
      <c r="S1060" s="7" t="n">
        <v>918.977088525429</v>
      </c>
      <c r="T1060" s="7" t="n">
        <v>55.2315207321251</v>
      </c>
      <c r="U1060" s="7" t="n">
        <v>863.745567793304</v>
      </c>
      <c r="V1060" s="7" t="n">
        <v>955.897861797903</v>
      </c>
      <c r="W1060" s="6" t="n">
        <v>862.3</v>
      </c>
      <c r="X1060" s="6" t="n">
        <v>22133</v>
      </c>
      <c r="Y1060" s="6" t="n">
        <v>108</v>
      </c>
      <c r="Z1060" s="6" t="n">
        <v>6710786</v>
      </c>
      <c r="AA1060" s="6" t="n">
        <v>3.08</v>
      </c>
      <c r="AB1060" s="6" t="n">
        <v>229.07</v>
      </c>
      <c r="AC1060" s="6" t="s">
        <v>72</v>
      </c>
      <c r="AD1060" s="6" t="n">
        <v>314.76842406</v>
      </c>
      <c r="AE1060" s="6" t="n">
        <v>170113.08</v>
      </c>
      <c r="AF1060" s="6" t="n">
        <v>197858.2</v>
      </c>
      <c r="AG1060" s="6"/>
      <c r="AH1060" s="6" t="n">
        <v>2.74406675438531</v>
      </c>
      <c r="AI1060" s="8" t="b">
        <f aca="false">TRUE()</f>
        <v>1</v>
      </c>
      <c r="AJ1060" s="6" t="n">
        <v>72.8348915579399</v>
      </c>
      <c r="AK1060" s="6"/>
      <c r="AL1060" s="6" t="n">
        <v>6.83681538347872</v>
      </c>
      <c r="AM1060" s="9" t="b">
        <f aca="false">FALSE()</f>
        <v>0</v>
      </c>
      <c r="AN1060" s="9" t="b">
        <f aca="false">FALSE()</f>
        <v>0</v>
      </c>
      <c r="AO1060" s="2"/>
      <c r="AP1060" s="2"/>
      <c r="AQ1060" s="2" t="s">
        <v>1051</v>
      </c>
      <c r="AR1060" s="2" t="s">
        <v>1067</v>
      </c>
      <c r="AS1060" s="2" t="s">
        <v>1068</v>
      </c>
      <c r="AT1060" s="2" t="n">
        <v>35</v>
      </c>
      <c r="AU1060" s="10" t="n">
        <f aca="false">IFERROR(U1060*1000000/X1060/365,"")</f>
        <v>106.9184571966</v>
      </c>
      <c r="AV1060" s="10" t="n">
        <f aca="false">IFERROR(T1060*1000000/X1060/365,"")</f>
        <v>6.83681538347872</v>
      </c>
      <c r="AW1060" s="10" t="n">
        <f aca="false">IFERROR(U1060*1000000/W1060/365,"")</f>
        <v>2744.31892976034</v>
      </c>
      <c r="AX1060" s="11" t="n">
        <f aca="false">IFERROR(S1060/M1060,"")</f>
        <v>0.311131446835978</v>
      </c>
      <c r="AY1060" s="11" t="n">
        <f aca="false">IFERROR(V1060/M1060,"")</f>
        <v>0.323631446835978</v>
      </c>
      <c r="AZ1060" s="12" t="n">
        <f aca="false">IF(AND(AE1060="",AF1060=""),"",N(AE1060)+N(AF1060))</f>
        <v>367971.28</v>
      </c>
      <c r="BA1060" s="12" t="n">
        <f aca="false">IFERROR(AZ1060/X1060,"")</f>
        <v>16.6254588171509</v>
      </c>
      <c r="BB1060" s="10" t="n">
        <f aca="false">IF(ISNUMBER(SEARCH("POPULATION?",AO1060)),"",IFERROR(M1060*1000000/I1060/365,""))</f>
        <v>164.851374651613</v>
      </c>
    </row>
    <row r="1061" customFormat="false" ht="15" hidden="false" customHeight="false" outlineLevel="0" collapsed="false">
      <c r="A1061" s="2" t="n">
        <v>2020</v>
      </c>
      <c r="B1061" s="2" t="s">
        <v>457</v>
      </c>
      <c r="C1061" s="2" t="s">
        <v>458</v>
      </c>
      <c r="D1061" s="2" t="s">
        <v>459</v>
      </c>
      <c r="E1061" s="2" t="s">
        <v>459</v>
      </c>
      <c r="F1061" s="2" t="s">
        <v>458</v>
      </c>
      <c r="G1061" s="2" t="s">
        <v>457</v>
      </c>
      <c r="H1061" s="2" t="s">
        <v>71</v>
      </c>
      <c r="I1061" s="6" t="n">
        <v>9285</v>
      </c>
      <c r="J1061" s="7" t="n">
        <v>501.587</v>
      </c>
      <c r="K1061" s="7" t="n">
        <v>0</v>
      </c>
      <c r="L1061" s="7" t="n">
        <v>0</v>
      </c>
      <c r="M1061" s="7" t="n">
        <v>484.625120772947</v>
      </c>
      <c r="N1061" s="7" t="n">
        <v>413.965</v>
      </c>
      <c r="O1061" s="6" t="n">
        <v>0</v>
      </c>
      <c r="P1061" s="6" t="n">
        <v>0</v>
      </c>
      <c r="Q1061" s="6" t="n">
        <v>6.05781400966184</v>
      </c>
      <c r="R1061" s="6" t="n">
        <v>420.022814009662</v>
      </c>
      <c r="S1061" s="7" t="n">
        <v>64.6023067632851</v>
      </c>
      <c r="T1061" s="7" t="n">
        <v>4.32670143258564</v>
      </c>
      <c r="U1061" s="7" t="n">
        <v>60.2756053306994</v>
      </c>
      <c r="V1061" s="7" t="n">
        <v>70.6601207729469</v>
      </c>
      <c r="W1061" s="6" t="n">
        <v>120</v>
      </c>
      <c r="X1061" s="6" t="n">
        <v>4475</v>
      </c>
      <c r="Y1061" s="6" t="n">
        <v>65</v>
      </c>
      <c r="Z1061" s="6" t="n">
        <v>189343</v>
      </c>
      <c r="AA1061" s="6" t="n">
        <v>1.85</v>
      </c>
      <c r="AB1061" s="6" t="n">
        <v>377.48</v>
      </c>
      <c r="AC1061" s="6" t="s">
        <v>72</v>
      </c>
      <c r="AD1061" s="6" t="n">
        <v>31.32767625</v>
      </c>
      <c r="AE1061" s="6" t="n">
        <v>8004.4</v>
      </c>
      <c r="AF1061" s="6" t="n">
        <v>22752.84</v>
      </c>
      <c r="AG1061" s="6"/>
      <c r="AH1061" s="6" t="n">
        <v>1.92403690748366</v>
      </c>
      <c r="AI1061" s="8" t="b">
        <f aca="false">TRUE()</f>
        <v>1</v>
      </c>
      <c r="AJ1061" s="6" t="n">
        <v>66.8555555555555</v>
      </c>
      <c r="AK1061" s="6" t="n">
        <v>36.9024904450597</v>
      </c>
      <c r="AL1061" s="6" t="n">
        <v>2.64893330226411</v>
      </c>
      <c r="AM1061" s="9" t="b">
        <f aca="false">FALSE()</f>
        <v>0</v>
      </c>
      <c r="AN1061" s="9" t="b">
        <f aca="false">FALSE()</f>
        <v>0</v>
      </c>
      <c r="AO1061" s="2"/>
      <c r="AP1061" s="2"/>
      <c r="AQ1061" s="2" t="s">
        <v>81</v>
      </c>
      <c r="AR1061" s="2" t="s">
        <v>1067</v>
      </c>
      <c r="AS1061" s="2" t="s">
        <v>1068</v>
      </c>
      <c r="AT1061" s="2" t="n">
        <v>34</v>
      </c>
      <c r="AU1061" s="10" t="n">
        <f aca="false">IFERROR(U1061*1000000/X1061/365,"")</f>
        <v>36.9024904450597</v>
      </c>
      <c r="AV1061" s="10" t="n">
        <f aca="false">IFERROR(T1061*1000000/X1061/365,"")</f>
        <v>2.64893330226411</v>
      </c>
      <c r="AW1061" s="10" t="n">
        <f aca="false">IFERROR(U1061*1000000/W1061/365,"")</f>
        <v>1376.15537284702</v>
      </c>
      <c r="AX1061" s="11" t="n">
        <f aca="false">IFERROR(S1061/M1061,"")</f>
        <v>0.133303669154105</v>
      </c>
      <c r="AY1061" s="11" t="n">
        <f aca="false">IFERROR(V1061/M1061,"")</f>
        <v>0.145803669154105</v>
      </c>
      <c r="AZ1061" s="12" t="n">
        <f aca="false">IF(AND(AE1061="",AF1061=""),"",N(AE1061)+N(AF1061))</f>
        <v>30757.24</v>
      </c>
      <c r="BA1061" s="12" t="n">
        <f aca="false">IFERROR(AZ1061/X1061,"")</f>
        <v>6.87312625698324</v>
      </c>
      <c r="BB1061" s="10" t="n">
        <f aca="false">IF(ISNUMBER(SEARCH("POPULATION?",AO1061)),"",IFERROR(M1061*1000000/I1061/365,""))</f>
        <v>142.998390620591</v>
      </c>
    </row>
    <row r="1062" customFormat="false" ht="15" hidden="false" customHeight="false" outlineLevel="0" collapsed="false">
      <c r="A1062" s="2" t="n">
        <v>2020</v>
      </c>
      <c r="B1062" s="2" t="s">
        <v>461</v>
      </c>
      <c r="C1062" s="2" t="s">
        <v>462</v>
      </c>
      <c r="D1062" s="2" t="s">
        <v>463</v>
      </c>
      <c r="E1062" s="2" t="s">
        <v>463</v>
      </c>
      <c r="F1062" s="2" t="s">
        <v>462</v>
      </c>
      <c r="G1062" s="2" t="s">
        <v>461</v>
      </c>
      <c r="H1062" s="2" t="s">
        <v>71</v>
      </c>
      <c r="I1062" s="6" t="n">
        <v>3156</v>
      </c>
      <c r="J1062" s="7" t="n">
        <v>223.413</v>
      </c>
      <c r="K1062" s="7" t="n">
        <v>0</v>
      </c>
      <c r="L1062" s="7" t="n">
        <v>0</v>
      </c>
      <c r="M1062" s="7" t="n">
        <v>230.322680412371</v>
      </c>
      <c r="N1062" s="7" t="n">
        <v>144.414</v>
      </c>
      <c r="O1062" s="6" t="n">
        <v>0</v>
      </c>
      <c r="P1062" s="6" t="n">
        <v>0</v>
      </c>
      <c r="Q1062" s="6" t="n">
        <v>2.87903350515464</v>
      </c>
      <c r="R1062" s="6" t="n">
        <v>147.293033505155</v>
      </c>
      <c r="S1062" s="7" t="n">
        <v>83.0296469072165</v>
      </c>
      <c r="T1062" s="7" t="n">
        <v>5.09691577510502</v>
      </c>
      <c r="U1062" s="7" t="n">
        <v>77.9327311321115</v>
      </c>
      <c r="V1062" s="7" t="n">
        <v>85.9086804123712</v>
      </c>
      <c r="W1062" s="6" t="n">
        <v>41.4</v>
      </c>
      <c r="X1062" s="6" t="n">
        <v>1365</v>
      </c>
      <c r="Y1062" s="6" t="n">
        <v>73.5</v>
      </c>
      <c r="Z1062" s="6" t="n">
        <v>731142.93</v>
      </c>
      <c r="AA1062" s="6" t="n">
        <v>9.12</v>
      </c>
      <c r="AB1062" s="6" t="n">
        <v>624.28</v>
      </c>
      <c r="AC1062" s="6" t="s">
        <v>72</v>
      </c>
      <c r="AD1062" s="6"/>
      <c r="AE1062" s="6" t="n">
        <v>46483.87</v>
      </c>
      <c r="AF1062" s="6" t="n">
        <v>48651.85</v>
      </c>
      <c r="AG1062" s="6"/>
      <c r="AH1062" s="6"/>
      <c r="AI1062" s="8" t="b">
        <f aca="false">FALSE()</f>
        <v>0</v>
      </c>
      <c r="AJ1062" s="6" t="n">
        <v>67.0941747572815</v>
      </c>
      <c r="AK1062" s="6" t="n">
        <v>156.420755947838</v>
      </c>
      <c r="AL1062" s="6" t="n">
        <v>10.2301485776607</v>
      </c>
      <c r="AM1062" s="9" t="b">
        <f aca="false">FALSE()</f>
        <v>0</v>
      </c>
      <c r="AN1062" s="9" t="b">
        <f aca="false">FALSE()</f>
        <v>0</v>
      </c>
      <c r="AO1062" s="2"/>
      <c r="AP1062" s="2"/>
      <c r="AQ1062" s="2" t="s">
        <v>103</v>
      </c>
      <c r="AR1062" s="2" t="s">
        <v>1067</v>
      </c>
      <c r="AS1062" s="2" t="s">
        <v>1068</v>
      </c>
      <c r="AT1062" s="2" t="n">
        <v>103</v>
      </c>
      <c r="AU1062" s="10" t="n">
        <f aca="false">IFERROR(U1062*1000000/X1062/365,"")</f>
        <v>156.420755947838</v>
      </c>
      <c r="AV1062" s="10" t="n">
        <f aca="false">IFERROR(T1062*1000000/X1062/365,"")</f>
        <v>10.2301485776607</v>
      </c>
      <c r="AW1062" s="10" t="n">
        <f aca="false">IFERROR(U1062*1000000/W1062/365,"")</f>
        <v>5157.35101132364</v>
      </c>
      <c r="AX1062" s="11" t="n">
        <f aca="false">IFERROR(S1062/M1062,"")</f>
        <v>0.360492708571122</v>
      </c>
      <c r="AY1062" s="11" t="n">
        <f aca="false">IFERROR(V1062/M1062,"")</f>
        <v>0.372992708571122</v>
      </c>
      <c r="AZ1062" s="12" t="n">
        <f aca="false">IF(AND(AE1062="",AF1062=""),"",N(AE1062)+N(AF1062))</f>
        <v>95135.72</v>
      </c>
      <c r="BA1062" s="12" t="n">
        <f aca="false">IFERROR(AZ1062/X1062,"")</f>
        <v>69.6964981684982</v>
      </c>
      <c r="BB1062" s="10" t="n">
        <f aca="false">IF(ISNUMBER(SEARCH("POPULATION?",AO1062)),"",IFERROR(M1062*1000000/I1062/365,""))</f>
        <v>199.94329601574</v>
      </c>
    </row>
    <row r="1063" customFormat="false" ht="15" hidden="false" customHeight="false" outlineLevel="0" collapsed="false">
      <c r="A1063" s="2" t="n">
        <v>2020</v>
      </c>
      <c r="B1063" s="2" t="s">
        <v>461</v>
      </c>
      <c r="C1063" s="2" t="s">
        <v>466</v>
      </c>
      <c r="D1063" s="2" t="s">
        <v>467</v>
      </c>
      <c r="E1063" s="2" t="s">
        <v>467</v>
      </c>
      <c r="F1063" s="2" t="s">
        <v>466</v>
      </c>
      <c r="G1063" s="2" t="s">
        <v>461</v>
      </c>
      <c r="H1063" s="2" t="s">
        <v>71</v>
      </c>
      <c r="I1063" s="6" t="n">
        <v>7777</v>
      </c>
      <c r="J1063" s="7" t="n">
        <v>350.032</v>
      </c>
      <c r="K1063" s="7" t="n">
        <v>0</v>
      </c>
      <c r="L1063" s="7" t="n">
        <v>0</v>
      </c>
      <c r="M1063" s="7" t="n">
        <v>345.710617283951</v>
      </c>
      <c r="N1063" s="7" t="n">
        <v>295.43</v>
      </c>
      <c r="O1063" s="6" t="n">
        <v>0</v>
      </c>
      <c r="P1063" s="6" t="n">
        <v>0.9</v>
      </c>
      <c r="Q1063" s="6" t="n">
        <v>4.32138271604938</v>
      </c>
      <c r="R1063" s="6" t="n">
        <v>300.651382716049</v>
      </c>
      <c r="S1063" s="7" t="n">
        <v>45.0592345679013</v>
      </c>
      <c r="T1063" s="7" t="n">
        <v>13.9499348765432</v>
      </c>
      <c r="U1063" s="7" t="n">
        <v>31.1092996913581</v>
      </c>
      <c r="V1063" s="7" t="n">
        <v>50.2806172839507</v>
      </c>
      <c r="W1063" s="6" t="n">
        <v>217.3</v>
      </c>
      <c r="X1063" s="6" t="n">
        <v>4377</v>
      </c>
      <c r="Y1063" s="6" t="n">
        <v>77</v>
      </c>
      <c r="Z1063" s="6" t="n">
        <v>1339708</v>
      </c>
      <c r="AA1063" s="6" t="n">
        <v>12.86</v>
      </c>
      <c r="AB1063" s="6" t="n">
        <v>522.7</v>
      </c>
      <c r="AC1063" s="6" t="s">
        <v>72</v>
      </c>
      <c r="AD1063" s="6" t="n">
        <v>51.492379015</v>
      </c>
      <c r="AE1063" s="6" t="n">
        <v>179396.16</v>
      </c>
      <c r="AF1063" s="6" t="n">
        <v>16260.83</v>
      </c>
      <c r="AG1063" s="6"/>
      <c r="AH1063" s="6" t="n">
        <v>0.604153474483977</v>
      </c>
      <c r="AI1063" s="8" t="b">
        <f aca="false">TRUE()</f>
        <v>1</v>
      </c>
      <c r="AJ1063" s="6" t="n">
        <v>64.542846768337</v>
      </c>
      <c r="AK1063" s="6"/>
      <c r="AL1063" s="6" t="n">
        <v>8.73177968054883</v>
      </c>
      <c r="AM1063" s="9" t="b">
        <f aca="false">FALSE()</f>
        <v>0</v>
      </c>
      <c r="AN1063" s="9" t="b">
        <f aca="false">FALSE()</f>
        <v>0</v>
      </c>
      <c r="AO1063" s="2" t="s">
        <v>73</v>
      </c>
      <c r="AP1063" s="2"/>
      <c r="AQ1063" s="2" t="s">
        <v>86</v>
      </c>
      <c r="AR1063" s="2" t="s">
        <v>1067</v>
      </c>
      <c r="AS1063" s="2" t="s">
        <v>1068</v>
      </c>
      <c r="AT1063" s="2" t="n">
        <v>178</v>
      </c>
      <c r="AU1063" s="10" t="n">
        <f aca="false">IFERROR(U1063*1000000/X1063/365,"")</f>
        <v>19.4724601458797</v>
      </c>
      <c r="AV1063" s="10" t="n">
        <f aca="false">IFERROR(T1063*1000000/X1063/365,"")</f>
        <v>8.73177968054883</v>
      </c>
      <c r="AW1063" s="10" t="n">
        <f aca="false">IFERROR(U1063*1000000/W1063/365,"")</f>
        <v>392.227142469007</v>
      </c>
      <c r="AX1063" s="11" t="n">
        <f aca="false">IFERROR(S1063/M1063,"")</f>
        <v>0.130338011953193</v>
      </c>
      <c r="AY1063" s="11" t="n">
        <f aca="false">IFERROR(V1063/M1063,"")</f>
        <v>0.14544134536271</v>
      </c>
      <c r="AZ1063" s="12" t="n">
        <f aca="false">IF(AND(AE1063="",AF1063=""),"",N(AE1063)+N(AF1063))</f>
        <v>195656.99</v>
      </c>
      <c r="BA1063" s="12" t="n">
        <f aca="false">IFERROR(AZ1063/X1063,"")</f>
        <v>44.7011628969614</v>
      </c>
      <c r="BB1063" s="10" t="n">
        <f aca="false">IF(ISNUMBER(SEARCH("POPULATION?",AO1063)),"",IFERROR(M1063*1000000/I1063/365,""))</f>
        <v>121.788912963921</v>
      </c>
    </row>
    <row r="1064" customFormat="false" ht="15" hidden="false" customHeight="false" outlineLevel="0" collapsed="false">
      <c r="A1064" s="2" t="n">
        <v>2020</v>
      </c>
      <c r="B1064" s="2" t="s">
        <v>468</v>
      </c>
      <c r="C1064" s="2" t="s">
        <v>469</v>
      </c>
      <c r="D1064" s="2" t="s">
        <v>470</v>
      </c>
      <c r="E1064" s="2" t="s">
        <v>470</v>
      </c>
      <c r="F1064" s="2" t="s">
        <v>469</v>
      </c>
      <c r="G1064" s="2" t="s">
        <v>468</v>
      </c>
      <c r="H1064" s="2" t="s">
        <v>71</v>
      </c>
      <c r="I1064" s="6" t="n">
        <v>8482</v>
      </c>
      <c r="J1064" s="7" t="n">
        <v>414.078</v>
      </c>
      <c r="K1064" s="7" t="n">
        <v>6.374</v>
      </c>
      <c r="L1064" s="7" t="n">
        <v>0</v>
      </c>
      <c r="M1064" s="7" t="n">
        <v>428.996354279916</v>
      </c>
      <c r="N1064" s="7" t="n">
        <v>345.35</v>
      </c>
      <c r="O1064" s="6" t="n">
        <v>2.064</v>
      </c>
      <c r="P1064" s="6" t="n">
        <v>4.669</v>
      </c>
      <c r="Q1064" s="6" t="n">
        <v>5.36245442849895</v>
      </c>
      <c r="R1064" s="6" t="n">
        <v>357.445454428499</v>
      </c>
      <c r="S1064" s="7" t="n">
        <v>71.5508998514169</v>
      </c>
      <c r="T1064" s="7" t="n">
        <v>21.4520841450676</v>
      </c>
      <c r="U1064" s="7" t="n">
        <v>50.0988157063494</v>
      </c>
      <c r="V1064" s="7" t="n">
        <v>81.5823542799159</v>
      </c>
      <c r="W1064" s="6" t="n">
        <v>76</v>
      </c>
      <c r="X1064" s="6" t="n">
        <v>3766</v>
      </c>
      <c r="Y1064" s="6" t="n">
        <v>61</v>
      </c>
      <c r="Z1064" s="6" t="n">
        <v>4924886.54</v>
      </c>
      <c r="AA1064" s="6" t="n">
        <v>2.42</v>
      </c>
      <c r="AB1064" s="6" t="n">
        <v>376.96</v>
      </c>
      <c r="AC1064" s="6" t="s">
        <v>72</v>
      </c>
      <c r="AD1064" s="6" t="n">
        <v>21.7319759</v>
      </c>
      <c r="AE1064" s="6" t="n">
        <v>51914.04</v>
      </c>
      <c r="AF1064" s="6" t="n">
        <v>18885.25</v>
      </c>
      <c r="AG1064" s="6"/>
      <c r="AH1064" s="6" t="n">
        <v>2.30530421793581</v>
      </c>
      <c r="AI1064" s="8" t="b">
        <f aca="false">TRUE()</f>
        <v>1</v>
      </c>
      <c r="AJ1064" s="6" t="n">
        <v>57.050415264137</v>
      </c>
      <c r="AK1064" s="6" t="n">
        <v>36.4463699767562</v>
      </c>
      <c r="AL1064" s="6" t="n">
        <v>15.6061692177796</v>
      </c>
      <c r="AM1064" s="9" t="b">
        <f aca="false">FALSE()</f>
        <v>0</v>
      </c>
      <c r="AN1064" s="9" t="b">
        <f aca="false">FALSE()</f>
        <v>0</v>
      </c>
      <c r="AO1064" s="2"/>
      <c r="AP1064" s="2"/>
      <c r="AQ1064" s="2" t="s">
        <v>81</v>
      </c>
      <c r="AR1064" s="2" t="s">
        <v>1067</v>
      </c>
      <c r="AS1064" s="2" t="s">
        <v>1068</v>
      </c>
      <c r="AT1064" s="2" t="n">
        <v>31</v>
      </c>
      <c r="AU1064" s="10" t="n">
        <f aca="false">IFERROR(U1064*1000000/X1064/365,"")</f>
        <v>36.4463699767562</v>
      </c>
      <c r="AV1064" s="10" t="n">
        <f aca="false">IFERROR(T1064*1000000/X1064/365,"")</f>
        <v>15.6061692177796</v>
      </c>
      <c r="AW1064" s="10" t="n">
        <f aca="false">IFERROR(U1064*1000000/W1064/365,"")</f>
        <v>1806.01354384821</v>
      </c>
      <c r="AX1064" s="11" t="n">
        <f aca="false">IFERROR(S1064/M1064,"")</f>
        <v>0.166786731722971</v>
      </c>
      <c r="AY1064" s="11" t="n">
        <f aca="false">IFERROR(V1064/M1064,"")</f>
        <v>0.190170274096745</v>
      </c>
      <c r="AZ1064" s="12" t="n">
        <f aca="false">IF(AND(AE1064="",AF1064=""),"",N(AE1064)+N(AF1064))</f>
        <v>70799.29</v>
      </c>
      <c r="BA1064" s="12" t="n">
        <f aca="false">IFERROR(AZ1064/X1064,"")</f>
        <v>18.7995990440786</v>
      </c>
      <c r="BB1064" s="10" t="n">
        <f aca="false">IF(ISNUMBER(SEARCH("POPULATION?",AO1064)),"",IFERROR(M1064*1000000/I1064/365,""))</f>
        <v>138.567846908656</v>
      </c>
    </row>
    <row r="1065" customFormat="false" ht="15" hidden="false" customHeight="false" outlineLevel="0" collapsed="false">
      <c r="A1065" s="2" t="n">
        <v>2020</v>
      </c>
      <c r="B1065" s="2" t="s">
        <v>468</v>
      </c>
      <c r="C1065" s="2" t="s">
        <v>472</v>
      </c>
      <c r="D1065" s="2" t="s">
        <v>473</v>
      </c>
      <c r="E1065" s="2" t="s">
        <v>1102</v>
      </c>
      <c r="F1065" s="2" t="s">
        <v>1103</v>
      </c>
      <c r="G1065" s="2" t="s">
        <v>468</v>
      </c>
      <c r="H1065" s="2" t="s">
        <v>71</v>
      </c>
      <c r="I1065" s="6" t="n">
        <v>825657</v>
      </c>
      <c r="J1065" s="7" t="n">
        <v>26871.8756417</v>
      </c>
      <c r="K1065" s="7" t="n">
        <v>0</v>
      </c>
      <c r="L1065" s="7" t="n">
        <v>125.77</v>
      </c>
      <c r="M1065" s="7" t="n">
        <v>26740.7687293153</v>
      </c>
      <c r="N1065" s="7" t="n">
        <v>24081.75562</v>
      </c>
      <c r="O1065" s="6" t="n">
        <v>0</v>
      </c>
      <c r="P1065" s="6" t="n">
        <v>3.1</v>
      </c>
      <c r="Q1065" s="6" t="n">
        <v>13.969</v>
      </c>
      <c r="R1065" s="6" t="n">
        <v>24098.82462</v>
      </c>
      <c r="S1065" s="7" t="n">
        <v>2641.94410931529</v>
      </c>
      <c r="T1065" s="7" t="n">
        <v>452.015523605265</v>
      </c>
      <c r="U1065" s="7" t="n">
        <v>2189.92858571002</v>
      </c>
      <c r="V1065" s="7" t="n">
        <v>2659.01310931529</v>
      </c>
      <c r="W1065" s="6" t="n">
        <v>3960</v>
      </c>
      <c r="X1065" s="6" t="n">
        <v>275489</v>
      </c>
      <c r="Y1065" s="6" t="n">
        <v>112.5</v>
      </c>
      <c r="Z1065" s="6" t="n">
        <v>23615133</v>
      </c>
      <c r="AA1065" s="6" t="n">
        <v>5.43</v>
      </c>
      <c r="AB1065" s="6" t="n">
        <v>297.14</v>
      </c>
      <c r="AC1065" s="6" t="s">
        <v>72</v>
      </c>
      <c r="AD1065" s="6" t="n">
        <v>2576.546634375</v>
      </c>
      <c r="AE1065" s="6" t="n">
        <v>2454444.29</v>
      </c>
      <c r="AF1065" s="6" t="n">
        <v>650715.38</v>
      </c>
      <c r="AG1065" s="6"/>
      <c r="AH1065" s="6" t="n">
        <v>0.849947195402206</v>
      </c>
      <c r="AI1065" s="8" t="b">
        <f aca="false">TRUE()</f>
        <v>1</v>
      </c>
      <c r="AJ1065" s="6" t="n">
        <v>74.1515944055878</v>
      </c>
      <c r="AK1065" s="6" t="n">
        <v>21.7787437771055</v>
      </c>
      <c r="AL1065" s="6" t="n">
        <v>4.49527456562311</v>
      </c>
      <c r="AM1065" s="9" t="b">
        <f aca="false">FALSE()</f>
        <v>0</v>
      </c>
      <c r="AN1065" s="9" t="b">
        <f aca="false">FALSE()</f>
        <v>0</v>
      </c>
      <c r="AO1065" s="2" t="s">
        <v>909</v>
      </c>
      <c r="AP1065" s="2" t="s">
        <v>1104</v>
      </c>
      <c r="AQ1065" s="2" t="s">
        <v>81</v>
      </c>
      <c r="AR1065" s="2" t="s">
        <v>1067</v>
      </c>
      <c r="AS1065" s="2" t="s">
        <v>1068</v>
      </c>
      <c r="AT1065" s="2" t="n">
        <v>106</v>
      </c>
      <c r="AU1065" s="10" t="n">
        <f aca="false">IFERROR(U1065*1000000/X1065/365,"")</f>
        <v>21.7787437771055</v>
      </c>
      <c r="AV1065" s="10" t="n">
        <f aca="false">IFERROR(T1065*1000000/X1065/365,"")</f>
        <v>4.49527456562311</v>
      </c>
      <c r="AW1065" s="10" t="n">
        <f aca="false">IFERROR(U1065*1000000/W1065/365,"")</f>
        <v>1515.1021071745</v>
      </c>
      <c r="AX1065" s="11" t="n">
        <f aca="false">IFERROR(S1065/M1065,"")</f>
        <v>0.0987983605130614</v>
      </c>
      <c r="AY1065" s="11" t="n">
        <f aca="false">IFERROR(V1065/M1065,"")</f>
        <v>0.0994366742493934</v>
      </c>
      <c r="AZ1065" s="12" t="n">
        <f aca="false">IF(AND(AE1065="",AF1065=""),"",N(AE1065)+N(AF1065))</f>
        <v>3105159.67</v>
      </c>
      <c r="BA1065" s="12" t="n">
        <f aca="false">IFERROR(AZ1065/X1065,"")</f>
        <v>11.271447026923</v>
      </c>
      <c r="BB1065" s="10" t="n">
        <f aca="false">IF(ISNUMBER(SEARCH("POPULATION?",AO1065)),"",IFERROR(M1065*1000000/I1065/365,""))</f>
        <v>88.7322218309975</v>
      </c>
    </row>
    <row r="1066" customFormat="false" ht="15" hidden="false" customHeight="false" outlineLevel="0" collapsed="false">
      <c r="A1066" s="2" t="n">
        <v>2020</v>
      </c>
      <c r="B1066" s="2" t="s">
        <v>478</v>
      </c>
      <c r="C1066" s="2" t="s">
        <v>82</v>
      </c>
      <c r="D1066" s="2" t="s">
        <v>479</v>
      </c>
      <c r="E1066" s="2" t="s">
        <v>479</v>
      </c>
      <c r="F1066" s="2" t="s">
        <v>82</v>
      </c>
      <c r="G1066" s="2" t="s">
        <v>478</v>
      </c>
      <c r="H1066" s="2" t="s">
        <v>71</v>
      </c>
      <c r="I1066" s="6" t="n">
        <v>4160</v>
      </c>
      <c r="J1066" s="7" t="n">
        <v>691.2</v>
      </c>
      <c r="K1066" s="7" t="n">
        <v>0</v>
      </c>
      <c r="L1066" s="7" t="n">
        <v>499.5</v>
      </c>
      <c r="M1066" s="7" t="n">
        <v>189.657771633113</v>
      </c>
      <c r="N1066" s="7" t="n">
        <v>112.2</v>
      </c>
      <c r="O1066" s="6" t="n">
        <v>0</v>
      </c>
      <c r="P1066" s="6" t="n">
        <v>2.12</v>
      </c>
      <c r="Q1066" s="6" t="n">
        <v>2.37072214541391</v>
      </c>
      <c r="R1066" s="6" t="n">
        <v>116.690722145414</v>
      </c>
      <c r="S1066" s="7" t="n">
        <v>72.9670494876991</v>
      </c>
      <c r="T1066" s="7" t="n">
        <v>6.01623438724179</v>
      </c>
      <c r="U1066" s="7" t="n">
        <v>66.9508151004573</v>
      </c>
      <c r="V1066" s="7" t="n">
        <v>77.457771633113</v>
      </c>
      <c r="W1066" s="6" t="n">
        <v>38.7</v>
      </c>
      <c r="X1066" s="6" t="n">
        <v>1780</v>
      </c>
      <c r="Y1066" s="6" t="n">
        <v>103</v>
      </c>
      <c r="Z1066" s="6" t="n">
        <v>1919929</v>
      </c>
      <c r="AA1066" s="6" t="n">
        <v>1.51</v>
      </c>
      <c r="AB1066" s="6" t="n">
        <v>1116.58</v>
      </c>
      <c r="AC1066" s="6" t="s">
        <v>72</v>
      </c>
      <c r="AD1066" s="6" t="n">
        <v>17.909017365</v>
      </c>
      <c r="AE1066" s="6" t="n">
        <v>9084.51</v>
      </c>
      <c r="AF1066" s="6" t="n">
        <v>74755.94</v>
      </c>
      <c r="AG1066" s="6"/>
      <c r="AH1066" s="6" t="n">
        <v>3.73838573808638</v>
      </c>
      <c r="AI1066" s="8" t="b">
        <f aca="false">FALSE()</f>
        <v>0</v>
      </c>
      <c r="AJ1066" s="6" t="n">
        <v>76.0384564827506</v>
      </c>
      <c r="AK1066" s="6" t="n">
        <v>103.048814992238</v>
      </c>
      <c r="AL1066" s="6" t="n">
        <v>9.2600190660948</v>
      </c>
      <c r="AM1066" s="9" t="b">
        <f aca="false">FALSE()</f>
        <v>0</v>
      </c>
      <c r="AN1066" s="9" t="b">
        <f aca="false">FALSE()</f>
        <v>0</v>
      </c>
      <c r="AO1066" s="2"/>
      <c r="AP1066" s="2"/>
      <c r="AQ1066" s="2" t="s">
        <v>81</v>
      </c>
      <c r="AR1066" s="2" t="s">
        <v>1067</v>
      </c>
      <c r="AS1066" s="2" t="s">
        <v>1068</v>
      </c>
      <c r="AT1066" s="2" t="n">
        <v>15</v>
      </c>
      <c r="AU1066" s="10" t="n">
        <f aca="false">IFERROR(U1066*1000000/X1066/365,"")</f>
        <v>103.048814992238</v>
      </c>
      <c r="AV1066" s="10" t="n">
        <f aca="false">IFERROR(T1066*1000000/X1066/365,"")</f>
        <v>9.2600190660948</v>
      </c>
      <c r="AW1066" s="10" t="n">
        <f aca="false">IFERROR(U1066*1000000/W1066/365,"")</f>
        <v>4739.7129376275</v>
      </c>
      <c r="AX1066" s="11" t="n">
        <f aca="false">IFERROR(S1066/M1066,"")</f>
        <v>0.384730079128271</v>
      </c>
      <c r="AY1066" s="11" t="n">
        <f aca="false">IFERROR(V1066/M1066,"")</f>
        <v>0.408408107751854</v>
      </c>
      <c r="AZ1066" s="12" t="n">
        <f aca="false">IF(AND(AE1066="",AF1066=""),"",N(AE1066)+N(AF1066))</f>
        <v>83840.45</v>
      </c>
      <c r="BA1066" s="12" t="n">
        <f aca="false">IFERROR(AZ1066/X1066,"")</f>
        <v>47.1013764044944</v>
      </c>
      <c r="BB1066" s="10" t="n">
        <f aca="false">IF(ISNUMBER(SEARCH("POPULATION?",AO1066)),"",IFERROR(M1066*1000000/I1066/365,""))</f>
        <v>124.906330106107</v>
      </c>
    </row>
    <row r="1067" customFormat="false" ht="15" hidden="false" customHeight="false" outlineLevel="0" collapsed="false">
      <c r="A1067" s="2" t="n">
        <v>2020</v>
      </c>
      <c r="B1067" s="2" t="s">
        <v>478</v>
      </c>
      <c r="C1067" s="2" t="s">
        <v>481</v>
      </c>
      <c r="D1067" s="2" t="s">
        <v>482</v>
      </c>
      <c r="E1067" s="2" t="s">
        <v>482</v>
      </c>
      <c r="F1067" s="2" t="s">
        <v>481</v>
      </c>
      <c r="G1067" s="2" t="s">
        <v>478</v>
      </c>
      <c r="H1067" s="2" t="s">
        <v>71</v>
      </c>
      <c r="I1067" s="6" t="n">
        <v>5785</v>
      </c>
      <c r="J1067" s="7" t="n">
        <v>207.149</v>
      </c>
      <c r="K1067" s="7" t="n">
        <v>0</v>
      </c>
      <c r="L1067" s="7" t="n">
        <v>0</v>
      </c>
      <c r="M1067" s="7" t="n">
        <v>205.525349737077</v>
      </c>
      <c r="N1067" s="7" t="n">
        <v>118.607</v>
      </c>
      <c r="O1067" s="6" t="n">
        <v>0</v>
      </c>
      <c r="P1067" s="6" t="n">
        <v>12.415</v>
      </c>
      <c r="Q1067" s="6" t="n">
        <v>2.56906687171346</v>
      </c>
      <c r="R1067" s="6" t="n">
        <v>133.591066871714</v>
      </c>
      <c r="S1067" s="7" t="n">
        <v>71.9342828653636</v>
      </c>
      <c r="T1067" s="7" t="n">
        <v>1.13870681419231</v>
      </c>
      <c r="U1067" s="7" t="n">
        <v>70.7955760511713</v>
      </c>
      <c r="V1067" s="7" t="n">
        <v>86.9183497370771</v>
      </c>
      <c r="W1067" s="6" t="n">
        <v>61.4</v>
      </c>
      <c r="X1067" s="6" t="n">
        <v>2497</v>
      </c>
      <c r="Y1067" s="6" t="n">
        <v>76.1</v>
      </c>
      <c r="Z1067" s="6" t="n">
        <v>950568.43</v>
      </c>
      <c r="AA1067" s="6" t="n">
        <v>6.12</v>
      </c>
      <c r="AB1067" s="6" t="n">
        <v>366.37</v>
      </c>
      <c r="AC1067" s="6" t="s">
        <v>72</v>
      </c>
      <c r="AD1067" s="6" t="n">
        <v>19.630319186</v>
      </c>
      <c r="AE1067" s="6" t="n">
        <v>6968.89</v>
      </c>
      <c r="AF1067" s="6" t="n">
        <v>25937.38</v>
      </c>
      <c r="AG1067" s="6"/>
      <c r="AH1067" s="6" t="n">
        <v>3.60644039357554</v>
      </c>
      <c r="AI1067" s="8" t="b">
        <f aca="false">FALSE()</f>
        <v>0</v>
      </c>
      <c r="AJ1067" s="6" t="n">
        <v>79.0883238105243</v>
      </c>
      <c r="AK1067" s="6" t="n">
        <v>77.6774058197742</v>
      </c>
      <c r="AL1067" s="6" t="n">
        <v>1.2493971551531</v>
      </c>
      <c r="AM1067" s="9" t="b">
        <f aca="false">FALSE()</f>
        <v>0</v>
      </c>
      <c r="AN1067" s="9" t="b">
        <f aca="false">FALSE()</f>
        <v>0</v>
      </c>
      <c r="AO1067" s="2"/>
      <c r="AP1067" s="2"/>
      <c r="AQ1067" s="2" t="s">
        <v>81</v>
      </c>
      <c r="AR1067" s="2" t="s">
        <v>1067</v>
      </c>
      <c r="AS1067" s="2" t="s">
        <v>1068</v>
      </c>
      <c r="AT1067" s="2" t="n">
        <v>49</v>
      </c>
      <c r="AU1067" s="10" t="n">
        <f aca="false">IFERROR(U1067*1000000/X1067/365,"")</f>
        <v>77.6774058197742</v>
      </c>
      <c r="AV1067" s="10" t="n">
        <f aca="false">IFERROR(T1067*1000000/X1067/365,"")</f>
        <v>1.2493971551531</v>
      </c>
      <c r="AW1067" s="10" t="n">
        <f aca="false">IFERROR(U1067*1000000/W1067/365,"")</f>
        <v>3158.96551029277</v>
      </c>
      <c r="AX1067" s="11" t="n">
        <f aca="false">IFERROR(S1067/M1067,"")</f>
        <v>0.350001997113189</v>
      </c>
      <c r="AY1067" s="11" t="n">
        <f aca="false">IFERROR(V1067/M1067,"")</f>
        <v>0.422908170930103</v>
      </c>
      <c r="AZ1067" s="12" t="n">
        <f aca="false">IF(AND(AE1067="",AF1067=""),"",N(AE1067)+N(AF1067))</f>
        <v>32906.27</v>
      </c>
      <c r="BA1067" s="12" t="n">
        <f aca="false">IFERROR(AZ1067/X1067,"")</f>
        <v>13.1783219863837</v>
      </c>
      <c r="BB1067" s="10" t="n">
        <f aca="false">IF(ISNUMBER(SEARCH("POPULATION?",AO1067)),"",IFERROR(M1067*1000000/I1067/365,""))</f>
        <v>97.3350302445281</v>
      </c>
    </row>
    <row r="1068" customFormat="false" ht="15" hidden="false" customHeight="false" outlineLevel="0" collapsed="false">
      <c r="A1068" s="2" t="n">
        <v>2020</v>
      </c>
      <c r="B1068" s="2" t="s">
        <v>478</v>
      </c>
      <c r="C1068" s="2" t="s">
        <v>483</v>
      </c>
      <c r="D1068" s="2" t="s">
        <v>484</v>
      </c>
      <c r="E1068" s="2" t="s">
        <v>484</v>
      </c>
      <c r="F1068" s="2" t="s">
        <v>483</v>
      </c>
      <c r="G1068" s="2" t="s">
        <v>478</v>
      </c>
      <c r="H1068" s="2" t="s">
        <v>71</v>
      </c>
      <c r="I1068" s="6" t="n">
        <v>6130</v>
      </c>
      <c r="J1068" s="7" t="n">
        <v>1033.47</v>
      </c>
      <c r="K1068" s="7" t="n">
        <v>0</v>
      </c>
      <c r="L1068" s="7" t="n">
        <v>3.54</v>
      </c>
      <c r="M1068" s="7" t="n">
        <v>1084.32315789474</v>
      </c>
      <c r="N1068" s="7" t="n">
        <v>925.6352</v>
      </c>
      <c r="O1068" s="6"/>
      <c r="P1068" s="6" t="n">
        <v>3.501</v>
      </c>
      <c r="Q1068" s="6" t="n">
        <v>13.5540394736842</v>
      </c>
      <c r="R1068" s="6" t="n">
        <v>942.690239473684</v>
      </c>
      <c r="S1068" s="7" t="n">
        <v>141.632918421053</v>
      </c>
      <c r="T1068" s="7" t="n">
        <v>11.7993021414142</v>
      </c>
      <c r="U1068" s="7" t="n">
        <v>129.833616279639</v>
      </c>
      <c r="V1068" s="7" t="n">
        <v>158.687957894737</v>
      </c>
      <c r="W1068" s="6" t="n">
        <v>66.3</v>
      </c>
      <c r="X1068" s="6" t="n">
        <v>2809</v>
      </c>
      <c r="Y1068" s="6" t="n">
        <v>91</v>
      </c>
      <c r="Z1068" s="6" t="n">
        <v>1463085</v>
      </c>
      <c r="AA1068" s="6" t="n">
        <v>4.28</v>
      </c>
      <c r="AB1068" s="6" t="n">
        <v>476.73</v>
      </c>
      <c r="AC1068" s="6" t="s">
        <v>72</v>
      </c>
      <c r="AD1068" s="6" t="n">
        <v>25.908796095</v>
      </c>
      <c r="AE1068" s="6" t="n">
        <v>50501.01</v>
      </c>
      <c r="AF1068" s="6" t="n">
        <v>61895.58</v>
      </c>
      <c r="AG1068" s="6"/>
      <c r="AH1068" s="6" t="n">
        <v>5.01117905299716</v>
      </c>
      <c r="AI1068" s="8" t="b">
        <f aca="false">FALSE()</f>
        <v>0</v>
      </c>
      <c r="AJ1068" s="6" t="n">
        <v>76.7796323562844</v>
      </c>
      <c r="AK1068" s="6" t="n">
        <v>126.631732912935</v>
      </c>
      <c r="AL1068" s="6" t="n">
        <v>11.5083144115189</v>
      </c>
      <c r="AM1068" s="9" t="b">
        <f aca="false">FALSE()</f>
        <v>0</v>
      </c>
      <c r="AN1068" s="9" t="b">
        <f aca="false">FALSE()</f>
        <v>0</v>
      </c>
      <c r="AO1068" s="2"/>
      <c r="AP1068" s="2"/>
      <c r="AQ1068" s="2" t="s">
        <v>74</v>
      </c>
      <c r="AR1068" s="2" t="s">
        <v>1067</v>
      </c>
      <c r="AS1068" s="2" t="s">
        <v>1068</v>
      </c>
      <c r="AT1068" s="2" t="n">
        <v>62</v>
      </c>
      <c r="AU1068" s="10" t="n">
        <f aca="false">IFERROR(U1068*1000000/X1068/365,"")</f>
        <v>126.631732912935</v>
      </c>
      <c r="AV1068" s="10" t="n">
        <f aca="false">IFERROR(T1068*1000000/X1068/365,"")</f>
        <v>11.5083144115189</v>
      </c>
      <c r="AW1068" s="10" t="n">
        <f aca="false">IFERROR(U1068*1000000/W1068/365,"")</f>
        <v>5365.13631602466</v>
      </c>
      <c r="AX1068" s="11" t="n">
        <f aca="false">IFERROR(S1068/M1068,"")</f>
        <v>0.130618734267411</v>
      </c>
      <c r="AY1068" s="11" t="n">
        <f aca="false">IFERROR(V1068/M1068,"")</f>
        <v>0.146347476524284</v>
      </c>
      <c r="AZ1068" s="12" t="n">
        <f aca="false">IF(AND(AE1068="",AF1068=""),"",N(AE1068)+N(AF1068))</f>
        <v>112396.59</v>
      </c>
      <c r="BA1068" s="12" t="n">
        <f aca="false">IFERROR(AZ1068/X1068,"")</f>
        <v>40.0130259878961</v>
      </c>
      <c r="BB1068" s="10" t="n">
        <f aca="false">IF(ISNUMBER(SEARCH("POPULATION?",AO1068)),"",IFERROR(M1068*1000000/I1068/365,""))</f>
        <v>484.624531450865</v>
      </c>
    </row>
    <row r="1069" customFormat="false" ht="15" hidden="false" customHeight="false" outlineLevel="0" collapsed="false">
      <c r="A1069" s="2" t="n">
        <v>2020</v>
      </c>
      <c r="B1069" s="2" t="s">
        <v>478</v>
      </c>
      <c r="C1069" s="2" t="s">
        <v>485</v>
      </c>
      <c r="D1069" s="2" t="s">
        <v>486</v>
      </c>
      <c r="E1069" s="2" t="s">
        <v>486</v>
      </c>
      <c r="F1069" s="2" t="s">
        <v>485</v>
      </c>
      <c r="G1069" s="2" t="s">
        <v>478</v>
      </c>
      <c r="H1069" s="2" t="s">
        <v>71</v>
      </c>
      <c r="I1069" s="6" t="n">
        <v>18049</v>
      </c>
      <c r="J1069" s="7" t="n">
        <v>105.061675</v>
      </c>
      <c r="K1069" s="7" t="n">
        <v>535.38436</v>
      </c>
      <c r="L1069" s="7" t="n">
        <v>3.939</v>
      </c>
      <c r="M1069" s="7" t="n">
        <v>644.564086075949</v>
      </c>
      <c r="N1069" s="7" t="n">
        <v>508.4648</v>
      </c>
      <c r="O1069" s="6" t="n">
        <v>0</v>
      </c>
      <c r="P1069" s="6" t="n">
        <v>0.341</v>
      </c>
      <c r="Q1069" s="6" t="n">
        <v>8.05705107594937</v>
      </c>
      <c r="R1069" s="6" t="n">
        <v>516.862851075949</v>
      </c>
      <c r="S1069" s="7" t="n">
        <v>127.701235</v>
      </c>
      <c r="T1069" s="7" t="n">
        <v>13.2663640519246</v>
      </c>
      <c r="U1069" s="7" t="n">
        <v>114.434870948075</v>
      </c>
      <c r="V1069" s="7" t="n">
        <v>136.099286075949</v>
      </c>
      <c r="W1069" s="6" t="n">
        <v>310</v>
      </c>
      <c r="X1069" s="6" t="n">
        <v>6523</v>
      </c>
      <c r="Y1069" s="6" t="n">
        <v>110</v>
      </c>
      <c r="Z1069" s="6" t="n">
        <v>4247114.09</v>
      </c>
      <c r="AA1069" s="6" t="n">
        <v>6.55</v>
      </c>
      <c r="AB1069" s="6" t="n">
        <v>1772.83</v>
      </c>
      <c r="AC1069" s="6" t="s">
        <v>162</v>
      </c>
      <c r="AD1069" s="6" t="n">
        <v>106.6203325</v>
      </c>
      <c r="AE1069" s="6" t="n">
        <v>86894.68</v>
      </c>
      <c r="AF1069" s="6" t="n">
        <v>749548.4</v>
      </c>
      <c r="AG1069" s="6"/>
      <c r="AH1069" s="6" t="n">
        <v>1.07329313522892</v>
      </c>
      <c r="AI1069" s="8" t="b">
        <f aca="false">TRUE()</f>
        <v>1</v>
      </c>
      <c r="AJ1069" s="6" t="n">
        <v>71.7992481460077</v>
      </c>
      <c r="AK1069" s="6"/>
      <c r="AL1069" s="6" t="n">
        <v>5.57200718718153</v>
      </c>
      <c r="AM1069" s="9" t="b">
        <f aca="false">FALSE()</f>
        <v>0</v>
      </c>
      <c r="AN1069" s="9" t="b">
        <f aca="false">FALSE()</f>
        <v>0</v>
      </c>
      <c r="AO1069" s="2" t="s">
        <v>163</v>
      </c>
      <c r="AP1069" s="2"/>
      <c r="AQ1069" s="2" t="s">
        <v>86</v>
      </c>
      <c r="AR1069" s="2" t="s">
        <v>1067</v>
      </c>
      <c r="AS1069" s="2" t="s">
        <v>1068</v>
      </c>
      <c r="AT1069" s="2" t="n">
        <v>73</v>
      </c>
      <c r="AU1069" s="10" t="n">
        <f aca="false">IFERROR(U1069*1000000/X1069/365,"")</f>
        <v>48.0638041358713</v>
      </c>
      <c r="AV1069" s="10" t="n">
        <f aca="false">IFERROR(T1069*1000000/X1069/365,"")</f>
        <v>5.57200718718153</v>
      </c>
      <c r="AW1069" s="10" t="n">
        <f aca="false">IFERROR(U1069*1000000/W1069/365,"")</f>
        <v>1011.35546573641</v>
      </c>
      <c r="AX1069" s="11" t="n">
        <f aca="false">IFERROR(S1069/M1069,"")</f>
        <v>0.198120307598014</v>
      </c>
      <c r="AY1069" s="11" t="n">
        <f aca="false">IFERROR(V1069/M1069,"")</f>
        <v>0.211149347312398</v>
      </c>
      <c r="AZ1069" s="12" t="n">
        <f aca="false">IF(AND(AE1069="",AF1069=""),"",N(AE1069)+N(AF1069))</f>
        <v>836443.08</v>
      </c>
      <c r="BA1069" s="12" t="n">
        <f aca="false">IFERROR(AZ1069/X1069,"")</f>
        <v>128.22981450253</v>
      </c>
      <c r="BB1069" s="10" t="n">
        <f aca="false">IF(ISNUMBER(SEARCH("POPULATION?",AO1069)),"",IFERROR(M1069*1000000/I1069/365,""))</f>
        <v>97.8408223695388</v>
      </c>
    </row>
    <row r="1070" customFormat="false" ht="15" hidden="false" customHeight="false" outlineLevel="0" collapsed="false">
      <c r="A1070" s="2" t="n">
        <v>2020</v>
      </c>
      <c r="B1070" s="2" t="s">
        <v>487</v>
      </c>
      <c r="C1070" s="2" t="s">
        <v>488</v>
      </c>
      <c r="D1070" s="2" t="s">
        <v>489</v>
      </c>
      <c r="E1070" s="2" t="s">
        <v>489</v>
      </c>
      <c r="F1070" s="2" t="s">
        <v>1105</v>
      </c>
      <c r="G1070" s="2" t="s">
        <v>487</v>
      </c>
      <c r="H1070" s="2" t="s">
        <v>71</v>
      </c>
      <c r="I1070" s="6" t="n">
        <v>140000</v>
      </c>
      <c r="J1070" s="7" t="n">
        <v>7055.21</v>
      </c>
      <c r="K1070" s="7"/>
      <c r="L1070" s="7"/>
      <c r="M1070" s="7" t="n">
        <v>7057.242</v>
      </c>
      <c r="N1070" s="7" t="n">
        <v>6107</v>
      </c>
      <c r="O1070" s="6"/>
      <c r="P1070" s="6"/>
      <c r="Q1070" s="6" t="n">
        <v>96.78</v>
      </c>
      <c r="R1070" s="6" t="n">
        <v>6203.78</v>
      </c>
      <c r="S1070" s="7" t="n">
        <v>853.462</v>
      </c>
      <c r="T1070" s="7" t="n">
        <v>227.850913745993</v>
      </c>
      <c r="U1070" s="7" t="n">
        <v>625.611086254007</v>
      </c>
      <c r="V1070" s="7" t="n">
        <v>950.242</v>
      </c>
      <c r="W1070" s="6" t="n">
        <v>1431</v>
      </c>
      <c r="X1070" s="6" t="n">
        <v>59362</v>
      </c>
      <c r="Y1070" s="6" t="n">
        <v>129</v>
      </c>
      <c r="Z1070" s="6" t="n">
        <v>32299572</v>
      </c>
      <c r="AA1070" s="6" t="n">
        <v>6.07</v>
      </c>
      <c r="AB1070" s="6" t="n">
        <v>370.57</v>
      </c>
      <c r="AC1070" s="6" t="s">
        <v>72</v>
      </c>
      <c r="AD1070" s="6" t="n">
        <v>783.77738085</v>
      </c>
      <c r="AE1070" s="6" t="n">
        <v>1383055.05</v>
      </c>
      <c r="AF1070" s="6" t="n">
        <v>231832.7</v>
      </c>
      <c r="AG1070" s="6"/>
      <c r="AH1070" s="6" t="n">
        <v>0.79819997557921</v>
      </c>
      <c r="AI1070" s="8" t="b">
        <f aca="false">TRUE()</f>
        <v>1</v>
      </c>
      <c r="AJ1070" s="6" t="n">
        <v>75.7757622595343</v>
      </c>
      <c r="AK1070" s="6" t="n">
        <v>28.8737403732754</v>
      </c>
      <c r="AL1070" s="6" t="n">
        <v>10.5159711390476</v>
      </c>
      <c r="AM1070" s="9" t="b">
        <f aca="false">FALSE()</f>
        <v>0</v>
      </c>
      <c r="AN1070" s="9" t="b">
        <f aca="false">FALSE()</f>
        <v>0</v>
      </c>
      <c r="AO1070" s="2" t="s">
        <v>73</v>
      </c>
      <c r="AP1070" s="2"/>
      <c r="AQ1070" s="2" t="s">
        <v>1038</v>
      </c>
      <c r="AR1070" s="2" t="s">
        <v>1067</v>
      </c>
      <c r="AS1070" s="2" t="s">
        <v>1068</v>
      </c>
      <c r="AT1070" s="2" t="n">
        <v>97</v>
      </c>
      <c r="AU1070" s="10" t="n">
        <f aca="false">IFERROR(U1070*1000000/X1070/365,"")</f>
        <v>28.8737403732754</v>
      </c>
      <c r="AV1070" s="10" t="n">
        <f aca="false">IFERROR(T1070*1000000/X1070/365,"")</f>
        <v>10.5159711390476</v>
      </c>
      <c r="AW1070" s="10" t="n">
        <f aca="false">IFERROR(U1070*1000000/W1070/365,"")</f>
        <v>1197.76588122877</v>
      </c>
      <c r="AX1070" s="11" t="n">
        <f aca="false">IFERROR(S1070/M1070,"")</f>
        <v>0.12093421197686</v>
      </c>
      <c r="AY1070" s="11" t="n">
        <f aca="false">IFERROR(V1070/M1070,"")</f>
        <v>0.134647784502785</v>
      </c>
      <c r="AZ1070" s="12" t="n">
        <f aca="false">IF(AND(AE1070="",AF1070=""),"",N(AE1070)+N(AF1070))</f>
        <v>1614887.75</v>
      </c>
      <c r="BA1070" s="12" t="n">
        <f aca="false">IFERROR(AZ1070/X1070,"")</f>
        <v>27.2040657322866</v>
      </c>
      <c r="BB1070" s="10" t="n">
        <f aca="false">IF(ISNUMBER(SEARCH("POPULATION?",AO1070)),"",IFERROR(M1070*1000000/I1070/365,""))</f>
        <v>138.106497064579</v>
      </c>
    </row>
    <row r="1071" customFormat="false" ht="15" hidden="false" customHeight="false" outlineLevel="0" collapsed="false">
      <c r="A1071" s="2" t="n">
        <v>2020</v>
      </c>
      <c r="B1071" s="2" t="s">
        <v>492</v>
      </c>
      <c r="C1071" s="2" t="s">
        <v>493</v>
      </c>
      <c r="D1071" s="2" t="s">
        <v>494</v>
      </c>
      <c r="E1071" s="2" t="s">
        <v>494</v>
      </c>
      <c r="F1071" s="2" t="s">
        <v>493</v>
      </c>
      <c r="G1071" s="2" t="s">
        <v>492</v>
      </c>
      <c r="H1071" s="2" t="s">
        <v>71</v>
      </c>
      <c r="I1071" s="6" t="n">
        <v>3710</v>
      </c>
      <c r="J1071" s="7" t="n">
        <v>400.5</v>
      </c>
      <c r="K1071" s="7" t="n">
        <v>0</v>
      </c>
      <c r="L1071" s="7" t="n">
        <v>33.1072</v>
      </c>
      <c r="M1071" s="7" t="n">
        <v>361.359043642808</v>
      </c>
      <c r="N1071" s="7" t="n">
        <v>263.0857</v>
      </c>
      <c r="O1071" s="6" t="n">
        <v>0</v>
      </c>
      <c r="P1071" s="6" t="n">
        <v>5.0959</v>
      </c>
      <c r="Q1071" s="6" t="n">
        <v>4.5169880455351</v>
      </c>
      <c r="R1071" s="6" t="n">
        <v>272.698588045535</v>
      </c>
      <c r="S1071" s="7" t="n">
        <v>88.6604555972727</v>
      </c>
      <c r="T1071" s="7" t="n">
        <v>5.64509561545218</v>
      </c>
      <c r="U1071" s="7" t="n">
        <v>83.0153599818205</v>
      </c>
      <c r="V1071" s="7" t="n">
        <v>98.2733436428078</v>
      </c>
      <c r="W1071" s="6" t="n">
        <v>53</v>
      </c>
      <c r="X1071" s="6" t="n">
        <v>1710</v>
      </c>
      <c r="Y1071" s="6" t="n">
        <v>59</v>
      </c>
      <c r="Z1071" s="6" t="n">
        <v>2164314.21</v>
      </c>
      <c r="AA1071" s="6" t="n">
        <v>3.6</v>
      </c>
      <c r="AB1071" s="6" t="n">
        <v>367.58</v>
      </c>
      <c r="AC1071" s="6" t="s">
        <v>162</v>
      </c>
      <c r="AD1071" s="6" t="n">
        <v>11.69845805</v>
      </c>
      <c r="AE1071" s="6" t="n">
        <v>20322.34</v>
      </c>
      <c r="AF1071" s="6" t="n">
        <v>298855.3</v>
      </c>
      <c r="AG1071" s="6"/>
      <c r="AH1071" s="6" t="n">
        <v>7.09626513400375</v>
      </c>
      <c r="AI1071" s="8" t="b">
        <f aca="false">FALSE()</f>
        <v>0</v>
      </c>
      <c r="AJ1071" s="6" t="n">
        <v>69.0190393646894</v>
      </c>
      <c r="AK1071" s="6" t="n">
        <v>133.005463401138</v>
      </c>
      <c r="AL1071" s="6" t="n">
        <v>9.0444534414038</v>
      </c>
      <c r="AM1071" s="9" t="b">
        <f aca="false">FALSE()</f>
        <v>0</v>
      </c>
      <c r="AN1071" s="9" t="b">
        <f aca="false">FALSE()</f>
        <v>0</v>
      </c>
      <c r="AO1071" s="2" t="s">
        <v>163</v>
      </c>
      <c r="AP1071" s="2"/>
      <c r="AQ1071" s="2" t="s">
        <v>81</v>
      </c>
      <c r="AR1071" s="2" t="s">
        <v>1067</v>
      </c>
      <c r="AS1071" s="2" t="s">
        <v>1068</v>
      </c>
      <c r="AT1071" s="2" t="n">
        <v>199</v>
      </c>
      <c r="AU1071" s="10" t="n">
        <f aca="false">IFERROR(U1071*1000000/X1071/365,"")</f>
        <v>133.005463401138</v>
      </c>
      <c r="AV1071" s="10" t="n">
        <f aca="false">IFERROR(T1071*1000000/X1071/365,"")</f>
        <v>9.0444534414038</v>
      </c>
      <c r="AW1071" s="10" t="n">
        <f aca="false">IFERROR(U1071*1000000/W1071/365,"")</f>
        <v>4291.30834747069</v>
      </c>
      <c r="AX1071" s="11" t="n">
        <f aca="false">IFERROR(S1071/M1071,"")</f>
        <v>0.245352806736202</v>
      </c>
      <c r="AY1071" s="11" t="n">
        <f aca="false">IFERROR(V1071/M1071,"")</f>
        <v>0.271954847600128</v>
      </c>
      <c r="AZ1071" s="12" t="n">
        <f aca="false">IF(AND(AE1071="",AF1071=""),"",N(AE1071)+N(AF1071))</f>
        <v>319177.64</v>
      </c>
      <c r="BA1071" s="12" t="n">
        <f aca="false">IFERROR(AZ1071/X1071,"")</f>
        <v>186.653590643275</v>
      </c>
      <c r="BB1071" s="10" t="n">
        <f aca="false">IF(ISNUMBER(SEARCH("POPULATION?",AO1071)),"",IFERROR(M1071*1000000/I1071/365,""))</f>
        <v>266.853039650562</v>
      </c>
    </row>
    <row r="1072" customFormat="false" ht="15" hidden="false" customHeight="false" outlineLevel="0" collapsed="false">
      <c r="A1072" s="2" t="n">
        <v>2020</v>
      </c>
      <c r="B1072" s="2" t="s">
        <v>496</v>
      </c>
      <c r="C1072" s="2" t="s">
        <v>497</v>
      </c>
      <c r="D1072" s="2" t="s">
        <v>498</v>
      </c>
      <c r="E1072" s="2" t="s">
        <v>498</v>
      </c>
      <c r="F1072" s="2" t="s">
        <v>497</v>
      </c>
      <c r="G1072" s="2" t="s">
        <v>496</v>
      </c>
      <c r="H1072" s="2" t="s">
        <v>71</v>
      </c>
      <c r="I1072" s="6" t="n">
        <v>6200</v>
      </c>
      <c r="J1072" s="7" t="n">
        <v>98.17</v>
      </c>
      <c r="K1072" s="7" t="n">
        <v>322.69711</v>
      </c>
      <c r="L1072" s="7" t="n">
        <v>103.865</v>
      </c>
      <c r="M1072" s="7" t="n">
        <v>313.067320220247</v>
      </c>
      <c r="N1072" s="7" t="n">
        <v>224.293</v>
      </c>
      <c r="O1072" s="6" t="n">
        <v>0</v>
      </c>
      <c r="P1072" s="6" t="n">
        <v>0.02</v>
      </c>
      <c r="Q1072" s="6" t="n">
        <v>3.91334150275309</v>
      </c>
      <c r="R1072" s="6" t="n">
        <v>228.226341502753</v>
      </c>
      <c r="S1072" s="7" t="n">
        <v>84.8409787174938</v>
      </c>
      <c r="T1072" s="7" t="n">
        <v>5.92121712708123</v>
      </c>
      <c r="U1072" s="7" t="n">
        <v>78.9197615904125</v>
      </c>
      <c r="V1072" s="7" t="n">
        <v>88.7743202202468</v>
      </c>
      <c r="W1072" s="6" t="n">
        <v>76</v>
      </c>
      <c r="X1072" s="6" t="n">
        <v>3105</v>
      </c>
      <c r="Y1072" s="6" t="n">
        <v>90</v>
      </c>
      <c r="Z1072" s="6" t="n">
        <v>589580</v>
      </c>
      <c r="AA1072" s="6" t="n">
        <v>5.97</v>
      </c>
      <c r="AB1072" s="6" t="n">
        <v>3665.39</v>
      </c>
      <c r="AC1072" s="6" t="s">
        <v>72</v>
      </c>
      <c r="AD1072" s="6" t="n">
        <v>28.8064935</v>
      </c>
      <c r="AE1072" s="6" t="n">
        <v>35349.67</v>
      </c>
      <c r="AF1072" s="6" t="n">
        <v>289271.7</v>
      </c>
      <c r="AG1072" s="6"/>
      <c r="AH1072" s="6" t="n">
        <v>2.73965179380172</v>
      </c>
      <c r="AI1072" s="8" t="b">
        <f aca="false">TRUE()</f>
        <v>1</v>
      </c>
      <c r="AJ1072" s="6" t="n">
        <v>82.2099486020626</v>
      </c>
      <c r="AK1072" s="6" t="n">
        <v>69.6355957826859</v>
      </c>
      <c r="AL1072" s="6" t="n">
        <v>5.22464176390817</v>
      </c>
      <c r="AM1072" s="9" t="b">
        <f aca="false">FALSE()</f>
        <v>0</v>
      </c>
      <c r="AN1072" s="9" t="b">
        <f aca="false">FALSE()</f>
        <v>0</v>
      </c>
      <c r="AO1072" s="2"/>
      <c r="AP1072" s="2"/>
      <c r="AQ1072" s="2" t="s">
        <v>81</v>
      </c>
      <c r="AR1072" s="2" t="s">
        <v>1067</v>
      </c>
      <c r="AS1072" s="2" t="s">
        <v>1068</v>
      </c>
      <c r="AT1072" s="2" t="n">
        <v>28</v>
      </c>
      <c r="AU1072" s="10" t="n">
        <f aca="false">IFERROR(U1072*1000000/X1072/365,"")</f>
        <v>69.6355957826859</v>
      </c>
      <c r="AV1072" s="10" t="n">
        <f aca="false">IFERROR(T1072*1000000/X1072/365,"")</f>
        <v>5.22464176390817</v>
      </c>
      <c r="AW1072" s="10" t="n">
        <f aca="false">IFERROR(U1072*1000000/W1072/365,"")</f>
        <v>2844.98059085842</v>
      </c>
      <c r="AX1072" s="11" t="n">
        <f aca="false">IFERROR(S1072/M1072,"")</f>
        <v>0.270999153338033</v>
      </c>
      <c r="AY1072" s="11" t="n">
        <f aca="false">IFERROR(V1072/M1072,"")</f>
        <v>0.283563037361399</v>
      </c>
      <c r="AZ1072" s="12" t="n">
        <f aca="false">IF(AND(AE1072="",AF1072=""),"",N(AE1072)+N(AF1072))</f>
        <v>324621.37</v>
      </c>
      <c r="BA1072" s="12" t="n">
        <f aca="false">IFERROR(AZ1072/X1072,"")</f>
        <v>104.547945249597</v>
      </c>
      <c r="BB1072" s="10" t="n">
        <f aca="false">IF(ISNUMBER(SEARCH("POPULATION?",AO1072)),"",IFERROR(M1072*1000000/I1072/365,""))</f>
        <v>138.341723473375</v>
      </c>
    </row>
    <row r="1073" customFormat="false" ht="15" hidden="false" customHeight="false" outlineLevel="0" collapsed="false">
      <c r="A1073" s="2" t="n">
        <v>2020</v>
      </c>
      <c r="B1073" s="2" t="s">
        <v>496</v>
      </c>
      <c r="C1073" s="2" t="s">
        <v>500</v>
      </c>
      <c r="D1073" s="2" t="s">
        <v>501</v>
      </c>
      <c r="E1073" s="2" t="s">
        <v>501</v>
      </c>
      <c r="F1073" s="2" t="s">
        <v>500</v>
      </c>
      <c r="G1073" s="2" t="s">
        <v>496</v>
      </c>
      <c r="H1073" s="2" t="s">
        <v>71</v>
      </c>
      <c r="I1073" s="6" t="n">
        <v>12220</v>
      </c>
      <c r="J1073" s="7" t="n">
        <v>804.948</v>
      </c>
      <c r="K1073" s="7" t="n">
        <v>59.967</v>
      </c>
      <c r="L1073" s="7" t="n">
        <v>506.095</v>
      </c>
      <c r="M1073" s="7" t="n">
        <v>348.720394031559</v>
      </c>
      <c r="N1073" s="7" t="n">
        <v>254.73</v>
      </c>
      <c r="O1073" s="6" t="n">
        <v>0</v>
      </c>
      <c r="P1073" s="6" t="n">
        <v>0.338</v>
      </c>
      <c r="Q1073" s="6" t="n">
        <v>4.35900492539448</v>
      </c>
      <c r="R1073" s="6" t="n">
        <v>259.427004925394</v>
      </c>
      <c r="S1073" s="7" t="n">
        <v>89.2933891061642</v>
      </c>
      <c r="T1073" s="7" t="n">
        <v>23.6884520720354</v>
      </c>
      <c r="U1073" s="7" t="n">
        <v>65.6049370341288</v>
      </c>
      <c r="V1073" s="7" t="n">
        <v>93.9903940315587</v>
      </c>
      <c r="W1073" s="6" t="n">
        <v>393</v>
      </c>
      <c r="X1073" s="6" t="n">
        <v>5814</v>
      </c>
      <c r="Y1073" s="6" t="n">
        <v>89.6</v>
      </c>
      <c r="Z1073" s="6" t="n">
        <v>3202500</v>
      </c>
      <c r="AA1073" s="6" t="n">
        <v>6.26</v>
      </c>
      <c r="AB1073" s="6" t="n">
        <v>536.96</v>
      </c>
      <c r="AC1073" s="6" t="s">
        <v>72</v>
      </c>
      <c r="AD1073" s="6" t="n">
        <v>98.05411392</v>
      </c>
      <c r="AE1073" s="6" t="n">
        <v>148289.71</v>
      </c>
      <c r="AF1073" s="6" t="n">
        <v>35227.23</v>
      </c>
      <c r="AG1073" s="6"/>
      <c r="AH1073" s="6" t="n">
        <v>0.669068684743348</v>
      </c>
      <c r="AI1073" s="8" t="b">
        <f aca="false">TRUE()</f>
        <v>1</v>
      </c>
      <c r="AJ1073" s="6" t="n">
        <v>82.3707485881805</v>
      </c>
      <c r="AK1073" s="6"/>
      <c r="AL1073" s="6" t="n">
        <v>11.1626881132625</v>
      </c>
      <c r="AM1073" s="9" t="b">
        <f aca="false">FALSE()</f>
        <v>0</v>
      </c>
      <c r="AN1073" s="9" t="b">
        <f aca="false">FALSE()</f>
        <v>0</v>
      </c>
      <c r="AO1073" s="2" t="s">
        <v>73</v>
      </c>
      <c r="AP1073" s="2"/>
      <c r="AQ1073" s="2" t="s">
        <v>86</v>
      </c>
      <c r="AR1073" s="2" t="s">
        <v>1067</v>
      </c>
      <c r="AS1073" s="2" t="s">
        <v>1068</v>
      </c>
      <c r="AT1073" s="2" t="n">
        <v>110</v>
      </c>
      <c r="AU1073" s="10" t="n">
        <f aca="false">IFERROR(U1073*1000000/X1073/365,"")</f>
        <v>30.9149558854766</v>
      </c>
      <c r="AV1073" s="10" t="n">
        <f aca="false">IFERROR(T1073*1000000/X1073/365,"")</f>
        <v>11.1626881132625</v>
      </c>
      <c r="AW1073" s="10" t="n">
        <f aca="false">IFERROR(U1073*1000000/W1073/365,"")</f>
        <v>457.352553481326</v>
      </c>
      <c r="AX1073" s="11" t="n">
        <f aca="false">IFERROR(S1073/M1073,"")</f>
        <v>0.25606012907316</v>
      </c>
      <c r="AY1073" s="11" t="n">
        <f aca="false">IFERROR(V1073/M1073,"")</f>
        <v>0.269529386982319</v>
      </c>
      <c r="AZ1073" s="12" t="n">
        <f aca="false">IF(AND(AE1073="",AF1073=""),"",N(AE1073)+N(AF1073))</f>
        <v>183516.94</v>
      </c>
      <c r="BA1073" s="12" t="n">
        <f aca="false">IFERROR(AZ1073/X1073,"")</f>
        <v>31.5646611627107</v>
      </c>
      <c r="BB1073" s="10" t="n">
        <f aca="false">IF(ISNUMBER(SEARCH("POPULATION?",AO1073)),"",IFERROR(M1073*1000000/I1073/365,""))</f>
        <v>78.1831701974214</v>
      </c>
    </row>
    <row r="1074" customFormat="false" ht="15" hidden="false" customHeight="false" outlineLevel="0" collapsed="false">
      <c r="A1074" s="2" t="n">
        <v>2020</v>
      </c>
      <c r="B1074" s="2" t="s">
        <v>496</v>
      </c>
      <c r="C1074" s="2" t="s">
        <v>502</v>
      </c>
      <c r="D1074" s="2" t="s">
        <v>503</v>
      </c>
      <c r="E1074" s="2" t="s">
        <v>503</v>
      </c>
      <c r="F1074" s="2" t="s">
        <v>502</v>
      </c>
      <c r="G1074" s="2" t="s">
        <v>496</v>
      </c>
      <c r="H1074" s="2" t="s">
        <v>71</v>
      </c>
      <c r="I1074" s="6" t="n">
        <v>4680</v>
      </c>
      <c r="J1074" s="7" t="n">
        <v>0</v>
      </c>
      <c r="K1074" s="7" t="n">
        <v>189.858</v>
      </c>
      <c r="L1074" s="7" t="n">
        <v>0</v>
      </c>
      <c r="M1074" s="7" t="n">
        <v>187.680901542112</v>
      </c>
      <c r="N1074" s="7" t="n">
        <v>138.994</v>
      </c>
      <c r="O1074" s="6" t="n">
        <v>0</v>
      </c>
      <c r="P1074" s="6" t="n">
        <v>0</v>
      </c>
      <c r="Q1074" s="6" t="n">
        <v>2.34601126927639</v>
      </c>
      <c r="R1074" s="6" t="n">
        <v>141.340011269276</v>
      </c>
      <c r="S1074" s="7" t="n">
        <v>46.3408902728351</v>
      </c>
      <c r="T1074" s="7" t="n">
        <v>3.65329949875324</v>
      </c>
      <c r="U1074" s="7" t="n">
        <v>42.6875907740819</v>
      </c>
      <c r="V1074" s="7" t="n">
        <v>48.6869015421115</v>
      </c>
      <c r="W1074" s="6" t="n">
        <v>31</v>
      </c>
      <c r="X1074" s="6" t="n">
        <v>1741</v>
      </c>
      <c r="Y1074" s="6" t="n">
        <v>80</v>
      </c>
      <c r="Z1074" s="6" t="n">
        <v>1223982</v>
      </c>
      <c r="AA1074" s="6" t="n">
        <v>6.73</v>
      </c>
      <c r="AB1074" s="6" t="n">
        <v>2610</v>
      </c>
      <c r="AC1074" s="6" t="s">
        <v>72</v>
      </c>
      <c r="AD1074" s="6"/>
      <c r="AE1074" s="6" t="n">
        <v>24586.71</v>
      </c>
      <c r="AF1074" s="6" t="n">
        <v>111414.61</v>
      </c>
      <c r="AG1074" s="6"/>
      <c r="AH1074" s="6"/>
      <c r="AI1074" s="8" t="b">
        <f aca="false">FALSE()</f>
        <v>0</v>
      </c>
      <c r="AJ1074" s="6" t="n">
        <v>80.2190589165678</v>
      </c>
      <c r="AK1074" s="6" t="n">
        <v>67.1753609940467</v>
      </c>
      <c r="AL1074" s="6" t="n">
        <v>5.74901764653166</v>
      </c>
      <c r="AM1074" s="9" t="b">
        <f aca="false">FALSE()</f>
        <v>0</v>
      </c>
      <c r="AN1074" s="9" t="b">
        <f aca="false">FALSE()</f>
        <v>0</v>
      </c>
      <c r="AO1074" s="2"/>
      <c r="AP1074" s="2"/>
      <c r="AQ1074" s="2" t="s">
        <v>103</v>
      </c>
      <c r="AR1074" s="2" t="s">
        <v>1067</v>
      </c>
      <c r="AS1074" s="2" t="s">
        <v>1068</v>
      </c>
      <c r="AT1074" s="2" t="n">
        <v>209</v>
      </c>
      <c r="AU1074" s="10" t="n">
        <f aca="false">IFERROR(U1074*1000000/X1074/365,"")</f>
        <v>67.1753609940467</v>
      </c>
      <c r="AV1074" s="10" t="n">
        <f aca="false">IFERROR(T1074*1000000/X1074/365,"")</f>
        <v>5.74901764653166</v>
      </c>
      <c r="AW1074" s="10" t="n">
        <f aca="false">IFERROR(U1074*1000000/W1074/365,"")</f>
        <v>3772.65495131082</v>
      </c>
      <c r="AX1074" s="11" t="n">
        <f aca="false">IFERROR(S1074/M1074,"")</f>
        <v>0.246913190911102</v>
      </c>
      <c r="AY1074" s="11" t="n">
        <f aca="false">IFERROR(V1074/M1074,"")</f>
        <v>0.259413190911102</v>
      </c>
      <c r="AZ1074" s="12" t="n">
        <f aca="false">IF(AND(AE1074="",AF1074=""),"",N(AE1074)+N(AF1074))</f>
        <v>136001.32</v>
      </c>
      <c r="BA1074" s="12" t="n">
        <f aca="false">IFERROR(AZ1074/X1074,"")</f>
        <v>78.1167834577829</v>
      </c>
      <c r="BB1074" s="10" t="n">
        <f aca="false">IF(ISNUMBER(SEARCH("POPULATION?",AO1074)),"",IFERROR(M1074*1000000/I1074/365,""))</f>
        <v>109.870566410322</v>
      </c>
    </row>
    <row r="1075" customFormat="false" ht="15" hidden="false" customHeight="false" outlineLevel="0" collapsed="false">
      <c r="A1075" s="2" t="n">
        <v>2020</v>
      </c>
      <c r="B1075" s="2" t="s">
        <v>504</v>
      </c>
      <c r="C1075" s="2" t="s">
        <v>505</v>
      </c>
      <c r="D1075" s="2" t="s">
        <v>506</v>
      </c>
      <c r="E1075" s="2" t="s">
        <v>506</v>
      </c>
      <c r="F1075" s="2" t="s">
        <v>505</v>
      </c>
      <c r="G1075" s="2" t="s">
        <v>504</v>
      </c>
      <c r="H1075" s="2" t="s">
        <v>71</v>
      </c>
      <c r="I1075" s="6" t="n">
        <v>22922</v>
      </c>
      <c r="J1075" s="7" t="n">
        <v>655.16</v>
      </c>
      <c r="K1075" s="7" t="n">
        <v>264.75225</v>
      </c>
      <c r="L1075" s="7" t="n">
        <v>1.4836</v>
      </c>
      <c r="M1075" s="7" t="n">
        <v>926.718743588376</v>
      </c>
      <c r="N1075" s="7" t="n">
        <v>881.8383</v>
      </c>
      <c r="O1075" s="6" t="n">
        <v>0</v>
      </c>
      <c r="P1075" s="6" t="n">
        <v>0.1134</v>
      </c>
      <c r="Q1075" s="6" t="n">
        <v>11.5839842948547</v>
      </c>
      <c r="R1075" s="6" t="n">
        <v>893.535684294855</v>
      </c>
      <c r="S1075" s="7" t="n">
        <v>33.1830592935212</v>
      </c>
      <c r="T1075" s="7" t="n">
        <v>27.1355387628171</v>
      </c>
      <c r="U1075" s="7" t="n">
        <v>6.04752053070409</v>
      </c>
      <c r="V1075" s="7" t="n">
        <v>44.8804435883759</v>
      </c>
      <c r="W1075" s="6" t="n">
        <v>510</v>
      </c>
      <c r="X1075" s="6" t="n">
        <v>8896</v>
      </c>
      <c r="Y1075" s="6" t="n">
        <v>89.8607837301587</v>
      </c>
      <c r="Z1075" s="6" t="n">
        <v>5914955.41</v>
      </c>
      <c r="AA1075" s="6" t="n">
        <v>5.76</v>
      </c>
      <c r="AB1075" s="6" t="n">
        <v>1341.68</v>
      </c>
      <c r="AC1075" s="6" t="s">
        <v>72</v>
      </c>
      <c r="AD1075" s="6" t="n">
        <v>134.263468142783</v>
      </c>
      <c r="AE1075" s="6" t="n">
        <v>156192.05</v>
      </c>
      <c r="AF1075" s="6" t="n">
        <v>8113.86</v>
      </c>
      <c r="AG1075" s="6"/>
      <c r="AH1075" s="6" t="n">
        <v>0.0450421891699747</v>
      </c>
      <c r="AI1075" s="8" t="b">
        <f aca="false">TRUE()</f>
        <v>1</v>
      </c>
      <c r="AJ1075" s="6" t="n">
        <v>65.501404563112</v>
      </c>
      <c r="AK1075" s="6"/>
      <c r="AL1075" s="6" t="n">
        <v>8.35700784801453</v>
      </c>
      <c r="AM1075" s="9" t="b">
        <f aca="false">FALSE()</f>
        <v>0</v>
      </c>
      <c r="AN1075" s="9" t="b">
        <f aca="false">FALSE()</f>
        <v>0</v>
      </c>
      <c r="AO1075" s="2" t="s">
        <v>73</v>
      </c>
      <c r="AP1075" s="2"/>
      <c r="AQ1075" s="2" t="s">
        <v>86</v>
      </c>
      <c r="AR1075" s="2" t="s">
        <v>1067</v>
      </c>
      <c r="AS1075" s="2" t="s">
        <v>1068</v>
      </c>
      <c r="AT1075" s="2" t="n">
        <v>112</v>
      </c>
      <c r="AU1075" s="10" t="n">
        <f aca="false">IFERROR(U1075*1000000/X1075/365,"")</f>
        <v>1.86247182994484</v>
      </c>
      <c r="AV1075" s="10" t="n">
        <f aca="false">IFERROR(T1075*1000000/X1075/365,"")</f>
        <v>8.35700784801453</v>
      </c>
      <c r="AW1075" s="10" t="n">
        <f aca="false">IFERROR(U1075*1000000/W1075/365,"")</f>
        <v>32.4873517631163</v>
      </c>
      <c r="AX1075" s="11" t="n">
        <f aca="false">IFERROR(S1075/M1075,"")</f>
        <v>0.0358070445030949</v>
      </c>
      <c r="AY1075" s="11" t="n">
        <f aca="false">IFERROR(V1075/M1075,"")</f>
        <v>0.0484294117270068</v>
      </c>
      <c r="AZ1075" s="12" t="n">
        <f aca="false">IF(AND(AE1075="",AF1075=""),"",N(AE1075)+N(AF1075))</f>
        <v>164305.91</v>
      </c>
      <c r="BA1075" s="12" t="n">
        <f aca="false">IFERROR(AZ1075/X1075,"")</f>
        <v>18.4696391636691</v>
      </c>
      <c r="BB1075" s="10" t="n">
        <f aca="false">IF(ISNUMBER(SEARCH("POPULATION?",AO1075)),"",IFERROR(M1075*1000000/I1075/365,""))</f>
        <v>110.765005753685</v>
      </c>
    </row>
    <row r="1076" customFormat="false" ht="15" hidden="false" customHeight="false" outlineLevel="0" collapsed="false">
      <c r="A1076" s="2" t="n">
        <v>2020</v>
      </c>
      <c r="B1076" s="2" t="s">
        <v>508</v>
      </c>
      <c r="C1076" s="2" t="s">
        <v>509</v>
      </c>
      <c r="D1076" s="2" t="s">
        <v>510</v>
      </c>
      <c r="E1076" s="2" t="s">
        <v>510</v>
      </c>
      <c r="F1076" s="2" t="s">
        <v>509</v>
      </c>
      <c r="G1076" s="2" t="s">
        <v>508</v>
      </c>
      <c r="H1076" s="2" t="s">
        <v>71</v>
      </c>
      <c r="I1076" s="6" t="n">
        <v>5637</v>
      </c>
      <c r="J1076" s="7" t="n">
        <v>0</v>
      </c>
      <c r="K1076" s="7" t="n">
        <v>305.274</v>
      </c>
      <c r="L1076" s="7" t="n">
        <v>22.529</v>
      </c>
      <c r="M1076" s="7" t="n">
        <v>287.166276983028</v>
      </c>
      <c r="N1076" s="7" t="n">
        <v>250.782</v>
      </c>
      <c r="O1076" s="6" t="n">
        <v>0</v>
      </c>
      <c r="P1076" s="6" t="n">
        <v>1.52</v>
      </c>
      <c r="Q1076" s="6" t="n">
        <v>3.58957846228785</v>
      </c>
      <c r="R1076" s="6" t="n">
        <v>255.891578462288</v>
      </c>
      <c r="S1076" s="7" t="n">
        <v>31.2746985207404</v>
      </c>
      <c r="T1076" s="7" t="n">
        <v>2.86782039064671</v>
      </c>
      <c r="U1076" s="7" t="n">
        <v>28.4068781300937</v>
      </c>
      <c r="V1076" s="7" t="n">
        <v>36.3842769830282</v>
      </c>
      <c r="W1076" s="6" t="n">
        <v>170.8</v>
      </c>
      <c r="X1076" s="6" t="n">
        <v>2642</v>
      </c>
      <c r="Y1076" s="6" t="n">
        <v>95</v>
      </c>
      <c r="Z1076" s="6" t="n">
        <v>2355105</v>
      </c>
      <c r="AA1076" s="6" t="n">
        <v>4.86</v>
      </c>
      <c r="AB1076" s="6" t="n">
        <v>2046.79</v>
      </c>
      <c r="AC1076" s="6" t="s">
        <v>162</v>
      </c>
      <c r="AD1076" s="6" t="n">
        <v>45.7823734</v>
      </c>
      <c r="AE1076" s="6" t="n">
        <v>13937.61</v>
      </c>
      <c r="AF1076" s="6" t="n">
        <v>138057.43</v>
      </c>
      <c r="AG1076" s="6"/>
      <c r="AH1076" s="6" t="n">
        <v>0.620476310432907</v>
      </c>
      <c r="AI1076" s="8" t="b">
        <f aca="false">FALSE()</f>
        <v>0</v>
      </c>
      <c r="AJ1076" s="6" t="n">
        <v>50.7827770318199</v>
      </c>
      <c r="AK1076" s="6"/>
      <c r="AL1076" s="6" t="n">
        <v>2.97389938158795</v>
      </c>
      <c r="AM1076" s="9" t="b">
        <f aca="false">FALSE()</f>
        <v>0</v>
      </c>
      <c r="AN1076" s="9" t="b">
        <f aca="false">FALSE()</f>
        <v>0</v>
      </c>
      <c r="AO1076" s="2" t="s">
        <v>184</v>
      </c>
      <c r="AP1076" s="2"/>
      <c r="AQ1076" s="2" t="s">
        <v>86</v>
      </c>
      <c r="AR1076" s="2" t="s">
        <v>1067</v>
      </c>
      <c r="AS1076" s="2" t="s">
        <v>1068</v>
      </c>
      <c r="AT1076" s="2" t="n">
        <v>113</v>
      </c>
      <c r="AU1076" s="10" t="n">
        <f aca="false">IFERROR(U1076*1000000/X1076/365,"")</f>
        <v>29.4576318584859</v>
      </c>
      <c r="AV1076" s="10" t="n">
        <f aca="false">IFERROR(T1076*1000000/X1076/365,"")</f>
        <v>2.97389938158795</v>
      </c>
      <c r="AW1076" s="10" t="n">
        <f aca="false">IFERROR(U1076*1000000/W1076/365,"")</f>
        <v>455.661963525291</v>
      </c>
      <c r="AX1076" s="11" t="n">
        <f aca="false">IFERROR(S1076/M1076,"")</f>
        <v>0.108907977807536</v>
      </c>
      <c r="AY1076" s="11" t="n">
        <f aca="false">IFERROR(V1076/M1076,"")</f>
        <v>0.126701078431917</v>
      </c>
      <c r="AZ1076" s="12" t="n">
        <f aca="false">IF(AND(AE1076="",AF1076=""),"",N(AE1076)+N(AF1076))</f>
        <v>151995.04</v>
      </c>
      <c r="BA1076" s="12" t="n">
        <f aca="false">IFERROR(AZ1076/X1076,"")</f>
        <v>57.5302952308857</v>
      </c>
      <c r="BB1076" s="10" t="n">
        <f aca="false">IF(ISNUMBER(SEARCH("POPULATION?",AO1076)),"",IFERROR(M1076*1000000/I1076/365,""))</f>
        <v>139.570147816422</v>
      </c>
    </row>
    <row r="1077" customFormat="false" ht="15" hidden="false" customHeight="false" outlineLevel="0" collapsed="false">
      <c r="A1077" s="2" t="n">
        <v>2020</v>
      </c>
      <c r="B1077" s="2" t="s">
        <v>508</v>
      </c>
      <c r="C1077" s="2" t="s">
        <v>513</v>
      </c>
      <c r="D1077" s="2" t="s">
        <v>514</v>
      </c>
      <c r="E1077" s="2" t="s">
        <v>1106</v>
      </c>
      <c r="F1077" s="2" t="s">
        <v>513</v>
      </c>
      <c r="G1077" s="2" t="s">
        <v>508</v>
      </c>
      <c r="H1077" s="2" t="s">
        <v>71</v>
      </c>
      <c r="I1077" s="6" t="n">
        <v>7116</v>
      </c>
      <c r="J1077" s="7" t="n">
        <v>532.039</v>
      </c>
      <c r="K1077" s="7" t="n">
        <v>0</v>
      </c>
      <c r="L1077" s="7" t="n">
        <v>124.1353</v>
      </c>
      <c r="M1077" s="7" t="n">
        <v>398.345872260644</v>
      </c>
      <c r="N1077" s="7" t="n">
        <v>353.655074</v>
      </c>
      <c r="O1077" s="6" t="n">
        <v>0</v>
      </c>
      <c r="P1077" s="6" t="n">
        <v>17.245</v>
      </c>
      <c r="Q1077" s="6" t="n">
        <v>1.174</v>
      </c>
      <c r="R1077" s="6" t="n">
        <v>372.074074</v>
      </c>
      <c r="S1077" s="7" t="n">
        <v>26.2717982606438</v>
      </c>
      <c r="T1077" s="7" t="n">
        <v>15.0122566541051</v>
      </c>
      <c r="U1077" s="7" t="n">
        <v>11.2595416065387</v>
      </c>
      <c r="V1077" s="7" t="n">
        <v>44.6907982606438</v>
      </c>
      <c r="W1077" s="6" t="n">
        <v>85.115</v>
      </c>
      <c r="X1077" s="6" t="n">
        <v>2961</v>
      </c>
      <c r="Y1077" s="6" t="n">
        <v>76.18</v>
      </c>
      <c r="Z1077" s="6" t="n">
        <v>1892079.73</v>
      </c>
      <c r="AA1077" s="6" t="n">
        <v>5.12</v>
      </c>
      <c r="AB1077" s="6" t="n">
        <v>405.23</v>
      </c>
      <c r="AC1077" s="6" t="s">
        <v>72</v>
      </c>
      <c r="AD1077" s="6" t="n">
        <v>25.153652116255</v>
      </c>
      <c r="AE1077" s="6" t="n">
        <v>76862.75</v>
      </c>
      <c r="AF1077" s="6" t="n">
        <v>4562.66</v>
      </c>
      <c r="AG1077" s="6"/>
      <c r="AH1077" s="6" t="n">
        <v>0.447630489381795</v>
      </c>
      <c r="AI1077" s="8" t="b">
        <f aca="false">TRUE()</f>
        <v>1</v>
      </c>
      <c r="AJ1077" s="6" t="n">
        <v>65.6558555497941</v>
      </c>
      <c r="AK1077" s="6" t="n">
        <v>10.4181219844635</v>
      </c>
      <c r="AL1077" s="6" t="n">
        <v>13.8903986103409</v>
      </c>
      <c r="AM1077" s="9" t="b">
        <f aca="false">FALSE()</f>
        <v>0</v>
      </c>
      <c r="AN1077" s="9" t="b">
        <f aca="false">FALSE()</f>
        <v>0</v>
      </c>
      <c r="AO1077" s="2" t="s">
        <v>73</v>
      </c>
      <c r="AP1077" s="2"/>
      <c r="AQ1077" s="2" t="s">
        <v>81</v>
      </c>
      <c r="AR1077" s="2" t="s">
        <v>1067</v>
      </c>
      <c r="AS1077" s="2" t="s">
        <v>1068</v>
      </c>
      <c r="AT1077" s="2" t="n">
        <v>114</v>
      </c>
      <c r="AU1077" s="10" t="n">
        <f aca="false">IFERROR(U1077*1000000/X1077/365,"")</f>
        <v>10.4181219844635</v>
      </c>
      <c r="AV1077" s="10" t="n">
        <f aca="false">IFERROR(T1077*1000000/X1077/365,"")</f>
        <v>13.8903986103409</v>
      </c>
      <c r="AW1077" s="10" t="n">
        <f aca="false">IFERROR(U1077*1000000/W1077/365,"")</f>
        <v>362.427999717985</v>
      </c>
      <c r="AX1077" s="11" t="n">
        <f aca="false">IFERROR(S1077/M1077,"")</f>
        <v>0.0659522291810112</v>
      </c>
      <c r="AY1077" s="11" t="n">
        <f aca="false">IFERROR(V1077/M1077,"")</f>
        <v>0.112190941020727</v>
      </c>
      <c r="AZ1077" s="12" t="n">
        <f aca="false">IF(AND(AE1077="",AF1077=""),"",N(AE1077)+N(AF1077))</f>
        <v>81425.41</v>
      </c>
      <c r="BA1077" s="12" t="n">
        <f aca="false">IFERROR(AZ1077/X1077,"")</f>
        <v>27.4992941573793</v>
      </c>
      <c r="BB1077" s="10" t="n">
        <f aca="false">IF(ISNUMBER(SEARCH("POPULATION?",AO1077)),"",IFERROR(M1077*1000000/I1077/365,""))</f>
        <v>153.366856961601</v>
      </c>
    </row>
    <row r="1078" customFormat="false" ht="15" hidden="false" customHeight="false" outlineLevel="0" collapsed="false">
      <c r="A1078" s="2" t="n">
        <v>2020</v>
      </c>
      <c r="B1078" s="2" t="s">
        <v>515</v>
      </c>
      <c r="C1078" s="2" t="s">
        <v>516</v>
      </c>
      <c r="D1078" s="2" t="s">
        <v>517</v>
      </c>
      <c r="E1078" s="2" t="s">
        <v>517</v>
      </c>
      <c r="F1078" s="2" t="s">
        <v>516</v>
      </c>
      <c r="G1078" s="2" t="s">
        <v>515</v>
      </c>
      <c r="H1078" s="2" t="s">
        <v>71</v>
      </c>
      <c r="I1078" s="6" t="n">
        <v>8172</v>
      </c>
      <c r="J1078" s="7" t="n">
        <v>537.71</v>
      </c>
      <c r="K1078" s="7" t="n">
        <v>0.422</v>
      </c>
      <c r="L1078" s="7" t="n">
        <v>52.688</v>
      </c>
      <c r="M1078" s="7" t="n">
        <v>482.558578973593</v>
      </c>
      <c r="N1078" s="7" t="n">
        <v>229.61</v>
      </c>
      <c r="O1078" s="6"/>
      <c r="P1078" s="6" t="n">
        <v>4.891</v>
      </c>
      <c r="Q1078" s="6" t="n">
        <v>6.03198223716991</v>
      </c>
      <c r="R1078" s="6" t="n">
        <v>240.53298223717</v>
      </c>
      <c r="S1078" s="7" t="n">
        <v>242.025596736423</v>
      </c>
      <c r="T1078" s="7" t="n">
        <v>6.56615614131153</v>
      </c>
      <c r="U1078" s="7" t="n">
        <v>235.459440595111</v>
      </c>
      <c r="V1078" s="7" t="n">
        <v>252.948578973593</v>
      </c>
      <c r="W1078" s="6" t="n">
        <v>400</v>
      </c>
      <c r="X1078" s="6" t="n">
        <v>3798</v>
      </c>
      <c r="Y1078" s="6" t="n">
        <v>80</v>
      </c>
      <c r="Z1078" s="6" t="n">
        <v>1820567</v>
      </c>
      <c r="AA1078" s="6" t="n">
        <v>9.55</v>
      </c>
      <c r="AB1078" s="6" t="n">
        <v>740.41</v>
      </c>
      <c r="AC1078" s="6" t="s">
        <v>72</v>
      </c>
      <c r="AD1078" s="6" t="n">
        <v>79.82404</v>
      </c>
      <c r="AE1078" s="6" t="n">
        <v>62706.79</v>
      </c>
      <c r="AF1078" s="6" t="n">
        <v>174336.52</v>
      </c>
      <c r="AG1078" s="6"/>
      <c r="AH1078" s="6" t="n">
        <v>2.94973094064283</v>
      </c>
      <c r="AI1078" s="8" t="b">
        <f aca="false">TRUE()</f>
        <v>1</v>
      </c>
      <c r="AJ1078" s="6" t="n">
        <v>71.4320048626925</v>
      </c>
      <c r="AK1078" s="6"/>
      <c r="AL1078" s="6" t="n">
        <v>4.73656368623106</v>
      </c>
      <c r="AM1078" s="9" t="b">
        <f aca="false">FALSE()</f>
        <v>0</v>
      </c>
      <c r="AN1078" s="9" t="b">
        <f aca="false">FALSE()</f>
        <v>0</v>
      </c>
      <c r="AO1078" s="2"/>
      <c r="AP1078" s="2"/>
      <c r="AQ1078" s="2" t="s">
        <v>123</v>
      </c>
      <c r="AR1078" s="2" t="s">
        <v>1067</v>
      </c>
      <c r="AS1078" s="2" t="s">
        <v>1068</v>
      </c>
      <c r="AT1078" s="2" t="n">
        <v>117</v>
      </c>
      <c r="AU1078" s="10" t="n">
        <f aca="false">IFERROR(U1078*1000000/X1078/365,"")</f>
        <v>169.851068403061</v>
      </c>
      <c r="AV1078" s="10" t="n">
        <f aca="false">IFERROR(T1078*1000000/X1078/365,"")</f>
        <v>4.73656368623105</v>
      </c>
      <c r="AW1078" s="10" t="n">
        <f aca="false">IFERROR(U1078*1000000/W1078/365,"")</f>
        <v>1612.73589448706</v>
      </c>
      <c r="AX1078" s="11" t="n">
        <f aca="false">IFERROR(S1078/M1078,"")</f>
        <v>0.501546563012544</v>
      </c>
      <c r="AY1078" s="11" t="n">
        <f aca="false">IFERROR(V1078/M1078,"")</f>
        <v>0.524182120047719</v>
      </c>
      <c r="AZ1078" s="12" t="n">
        <f aca="false">IF(AND(AE1078="",AF1078=""),"",N(AE1078)+N(AF1078))</f>
        <v>237043.31</v>
      </c>
      <c r="BA1078" s="12" t="n">
        <f aca="false">IFERROR(AZ1078/X1078,"")</f>
        <v>62.4126671932596</v>
      </c>
      <c r="BB1078" s="10" t="n">
        <f aca="false">IF(ISNUMBER(SEARCH("POPULATION?",AO1078)),"",IFERROR(M1078*1000000/I1078/365,""))</f>
        <v>161.781485383968</v>
      </c>
    </row>
    <row r="1079" customFormat="false" ht="15" hidden="false" customHeight="false" outlineLevel="0" collapsed="false">
      <c r="A1079" s="2" t="n">
        <v>2020</v>
      </c>
      <c r="B1079" s="2" t="s">
        <v>519</v>
      </c>
      <c r="C1079" s="2" t="s">
        <v>520</v>
      </c>
      <c r="D1079" s="2" t="s">
        <v>521</v>
      </c>
      <c r="E1079" s="2" t="s">
        <v>521</v>
      </c>
      <c r="F1079" s="2" t="s">
        <v>1107</v>
      </c>
      <c r="G1079" s="2" t="s">
        <v>519</v>
      </c>
      <c r="H1079" s="2" t="s">
        <v>71</v>
      </c>
      <c r="I1079" s="6" t="n">
        <v>7305</v>
      </c>
      <c r="J1079" s="7" t="n">
        <v>35.9</v>
      </c>
      <c r="K1079" s="7" t="n">
        <v>184.181</v>
      </c>
      <c r="L1079" s="7" t="n">
        <v>0</v>
      </c>
      <c r="M1079" s="7" t="n">
        <v>224.952884426338</v>
      </c>
      <c r="N1079" s="7" t="n">
        <v>160.25</v>
      </c>
      <c r="O1079" s="6" t="n">
        <v>0</v>
      </c>
      <c r="P1079" s="6" t="n">
        <v>0</v>
      </c>
      <c r="Q1079" s="6" t="n">
        <v>2.81191105532923</v>
      </c>
      <c r="R1079" s="6" t="n">
        <v>163.061911055329</v>
      </c>
      <c r="S1079" s="7" t="n">
        <v>61.8909733710089</v>
      </c>
      <c r="T1079" s="7" t="n">
        <v>0.963007211065845</v>
      </c>
      <c r="U1079" s="7" t="n">
        <v>60.9279661599431</v>
      </c>
      <c r="V1079" s="7" t="n">
        <v>64.7028844263381</v>
      </c>
      <c r="W1079" s="6" t="n">
        <v>41.1</v>
      </c>
      <c r="X1079" s="6" t="n">
        <v>3162</v>
      </c>
      <c r="Y1079" s="6" t="n">
        <v>54</v>
      </c>
      <c r="Z1079" s="6" t="n">
        <v>1075000</v>
      </c>
      <c r="AA1079" s="6" t="n">
        <v>5.73</v>
      </c>
      <c r="AB1079" s="6" t="n">
        <v>3468</v>
      </c>
      <c r="AC1079" s="6" t="s">
        <v>162</v>
      </c>
      <c r="AD1079" s="6" t="n">
        <v>13.73099121</v>
      </c>
      <c r="AE1079" s="6" t="n">
        <v>5518.03</v>
      </c>
      <c r="AF1079" s="6" t="n">
        <v>349117.25</v>
      </c>
      <c r="AG1079" s="6"/>
      <c r="AH1079" s="6" t="n">
        <v>4.43725913359922</v>
      </c>
      <c r="AI1079" s="8" t="b">
        <f aca="false">TRUE()</f>
        <v>1</v>
      </c>
      <c r="AJ1079" s="6" t="n">
        <v>64.3808668452095</v>
      </c>
      <c r="AK1079" s="6" t="n">
        <v>52.7912506909473</v>
      </c>
      <c r="AL1079" s="6" t="n">
        <v>0.83440098694761</v>
      </c>
      <c r="AM1079" s="9" t="b">
        <f aca="false">FALSE()</f>
        <v>0</v>
      </c>
      <c r="AN1079" s="9" t="b">
        <f aca="false">FALSE()</f>
        <v>0</v>
      </c>
      <c r="AO1079" s="2" t="s">
        <v>163</v>
      </c>
      <c r="AP1079" s="2"/>
      <c r="AQ1079" s="2" t="s">
        <v>81</v>
      </c>
      <c r="AR1079" s="2" t="s">
        <v>1067</v>
      </c>
      <c r="AS1079" s="2" t="s">
        <v>1068</v>
      </c>
      <c r="AT1079" s="2" t="n">
        <v>108</v>
      </c>
      <c r="AU1079" s="10" t="n">
        <f aca="false">IFERROR(U1079*1000000/X1079/365,"")</f>
        <v>52.7912506909473</v>
      </c>
      <c r="AV1079" s="10" t="n">
        <f aca="false">IFERROR(T1079*1000000/X1079/365,"")</f>
        <v>0.83440098694761</v>
      </c>
      <c r="AW1079" s="10" t="n">
        <f aca="false">IFERROR(U1079*1000000/W1079/365,"")</f>
        <v>4061.45826483639</v>
      </c>
      <c r="AX1079" s="11" t="n">
        <f aca="false">IFERROR(S1079/M1079,"")</f>
        <v>0.275128605391479</v>
      </c>
      <c r="AY1079" s="11" t="n">
        <f aca="false">IFERROR(V1079/M1079,"")</f>
        <v>0.287628605391479</v>
      </c>
      <c r="AZ1079" s="12" t="n">
        <f aca="false">IF(AND(AE1079="",AF1079=""),"",N(AE1079)+N(AF1079))</f>
        <v>354635.28</v>
      </c>
      <c r="BA1079" s="12" t="n">
        <f aca="false">IFERROR(AZ1079/X1079,"")</f>
        <v>112.155370018975</v>
      </c>
      <c r="BB1079" s="10" t="n">
        <f aca="false">IF(ISNUMBER(SEARCH("POPULATION?",AO1079)),"",IFERROR(M1079*1000000/I1079/365,""))</f>
        <v>84.3681413279845</v>
      </c>
    </row>
    <row r="1080" customFormat="false" ht="15" hidden="false" customHeight="false" outlineLevel="0" collapsed="false">
      <c r="A1080" s="2" t="n">
        <v>2020</v>
      </c>
      <c r="B1080" s="2" t="s">
        <v>519</v>
      </c>
      <c r="C1080" s="2" t="s">
        <v>523</v>
      </c>
      <c r="D1080" s="2" t="s">
        <v>524</v>
      </c>
      <c r="E1080" s="2" t="s">
        <v>524</v>
      </c>
      <c r="F1080" s="2" t="s">
        <v>523</v>
      </c>
      <c r="G1080" s="2" t="s">
        <v>519</v>
      </c>
      <c r="H1080" s="2" t="s">
        <v>71</v>
      </c>
      <c r="I1080" s="6" t="n">
        <v>218667</v>
      </c>
      <c r="J1080" s="7" t="n">
        <v>6008.847</v>
      </c>
      <c r="K1080" s="7" t="n">
        <v>0.097404</v>
      </c>
      <c r="L1080" s="7" t="n">
        <v>473.788603</v>
      </c>
      <c r="M1080" s="7" t="n">
        <v>5528.77572812941</v>
      </c>
      <c r="N1080" s="7" t="n">
        <v>4840.586948</v>
      </c>
      <c r="O1080" s="6" t="n">
        <v>0</v>
      </c>
      <c r="P1080" s="6" t="n">
        <v>74.667164</v>
      </c>
      <c r="Q1080" s="6" t="n">
        <v>13.11343</v>
      </c>
      <c r="R1080" s="6" t="n">
        <v>4928.367542</v>
      </c>
      <c r="S1080" s="7" t="n">
        <v>600.408186129411</v>
      </c>
      <c r="T1080" s="7" t="n">
        <v>93.7553091863203</v>
      </c>
      <c r="U1080" s="7" t="n">
        <v>506.652876943091</v>
      </c>
      <c r="V1080" s="7" t="n">
        <v>688.188780129411</v>
      </c>
      <c r="W1080" s="6" t="n">
        <v>1353.617</v>
      </c>
      <c r="X1080" s="6" t="n">
        <v>70465</v>
      </c>
      <c r="Y1080" s="6" t="n">
        <v>98.8</v>
      </c>
      <c r="Z1080" s="6" t="n">
        <v>36808038</v>
      </c>
      <c r="AA1080" s="6" t="n">
        <v>8.51</v>
      </c>
      <c r="AB1080" s="6" t="n">
        <v>357.8</v>
      </c>
      <c r="AC1080" s="6" t="s">
        <v>72</v>
      </c>
      <c r="AD1080" s="6" t="n">
        <v>645.25080163414</v>
      </c>
      <c r="AE1080" s="6" t="n">
        <v>798251.45</v>
      </c>
      <c r="AF1080" s="6" t="n">
        <v>181280.4</v>
      </c>
      <c r="AG1080" s="6"/>
      <c r="AH1080" s="6" t="n">
        <v>0.78520301820619</v>
      </c>
      <c r="AI1080" s="8" t="b">
        <f aca="false">TRUE()</f>
        <v>1</v>
      </c>
      <c r="AJ1080" s="6" t="n">
        <v>87.4281617686275</v>
      </c>
      <c r="AK1080" s="6" t="n">
        <v>19.6990005508648</v>
      </c>
      <c r="AL1080" s="6" t="n">
        <v>3.6452687260972</v>
      </c>
      <c r="AM1080" s="9" t="b">
        <f aca="false">FALSE()</f>
        <v>0</v>
      </c>
      <c r="AN1080" s="9" t="b">
        <f aca="false">FALSE()</f>
        <v>0</v>
      </c>
      <c r="AO1080" s="2" t="s">
        <v>73</v>
      </c>
      <c r="AP1080" s="2"/>
      <c r="AQ1080" s="2" t="s">
        <v>81</v>
      </c>
      <c r="AR1080" s="2" t="s">
        <v>1067</v>
      </c>
      <c r="AS1080" s="2" t="s">
        <v>1068</v>
      </c>
      <c r="AT1080" s="2" t="n">
        <v>118</v>
      </c>
      <c r="AU1080" s="10" t="n">
        <f aca="false">IFERROR(U1080*1000000/X1080/365,"")</f>
        <v>19.6990005508648</v>
      </c>
      <c r="AV1080" s="10" t="n">
        <f aca="false">IFERROR(T1080*1000000/X1080/365,"")</f>
        <v>3.6452687260972</v>
      </c>
      <c r="AW1080" s="10" t="n">
        <f aca="false">IFERROR(U1080*1000000/W1080/365,"")</f>
        <v>1025.4673765302</v>
      </c>
      <c r="AX1080" s="11" t="n">
        <f aca="false">IFERROR(S1080/M1080,"")</f>
        <v>0.108596950871898</v>
      </c>
      <c r="AY1080" s="11" t="n">
        <f aca="false">IFERROR(V1080/M1080,"")</f>
        <v>0.124473990982856</v>
      </c>
      <c r="AZ1080" s="12" t="n">
        <f aca="false">IF(AND(AE1080="",AF1080=""),"",N(AE1080)+N(AF1080))</f>
        <v>979531.85</v>
      </c>
      <c r="BA1080" s="12" t="n">
        <f aca="false">IFERROR(AZ1080/X1080,"")</f>
        <v>13.900969985099</v>
      </c>
      <c r="BB1080" s="10" t="n">
        <f aca="false">IF(ISNUMBER(SEARCH("POPULATION?",AO1080)),"",IFERROR(M1080*1000000/I1080/365,""))</f>
        <v>69.2712241078827</v>
      </c>
    </row>
    <row r="1081" customFormat="false" ht="15" hidden="false" customHeight="false" outlineLevel="0" collapsed="false">
      <c r="A1081" s="2" t="n">
        <v>2020</v>
      </c>
      <c r="B1081" s="2" t="s">
        <v>519</v>
      </c>
      <c r="C1081" s="2" t="s">
        <v>525</v>
      </c>
      <c r="D1081" s="2" t="s">
        <v>526</v>
      </c>
      <c r="E1081" s="2" t="s">
        <v>526</v>
      </c>
      <c r="F1081" s="2" t="s">
        <v>525</v>
      </c>
      <c r="G1081" s="2" t="s">
        <v>519</v>
      </c>
      <c r="H1081" s="2" t="s">
        <v>71</v>
      </c>
      <c r="I1081" s="6" t="n">
        <v>5648</v>
      </c>
      <c r="J1081" s="7" t="n">
        <v>150.223</v>
      </c>
      <c r="K1081" s="7" t="n">
        <v>57.586</v>
      </c>
      <c r="L1081" s="7" t="n">
        <v>0</v>
      </c>
      <c r="M1081" s="7" t="n">
        <v>209.035313953769</v>
      </c>
      <c r="N1081" s="7" t="n">
        <v>194.706</v>
      </c>
      <c r="O1081" s="6" t="n">
        <v>0</v>
      </c>
      <c r="P1081" s="6" t="n">
        <v>0.15</v>
      </c>
      <c r="Q1081" s="6" t="n">
        <v>2.61294142442211</v>
      </c>
      <c r="R1081" s="6" t="n">
        <v>197.468941424422</v>
      </c>
      <c r="S1081" s="7" t="n">
        <v>11.5663725293469</v>
      </c>
      <c r="T1081" s="7" t="n">
        <v>2.48181676095494</v>
      </c>
      <c r="U1081" s="7" t="n">
        <v>9.08455576839193</v>
      </c>
      <c r="V1081" s="7" t="n">
        <v>14.329313953769</v>
      </c>
      <c r="W1081" s="6" t="n">
        <v>48</v>
      </c>
      <c r="X1081" s="6" t="n">
        <v>2884</v>
      </c>
      <c r="Y1081" s="6" t="n">
        <v>60</v>
      </c>
      <c r="Z1081" s="6" t="n">
        <v>1970426</v>
      </c>
      <c r="AA1081" s="6" t="n">
        <v>10.11</v>
      </c>
      <c r="AB1081" s="6" t="n">
        <v>1663.52</v>
      </c>
      <c r="AC1081" s="6" t="s">
        <v>72</v>
      </c>
      <c r="AD1081" s="6" t="n">
        <v>15.160932</v>
      </c>
      <c r="AE1081" s="6" t="n">
        <v>25091.17</v>
      </c>
      <c r="AF1081" s="6" t="n">
        <v>15112.34</v>
      </c>
      <c r="AG1081" s="6"/>
      <c r="AH1081" s="6" t="n">
        <v>0.599208265586306</v>
      </c>
      <c r="AI1081" s="8" t="b">
        <f aca="false">FALSE()</f>
        <v>0</v>
      </c>
      <c r="AJ1081" s="6" t="n">
        <v>60.2366811973014</v>
      </c>
      <c r="AK1081" s="6" t="n">
        <v>8.63009496740821</v>
      </c>
      <c r="AL1081" s="6" t="n">
        <v>2.35766226602601</v>
      </c>
      <c r="AM1081" s="9" t="b">
        <f aca="false">FALSE()</f>
        <v>0</v>
      </c>
      <c r="AN1081" s="9" t="b">
        <f aca="false">FALSE()</f>
        <v>0</v>
      </c>
      <c r="AO1081" s="2" t="s">
        <v>73</v>
      </c>
      <c r="AP1081" s="2"/>
      <c r="AQ1081" s="2" t="s">
        <v>81</v>
      </c>
      <c r="AR1081" s="2" t="s">
        <v>1067</v>
      </c>
      <c r="AS1081" s="2" t="s">
        <v>1068</v>
      </c>
      <c r="AT1081" s="2" t="n">
        <v>139</v>
      </c>
      <c r="AU1081" s="10" t="n">
        <f aca="false">IFERROR(U1081*1000000/X1081/365,"")</f>
        <v>8.63009496740821</v>
      </c>
      <c r="AV1081" s="10" t="n">
        <f aca="false">IFERROR(T1081*1000000/X1081/365,"")</f>
        <v>2.35766226602601</v>
      </c>
      <c r="AW1081" s="10" t="n">
        <f aca="false">IFERROR(U1081*1000000/W1081/365,"")</f>
        <v>518.52487262511</v>
      </c>
      <c r="AX1081" s="11" t="n">
        <f aca="false">IFERROR(S1081/M1081,"")</f>
        <v>0.055332146088507</v>
      </c>
      <c r="AY1081" s="11" t="n">
        <f aca="false">IFERROR(V1081/M1081,"")</f>
        <v>0.0685497281906066</v>
      </c>
      <c r="AZ1081" s="12" t="n">
        <f aca="false">IF(AND(AE1081="",AF1081=""),"",N(AE1081)+N(AF1081))</f>
        <v>40203.51</v>
      </c>
      <c r="BA1081" s="12" t="n">
        <f aca="false">IFERROR(AZ1081/X1081,"")</f>
        <v>13.9401907073509</v>
      </c>
      <c r="BB1081" s="10" t="n">
        <f aca="false">IF(ISNUMBER(SEARCH("POPULATION?",AO1081)),"",IFERROR(M1081*1000000/I1081/365,""))</f>
        <v>101.39863496535</v>
      </c>
    </row>
    <row r="1082" customFormat="false" ht="15" hidden="false" customHeight="false" outlineLevel="0" collapsed="false">
      <c r="A1082" s="2" t="n">
        <v>2020</v>
      </c>
      <c r="B1082" s="2" t="s">
        <v>519</v>
      </c>
      <c r="C1082" s="2" t="s">
        <v>527</v>
      </c>
      <c r="D1082" s="2" t="s">
        <v>528</v>
      </c>
      <c r="E1082" s="2" t="s">
        <v>528</v>
      </c>
      <c r="F1082" s="2" t="s">
        <v>527</v>
      </c>
      <c r="G1082" s="2" t="s">
        <v>519</v>
      </c>
      <c r="H1082" s="2" t="s">
        <v>71</v>
      </c>
      <c r="I1082" s="6" t="n">
        <v>8962</v>
      </c>
      <c r="J1082" s="7" t="n">
        <v>388.82</v>
      </c>
      <c r="K1082" s="7" t="n">
        <v>0.41</v>
      </c>
      <c r="L1082" s="7"/>
      <c r="M1082" s="7" t="n">
        <v>396.084484832955</v>
      </c>
      <c r="N1082" s="7" t="n">
        <v>303.639</v>
      </c>
      <c r="O1082" s="6" t="n">
        <v>0</v>
      </c>
      <c r="P1082" s="6" t="n">
        <v>0</v>
      </c>
      <c r="Q1082" s="6" t="n">
        <v>4.95105606041194</v>
      </c>
      <c r="R1082" s="6" t="n">
        <v>308.590056060412</v>
      </c>
      <c r="S1082" s="7" t="n">
        <v>87.494428772543</v>
      </c>
      <c r="T1082" s="7" t="n">
        <v>3.85897450606087</v>
      </c>
      <c r="U1082" s="7" t="n">
        <v>83.6354542664821</v>
      </c>
      <c r="V1082" s="7" t="n">
        <v>92.4454848329549</v>
      </c>
      <c r="W1082" s="6" t="n">
        <v>90</v>
      </c>
      <c r="X1082" s="6" t="n">
        <v>6200</v>
      </c>
      <c r="Y1082" s="6" t="n">
        <v>50.64</v>
      </c>
      <c r="Z1082" s="6" t="n">
        <v>2907901</v>
      </c>
      <c r="AA1082" s="6" t="n">
        <v>5.94</v>
      </c>
      <c r="AB1082" s="6" t="n">
        <v>571.06</v>
      </c>
      <c r="AC1082" s="6" t="s">
        <v>72</v>
      </c>
      <c r="AD1082" s="6" t="n">
        <v>26.18941284</v>
      </c>
      <c r="AE1082" s="6" t="n">
        <v>22922.31</v>
      </c>
      <c r="AF1082" s="6" t="n">
        <v>47760.86</v>
      </c>
      <c r="AG1082" s="6"/>
      <c r="AH1082" s="6" t="n">
        <v>3.19348336587152</v>
      </c>
      <c r="AI1082" s="8" t="b">
        <f aca="false">TRUE()</f>
        <v>1</v>
      </c>
      <c r="AJ1082" s="6" t="n">
        <v>90.4543175109173</v>
      </c>
      <c r="AK1082" s="6" t="n">
        <v>36.9577791721088</v>
      </c>
      <c r="AL1082" s="6" t="n">
        <v>1.70524724085765</v>
      </c>
      <c r="AM1082" s="9" t="b">
        <f aca="false">FALSE()</f>
        <v>0</v>
      </c>
      <c r="AN1082" s="9" t="b">
        <f aca="false">FALSE()</f>
        <v>0</v>
      </c>
      <c r="AO1082" s="2"/>
      <c r="AP1082" s="2"/>
      <c r="AQ1082" s="2" t="s">
        <v>1055</v>
      </c>
      <c r="AR1082" s="2" t="s">
        <v>1067</v>
      </c>
      <c r="AS1082" s="2" t="s">
        <v>1068</v>
      </c>
      <c r="AT1082" s="2" t="n">
        <v>153</v>
      </c>
      <c r="AU1082" s="10" t="n">
        <f aca="false">IFERROR(U1082*1000000/X1082/365,"")</f>
        <v>36.9577791721088</v>
      </c>
      <c r="AV1082" s="10" t="n">
        <f aca="false">IFERROR(T1082*1000000/X1082/365,"")</f>
        <v>1.70524724085765</v>
      </c>
      <c r="AW1082" s="10" t="n">
        <f aca="false">IFERROR(U1082*1000000/W1082/365,"")</f>
        <v>2545.98034296749</v>
      </c>
      <c r="AX1082" s="11" t="n">
        <f aca="false">IFERROR(S1082/M1082,"")</f>
        <v>0.220898399515555</v>
      </c>
      <c r="AY1082" s="11" t="n">
        <f aca="false">IFERROR(V1082/M1082,"")</f>
        <v>0.233398399515555</v>
      </c>
      <c r="AZ1082" s="12" t="n">
        <f aca="false">IF(AND(AE1082="",AF1082=""),"",N(AE1082)+N(AF1082))</f>
        <v>70683.17</v>
      </c>
      <c r="BA1082" s="12" t="n">
        <f aca="false">IFERROR(AZ1082/X1082,"")</f>
        <v>11.4005112903226</v>
      </c>
      <c r="BB1082" s="10" t="n">
        <f aca="false">IF(ISNUMBER(SEARCH("POPULATION?",AO1082)),"",IFERROR(M1082*1000000/I1082/365,""))</f>
        <v>121.084910973564</v>
      </c>
    </row>
    <row r="1083" customFormat="false" ht="15" hidden="false" customHeight="false" outlineLevel="0" collapsed="false">
      <c r="A1083" s="2" t="n">
        <v>2020</v>
      </c>
      <c r="B1083" s="2" t="s">
        <v>519</v>
      </c>
      <c r="C1083" s="2" t="s">
        <v>529</v>
      </c>
      <c r="D1083" s="2" t="s">
        <v>530</v>
      </c>
      <c r="E1083" s="2" t="s">
        <v>530</v>
      </c>
      <c r="F1083" s="2" t="s">
        <v>529</v>
      </c>
      <c r="G1083" s="2" t="s">
        <v>519</v>
      </c>
      <c r="H1083" s="2" t="s">
        <v>71</v>
      </c>
      <c r="I1083" s="6" t="n">
        <v>7195</v>
      </c>
      <c r="J1083" s="7" t="n">
        <v>115.552</v>
      </c>
      <c r="K1083" s="7" t="n">
        <v>179.994</v>
      </c>
      <c r="L1083" s="7" t="n">
        <v>0</v>
      </c>
      <c r="M1083" s="7" t="n">
        <v>303.689175604795</v>
      </c>
      <c r="N1083" s="7" t="n">
        <v>205.012</v>
      </c>
      <c r="O1083" s="6" t="n">
        <v>0</v>
      </c>
      <c r="P1083" s="6" t="n">
        <v>10.401</v>
      </c>
      <c r="Q1083" s="6" t="n">
        <v>4.9</v>
      </c>
      <c r="R1083" s="6" t="n">
        <v>220.313</v>
      </c>
      <c r="S1083" s="7" t="n">
        <v>83.3761756047951</v>
      </c>
      <c r="T1083" s="7" t="n">
        <v>5.66793661248137</v>
      </c>
      <c r="U1083" s="7" t="n">
        <v>77.7082389923138</v>
      </c>
      <c r="V1083" s="7" t="n">
        <v>98.6771756047951</v>
      </c>
      <c r="W1083" s="6" t="n">
        <v>49</v>
      </c>
      <c r="X1083" s="6" t="n">
        <v>2754</v>
      </c>
      <c r="Y1083" s="6" t="n">
        <v>88.6</v>
      </c>
      <c r="Z1083" s="6" t="n">
        <v>1989300</v>
      </c>
      <c r="AA1083" s="6" t="n">
        <v>9.49</v>
      </c>
      <c r="AB1083" s="6" t="n">
        <v>2447.31</v>
      </c>
      <c r="AC1083" s="6" t="s">
        <v>72</v>
      </c>
      <c r="AD1083" s="6" t="n">
        <v>21.93198641</v>
      </c>
      <c r="AE1083" s="6" t="n">
        <v>53788.72</v>
      </c>
      <c r="AF1083" s="6" t="n">
        <v>190176.15</v>
      </c>
      <c r="AG1083" s="6"/>
      <c r="AH1083" s="6" t="n">
        <v>3.54314641362728</v>
      </c>
      <c r="AI1083" s="8" t="b">
        <f aca="false">FALSE()</f>
        <v>0</v>
      </c>
      <c r="AJ1083" s="6" t="n">
        <v>73.5817096539114</v>
      </c>
      <c r="AK1083" s="6" t="n">
        <v>77.3054774547744</v>
      </c>
      <c r="AL1083" s="6" t="n">
        <v>5.63855971635914</v>
      </c>
      <c r="AM1083" s="9" t="b">
        <f aca="false">FALSE()</f>
        <v>0</v>
      </c>
      <c r="AN1083" s="9" t="b">
        <f aca="false">FALSE()</f>
        <v>0</v>
      </c>
      <c r="AO1083" s="2"/>
      <c r="AP1083" s="2"/>
      <c r="AQ1083" s="2" t="s">
        <v>81</v>
      </c>
      <c r="AR1083" s="2" t="s">
        <v>1067</v>
      </c>
      <c r="AS1083" s="2" t="s">
        <v>1068</v>
      </c>
      <c r="AT1083" s="2" t="n">
        <v>203</v>
      </c>
      <c r="AU1083" s="10" t="n">
        <f aca="false">IFERROR(U1083*1000000/X1083/365,"")</f>
        <v>77.3054774547744</v>
      </c>
      <c r="AV1083" s="10" t="n">
        <f aca="false">IFERROR(T1083*1000000/X1083/365,"")</f>
        <v>5.63855971635914</v>
      </c>
      <c r="AW1083" s="10" t="n">
        <f aca="false">IFERROR(U1083*1000000/W1083/365,"")</f>
        <v>4344.88336551936</v>
      </c>
      <c r="AX1083" s="11" t="n">
        <f aca="false">IFERROR(S1083/M1083,"")</f>
        <v>0.274544443142407</v>
      </c>
      <c r="AY1083" s="11" t="n">
        <f aca="false">IFERROR(V1083/M1083,"")</f>
        <v>0.324928194784289</v>
      </c>
      <c r="AZ1083" s="12" t="n">
        <f aca="false">IF(AND(AE1083="",AF1083=""),"",N(AE1083)+N(AF1083))</f>
        <v>243964.87</v>
      </c>
      <c r="BA1083" s="12" t="n">
        <f aca="false">IFERROR(AZ1083/X1083,"")</f>
        <v>88.5856463326071</v>
      </c>
      <c r="BB1083" s="10" t="n">
        <f aca="false">IF(ISNUMBER(SEARCH("POPULATION?",AO1083)),"",IFERROR(M1083*1000000/I1083/365,""))</f>
        <v>115.63935213944</v>
      </c>
    </row>
    <row r="1084" customFormat="false" ht="15" hidden="false" customHeight="false" outlineLevel="0" collapsed="false">
      <c r="A1084" s="2" t="n">
        <v>2020</v>
      </c>
      <c r="B1084" s="2" t="s">
        <v>532</v>
      </c>
      <c r="C1084" s="2" t="s">
        <v>533</v>
      </c>
      <c r="D1084" s="2" t="s">
        <v>534</v>
      </c>
      <c r="E1084" s="2" t="s">
        <v>534</v>
      </c>
      <c r="F1084" s="2" t="s">
        <v>533</v>
      </c>
      <c r="G1084" s="2" t="s">
        <v>532</v>
      </c>
      <c r="H1084" s="2" t="s">
        <v>71</v>
      </c>
      <c r="I1084" s="6" t="n">
        <v>11094</v>
      </c>
      <c r="J1084" s="7" t="n">
        <v>441.449</v>
      </c>
      <c r="K1084" s="7" t="n">
        <v>23.234</v>
      </c>
      <c r="L1084" s="7" t="n">
        <v>0</v>
      </c>
      <c r="M1084" s="7" t="n">
        <v>464.594727854429</v>
      </c>
      <c r="N1084" s="7" t="n">
        <v>314.659</v>
      </c>
      <c r="O1084" s="6" t="n">
        <v>0</v>
      </c>
      <c r="P1084" s="6" t="n">
        <v>8.958</v>
      </c>
      <c r="Q1084" s="6" t="n">
        <v>5.80743409818036</v>
      </c>
      <c r="R1084" s="6" t="n">
        <v>329.42443409818</v>
      </c>
      <c r="S1084" s="7" t="n">
        <v>135.170293756249</v>
      </c>
      <c r="T1084" s="7" t="n">
        <v>11.9569075155124</v>
      </c>
      <c r="U1084" s="7" t="n">
        <v>123.213386240736</v>
      </c>
      <c r="V1084" s="7" t="n">
        <v>149.935727854429</v>
      </c>
      <c r="W1084" s="6" t="n">
        <v>48</v>
      </c>
      <c r="X1084" s="6" t="n">
        <v>4075</v>
      </c>
      <c r="Y1084" s="6" t="n">
        <v>65</v>
      </c>
      <c r="Z1084" s="6" t="n">
        <v>1849347</v>
      </c>
      <c r="AA1084" s="6" t="n">
        <v>4.12</v>
      </c>
      <c r="AB1084" s="6" t="n">
        <v>340.19</v>
      </c>
      <c r="AC1084" s="6" t="s">
        <v>72</v>
      </c>
      <c r="AD1084" s="6" t="n">
        <v>20.66281425</v>
      </c>
      <c r="AE1084" s="6" t="n">
        <v>49262.46</v>
      </c>
      <c r="AF1084" s="6" t="n">
        <v>41915.96</v>
      </c>
      <c r="AG1084" s="6"/>
      <c r="AH1084" s="6" t="n">
        <v>5.96304959963217</v>
      </c>
      <c r="AI1084" s="8" t="b">
        <f aca="false">TRUE()</f>
        <v>1</v>
      </c>
      <c r="AJ1084" s="6" t="n">
        <v>50.2853290268268</v>
      </c>
      <c r="AK1084" s="6" t="n">
        <v>82.8394898668704</v>
      </c>
      <c r="AL1084" s="6" t="n">
        <v>8.03893269384814</v>
      </c>
      <c r="AM1084" s="9" t="b">
        <f aca="false">FALSE()</f>
        <v>0</v>
      </c>
      <c r="AN1084" s="9" t="b">
        <f aca="false">FALSE()</f>
        <v>0</v>
      </c>
      <c r="AO1084" s="2"/>
      <c r="AP1084" s="2"/>
      <c r="AQ1084" s="2" t="s">
        <v>81</v>
      </c>
      <c r="AR1084" s="2" t="s">
        <v>1067</v>
      </c>
      <c r="AS1084" s="2" t="s">
        <v>1068</v>
      </c>
      <c r="AT1084" s="2" t="n">
        <v>44</v>
      </c>
      <c r="AU1084" s="10" t="n">
        <f aca="false">IFERROR(U1084*1000000/X1084/365,"")</f>
        <v>82.8394898668704</v>
      </c>
      <c r="AV1084" s="10" t="n">
        <f aca="false">IFERROR(T1084*1000000/X1084/365,"")</f>
        <v>8.03893269384814</v>
      </c>
      <c r="AW1084" s="10" t="n">
        <f aca="false">IFERROR(U1084*1000000/W1084/365,"")</f>
        <v>7032.72752515619</v>
      </c>
      <c r="AX1084" s="11" t="n">
        <f aca="false">IFERROR(S1084/M1084,"")</f>
        <v>0.290942375477411</v>
      </c>
      <c r="AY1084" s="11" t="n">
        <f aca="false">IFERROR(V1084/M1084,"")</f>
        <v>0.322723696299473</v>
      </c>
      <c r="AZ1084" s="12" t="n">
        <f aca="false">IF(AND(AE1084="",AF1084=""),"",N(AE1084)+N(AF1084))</f>
        <v>91178.42</v>
      </c>
      <c r="BA1084" s="12" t="n">
        <f aca="false">IFERROR(AZ1084/X1084,"")</f>
        <v>22.375072392638</v>
      </c>
      <c r="BB1084" s="10" t="n">
        <f aca="false">IF(ISNUMBER(SEARCH("POPULATION?",AO1084)),"",IFERROR(M1084*1000000/I1084/365,""))</f>
        <v>114.734294942701</v>
      </c>
    </row>
    <row r="1085" customFormat="false" ht="15" hidden="false" customHeight="false" outlineLevel="0" collapsed="false">
      <c r="A1085" s="2" t="n">
        <v>2020</v>
      </c>
      <c r="B1085" s="2" t="s">
        <v>532</v>
      </c>
      <c r="C1085" s="2" t="s">
        <v>536</v>
      </c>
      <c r="D1085" s="2" t="s">
        <v>537</v>
      </c>
      <c r="E1085" s="2" t="s">
        <v>537</v>
      </c>
      <c r="F1085" s="2" t="s">
        <v>1108</v>
      </c>
      <c r="G1085" s="2" t="s">
        <v>532</v>
      </c>
      <c r="H1085" s="2" t="s">
        <v>71</v>
      </c>
      <c r="I1085" s="6" t="n">
        <v>73592</v>
      </c>
      <c r="J1085" s="7" t="n">
        <v>5520.896</v>
      </c>
      <c r="K1085" s="7" t="n">
        <v>0</v>
      </c>
      <c r="L1085" s="7" t="n">
        <v>1800.032</v>
      </c>
      <c r="M1085" s="7" t="n">
        <v>3551.63872895988</v>
      </c>
      <c r="N1085" s="7" t="n">
        <v>2551.97</v>
      </c>
      <c r="O1085" s="6" t="n">
        <v>32.305</v>
      </c>
      <c r="P1085" s="6" t="n">
        <v>0.645</v>
      </c>
      <c r="Q1085" s="6" t="n">
        <v>44.3954841119986</v>
      </c>
      <c r="R1085" s="6" t="n">
        <v>2629.315484112</v>
      </c>
      <c r="S1085" s="7" t="n">
        <v>922.323244847886</v>
      </c>
      <c r="T1085" s="7" t="n">
        <v>117.455714837412</v>
      </c>
      <c r="U1085" s="7" t="n">
        <v>804.867530010474</v>
      </c>
      <c r="V1085" s="7" t="n">
        <v>967.363728959885</v>
      </c>
      <c r="W1085" s="6" t="n">
        <v>445</v>
      </c>
      <c r="X1085" s="6" t="n">
        <v>19435</v>
      </c>
      <c r="Y1085" s="6" t="n">
        <v>64</v>
      </c>
      <c r="Z1085" s="6" t="n">
        <v>7616256.51</v>
      </c>
      <c r="AA1085" s="6" t="n">
        <v>1.67</v>
      </c>
      <c r="AB1085" s="6" t="n">
        <v>282.44</v>
      </c>
      <c r="AC1085" s="6" t="s">
        <v>72</v>
      </c>
      <c r="AD1085" s="6" t="n">
        <v>124.338272</v>
      </c>
      <c r="AE1085" s="6" t="n">
        <v>196151.04</v>
      </c>
      <c r="AF1085" s="6" t="n">
        <v>227326.79</v>
      </c>
      <c r="AG1085" s="6"/>
      <c r="AH1085" s="6" t="n">
        <v>6.47320826535593</v>
      </c>
      <c r="AI1085" s="8" t="b">
        <f aca="false">TRUE()</f>
        <v>1</v>
      </c>
      <c r="AJ1085" s="6" t="n">
        <v>58.2365447333216</v>
      </c>
      <c r="AK1085" s="6" t="n">
        <v>113.461102164993</v>
      </c>
      <c r="AL1085" s="6" t="n">
        <v>16.5575754569904</v>
      </c>
      <c r="AM1085" s="9" t="b">
        <f aca="false">FALSE()</f>
        <v>0</v>
      </c>
      <c r="AN1085" s="9" t="b">
        <f aca="false">FALSE()</f>
        <v>0</v>
      </c>
      <c r="AO1085" s="2"/>
      <c r="AP1085" s="2"/>
      <c r="AQ1085" s="2" t="s">
        <v>81</v>
      </c>
      <c r="AR1085" s="2" t="s">
        <v>1067</v>
      </c>
      <c r="AS1085" s="2" t="s">
        <v>1068</v>
      </c>
      <c r="AT1085" s="2" t="n">
        <v>124</v>
      </c>
      <c r="AU1085" s="10" t="n">
        <f aca="false">IFERROR(U1085*1000000/X1085/365,"")</f>
        <v>113.461102164993</v>
      </c>
      <c r="AV1085" s="10" t="n">
        <f aca="false">IFERROR(T1085*1000000/X1085/365,"")</f>
        <v>16.5575754569904</v>
      </c>
      <c r="AW1085" s="10" t="n">
        <f aca="false">IFERROR(U1085*1000000/W1085/365,"")</f>
        <v>4955.31802376774</v>
      </c>
      <c r="AX1085" s="11" t="n">
        <f aca="false">IFERROR(S1085/M1085,"")</f>
        <v>0.259689488496482</v>
      </c>
      <c r="AY1085" s="11" t="n">
        <f aca="false">IFERROR(V1085/M1085,"")</f>
        <v>0.27237109480535</v>
      </c>
      <c r="AZ1085" s="12" t="n">
        <f aca="false">IF(AND(AE1085="",AF1085=""),"",N(AE1085)+N(AF1085))</f>
        <v>423477.83</v>
      </c>
      <c r="BA1085" s="12" t="n">
        <f aca="false">IFERROR(AZ1085/X1085,"")</f>
        <v>21.7894432724466</v>
      </c>
      <c r="BB1085" s="10" t="n">
        <f aca="false">IF(ISNUMBER(SEARCH("POPULATION?",AO1085)),"",IFERROR(M1085*1000000/I1085/365,""))</f>
        <v>132.222484314104</v>
      </c>
    </row>
    <row r="1086" customFormat="false" ht="15" hidden="false" customHeight="false" outlineLevel="0" collapsed="false">
      <c r="A1086" s="2" t="n">
        <v>2020</v>
      </c>
      <c r="B1086" s="2" t="s">
        <v>532</v>
      </c>
      <c r="C1086" s="2" t="s">
        <v>539</v>
      </c>
      <c r="D1086" s="2" t="s">
        <v>540</v>
      </c>
      <c r="E1086" s="2" t="s">
        <v>540</v>
      </c>
      <c r="F1086" s="2" t="s">
        <v>539</v>
      </c>
      <c r="G1086" s="2" t="s">
        <v>532</v>
      </c>
      <c r="H1086" s="2" t="s">
        <v>71</v>
      </c>
      <c r="I1086" s="6" t="n">
        <v>28132</v>
      </c>
      <c r="J1086" s="7" t="n">
        <v>720.384</v>
      </c>
      <c r="K1086" s="7"/>
      <c r="L1086" s="7"/>
      <c r="M1086" s="7" t="n">
        <v>721.393951532145</v>
      </c>
      <c r="N1086" s="7" t="n">
        <v>545.531</v>
      </c>
      <c r="O1086" s="6" t="n">
        <v>0.006</v>
      </c>
      <c r="P1086" s="6"/>
      <c r="Q1086" s="6" t="n">
        <v>9.01742439415181</v>
      </c>
      <c r="R1086" s="6" t="n">
        <v>554.554424394152</v>
      </c>
      <c r="S1086" s="7" t="n">
        <v>166.839527137993</v>
      </c>
      <c r="T1086" s="7" t="n">
        <v>8.67772652024448</v>
      </c>
      <c r="U1086" s="7" t="n">
        <v>158.161800617749</v>
      </c>
      <c r="V1086" s="7" t="n">
        <v>175.856951532145</v>
      </c>
      <c r="W1086" s="6" t="n">
        <v>165.13</v>
      </c>
      <c r="X1086" s="6" t="n">
        <v>8409</v>
      </c>
      <c r="Y1086" s="6" t="n">
        <v>50</v>
      </c>
      <c r="Z1086" s="6" t="n">
        <v>1912320</v>
      </c>
      <c r="AA1086" s="6" t="n">
        <v>3.79</v>
      </c>
      <c r="AB1086" s="6" t="n">
        <v>316.66</v>
      </c>
      <c r="AC1086" s="6" t="s">
        <v>72</v>
      </c>
      <c r="AD1086" s="6" t="n">
        <v>39.323335225</v>
      </c>
      <c r="AE1086" s="6" t="n">
        <v>32888.58</v>
      </c>
      <c r="AF1086" s="6" t="n">
        <v>50083.52</v>
      </c>
      <c r="AG1086" s="6"/>
      <c r="AH1086" s="6" t="n">
        <v>4.02208509814286</v>
      </c>
      <c r="AI1086" s="8" t="b">
        <f aca="false">TRUE()</f>
        <v>1</v>
      </c>
      <c r="AJ1086" s="6" t="n">
        <v>64.7549372055593</v>
      </c>
      <c r="AK1086" s="6" t="n">
        <v>51.5305032337332</v>
      </c>
      <c r="AL1086" s="6" t="n">
        <v>2.82727948699599</v>
      </c>
      <c r="AM1086" s="9" t="b">
        <f aca="false">FALSE()</f>
        <v>0</v>
      </c>
      <c r="AN1086" s="9" t="b">
        <f aca="false">FALSE()</f>
        <v>0</v>
      </c>
      <c r="AO1086" s="2"/>
      <c r="AP1086" s="2"/>
      <c r="AQ1086" s="2" t="s">
        <v>1053</v>
      </c>
      <c r="AR1086" s="2" t="s">
        <v>1067</v>
      </c>
      <c r="AS1086" s="2" t="s">
        <v>1068</v>
      </c>
      <c r="AT1086" s="2" t="n">
        <v>172</v>
      </c>
      <c r="AU1086" s="10" t="n">
        <f aca="false">IFERROR(U1086*1000000/X1086/365,"")</f>
        <v>51.5305032337332</v>
      </c>
      <c r="AV1086" s="10" t="n">
        <f aca="false">IFERROR(T1086*1000000/X1086/365,"")</f>
        <v>2.82727948699599</v>
      </c>
      <c r="AW1086" s="10" t="n">
        <f aca="false">IFERROR(U1086*1000000/W1086/365,"")</f>
        <v>2624.11434441024</v>
      </c>
      <c r="AX1086" s="11" t="n">
        <f aca="false">IFERROR(S1086/M1086,"")</f>
        <v>0.23127380924618</v>
      </c>
      <c r="AY1086" s="11" t="n">
        <f aca="false">IFERROR(V1086/M1086,"")</f>
        <v>0.24377380924618</v>
      </c>
      <c r="AZ1086" s="12" t="n">
        <f aca="false">IF(AND(AE1086="",AF1086=""),"",N(AE1086)+N(AF1086))</f>
        <v>82972.1</v>
      </c>
      <c r="BA1086" s="12" t="n">
        <f aca="false">IFERROR(AZ1086/X1086,"")</f>
        <v>9.86705910334166</v>
      </c>
      <c r="BB1086" s="10" t="n">
        <f aca="false">IF(ISNUMBER(SEARCH("POPULATION?",AO1086)),"",IFERROR(M1086*1000000/I1086/365,""))</f>
        <v>70.2552888177014</v>
      </c>
    </row>
    <row r="1087" customFormat="false" ht="15" hidden="false" customHeight="false" outlineLevel="0" collapsed="false">
      <c r="A1087" s="2" t="n">
        <v>2020</v>
      </c>
      <c r="B1087" s="2" t="s">
        <v>532</v>
      </c>
      <c r="C1087" s="2" t="s">
        <v>1006</v>
      </c>
      <c r="D1087" s="2" t="s">
        <v>1007</v>
      </c>
      <c r="E1087" s="2" t="s">
        <v>1007</v>
      </c>
      <c r="F1087" s="2" t="s">
        <v>1006</v>
      </c>
      <c r="G1087" s="2" t="s">
        <v>532</v>
      </c>
      <c r="H1087" s="2" t="s">
        <v>71</v>
      </c>
      <c r="I1087" s="6" t="n">
        <v>23967</v>
      </c>
      <c r="J1087" s="7" t="n">
        <v>501.31</v>
      </c>
      <c r="K1087" s="7"/>
      <c r="L1087" s="7"/>
      <c r="M1087" s="7" t="n">
        <v>501.31</v>
      </c>
      <c r="N1087" s="7" t="n">
        <v>105.36</v>
      </c>
      <c r="O1087" s="6" t="n">
        <v>364.33</v>
      </c>
      <c r="P1087" s="6" t="n">
        <v>7.37</v>
      </c>
      <c r="Q1087" s="6" t="n">
        <v>6.266375</v>
      </c>
      <c r="R1087" s="6" t="n">
        <v>483.326375</v>
      </c>
      <c r="S1087" s="7" t="n">
        <v>17.983625</v>
      </c>
      <c r="T1087" s="7" t="n">
        <v>4.40718782051283</v>
      </c>
      <c r="U1087" s="7" t="n">
        <v>13.5764371794872</v>
      </c>
      <c r="V1087" s="7" t="n">
        <v>31.62</v>
      </c>
      <c r="W1087" s="6" t="n">
        <v>92</v>
      </c>
      <c r="X1087" s="6" t="n">
        <v>1668</v>
      </c>
      <c r="Y1087" s="6" t="n">
        <v>65</v>
      </c>
      <c r="Z1087" s="6" t="n">
        <v>362831.02</v>
      </c>
      <c r="AA1087" s="6" t="n">
        <v>0.91</v>
      </c>
      <c r="AB1087" s="6" t="n">
        <v>723.76</v>
      </c>
      <c r="AC1087" s="6" t="s">
        <v>72</v>
      </c>
      <c r="AD1087" s="6" t="n">
        <v>23.3656093863636</v>
      </c>
      <c r="AE1087" s="6" t="n">
        <v>4019.36</v>
      </c>
      <c r="AF1087" s="6" t="n">
        <v>9826.08</v>
      </c>
      <c r="AG1087" s="6"/>
      <c r="AH1087" s="6" t="n">
        <v>0.581043573698126</v>
      </c>
      <c r="AI1087" s="8" t="b">
        <f aca="false">FALSE()</f>
        <v>0</v>
      </c>
      <c r="AJ1087" s="6" t="n">
        <v>29.3508771929825</v>
      </c>
      <c r="AK1087" s="6"/>
      <c r="AL1087" s="6" t="n">
        <v>7.23890118674292</v>
      </c>
      <c r="AM1087" s="9" t="b">
        <f aca="false">FALSE()</f>
        <v>0</v>
      </c>
      <c r="AN1087" s="9" t="b">
        <f aca="false">FALSE()</f>
        <v>0</v>
      </c>
      <c r="AO1087" s="2" t="s">
        <v>313</v>
      </c>
      <c r="AP1087" s="2"/>
      <c r="AQ1087" s="2" t="s">
        <v>1054</v>
      </c>
      <c r="AR1087" s="2" t="s">
        <v>1067</v>
      </c>
      <c r="AS1087" s="2" t="s">
        <v>1068</v>
      </c>
      <c r="AT1087" s="2" t="n">
        <v>224</v>
      </c>
      <c r="AU1087" s="10" t="n">
        <f aca="false">IFERROR(U1087*1000000/X1087/365,"")</f>
        <v>22.2995913069334</v>
      </c>
      <c r="AV1087" s="10" t="n">
        <f aca="false">IFERROR(T1087*1000000/X1087/365,"")</f>
        <v>7.23890118674292</v>
      </c>
      <c r="AW1087" s="10" t="n">
        <f aca="false">IFERROR(U1087*1000000/W1087/365,"")</f>
        <v>404.301285869184</v>
      </c>
      <c r="AX1087" s="11" t="n">
        <f aca="false">IFERROR(S1087/M1087,"")</f>
        <v>0.0358732620534201</v>
      </c>
      <c r="AY1087" s="11" t="n">
        <f aca="false">IFERROR(V1087/M1087,"")</f>
        <v>0.0630747441702739</v>
      </c>
      <c r="AZ1087" s="12" t="n">
        <f aca="false">IF(AND(AE1087="",AF1087=""),"",N(AE1087)+N(AF1087))</f>
        <v>13845.44</v>
      </c>
      <c r="BA1087" s="12" t="n">
        <f aca="false">IFERROR(AZ1087/X1087,"")</f>
        <v>8.30062350119904</v>
      </c>
      <c r="BB1087" s="10" t="n">
        <f aca="false">IF(ISNUMBER(SEARCH("POPULATION?",AO1087)),"",IFERROR(M1087*1000000/I1087/365,""))</f>
        <v>57.305964651167</v>
      </c>
    </row>
    <row r="1088" customFormat="false" ht="15" hidden="false" customHeight="false" outlineLevel="0" collapsed="false">
      <c r="A1088" s="2" t="n">
        <v>2020</v>
      </c>
      <c r="B1088" s="2" t="s">
        <v>532</v>
      </c>
      <c r="C1088" s="2" t="s">
        <v>542</v>
      </c>
      <c r="D1088" s="2" t="s">
        <v>543</v>
      </c>
      <c r="E1088" s="2" t="s">
        <v>543</v>
      </c>
      <c r="F1088" s="2" t="s">
        <v>542</v>
      </c>
      <c r="G1088" s="2" t="s">
        <v>532</v>
      </c>
      <c r="H1088" s="2" t="s">
        <v>71</v>
      </c>
      <c r="I1088" s="6" t="n">
        <v>72447</v>
      </c>
      <c r="J1088" s="7" t="n">
        <v>3015.02</v>
      </c>
      <c r="K1088" s="7" t="n">
        <v>810.08</v>
      </c>
      <c r="L1088" s="7"/>
      <c r="M1088" s="7" t="n">
        <v>3825.1</v>
      </c>
      <c r="N1088" s="7" t="n">
        <v>2392.49</v>
      </c>
      <c r="O1088" s="6"/>
      <c r="P1088" s="6"/>
      <c r="Q1088" s="6" t="n">
        <v>47.81375</v>
      </c>
      <c r="R1088" s="6" t="n">
        <v>2440.30375</v>
      </c>
      <c r="S1088" s="7" t="n">
        <v>1384.79625</v>
      </c>
      <c r="T1088" s="7" t="n">
        <v>89.5385110824745</v>
      </c>
      <c r="U1088" s="7" t="n">
        <v>1295.25773891753</v>
      </c>
      <c r="V1088" s="7" t="n">
        <v>1432.61</v>
      </c>
      <c r="W1088" s="6" t="n">
        <v>476.66</v>
      </c>
      <c r="X1088" s="6" t="n">
        <v>27882</v>
      </c>
      <c r="Y1088" s="6" t="n">
        <v>62</v>
      </c>
      <c r="Z1088" s="6" t="n">
        <v>7090800.22</v>
      </c>
      <c r="AA1088" s="6" t="n">
        <v>2.39</v>
      </c>
      <c r="AB1088" s="6" t="n">
        <v>512.34</v>
      </c>
      <c r="AC1088" s="6" t="s">
        <v>72</v>
      </c>
      <c r="AD1088" s="6" t="n">
        <v>153.002122478</v>
      </c>
      <c r="AE1088" s="6" t="n">
        <v>213997.04</v>
      </c>
      <c r="AF1088" s="6" t="n">
        <v>663612.35</v>
      </c>
      <c r="AG1088" s="6"/>
      <c r="AH1088" s="6" t="n">
        <v>8.46561941716704</v>
      </c>
      <c r="AI1088" s="8" t="b">
        <f aca="false">TRUE()</f>
        <v>1</v>
      </c>
      <c r="AJ1088" s="6" t="n">
        <v>61.0938485268359</v>
      </c>
      <c r="AK1088" s="6" t="n">
        <v>127.273916487342</v>
      </c>
      <c r="AL1088" s="6" t="n">
        <v>8.7981848241537</v>
      </c>
      <c r="AM1088" s="9" t="b">
        <f aca="false">FALSE()</f>
        <v>0</v>
      </c>
      <c r="AN1088" s="9" t="b">
        <f aca="false">FALSE()</f>
        <v>0</v>
      </c>
      <c r="AO1088" s="2"/>
      <c r="AP1088" s="2"/>
      <c r="AQ1088" s="2" t="s">
        <v>1043</v>
      </c>
      <c r="AR1088" s="2" t="s">
        <v>1067</v>
      </c>
      <c r="AS1088" s="2" t="s">
        <v>1068</v>
      </c>
      <c r="AT1088" s="2" t="n">
        <v>236</v>
      </c>
      <c r="AU1088" s="10" t="n">
        <f aca="false">IFERROR(U1088*1000000/X1088/365,"")</f>
        <v>127.273916487342</v>
      </c>
      <c r="AV1088" s="10" t="n">
        <f aca="false">IFERROR(T1088*1000000/X1088/365,"")</f>
        <v>8.7981848241537</v>
      </c>
      <c r="AW1088" s="10" t="n">
        <f aca="false">IFERROR(U1088*1000000/W1088/365,"")</f>
        <v>7444.82721331782</v>
      </c>
      <c r="AX1088" s="11" t="n">
        <f aca="false">IFERROR(S1088/M1088,"")</f>
        <v>0.36202877048966</v>
      </c>
      <c r="AY1088" s="11" t="n">
        <f aca="false">IFERROR(V1088/M1088,"")</f>
        <v>0.37452877048966</v>
      </c>
      <c r="AZ1088" s="12" t="n">
        <f aca="false">IF(AND(AE1088="",AF1088=""),"",N(AE1088)+N(AF1088))</f>
        <v>877609.39</v>
      </c>
      <c r="BA1088" s="12" t="n">
        <f aca="false">IFERROR(AZ1088/X1088,"")</f>
        <v>31.4758406857471</v>
      </c>
      <c r="BB1088" s="10" t="n">
        <f aca="false">IF(ISNUMBER(SEARCH("POPULATION?",AO1088)),"",IFERROR(M1088*1000000/I1088/365,""))</f>
        <v>144.653692042421</v>
      </c>
    </row>
    <row r="1089" customFormat="false" ht="15" hidden="false" customHeight="false" outlineLevel="0" collapsed="false">
      <c r="A1089" s="2" t="n">
        <v>2020</v>
      </c>
      <c r="B1089" s="2" t="s">
        <v>544</v>
      </c>
      <c r="C1089" s="2" t="s">
        <v>545</v>
      </c>
      <c r="D1089" s="2" t="s">
        <v>546</v>
      </c>
      <c r="E1089" s="2" t="s">
        <v>546</v>
      </c>
      <c r="F1089" s="2" t="s">
        <v>1109</v>
      </c>
      <c r="G1089" s="2" t="s">
        <v>544</v>
      </c>
      <c r="H1089" s="2" t="s">
        <v>71</v>
      </c>
      <c r="I1089" s="6" t="n">
        <v>12371</v>
      </c>
      <c r="J1089" s="7" t="n">
        <v>193.563</v>
      </c>
      <c r="K1089" s="7" t="n">
        <v>380.285</v>
      </c>
      <c r="L1089" s="7" t="n">
        <v>22.396</v>
      </c>
      <c r="M1089" s="7" t="n">
        <v>540.639215686275</v>
      </c>
      <c r="N1089" s="7" t="n">
        <v>461.87</v>
      </c>
      <c r="O1089" s="6" t="n">
        <v>0</v>
      </c>
      <c r="P1089" s="6" t="n">
        <v>2.982</v>
      </c>
      <c r="Q1089" s="6" t="n">
        <v>6.75799019607843</v>
      </c>
      <c r="R1089" s="6" t="n">
        <v>471.609990196079</v>
      </c>
      <c r="S1089" s="7" t="n">
        <v>69.029225490196</v>
      </c>
      <c r="T1089" s="7" t="n">
        <v>6.01900855558849</v>
      </c>
      <c r="U1089" s="7" t="n">
        <v>63.0102169346076</v>
      </c>
      <c r="V1089" s="7" t="n">
        <v>78.7692156862745</v>
      </c>
      <c r="W1089" s="6" t="n">
        <v>129.7</v>
      </c>
      <c r="X1089" s="6" t="n">
        <v>5970</v>
      </c>
      <c r="Y1089" s="6" t="n">
        <v>100</v>
      </c>
      <c r="Z1089" s="6" t="n">
        <v>2011895</v>
      </c>
      <c r="AA1089" s="6" t="n">
        <v>9.08</v>
      </c>
      <c r="AB1089" s="6" t="n">
        <v>2022</v>
      </c>
      <c r="AC1089" s="6" t="s">
        <v>72</v>
      </c>
      <c r="AD1089" s="6" t="n">
        <v>58.2969605</v>
      </c>
      <c r="AE1089" s="6" t="n">
        <v>54652.6</v>
      </c>
      <c r="AF1089" s="6" t="n">
        <v>127406.66</v>
      </c>
      <c r="AG1089" s="6"/>
      <c r="AH1089" s="6" t="n">
        <v>1.08084909391816</v>
      </c>
      <c r="AI1089" s="8" t="b">
        <f aca="false">TRUE()</f>
        <v>1</v>
      </c>
      <c r="AJ1089" s="6" t="n">
        <v>62.9493886961135</v>
      </c>
      <c r="AK1089" s="6" t="n">
        <v>28.9163704066486</v>
      </c>
      <c r="AL1089" s="6" t="n">
        <v>2.76221681723159</v>
      </c>
      <c r="AM1089" s="9" t="b">
        <f aca="false">FALSE()</f>
        <v>0</v>
      </c>
      <c r="AN1089" s="9" t="b">
        <f aca="false">FALSE()</f>
        <v>0</v>
      </c>
      <c r="AO1089" s="2"/>
      <c r="AP1089" s="2"/>
      <c r="AQ1089" s="2" t="s">
        <v>81</v>
      </c>
      <c r="AR1089" s="2" t="s">
        <v>1067</v>
      </c>
      <c r="AS1089" s="2" t="s">
        <v>1068</v>
      </c>
      <c r="AT1089" s="2" t="n">
        <v>27</v>
      </c>
      <c r="AU1089" s="10" t="n">
        <f aca="false">IFERROR(U1089*1000000/X1089/365,"")</f>
        <v>28.9163704066486</v>
      </c>
      <c r="AV1089" s="10" t="n">
        <f aca="false">IFERROR(T1089*1000000/X1089/365,"")</f>
        <v>2.76221681723159</v>
      </c>
      <c r="AW1089" s="10" t="n">
        <f aca="false">IFERROR(U1089*1000000/W1089/365,"")</f>
        <v>1331.00024153965</v>
      </c>
      <c r="AX1089" s="11" t="n">
        <f aca="false">IFERROR(S1089/M1089,"")</f>
        <v>0.127680759159455</v>
      </c>
      <c r="AY1089" s="11" t="n">
        <f aca="false">IFERROR(V1089/M1089,"")</f>
        <v>0.145696452275085</v>
      </c>
      <c r="AZ1089" s="12" t="n">
        <f aca="false">IF(AND(AE1089="",AF1089=""),"",N(AE1089)+N(AF1089))</f>
        <v>182059.26</v>
      </c>
      <c r="BA1089" s="12" t="n">
        <f aca="false">IFERROR(AZ1089/X1089,"")</f>
        <v>30.4956884422111</v>
      </c>
      <c r="BB1089" s="10" t="n">
        <f aca="false">IF(ISNUMBER(SEARCH("POPULATION?",AO1089)),"",IFERROR(M1089*1000000/I1089/365,""))</f>
        <v>119.731899656239</v>
      </c>
    </row>
    <row r="1090" customFormat="false" ht="15" hidden="false" customHeight="false" outlineLevel="0" collapsed="false">
      <c r="A1090" s="2" t="n">
        <v>2020</v>
      </c>
      <c r="B1090" s="2" t="s">
        <v>544</v>
      </c>
      <c r="C1090" s="2" t="s">
        <v>549</v>
      </c>
      <c r="D1090" s="2" t="s">
        <v>550</v>
      </c>
      <c r="E1090" s="2" t="s">
        <v>550</v>
      </c>
      <c r="F1090" s="2" t="s">
        <v>549</v>
      </c>
      <c r="G1090" s="2" t="s">
        <v>544</v>
      </c>
      <c r="H1090" s="2" t="s">
        <v>71</v>
      </c>
      <c r="I1090" s="6" t="n">
        <v>6819</v>
      </c>
      <c r="J1090" s="7" t="n">
        <v>645.054</v>
      </c>
      <c r="K1090" s="7"/>
      <c r="L1090" s="7" t="n">
        <v>122.37</v>
      </c>
      <c r="M1090" s="7" t="n">
        <v>522.315785356068</v>
      </c>
      <c r="N1090" s="7" t="n">
        <v>302.194</v>
      </c>
      <c r="O1090" s="6" t="n">
        <v>0</v>
      </c>
      <c r="P1090" s="6" t="n">
        <v>0</v>
      </c>
      <c r="Q1090" s="6" t="n">
        <v>6.52894731695085</v>
      </c>
      <c r="R1090" s="6" t="n">
        <v>308.722947316951</v>
      </c>
      <c r="S1090" s="7" t="n">
        <v>213.592838039117</v>
      </c>
      <c r="T1090" s="7" t="n">
        <v>6.66321354968458</v>
      </c>
      <c r="U1090" s="7" t="n">
        <v>206.929624489433</v>
      </c>
      <c r="V1090" s="7" t="n">
        <v>220.121785356068</v>
      </c>
      <c r="W1090" s="6" t="n">
        <v>124</v>
      </c>
      <c r="X1090" s="6" t="n">
        <v>4010</v>
      </c>
      <c r="Y1090" s="6" t="n">
        <v>60</v>
      </c>
      <c r="Z1090" s="6" t="n">
        <v>1872209</v>
      </c>
      <c r="AA1090" s="6" t="n">
        <v>6.49</v>
      </c>
      <c r="AB1090" s="6" t="n">
        <v>351.61</v>
      </c>
      <c r="AC1090" s="6" t="s">
        <v>72</v>
      </c>
      <c r="AD1090" s="6" t="n">
        <v>27.864246</v>
      </c>
      <c r="AE1090" s="6" t="n">
        <v>43244.26</v>
      </c>
      <c r="AF1090" s="6" t="n">
        <v>72758.53</v>
      </c>
      <c r="AG1090" s="6"/>
      <c r="AH1090" s="6" t="n">
        <v>7.4263493255634</v>
      </c>
      <c r="AI1090" s="8" t="b">
        <f aca="false">TRUE()</f>
        <v>1</v>
      </c>
      <c r="AJ1090" s="6" t="n">
        <v>65.9921091341281</v>
      </c>
      <c r="AK1090" s="6" t="n">
        <v>141.379171584349</v>
      </c>
      <c r="AL1090" s="6" t="n">
        <v>4.55246373769998</v>
      </c>
      <c r="AM1090" s="9" t="b">
        <f aca="false">FALSE()</f>
        <v>0</v>
      </c>
      <c r="AN1090" s="9" t="b">
        <f aca="false">FALSE()</f>
        <v>0</v>
      </c>
      <c r="AO1090" s="2"/>
      <c r="AP1090" s="2"/>
      <c r="AQ1090" s="2" t="s">
        <v>1059</v>
      </c>
      <c r="AR1090" s="2" t="s">
        <v>1067</v>
      </c>
      <c r="AS1090" s="2" t="s">
        <v>1068</v>
      </c>
      <c r="AT1090" s="2" t="n">
        <v>59</v>
      </c>
      <c r="AU1090" s="10" t="n">
        <f aca="false">IFERROR(U1090*1000000/X1090/365,"")</f>
        <v>141.379171584349</v>
      </c>
      <c r="AV1090" s="10" t="n">
        <f aca="false">IFERROR(T1090*1000000/X1090/365,"")</f>
        <v>4.55246373769998</v>
      </c>
      <c r="AW1090" s="10" t="n">
        <f aca="false">IFERROR(U1090*1000000/W1090/365,"")</f>
        <v>4572.01998430033</v>
      </c>
      <c r="AX1090" s="11" t="n">
        <f aca="false">IFERROR(S1090/M1090,"")</f>
        <v>0.408934296124152</v>
      </c>
      <c r="AY1090" s="11" t="n">
        <f aca="false">IFERROR(V1090/M1090,"")</f>
        <v>0.421434296124152</v>
      </c>
      <c r="AZ1090" s="12" t="n">
        <f aca="false">IF(AND(AE1090="",AF1090=""),"",N(AE1090)+N(AF1090))</f>
        <v>116002.79</v>
      </c>
      <c r="BA1090" s="12" t="n">
        <f aca="false">IFERROR(AZ1090/X1090,"")</f>
        <v>28.9283765586035</v>
      </c>
      <c r="BB1090" s="10" t="n">
        <f aca="false">IF(ISNUMBER(SEARCH("POPULATION?",AO1090)),"",IFERROR(M1090*1000000/I1090/365,""))</f>
        <v>209.855132960912</v>
      </c>
    </row>
    <row r="1091" customFormat="false" ht="15" hidden="false" customHeight="false" outlineLevel="0" collapsed="false">
      <c r="A1091" s="2" t="n">
        <v>2020</v>
      </c>
      <c r="B1091" s="2" t="s">
        <v>544</v>
      </c>
      <c r="C1091" s="2" t="s">
        <v>551</v>
      </c>
      <c r="D1091" s="2" t="s">
        <v>552</v>
      </c>
      <c r="E1091" s="2" t="s">
        <v>552</v>
      </c>
      <c r="F1091" s="2" t="s">
        <v>551</v>
      </c>
      <c r="G1091" s="2" t="s">
        <v>544</v>
      </c>
      <c r="H1091" s="2" t="s">
        <v>71</v>
      </c>
      <c r="I1091" s="6" t="n">
        <v>24957</v>
      </c>
      <c r="J1091" s="7" t="n">
        <v>0</v>
      </c>
      <c r="K1091" s="7" t="n">
        <v>1417.614</v>
      </c>
      <c r="L1091" s="7" t="n">
        <v>441.198</v>
      </c>
      <c r="M1091" s="7" t="n">
        <v>977.12078913738</v>
      </c>
      <c r="N1091" s="7" t="n">
        <v>628.736</v>
      </c>
      <c r="O1091" s="6" t="n">
        <v>0</v>
      </c>
      <c r="P1091" s="6" t="n">
        <v>258.552</v>
      </c>
      <c r="Q1091" s="6" t="n">
        <v>12.2140098642173</v>
      </c>
      <c r="R1091" s="6" t="n">
        <v>899.502009864217</v>
      </c>
      <c r="S1091" s="7" t="n">
        <v>77.618779273163</v>
      </c>
      <c r="T1091" s="7" t="n">
        <v>12.0727570081613</v>
      </c>
      <c r="U1091" s="7" t="n">
        <v>65.5460222650017</v>
      </c>
      <c r="V1091" s="7" t="n">
        <v>348.38478913738</v>
      </c>
      <c r="W1091" s="6" t="n">
        <v>433.2</v>
      </c>
      <c r="X1091" s="6" t="n">
        <v>14221</v>
      </c>
      <c r="Y1091" s="6" t="n">
        <v>102</v>
      </c>
      <c r="Z1091" s="6" t="n">
        <v>9384415</v>
      </c>
      <c r="AA1091" s="6" t="n">
        <v>8.24</v>
      </c>
      <c r="AB1091" s="6" t="n">
        <v>2474.15</v>
      </c>
      <c r="AC1091" s="6" t="s">
        <v>72</v>
      </c>
      <c r="AD1091" s="6" t="n">
        <v>166.66984926</v>
      </c>
      <c r="AE1091" s="6" t="n">
        <v>99419.15</v>
      </c>
      <c r="AF1091" s="6" t="n">
        <v>162170.69</v>
      </c>
      <c r="AG1091" s="6"/>
      <c r="AH1091" s="6" t="n">
        <v>0.393268623905406</v>
      </c>
      <c r="AI1091" s="8" t="b">
        <f aca="false">TRUE()</f>
        <v>1</v>
      </c>
      <c r="AJ1091" s="6" t="n">
        <v>74.3333375889588</v>
      </c>
      <c r="AK1091" s="6" t="n">
        <v>12.6276733838538</v>
      </c>
      <c r="AL1091" s="6" t="n">
        <v>2.32585940494355</v>
      </c>
      <c r="AM1091" s="9" t="b">
        <f aca="false">FALSE()</f>
        <v>0</v>
      </c>
      <c r="AN1091" s="9" t="b">
        <f aca="false">FALSE()</f>
        <v>0</v>
      </c>
      <c r="AO1091" s="2" t="s">
        <v>73</v>
      </c>
      <c r="AP1091" s="2"/>
      <c r="AQ1091" s="2" t="s">
        <v>81</v>
      </c>
      <c r="AR1091" s="2" t="s">
        <v>1067</v>
      </c>
      <c r="AS1091" s="2" t="s">
        <v>1068</v>
      </c>
      <c r="AT1091" s="2" t="n">
        <v>125</v>
      </c>
      <c r="AU1091" s="10" t="n">
        <f aca="false">IFERROR(U1091*1000000/X1091/365,"")</f>
        <v>12.6276733838538</v>
      </c>
      <c r="AV1091" s="10" t="n">
        <f aca="false">IFERROR(T1091*1000000/X1091/365,"")</f>
        <v>2.32585940494355</v>
      </c>
      <c r="AW1091" s="10" t="n">
        <f aca="false">IFERROR(U1091*1000000/W1091/365,"")</f>
        <v>414.538650027205</v>
      </c>
      <c r="AX1091" s="11" t="n">
        <f aca="false">IFERROR(S1091/M1091,"")</f>
        <v>0.0794362172374679</v>
      </c>
      <c r="AY1091" s="11" t="n">
        <f aca="false">IFERROR(V1091/M1091,"")</f>
        <v>0.356542193156018</v>
      </c>
      <c r="AZ1091" s="12" t="n">
        <f aca="false">IF(AND(AE1091="",AF1091=""),"",N(AE1091)+N(AF1091))</f>
        <v>261589.84</v>
      </c>
      <c r="BA1091" s="12" t="n">
        <f aca="false">IFERROR(AZ1091/X1091,"")</f>
        <v>18.3946164123479</v>
      </c>
      <c r="BB1091" s="10" t="n">
        <f aca="false">IF(ISNUMBER(SEARCH("POPULATION?",AO1091)),"",IFERROR(M1091*1000000/I1091/365,""))</f>
        <v>107.266228228979</v>
      </c>
    </row>
    <row r="1092" customFormat="false" ht="15" hidden="false" customHeight="false" outlineLevel="0" collapsed="false">
      <c r="A1092" s="2" t="n">
        <v>2020</v>
      </c>
      <c r="B1092" s="2" t="s">
        <v>544</v>
      </c>
      <c r="C1092" s="2" t="s">
        <v>553</v>
      </c>
      <c r="D1092" s="2" t="s">
        <v>554</v>
      </c>
      <c r="E1092" s="2" t="s">
        <v>554</v>
      </c>
      <c r="F1092" s="2" t="s">
        <v>553</v>
      </c>
      <c r="G1092" s="2" t="s">
        <v>544</v>
      </c>
      <c r="H1092" s="2" t="s">
        <v>71</v>
      </c>
      <c r="I1092" s="6" t="n">
        <v>10501</v>
      </c>
      <c r="J1092" s="7" t="n">
        <v>535.739</v>
      </c>
      <c r="K1092" s="7" t="n">
        <v>18.871</v>
      </c>
      <c r="L1092" s="7"/>
      <c r="M1092" s="7" t="n">
        <v>546.883291038464</v>
      </c>
      <c r="N1092" s="7" t="n">
        <v>407</v>
      </c>
      <c r="O1092" s="6" t="n">
        <v>0.049</v>
      </c>
      <c r="P1092" s="6" t="n">
        <v>24.56</v>
      </c>
      <c r="Q1092" s="6" t="n">
        <v>25.974</v>
      </c>
      <c r="R1092" s="6" t="n">
        <v>457.583</v>
      </c>
      <c r="S1092" s="7" t="n">
        <v>89.3002910384636</v>
      </c>
      <c r="T1092" s="7" t="n">
        <v>8.95668792302764</v>
      </c>
      <c r="U1092" s="7" t="n">
        <v>80.3436031154359</v>
      </c>
      <c r="V1092" s="7" t="n">
        <v>139.834291038464</v>
      </c>
      <c r="W1092" s="6" t="n">
        <v>126.2</v>
      </c>
      <c r="X1092" s="6" t="n">
        <v>5330</v>
      </c>
      <c r="Y1092" s="6" t="n">
        <v>66</v>
      </c>
      <c r="Z1092" s="6" t="n">
        <v>385894.54</v>
      </c>
      <c r="AA1092" s="6" t="n">
        <v>7.46</v>
      </c>
      <c r="AB1092" s="6" t="n">
        <v>695.79</v>
      </c>
      <c r="AC1092" s="6" t="s">
        <v>72</v>
      </c>
      <c r="AD1092" s="6" t="n">
        <v>35.70720978</v>
      </c>
      <c r="AE1092" s="6" t="n">
        <v>66816.89</v>
      </c>
      <c r="AF1092" s="6" t="n">
        <v>55902.28</v>
      </c>
      <c r="AG1092" s="6"/>
      <c r="AH1092" s="6" t="n">
        <v>2.25006668430411</v>
      </c>
      <c r="AI1092" s="8" t="b">
        <f aca="false">TRUE()</f>
        <v>1</v>
      </c>
      <c r="AJ1092" s="6" t="n">
        <v>82.6067171120853</v>
      </c>
      <c r="AK1092" s="6" t="n">
        <v>41.2982102420704</v>
      </c>
      <c r="AL1092" s="6" t="n">
        <v>4.60391576397627</v>
      </c>
      <c r="AM1092" s="9" t="b">
        <f aca="false">FALSE()</f>
        <v>0</v>
      </c>
      <c r="AN1092" s="9" t="b">
        <f aca="false">FALSE()</f>
        <v>0</v>
      </c>
      <c r="AO1092" s="2"/>
      <c r="AP1092" s="2"/>
      <c r="AQ1092" s="2" t="s">
        <v>1055</v>
      </c>
      <c r="AR1092" s="2" t="s">
        <v>1067</v>
      </c>
      <c r="AS1092" s="2" t="s">
        <v>1068</v>
      </c>
      <c r="AT1092" s="2" t="n">
        <v>127</v>
      </c>
      <c r="AU1092" s="10" t="n">
        <f aca="false">IFERROR(U1092*1000000/X1092/365,"")</f>
        <v>41.2982102420704</v>
      </c>
      <c r="AV1092" s="10" t="n">
        <f aca="false">IFERROR(T1092*1000000/X1092/365,"")</f>
        <v>4.60391576397627</v>
      </c>
      <c r="AW1092" s="10" t="n">
        <f aca="false">IFERROR(U1092*1000000/W1092/365,"")</f>
        <v>1744.21125665797</v>
      </c>
      <c r="AX1092" s="11" t="n">
        <f aca="false">IFERROR(S1092/M1092,"")</f>
        <v>0.163289485163998</v>
      </c>
      <c r="AY1092" s="11" t="n">
        <f aca="false">IFERROR(V1092/M1092,"")</f>
        <v>0.25569311282657</v>
      </c>
      <c r="AZ1092" s="12" t="n">
        <f aca="false">IF(AND(AE1092="",AF1092=""),"",N(AE1092)+N(AF1092))</f>
        <v>122719.17</v>
      </c>
      <c r="BA1092" s="12" t="n">
        <f aca="false">IFERROR(AZ1092/X1092,"")</f>
        <v>23.024234521576</v>
      </c>
      <c r="BB1092" s="10" t="n">
        <f aca="false">IF(ISNUMBER(SEARCH("POPULATION?",AO1092)),"",IFERROR(M1092*1000000/I1092/365,""))</f>
        <v>142.682638454123</v>
      </c>
    </row>
    <row r="1093" customFormat="false" ht="15" hidden="false" customHeight="false" outlineLevel="0" collapsed="false">
      <c r="A1093" s="2" t="n">
        <v>2020</v>
      </c>
      <c r="B1093" s="2" t="s">
        <v>555</v>
      </c>
      <c r="C1093" s="2" t="s">
        <v>556</v>
      </c>
      <c r="D1093" s="2" t="s">
        <v>557</v>
      </c>
      <c r="E1093" s="2" t="s">
        <v>557</v>
      </c>
      <c r="F1093" s="2" t="s">
        <v>556</v>
      </c>
      <c r="G1093" s="2" t="s">
        <v>555</v>
      </c>
      <c r="H1093" s="2" t="s">
        <v>71</v>
      </c>
      <c r="I1093" s="6" t="n">
        <v>3505</v>
      </c>
      <c r="J1093" s="7" t="n">
        <v>142.52</v>
      </c>
      <c r="K1093" s="7"/>
      <c r="L1093" s="7"/>
      <c r="M1093" s="7" t="n">
        <v>139.725490196078</v>
      </c>
      <c r="N1093" s="7" t="n">
        <v>100.56</v>
      </c>
      <c r="O1093" s="6"/>
      <c r="P1093" s="6" t="n">
        <v>17.529</v>
      </c>
      <c r="Q1093" s="6" t="n">
        <v>1.74656862745098</v>
      </c>
      <c r="R1093" s="6" t="n">
        <v>119.835568627451</v>
      </c>
      <c r="S1093" s="7" t="n">
        <v>19.8899215686274</v>
      </c>
      <c r="T1093" s="7" t="n">
        <v>6.815924251806</v>
      </c>
      <c r="U1093" s="7" t="n">
        <v>13.0739973168215</v>
      </c>
      <c r="V1093" s="7" t="n">
        <v>39.1654901960784</v>
      </c>
      <c r="W1093" s="6" t="n">
        <v>29.5</v>
      </c>
      <c r="X1093" s="6" t="n">
        <v>2085</v>
      </c>
      <c r="Y1093" s="6" t="n">
        <v>70</v>
      </c>
      <c r="Z1093" s="6" t="n">
        <v>502760</v>
      </c>
      <c r="AA1093" s="6" t="n">
        <v>5.14</v>
      </c>
      <c r="AB1093" s="6" t="n">
        <v>868.3</v>
      </c>
      <c r="AC1093" s="6" t="s">
        <v>72</v>
      </c>
      <c r="AD1093" s="6" t="n">
        <v>12.06841475</v>
      </c>
      <c r="AE1093" s="6" t="n">
        <v>35033.85</v>
      </c>
      <c r="AF1093" s="6" t="n">
        <v>11352.15</v>
      </c>
      <c r="AG1093" s="6"/>
      <c r="AH1093" s="6" t="n">
        <v>1.08332350086174</v>
      </c>
      <c r="AI1093" s="8" t="b">
        <f aca="false">FALSE()</f>
        <v>0</v>
      </c>
      <c r="AJ1093" s="6" t="n">
        <v>43.5686274509804</v>
      </c>
      <c r="AK1093" s="6" t="n">
        <v>17.1794583841811</v>
      </c>
      <c r="AL1093" s="6" t="n">
        <v>8.95624224145856</v>
      </c>
      <c r="AM1093" s="9" t="b">
        <f aca="false">FALSE()</f>
        <v>0</v>
      </c>
      <c r="AN1093" s="9" t="b">
        <f aca="false">FALSE()</f>
        <v>0</v>
      </c>
      <c r="AO1093" s="2" t="s">
        <v>122</v>
      </c>
      <c r="AP1093" s="2"/>
      <c r="AQ1093" s="2" t="s">
        <v>1035</v>
      </c>
      <c r="AR1093" s="2" t="s">
        <v>1067</v>
      </c>
      <c r="AS1093" s="2" t="s">
        <v>1068</v>
      </c>
      <c r="AT1093" s="2" t="n">
        <v>160</v>
      </c>
      <c r="AU1093" s="10" t="n">
        <f aca="false">IFERROR(U1093*1000000/X1093/365,"")</f>
        <v>17.1794583841811</v>
      </c>
      <c r="AV1093" s="10" t="n">
        <f aca="false">IFERROR(T1093*1000000/X1093/365,"")</f>
        <v>8.95624224145856</v>
      </c>
      <c r="AW1093" s="10" t="n">
        <f aca="false">IFERROR(U1093*1000000/W1093/365,"")</f>
        <v>1214.20917732263</v>
      </c>
      <c r="AX1093" s="11" t="n">
        <f aca="false">IFERROR(S1093/M1093,"")</f>
        <v>0.142349985966882</v>
      </c>
      <c r="AY1093" s="11" t="n">
        <f aca="false">IFERROR(V1093/M1093,"")</f>
        <v>0.280303115352231</v>
      </c>
      <c r="AZ1093" s="12" t="n">
        <f aca="false">IF(AND(AE1093="",AF1093=""),"",N(AE1093)+N(AF1093))</f>
        <v>46386</v>
      </c>
      <c r="BA1093" s="12" t="n">
        <f aca="false">IFERROR(AZ1093/X1093,"")</f>
        <v>22.2474820143885</v>
      </c>
      <c r="BB1093" s="10" t="n">
        <f aca="false">IF(ISNUMBER(SEARCH("POPULATION?",AO1093)),"",IFERROR(M1093*1000000/I1093/365,""))</f>
        <v>109.218134716416</v>
      </c>
    </row>
    <row r="1094" customFormat="false" ht="15" hidden="false" customHeight="false" outlineLevel="0" collapsed="false">
      <c r="A1094" s="2" t="n">
        <v>2020</v>
      </c>
      <c r="B1094" s="2" t="s">
        <v>559</v>
      </c>
      <c r="C1094" s="2" t="s">
        <v>560</v>
      </c>
      <c r="D1094" s="2" t="s">
        <v>561</v>
      </c>
      <c r="E1094" s="2" t="s">
        <v>561</v>
      </c>
      <c r="F1094" s="2" t="s">
        <v>560</v>
      </c>
      <c r="G1094" s="2" t="s">
        <v>559</v>
      </c>
      <c r="H1094" s="2" t="s">
        <v>71</v>
      </c>
      <c r="I1094" s="6" t="n">
        <v>5504</v>
      </c>
      <c r="J1094" s="7" t="n">
        <v>304.444</v>
      </c>
      <c r="K1094" s="7"/>
      <c r="L1094" s="7"/>
      <c r="M1094" s="7" t="n">
        <v>304.444</v>
      </c>
      <c r="N1094" s="7" t="n">
        <v>181.461</v>
      </c>
      <c r="O1094" s="6" t="n">
        <v>8.923</v>
      </c>
      <c r="P1094" s="6" t="n">
        <v>4.586</v>
      </c>
      <c r="Q1094" s="6" t="n">
        <v>8.14</v>
      </c>
      <c r="R1094" s="6" t="n">
        <v>203.11</v>
      </c>
      <c r="S1094" s="7" t="n">
        <v>101.334</v>
      </c>
      <c r="T1094" s="7" t="n">
        <v>11.803</v>
      </c>
      <c r="U1094" s="7" t="n">
        <v>89.531</v>
      </c>
      <c r="V1094" s="7" t="n">
        <v>114.06</v>
      </c>
      <c r="W1094" s="6" t="n">
        <v>77</v>
      </c>
      <c r="X1094" s="6" t="n">
        <v>3090</v>
      </c>
      <c r="Y1094" s="6" t="n">
        <v>51</v>
      </c>
      <c r="Z1094" s="6" t="n">
        <v>1200000</v>
      </c>
      <c r="AA1094" s="6" t="n">
        <v>2.68</v>
      </c>
      <c r="AB1094" s="6" t="n">
        <v>231.01</v>
      </c>
      <c r="AC1094" s="6" t="s">
        <v>72</v>
      </c>
      <c r="AD1094" s="6" t="n">
        <v>16.38250305</v>
      </c>
      <c r="AE1094" s="6" t="n">
        <v>31632.04</v>
      </c>
      <c r="AF1094" s="6" t="n">
        <v>20682.56</v>
      </c>
      <c r="AG1094" s="6"/>
      <c r="AH1094" s="6" t="n">
        <v>5.4650378960253</v>
      </c>
      <c r="AI1094" s="8" t="b">
        <f aca="false">TRUE()</f>
        <v>1</v>
      </c>
      <c r="AJ1094" s="6" t="n">
        <v>78.5175438596491</v>
      </c>
      <c r="AK1094" s="6" t="n">
        <v>79.3820100190628</v>
      </c>
      <c r="AL1094" s="6" t="n">
        <v>10.4650441104757</v>
      </c>
      <c r="AM1094" s="9" t="b">
        <f aca="false">FALSE()</f>
        <v>0</v>
      </c>
      <c r="AN1094" s="9" t="b">
        <f aca="false">FALSE()</f>
        <v>0</v>
      </c>
      <c r="AO1094" s="2"/>
      <c r="AP1094" s="2"/>
      <c r="AQ1094" s="2" t="s">
        <v>1040</v>
      </c>
      <c r="AR1094" s="2" t="s">
        <v>1067</v>
      </c>
      <c r="AS1094" s="2" t="s">
        <v>1068</v>
      </c>
      <c r="AT1094" s="2" t="n">
        <v>116</v>
      </c>
      <c r="AU1094" s="10" t="n">
        <f aca="false">IFERROR(U1094*1000000/X1094/365,"")</f>
        <v>79.3820100190628</v>
      </c>
      <c r="AV1094" s="10" t="n">
        <f aca="false">IFERROR(T1094*1000000/X1094/365,"")</f>
        <v>10.4650441104757</v>
      </c>
      <c r="AW1094" s="10" t="n">
        <f aca="false">IFERROR(U1094*1000000/W1094/365,"")</f>
        <v>3185.58975271304</v>
      </c>
      <c r="AX1094" s="11" t="n">
        <f aca="false">IFERROR(S1094/M1094,"")</f>
        <v>0.332849391021009</v>
      </c>
      <c r="AY1094" s="11" t="n">
        <f aca="false">IFERROR(V1094/M1094,"")</f>
        <v>0.374650181971069</v>
      </c>
      <c r="AZ1094" s="12" t="n">
        <f aca="false">IF(AND(AE1094="",AF1094=""),"",N(AE1094)+N(AF1094))</f>
        <v>52314.6</v>
      </c>
      <c r="BA1094" s="12" t="n">
        <f aca="false">IFERROR(AZ1094/X1094,"")</f>
        <v>16.9302912621359</v>
      </c>
      <c r="BB1094" s="10" t="n">
        <f aca="false">IF(ISNUMBER(SEARCH("POPULATION?",AO1094)),"",IFERROR(M1094*1000000/I1094/365,""))</f>
        <v>151.543086970373</v>
      </c>
    </row>
    <row r="1095" customFormat="false" ht="15" hidden="false" customHeight="false" outlineLevel="0" collapsed="false">
      <c r="A1095" s="2" t="n">
        <v>2020</v>
      </c>
      <c r="B1095" s="2" t="s">
        <v>553</v>
      </c>
      <c r="C1095" s="2" t="s">
        <v>939</v>
      </c>
      <c r="D1095" s="2" t="s">
        <v>940</v>
      </c>
      <c r="E1095" s="2" t="s">
        <v>940</v>
      </c>
      <c r="F1095" s="2" t="s">
        <v>939</v>
      </c>
      <c r="G1095" s="2" t="s">
        <v>553</v>
      </c>
      <c r="H1095" s="2" t="s">
        <v>71</v>
      </c>
      <c r="I1095" s="6" t="n">
        <v>4965</v>
      </c>
      <c r="J1095" s="7" t="n">
        <v>401.979</v>
      </c>
      <c r="K1095" s="7" t="n">
        <v>0</v>
      </c>
      <c r="L1095" s="7" t="n">
        <v>0</v>
      </c>
      <c r="M1095" s="7" t="n">
        <v>398.986600496278</v>
      </c>
      <c r="N1095" s="7" t="n">
        <v>312.666557</v>
      </c>
      <c r="O1095" s="6" t="n">
        <v>3.223</v>
      </c>
      <c r="P1095" s="6" t="n">
        <v>5.532</v>
      </c>
      <c r="Q1095" s="6" t="n">
        <v>4.98733250620347</v>
      </c>
      <c r="R1095" s="6" t="n">
        <v>326.408889506204</v>
      </c>
      <c r="S1095" s="7" t="n">
        <v>72.5777109900744</v>
      </c>
      <c r="T1095" s="7" t="n">
        <v>5.80696272918371</v>
      </c>
      <c r="U1095" s="7" t="n">
        <v>66.7707482608907</v>
      </c>
      <c r="V1095" s="7" t="n">
        <v>83.0970434962779</v>
      </c>
      <c r="W1095" s="6" t="n">
        <v>40.5</v>
      </c>
      <c r="X1095" s="6" t="n">
        <v>1661</v>
      </c>
      <c r="Y1095" s="6" t="n">
        <v>38.74</v>
      </c>
      <c r="Z1095" s="6" t="n">
        <v>597878</v>
      </c>
      <c r="AA1095" s="6" t="n">
        <v>2.77</v>
      </c>
      <c r="AB1095" s="6" t="n">
        <v>373.32</v>
      </c>
      <c r="AC1095" s="6" t="s">
        <v>72</v>
      </c>
      <c r="AD1095" s="6"/>
      <c r="AE1095" s="6" t="n">
        <v>16085.29</v>
      </c>
      <c r="AF1095" s="6" t="n">
        <v>24926.86</v>
      </c>
      <c r="AG1095" s="6"/>
      <c r="AH1095" s="6"/>
      <c r="AI1095" s="8" t="b">
        <f aca="false">FALSE()</f>
        <v>0</v>
      </c>
      <c r="AJ1095" s="6" t="n">
        <v>66.1408732749989</v>
      </c>
      <c r="AK1095" s="6" t="n">
        <v>110.134591739406</v>
      </c>
      <c r="AL1095" s="6" t="n">
        <v>9.57825823556318</v>
      </c>
      <c r="AM1095" s="9" t="b">
        <f aca="false">FALSE()</f>
        <v>0</v>
      </c>
      <c r="AN1095" s="9" t="b">
        <f aca="false">FALSE()</f>
        <v>0</v>
      </c>
      <c r="AO1095" s="2"/>
      <c r="AP1095" s="2"/>
      <c r="AQ1095" s="2" t="s">
        <v>103</v>
      </c>
      <c r="AR1095" s="2" t="s">
        <v>1067</v>
      </c>
      <c r="AS1095" s="2" t="s">
        <v>1068</v>
      </c>
      <c r="AT1095" s="2" t="n">
        <v>141</v>
      </c>
      <c r="AU1095" s="10" t="n">
        <f aca="false">IFERROR(U1095*1000000/X1095/365,"")</f>
        <v>110.134591739406</v>
      </c>
      <c r="AV1095" s="10" t="n">
        <f aca="false">IFERROR(T1095*1000000/X1095/365,"")</f>
        <v>9.57825823556318</v>
      </c>
      <c r="AW1095" s="10" t="n">
        <f aca="false">IFERROR(U1095*1000000/W1095/365,"")</f>
        <v>4516.8779476334</v>
      </c>
      <c r="AX1095" s="11" t="n">
        <f aca="false">IFERROR(S1095/M1095,"")</f>
        <v>0.181905133906249</v>
      </c>
      <c r="AY1095" s="11" t="n">
        <f aca="false">IFERROR(V1095/M1095,"")</f>
        <v>0.208270261189017</v>
      </c>
      <c r="AZ1095" s="12" t="n">
        <f aca="false">IF(AND(AE1095="",AF1095=""),"",N(AE1095)+N(AF1095))</f>
        <v>41012.15</v>
      </c>
      <c r="BA1095" s="12" t="n">
        <f aca="false">IFERROR(AZ1095/X1095,"")</f>
        <v>24.6912402167369</v>
      </c>
      <c r="BB1095" s="10" t="n">
        <f aca="false">IF(ISNUMBER(SEARCH("POPULATION?",AO1095)),"",IFERROR(M1095*1000000/I1095/365,""))</f>
        <v>220.163942389206</v>
      </c>
    </row>
    <row r="1096" customFormat="false" ht="15" hidden="false" customHeight="false" outlineLevel="0" collapsed="false">
      <c r="A1096" s="2" t="n">
        <v>2020</v>
      </c>
      <c r="B1096" s="2" t="s">
        <v>563</v>
      </c>
      <c r="C1096" s="2" t="s">
        <v>564</v>
      </c>
      <c r="D1096" s="2" t="s">
        <v>565</v>
      </c>
      <c r="E1096" s="2" t="s">
        <v>565</v>
      </c>
      <c r="F1096" s="2" t="s">
        <v>564</v>
      </c>
      <c r="G1096" s="2" t="s">
        <v>563</v>
      </c>
      <c r="H1096" s="2" t="s">
        <v>71</v>
      </c>
      <c r="I1096" s="6" t="n">
        <v>5259</v>
      </c>
      <c r="J1096" s="7" t="n">
        <v>179.425</v>
      </c>
      <c r="K1096" s="7" t="n">
        <v>0</v>
      </c>
      <c r="L1096" s="7" t="n">
        <v>0</v>
      </c>
      <c r="M1096" s="7" t="n">
        <v>184.974226804124</v>
      </c>
      <c r="N1096" s="7" t="n">
        <v>150.44</v>
      </c>
      <c r="O1096" s="6" t="n">
        <v>0</v>
      </c>
      <c r="P1096" s="6" t="n">
        <v>2.798</v>
      </c>
      <c r="Q1096" s="6" t="n">
        <v>2.31217783505155</v>
      </c>
      <c r="R1096" s="6" t="n">
        <v>155.550177835052</v>
      </c>
      <c r="S1096" s="7" t="n">
        <v>29.4240489690722</v>
      </c>
      <c r="T1096" s="7" t="n">
        <v>7.22345223367698</v>
      </c>
      <c r="U1096" s="7" t="n">
        <v>22.2005967353952</v>
      </c>
      <c r="V1096" s="7" t="n">
        <v>34.5342268041237</v>
      </c>
      <c r="W1096" s="6" t="n">
        <v>50</v>
      </c>
      <c r="X1096" s="6" t="n">
        <v>2020</v>
      </c>
      <c r="Y1096" s="6" t="n">
        <v>60</v>
      </c>
      <c r="Z1096" s="6" t="n">
        <v>207070</v>
      </c>
      <c r="AA1096" s="6" t="n">
        <v>2.25</v>
      </c>
      <c r="AB1096" s="6" t="n">
        <v>368.11</v>
      </c>
      <c r="AC1096" s="6" t="s">
        <v>72</v>
      </c>
      <c r="AD1096" s="6" t="n">
        <v>12.55965</v>
      </c>
      <c r="AE1096" s="6" t="n">
        <v>16252.77</v>
      </c>
      <c r="AF1096" s="6" t="n">
        <v>8172.26</v>
      </c>
      <c r="AG1096" s="6"/>
      <c r="AH1096" s="6" t="n">
        <v>1.76761269106983</v>
      </c>
      <c r="AI1096" s="8" t="b">
        <f aca="false">FALSE()</f>
        <v>0</v>
      </c>
      <c r="AJ1096" s="6" t="n">
        <v>49.0745288406625</v>
      </c>
      <c r="AK1096" s="6" t="n">
        <v>30.1106696533232</v>
      </c>
      <c r="AL1096" s="6" t="n">
        <v>9.79716836250777</v>
      </c>
      <c r="AM1096" s="9" t="b">
        <f aca="false">FALSE()</f>
        <v>0</v>
      </c>
      <c r="AN1096" s="9" t="b">
        <f aca="false">FALSE()</f>
        <v>0</v>
      </c>
      <c r="AO1096" s="2" t="s">
        <v>1030</v>
      </c>
      <c r="AP1096" s="2"/>
      <c r="AQ1096" s="2" t="s">
        <v>81</v>
      </c>
      <c r="AR1096" s="2" t="s">
        <v>1067</v>
      </c>
      <c r="AS1096" s="2" t="s">
        <v>1068</v>
      </c>
      <c r="AT1096" s="2" t="n">
        <v>157</v>
      </c>
      <c r="AU1096" s="10" t="n">
        <f aca="false">IFERROR(U1096*1000000/X1096/365,"")</f>
        <v>30.1106696533232</v>
      </c>
      <c r="AV1096" s="10" t="n">
        <f aca="false">IFERROR(T1096*1000000/X1096/365,"")</f>
        <v>9.79716836250777</v>
      </c>
      <c r="AW1096" s="10" t="n">
        <f aca="false">IFERROR(U1096*1000000/W1096/365,"")</f>
        <v>1216.47105399426</v>
      </c>
      <c r="AX1096" s="11" t="n">
        <f aca="false">IFERROR(S1096/M1096,"")</f>
        <v>0.159071074265013</v>
      </c>
      <c r="AY1096" s="11" t="n">
        <f aca="false">IFERROR(V1096/M1096,"")</f>
        <v>0.186697505921694</v>
      </c>
      <c r="AZ1096" s="12" t="n">
        <f aca="false">IF(AND(AE1096="",AF1096=""),"",N(AE1096)+N(AF1096))</f>
        <v>24425.03</v>
      </c>
      <c r="BA1096" s="12" t="n">
        <f aca="false">IFERROR(AZ1096/X1096,"")</f>
        <v>12.091599009901</v>
      </c>
      <c r="BB1096" s="10" t="str">
        <f aca="false">IF(ISNUMBER(SEARCH("POPULATION?",AO1096)),"",IFERROR(M1096*1000000/I1096/365,""))</f>
        <v/>
      </c>
    </row>
    <row r="1097" customFormat="false" ht="15" hidden="false" customHeight="false" outlineLevel="0" collapsed="false">
      <c r="A1097" s="2" t="n">
        <v>2020</v>
      </c>
      <c r="B1097" s="2" t="s">
        <v>941</v>
      </c>
      <c r="C1097" s="2" t="s">
        <v>942</v>
      </c>
      <c r="D1097" s="2" t="s">
        <v>943</v>
      </c>
      <c r="E1097" s="2" t="s">
        <v>943</v>
      </c>
      <c r="F1097" s="2" t="s">
        <v>942</v>
      </c>
      <c r="G1097" s="2" t="s">
        <v>941</v>
      </c>
      <c r="H1097" s="2" t="s">
        <v>71</v>
      </c>
      <c r="I1097" s="6" t="n">
        <v>3757</v>
      </c>
      <c r="J1097" s="7" t="n">
        <v>167.342</v>
      </c>
      <c r="K1097" s="7" t="n">
        <v>0</v>
      </c>
      <c r="L1097" s="7" t="n">
        <v>0</v>
      </c>
      <c r="M1097" s="7" t="n">
        <v>185.935555555556</v>
      </c>
      <c r="N1097" s="7" t="n">
        <v>122.311</v>
      </c>
      <c r="O1097" s="6" t="n">
        <v>0</v>
      </c>
      <c r="P1097" s="6" t="n">
        <v>0</v>
      </c>
      <c r="Q1097" s="6" t="n">
        <v>2.32419444444445</v>
      </c>
      <c r="R1097" s="6" t="n">
        <v>124.635194444445</v>
      </c>
      <c r="S1097" s="7" t="n">
        <v>61.3003611111111</v>
      </c>
      <c r="T1097" s="7" t="n">
        <v>12.8673086965812</v>
      </c>
      <c r="U1097" s="7" t="n">
        <v>48.4330524145299</v>
      </c>
      <c r="V1097" s="7" t="n">
        <v>63.6245555555556</v>
      </c>
      <c r="W1097" s="6" t="n">
        <v>40.1</v>
      </c>
      <c r="X1097" s="6" t="n">
        <v>891</v>
      </c>
      <c r="Y1097" s="6" t="n">
        <v>60</v>
      </c>
      <c r="Z1097" s="6" t="n">
        <v>945025</v>
      </c>
      <c r="AA1097" s="6" t="n">
        <v>1.87</v>
      </c>
      <c r="AB1097" s="6" t="n">
        <v>0.79</v>
      </c>
      <c r="AC1097" s="6" t="s">
        <v>72</v>
      </c>
      <c r="AD1097" s="6"/>
      <c r="AE1097" s="6" t="n">
        <v>24061.87</v>
      </c>
      <c r="AF1097" s="6" t="n">
        <v>38.48</v>
      </c>
      <c r="AG1097" s="6"/>
      <c r="AH1097" s="6"/>
      <c r="AI1097" s="8" t="b">
        <f aca="false">FALSE()</f>
        <v>0</v>
      </c>
      <c r="AJ1097" s="6" t="n">
        <v>57.9929292929293</v>
      </c>
      <c r="AK1097" s="6"/>
      <c r="AL1097" s="6" t="n">
        <v>39.5655449366764</v>
      </c>
      <c r="AM1097" s="9" t="b">
        <f aca="false">FALSE()</f>
        <v>0</v>
      </c>
      <c r="AN1097" s="9" t="b">
        <f aca="false">FALSE()</f>
        <v>0</v>
      </c>
      <c r="AO1097" s="2"/>
      <c r="AP1097" s="2"/>
      <c r="AQ1097" s="2" t="s">
        <v>354</v>
      </c>
      <c r="AR1097" s="2" t="s">
        <v>1067</v>
      </c>
      <c r="AS1097" s="2" t="s">
        <v>1068</v>
      </c>
      <c r="AT1097" s="2" t="n">
        <v>244</v>
      </c>
      <c r="AU1097" s="10" t="n">
        <f aca="false">IFERROR(U1097*1000000/X1097/365,"")</f>
        <v>148.926256213674</v>
      </c>
      <c r="AV1097" s="10" t="n">
        <f aca="false">IFERROR(T1097*1000000/X1097/365,"")</f>
        <v>39.5655449366764</v>
      </c>
      <c r="AW1097" s="10" t="n">
        <f aca="false">IFERROR(U1097*1000000/W1097/365,"")</f>
        <v>3309.05970788986</v>
      </c>
      <c r="AX1097" s="11" t="n">
        <f aca="false">IFERROR(S1097/M1097,"")</f>
        <v>0.329686062076466</v>
      </c>
      <c r="AY1097" s="11" t="n">
        <f aca="false">IFERROR(V1097/M1097,"")</f>
        <v>0.342186062076466</v>
      </c>
      <c r="AZ1097" s="12" t="n">
        <f aca="false">IF(AND(AE1097="",AF1097=""),"",N(AE1097)+N(AF1097))</f>
        <v>24100.35</v>
      </c>
      <c r="BA1097" s="12" t="n">
        <f aca="false">IFERROR(AZ1097/X1097,"")</f>
        <v>27.0486531986532</v>
      </c>
      <c r="BB1097" s="10" t="n">
        <f aca="false">IF(ISNUMBER(SEARCH("POPULATION?",AO1097)),"",IFERROR(M1097*1000000/I1097/365,""))</f>
        <v>135.590226503627</v>
      </c>
    </row>
    <row r="1098" customFormat="false" ht="15" hidden="false" customHeight="false" outlineLevel="0" collapsed="false">
      <c r="A1098" s="2" t="n">
        <v>2020</v>
      </c>
      <c r="B1098" s="2" t="s">
        <v>567</v>
      </c>
      <c r="C1098" s="2" t="s">
        <v>568</v>
      </c>
      <c r="D1098" s="2" t="s">
        <v>569</v>
      </c>
      <c r="E1098" s="2" t="s">
        <v>569</v>
      </c>
      <c r="F1098" s="2" t="s">
        <v>570</v>
      </c>
      <c r="G1098" s="2" t="s">
        <v>567</v>
      </c>
      <c r="H1098" s="2" t="s">
        <v>71</v>
      </c>
      <c r="I1098" s="6" t="n">
        <v>9191</v>
      </c>
      <c r="J1098" s="7" t="n">
        <v>99.861</v>
      </c>
      <c r="K1098" s="7" t="n">
        <v>115.414</v>
      </c>
      <c r="L1098" s="7" t="n">
        <v>5.627</v>
      </c>
      <c r="M1098" s="7" t="n">
        <v>208.943985403634</v>
      </c>
      <c r="N1098" s="7" t="n">
        <v>148.606</v>
      </c>
      <c r="O1098" s="6" t="n">
        <v>0</v>
      </c>
      <c r="P1098" s="6" t="n">
        <v>0</v>
      </c>
      <c r="Q1098" s="6" t="n">
        <v>7.2</v>
      </c>
      <c r="R1098" s="6" t="n">
        <v>155.806</v>
      </c>
      <c r="S1098" s="7" t="n">
        <v>53.1379854036342</v>
      </c>
      <c r="T1098" s="7" t="n">
        <v>3.92665047371318</v>
      </c>
      <c r="U1098" s="7" t="n">
        <v>49.211334929921</v>
      </c>
      <c r="V1098" s="7" t="n">
        <v>60.3379854036342</v>
      </c>
      <c r="W1098" s="6" t="n">
        <v>60.6</v>
      </c>
      <c r="X1098" s="6" t="n">
        <v>2351</v>
      </c>
      <c r="Y1098" s="6" t="n">
        <v>50</v>
      </c>
      <c r="Z1098" s="6" t="n">
        <v>911194</v>
      </c>
      <c r="AA1098" s="6" t="n">
        <v>6.97</v>
      </c>
      <c r="AB1098" s="6" t="n">
        <v>2392.21</v>
      </c>
      <c r="AC1098" s="6" t="s">
        <v>72</v>
      </c>
      <c r="AD1098" s="6" t="n">
        <v>12.419052</v>
      </c>
      <c r="AE1098" s="6" t="n">
        <v>27368.75</v>
      </c>
      <c r="AF1098" s="6" t="n">
        <v>117723.85</v>
      </c>
      <c r="AG1098" s="6"/>
      <c r="AH1098" s="6" t="n">
        <v>3.96256774912619</v>
      </c>
      <c r="AI1098" s="8" t="b">
        <f aca="false">FALSE()</f>
        <v>0</v>
      </c>
      <c r="AJ1098" s="6" t="n">
        <v>58.7131847735775</v>
      </c>
      <c r="AK1098" s="6" t="n">
        <v>57.3481816888425</v>
      </c>
      <c r="AL1098" s="6" t="n">
        <v>4.57590238337889</v>
      </c>
      <c r="AM1098" s="9" t="b">
        <f aca="false">FALSE()</f>
        <v>0</v>
      </c>
      <c r="AN1098" s="9" t="b">
        <f aca="false">FALSE()</f>
        <v>0</v>
      </c>
      <c r="AO1098" s="2" t="s">
        <v>919</v>
      </c>
      <c r="AP1098" s="2"/>
      <c r="AQ1098" s="2" t="s">
        <v>81</v>
      </c>
      <c r="AR1098" s="2" t="s">
        <v>1067</v>
      </c>
      <c r="AS1098" s="2" t="s">
        <v>1068</v>
      </c>
      <c r="AT1098" s="2" t="n">
        <v>102</v>
      </c>
      <c r="AU1098" s="10" t="n">
        <f aca="false">IFERROR(U1098*1000000/X1098/365,"")</f>
        <v>57.3481816888424</v>
      </c>
      <c r="AV1098" s="10" t="n">
        <f aca="false">IFERROR(T1098*1000000/X1098/365,"")</f>
        <v>4.57590238337889</v>
      </c>
      <c r="AW1098" s="10" t="n">
        <f aca="false">IFERROR(U1098*1000000/W1098/365,"")</f>
        <v>2224.84447443018</v>
      </c>
      <c r="AX1098" s="11" t="n">
        <f aca="false">IFERROR(S1098/M1098,"")</f>
        <v>0.254316894075621</v>
      </c>
      <c r="AY1098" s="11" t="n">
        <f aca="false">IFERROR(V1098/M1098,"")</f>
        <v>0.288775890280232</v>
      </c>
      <c r="AZ1098" s="12" t="n">
        <f aca="false">IF(AND(AE1098="",AF1098=""),"",N(AE1098)+N(AF1098))</f>
        <v>145092.6</v>
      </c>
      <c r="BA1098" s="12" t="n">
        <f aca="false">IFERROR(AZ1098/X1098,"")</f>
        <v>61.7152700978307</v>
      </c>
      <c r="BB1098" s="10" t="str">
        <f aca="false">IF(ISNUMBER(SEARCH("POPULATION?",AO1098)),"",IFERROR(M1098*1000000/I1098/365,""))</f>
        <v/>
      </c>
    </row>
    <row r="1099" customFormat="false" ht="15" hidden="false" customHeight="false" outlineLevel="0" collapsed="false">
      <c r="A1099" s="2" t="n">
        <v>2020</v>
      </c>
      <c r="B1099" s="2" t="s">
        <v>567</v>
      </c>
      <c r="C1099" s="2" t="s">
        <v>572</v>
      </c>
      <c r="D1099" s="2" t="s">
        <v>573</v>
      </c>
      <c r="E1099" s="2" t="s">
        <v>573</v>
      </c>
      <c r="F1099" s="2" t="s">
        <v>574</v>
      </c>
      <c r="G1099" s="2" t="s">
        <v>567</v>
      </c>
      <c r="H1099" s="2" t="s">
        <v>71</v>
      </c>
      <c r="I1099" s="6" t="n">
        <v>11130</v>
      </c>
      <c r="J1099" s="7" t="n">
        <v>579.655</v>
      </c>
      <c r="K1099" s="7" t="n">
        <v>0</v>
      </c>
      <c r="L1099" s="7" t="n">
        <v>115.414</v>
      </c>
      <c r="M1099" s="7" t="n">
        <v>478.598969072165</v>
      </c>
      <c r="N1099" s="7" t="n">
        <v>283.199</v>
      </c>
      <c r="O1099" s="6" t="n">
        <v>0</v>
      </c>
      <c r="P1099" s="6" t="n">
        <v>0</v>
      </c>
      <c r="Q1099" s="6" t="n">
        <v>5.98248711340206</v>
      </c>
      <c r="R1099" s="6" t="n">
        <v>289.181487113402</v>
      </c>
      <c r="S1099" s="7" t="n">
        <v>189.417481958763</v>
      </c>
      <c r="T1099" s="7" t="n">
        <v>26.5304949226804</v>
      </c>
      <c r="U1099" s="7" t="n">
        <v>162.886987036083</v>
      </c>
      <c r="V1099" s="7" t="n">
        <v>195.399969072165</v>
      </c>
      <c r="W1099" s="6" t="n">
        <v>157</v>
      </c>
      <c r="X1099" s="6" t="n">
        <v>4016</v>
      </c>
      <c r="Y1099" s="6" t="n">
        <v>77</v>
      </c>
      <c r="Z1099" s="6" t="n">
        <v>1888642.72</v>
      </c>
      <c r="AA1099" s="6" t="n">
        <v>3.74</v>
      </c>
      <c r="AB1099" s="6" t="n">
        <v>790</v>
      </c>
      <c r="AC1099" s="6" t="s">
        <v>162</v>
      </c>
      <c r="AD1099" s="6" t="n">
        <v>40.80199585</v>
      </c>
      <c r="AE1099" s="6" t="n">
        <v>99224.05</v>
      </c>
      <c r="AF1099" s="6" t="n">
        <v>609197.33</v>
      </c>
      <c r="AG1099" s="6"/>
      <c r="AH1099" s="6" t="n">
        <v>3.99213282690637</v>
      </c>
      <c r="AI1099" s="8" t="b">
        <f aca="false">TRUE()</f>
        <v>1</v>
      </c>
      <c r="AJ1099" s="6" t="n">
        <v>63.7589978827321</v>
      </c>
      <c r="AK1099" s="6"/>
      <c r="AL1099" s="6" t="n">
        <v>18.0991751641928</v>
      </c>
      <c r="AM1099" s="9" t="b">
        <f aca="false">FALSE()</f>
        <v>0</v>
      </c>
      <c r="AN1099" s="9" t="b">
        <f aca="false">FALSE()</f>
        <v>0</v>
      </c>
      <c r="AO1099" s="2" t="s">
        <v>163</v>
      </c>
      <c r="AP1099" s="2"/>
      <c r="AQ1099" s="2" t="s">
        <v>86</v>
      </c>
      <c r="AR1099" s="2" t="s">
        <v>1067</v>
      </c>
      <c r="AS1099" s="2" t="s">
        <v>1068</v>
      </c>
      <c r="AT1099" s="2" t="n">
        <v>129</v>
      </c>
      <c r="AU1099" s="10" t="n">
        <f aca="false">IFERROR(U1099*1000000/X1099/365,"")</f>
        <v>111.121941709929</v>
      </c>
      <c r="AV1099" s="10" t="n">
        <f aca="false">IFERROR(T1099*1000000/X1099/365,"")</f>
        <v>18.0991751641928</v>
      </c>
      <c r="AW1099" s="10" t="n">
        <f aca="false">IFERROR(U1099*1000000/W1099/365,"")</f>
        <v>2842.4568019559</v>
      </c>
      <c r="AX1099" s="11" t="n">
        <f aca="false">IFERROR(S1099/M1099,"")</f>
        <v>0.395774947710349</v>
      </c>
      <c r="AY1099" s="11" t="n">
        <f aca="false">IFERROR(V1099/M1099,"")</f>
        <v>0.408274947710349</v>
      </c>
      <c r="AZ1099" s="12" t="n">
        <f aca="false">IF(AND(AE1099="",AF1099=""),"",N(AE1099)+N(AF1099))</f>
        <v>708421.38</v>
      </c>
      <c r="BA1099" s="12" t="n">
        <f aca="false">IFERROR(AZ1099/X1099,"")</f>
        <v>176.399746015936</v>
      </c>
      <c r="BB1099" s="10" t="n">
        <f aca="false">IF(ISNUMBER(SEARCH("POPULATION?",AO1099)),"",IFERROR(M1099*1000000/I1099/365,""))</f>
        <v>117.810426976865</v>
      </c>
    </row>
    <row r="1100" customFormat="false" ht="15" hidden="false" customHeight="false" outlineLevel="0" collapsed="false">
      <c r="A1100" s="2" t="n">
        <v>2020</v>
      </c>
      <c r="B1100" s="2" t="s">
        <v>576</v>
      </c>
      <c r="C1100" s="2" t="s">
        <v>577</v>
      </c>
      <c r="D1100" s="2" t="s">
        <v>578</v>
      </c>
      <c r="E1100" s="2" t="s">
        <v>578</v>
      </c>
      <c r="F1100" s="2" t="s">
        <v>577</v>
      </c>
      <c r="G1100" s="2" t="s">
        <v>576</v>
      </c>
      <c r="H1100" s="2" t="s">
        <v>71</v>
      </c>
      <c r="I1100" s="6" t="n">
        <v>6755</v>
      </c>
      <c r="J1100" s="7" t="n">
        <v>700.06</v>
      </c>
      <c r="K1100" s="7" t="n">
        <v>2.462</v>
      </c>
      <c r="L1100" s="7" t="n">
        <v>0</v>
      </c>
      <c r="M1100" s="7" t="n">
        <v>702.522</v>
      </c>
      <c r="N1100" s="7" t="n">
        <v>312.059</v>
      </c>
      <c r="O1100" s="6" t="n">
        <v>0.329</v>
      </c>
      <c r="P1100" s="6" t="n">
        <v>85.974</v>
      </c>
      <c r="Q1100" s="6" t="n">
        <v>8.781525</v>
      </c>
      <c r="R1100" s="6" t="n">
        <v>407.143525</v>
      </c>
      <c r="S1100" s="7" t="n">
        <v>295.378475</v>
      </c>
      <c r="T1100" s="7" t="n">
        <v>10.6595749489796</v>
      </c>
      <c r="U1100" s="7" t="n">
        <v>284.71890005102</v>
      </c>
      <c r="V1100" s="7" t="n">
        <v>390.134</v>
      </c>
      <c r="W1100" s="6" t="n">
        <v>81.4</v>
      </c>
      <c r="X1100" s="6" t="n">
        <v>4329</v>
      </c>
      <c r="Y1100" s="6" t="n">
        <v>85</v>
      </c>
      <c r="Z1100" s="6" t="n">
        <v>2070289</v>
      </c>
      <c r="AA1100" s="6" t="n">
        <v>6.2</v>
      </c>
      <c r="AB1100" s="6" t="n">
        <v>328.54</v>
      </c>
      <c r="AC1100" s="6" t="s">
        <v>72</v>
      </c>
      <c r="AD1100" s="6" t="n">
        <v>33.8086871</v>
      </c>
      <c r="AE1100" s="6" t="n">
        <v>66089.36</v>
      </c>
      <c r="AF1100" s="6" t="n">
        <v>93541.55</v>
      </c>
      <c r="AG1100" s="6"/>
      <c r="AH1100" s="6" t="n">
        <v>8.42147165339113</v>
      </c>
      <c r="AI1100" s="8" t="b">
        <f aca="false">TRUE()</f>
        <v>1</v>
      </c>
      <c r="AJ1100" s="6" t="n">
        <v>75.1386411723536</v>
      </c>
      <c r="AK1100" s="6" t="n">
        <v>180.192141594294</v>
      </c>
      <c r="AL1100" s="6" t="n">
        <v>6.74620349473578</v>
      </c>
      <c r="AM1100" s="9" t="b">
        <f aca="false">FALSE()</f>
        <v>0</v>
      </c>
      <c r="AN1100" s="9" t="b">
        <f aca="false">FALSE()</f>
        <v>0</v>
      </c>
      <c r="AO1100" s="2"/>
      <c r="AP1100" s="2"/>
      <c r="AQ1100" s="2" t="s">
        <v>81</v>
      </c>
      <c r="AR1100" s="2" t="s">
        <v>1067</v>
      </c>
      <c r="AS1100" s="2" t="s">
        <v>1068</v>
      </c>
      <c r="AT1100" s="2" t="n">
        <v>18</v>
      </c>
      <c r="AU1100" s="10" t="n">
        <f aca="false">IFERROR(U1100*1000000/X1100/365,"")</f>
        <v>180.192141594294</v>
      </c>
      <c r="AV1100" s="10" t="n">
        <f aca="false">IFERROR(T1100*1000000/X1100/365,"")</f>
        <v>6.74620349473578</v>
      </c>
      <c r="AW1100" s="10" t="n">
        <f aca="false">IFERROR(U1100*1000000/W1100/365,"")</f>
        <v>9582.94571206019</v>
      </c>
      <c r="AX1100" s="11" t="n">
        <f aca="false">IFERROR(S1100/M1100,"")</f>
        <v>0.420454412815542</v>
      </c>
      <c r="AY1100" s="11" t="n">
        <f aca="false">IFERROR(V1100/M1100,"")</f>
        <v>0.555333498452717</v>
      </c>
      <c r="AZ1100" s="12" t="n">
        <f aca="false">IF(AND(AE1100="",AF1100=""),"",N(AE1100)+N(AF1100))</f>
        <v>159630.91</v>
      </c>
      <c r="BA1100" s="12" t="n">
        <f aca="false">IFERROR(AZ1100/X1100,"")</f>
        <v>36.8747770847771</v>
      </c>
      <c r="BB1100" s="10" t="n">
        <f aca="false">IF(ISNUMBER(SEARCH("POPULATION?",AO1100)),"",IFERROR(M1100*1000000/I1100/365,""))</f>
        <v>284.932318019123</v>
      </c>
    </row>
    <row r="1101" customFormat="false" ht="15" hidden="false" customHeight="false" outlineLevel="0" collapsed="false">
      <c r="A1101" s="2" t="n">
        <v>2020</v>
      </c>
      <c r="B1101" s="2" t="s">
        <v>580</v>
      </c>
      <c r="C1101" s="2" t="s">
        <v>581</v>
      </c>
      <c r="D1101" s="2" t="s">
        <v>582</v>
      </c>
      <c r="E1101" s="2" t="s">
        <v>582</v>
      </c>
      <c r="F1101" s="2" t="s">
        <v>581</v>
      </c>
      <c r="G1101" s="2" t="s">
        <v>580</v>
      </c>
      <c r="H1101" s="2" t="s">
        <v>71</v>
      </c>
      <c r="I1101" s="6" t="n">
        <v>17500</v>
      </c>
      <c r="J1101" s="7" t="n">
        <v>1024.179</v>
      </c>
      <c r="K1101" s="7" t="n">
        <v>0</v>
      </c>
      <c r="L1101" s="7" t="n">
        <v>0</v>
      </c>
      <c r="M1101" s="7" t="n">
        <v>1024.179</v>
      </c>
      <c r="N1101" s="7" t="n">
        <v>736.593</v>
      </c>
      <c r="O1101" s="6"/>
      <c r="P1101" s="6" t="n">
        <v>2.365</v>
      </c>
      <c r="Q1101" s="6" t="n">
        <v>12.8022375</v>
      </c>
      <c r="R1101" s="6" t="n">
        <v>751.7602375</v>
      </c>
      <c r="S1101" s="7" t="n">
        <v>272.4187625</v>
      </c>
      <c r="T1101" s="7" t="n">
        <v>43.2944563157895</v>
      </c>
      <c r="U1101" s="7" t="n">
        <v>229.124306184211</v>
      </c>
      <c r="V1101" s="7" t="n">
        <v>287.586</v>
      </c>
      <c r="W1101" s="6" t="n">
        <v>230.6</v>
      </c>
      <c r="X1101" s="6" t="n">
        <v>7843</v>
      </c>
      <c r="Y1101" s="6" t="n">
        <v>62</v>
      </c>
      <c r="Z1101" s="6" t="n">
        <v>3622999.49</v>
      </c>
      <c r="AA1101" s="6" t="n">
        <v>5.95</v>
      </c>
      <c r="AB1101" s="6" t="n">
        <v>373.91</v>
      </c>
      <c r="AC1101" s="6" t="s">
        <v>72</v>
      </c>
      <c r="AD1101" s="6" t="n">
        <v>54.85502948</v>
      </c>
      <c r="AE1101" s="6" t="n">
        <v>257602.02</v>
      </c>
      <c r="AF1101" s="6" t="n">
        <v>85670.95</v>
      </c>
      <c r="AG1101" s="6"/>
      <c r="AH1101" s="6" t="n">
        <v>4.17690608055819</v>
      </c>
      <c r="AI1101" s="8" t="b">
        <f aca="false">TRUE()</f>
        <v>1</v>
      </c>
      <c r="AJ1101" s="6" t="n">
        <v>67.7058823529412</v>
      </c>
      <c r="AK1101" s="6" t="n">
        <v>80.0379733727172</v>
      </c>
      <c r="AL1101" s="6" t="n">
        <v>15.1236706375599</v>
      </c>
      <c r="AM1101" s="9" t="b">
        <f aca="false">FALSE()</f>
        <v>0</v>
      </c>
      <c r="AN1101" s="9" t="b">
        <f aca="false">FALSE()</f>
        <v>0</v>
      </c>
      <c r="AO1101" s="2"/>
      <c r="AP1101" s="2"/>
      <c r="AQ1101" s="2" t="s">
        <v>74</v>
      </c>
      <c r="AR1101" s="2" t="s">
        <v>1067</v>
      </c>
      <c r="AS1101" s="2" t="s">
        <v>1068</v>
      </c>
      <c r="AT1101" s="2" t="n">
        <v>76</v>
      </c>
      <c r="AU1101" s="10" t="n">
        <f aca="false">IFERROR(U1101*1000000/X1101/365,"")</f>
        <v>80.0379733727172</v>
      </c>
      <c r="AV1101" s="10" t="n">
        <f aca="false">IFERROR(T1101*1000000/X1101/365,"")</f>
        <v>15.1236706375599</v>
      </c>
      <c r="AW1101" s="10" t="n">
        <f aca="false">IFERROR(U1101*1000000/W1101/365,"")</f>
        <v>2722.19351761588</v>
      </c>
      <c r="AX1101" s="11" t="n">
        <f aca="false">IFERROR(S1101/M1101,"")</f>
        <v>0.265987451900498</v>
      </c>
      <c r="AY1101" s="11" t="n">
        <f aca="false">IFERROR(V1101/M1101,"")</f>
        <v>0.280796618559842</v>
      </c>
      <c r="AZ1101" s="12" t="n">
        <f aca="false">IF(AND(AE1101="",AF1101=""),"",N(AE1101)+N(AF1101))</f>
        <v>343272.97</v>
      </c>
      <c r="BA1101" s="12" t="n">
        <f aca="false">IFERROR(AZ1101/X1101,"")</f>
        <v>43.7680696162183</v>
      </c>
      <c r="BB1101" s="10" t="n">
        <f aca="false">IF(ISNUMBER(SEARCH("POPULATION?",AO1101)),"",IFERROR(M1101*1000000/I1101/365,""))</f>
        <v>160.341135029354</v>
      </c>
    </row>
    <row r="1102" customFormat="false" ht="15" hidden="false" customHeight="false" outlineLevel="0" collapsed="false">
      <c r="A1102" s="2" t="n">
        <v>2020</v>
      </c>
      <c r="B1102" s="2" t="s">
        <v>580</v>
      </c>
      <c r="C1102" s="2" t="s">
        <v>1012</v>
      </c>
      <c r="D1102" s="2" t="s">
        <v>1013</v>
      </c>
      <c r="E1102" s="2" t="s">
        <v>1013</v>
      </c>
      <c r="F1102" s="2" t="s">
        <v>1012</v>
      </c>
      <c r="G1102" s="2" t="s">
        <v>580</v>
      </c>
      <c r="H1102" s="2" t="s">
        <v>71</v>
      </c>
      <c r="I1102" s="6" t="n">
        <v>4485</v>
      </c>
      <c r="J1102" s="7" t="n">
        <v>165.005</v>
      </c>
      <c r="K1102" s="7" t="n">
        <v>0</v>
      </c>
      <c r="L1102" s="7" t="n">
        <v>0</v>
      </c>
      <c r="M1102" s="7" t="n">
        <v>167.517766497462</v>
      </c>
      <c r="N1102" s="7" t="n">
        <v>96.09</v>
      </c>
      <c r="O1102" s="6" t="n">
        <v>0</v>
      </c>
      <c r="P1102" s="6" t="n">
        <v>16</v>
      </c>
      <c r="Q1102" s="6" t="n">
        <v>2.09397208121827</v>
      </c>
      <c r="R1102" s="6" t="n">
        <v>114.183972081218</v>
      </c>
      <c r="S1102" s="7" t="n">
        <v>53.3337944162437</v>
      </c>
      <c r="T1102" s="7" t="n">
        <v>2.94657043665181</v>
      </c>
      <c r="U1102" s="7" t="n">
        <v>50.3872239795919</v>
      </c>
      <c r="V1102" s="7" t="n">
        <v>71.4277664974619</v>
      </c>
      <c r="W1102" s="6" t="n">
        <v>40</v>
      </c>
      <c r="X1102" s="6" t="n">
        <v>1382</v>
      </c>
      <c r="Y1102" s="6" t="n">
        <v>65</v>
      </c>
      <c r="Z1102" s="6" t="n">
        <v>534000</v>
      </c>
      <c r="AA1102" s="6" t="n">
        <v>3.52</v>
      </c>
      <c r="AB1102" s="6" t="n">
        <v>319.36</v>
      </c>
      <c r="AC1102" s="6" t="s">
        <v>72</v>
      </c>
      <c r="AD1102" s="6"/>
      <c r="AE1102" s="6" t="n">
        <v>10371.93</v>
      </c>
      <c r="AF1102" s="6" t="n">
        <v>16091.66</v>
      </c>
      <c r="AG1102" s="6"/>
      <c r="AH1102" s="6"/>
      <c r="AI1102" s="8" t="b">
        <f aca="false">FALSE()</f>
        <v>0</v>
      </c>
      <c r="AJ1102" s="6" t="n">
        <v>62.604124408384</v>
      </c>
      <c r="AK1102" s="6" t="n">
        <v>99.8894276303786</v>
      </c>
      <c r="AL1102" s="6" t="n">
        <v>5.84138619164565</v>
      </c>
      <c r="AM1102" s="9" t="b">
        <f aca="false">FALSE()</f>
        <v>0</v>
      </c>
      <c r="AN1102" s="9" t="b">
        <f aca="false">FALSE()</f>
        <v>0</v>
      </c>
      <c r="AO1102" s="2"/>
      <c r="AP1102" s="2"/>
      <c r="AQ1102" s="2" t="s">
        <v>103</v>
      </c>
      <c r="AR1102" s="2" t="s">
        <v>1067</v>
      </c>
      <c r="AS1102" s="2" t="s">
        <v>1068</v>
      </c>
      <c r="AT1102" s="2" t="n">
        <v>77</v>
      </c>
      <c r="AU1102" s="10" t="n">
        <f aca="false">IFERROR(U1102*1000000/X1102/365,"")</f>
        <v>99.8894276303786</v>
      </c>
      <c r="AV1102" s="10" t="n">
        <f aca="false">IFERROR(T1102*1000000/X1102/365,"")</f>
        <v>5.84138619164565</v>
      </c>
      <c r="AW1102" s="10" t="n">
        <f aca="false">IFERROR(U1102*1000000/W1102/365,"")</f>
        <v>3451.17972462958</v>
      </c>
      <c r="AX1102" s="11" t="n">
        <f aca="false">IFERROR(S1102/M1102,"")</f>
        <v>0.318376943122936</v>
      </c>
      <c r="AY1102" s="11" t="n">
        <f aca="false">IFERROR(V1102/M1102,"")</f>
        <v>0.426389200327263</v>
      </c>
      <c r="AZ1102" s="12" t="n">
        <f aca="false">IF(AND(AE1102="",AF1102=""),"",N(AE1102)+N(AF1102))</f>
        <v>26463.59</v>
      </c>
      <c r="BA1102" s="12" t="n">
        <f aca="false">IFERROR(AZ1102/X1102,"")</f>
        <v>19.1487626628075</v>
      </c>
      <c r="BB1102" s="10" t="n">
        <f aca="false">IF(ISNUMBER(SEARCH("POPULATION?",AO1102)),"",IFERROR(M1102*1000000/I1102/365,""))</f>
        <v>102.330609793657</v>
      </c>
    </row>
    <row r="1103" customFormat="false" ht="15" hidden="false" customHeight="false" outlineLevel="0" collapsed="false">
      <c r="A1103" s="2" t="n">
        <v>2020</v>
      </c>
      <c r="B1103" s="2" t="s">
        <v>584</v>
      </c>
      <c r="C1103" s="2" t="s">
        <v>585</v>
      </c>
      <c r="D1103" s="2" t="s">
        <v>586</v>
      </c>
      <c r="E1103" s="2" t="s">
        <v>586</v>
      </c>
      <c r="F1103" s="2" t="s">
        <v>585</v>
      </c>
      <c r="G1103" s="2" t="s">
        <v>584</v>
      </c>
      <c r="H1103" s="2" t="s">
        <v>71</v>
      </c>
      <c r="I1103" s="6" t="n">
        <v>18832</v>
      </c>
      <c r="J1103" s="7" t="n">
        <v>559.805</v>
      </c>
      <c r="K1103" s="7"/>
      <c r="L1103" s="7"/>
      <c r="M1103" s="7" t="n">
        <v>622.005555555556</v>
      </c>
      <c r="N1103" s="7" t="n">
        <v>509.569</v>
      </c>
      <c r="O1103" s="6"/>
      <c r="P1103" s="6" t="n">
        <v>0.687</v>
      </c>
      <c r="Q1103" s="6" t="n">
        <v>7.77506944444444</v>
      </c>
      <c r="R1103" s="6" t="n">
        <v>518.031069444445</v>
      </c>
      <c r="S1103" s="7" t="n">
        <v>103.974486111111</v>
      </c>
      <c r="T1103" s="7" t="n">
        <v>29.6845153362573</v>
      </c>
      <c r="U1103" s="7" t="n">
        <v>74.2899707748537</v>
      </c>
      <c r="V1103" s="7" t="n">
        <v>112.436555555555</v>
      </c>
      <c r="W1103" s="6" t="n">
        <v>85</v>
      </c>
      <c r="X1103" s="6" t="n">
        <v>6320</v>
      </c>
      <c r="Y1103" s="6" t="n">
        <v>68</v>
      </c>
      <c r="Z1103" s="6" t="n">
        <v>2310000</v>
      </c>
      <c r="AA1103" s="6" t="n">
        <v>2.61</v>
      </c>
      <c r="AB1103" s="6" t="n">
        <v>277.85</v>
      </c>
      <c r="AC1103" s="6" t="s">
        <v>72</v>
      </c>
      <c r="AD1103" s="6" t="n">
        <v>34.942837</v>
      </c>
      <c r="AE1103" s="6" t="n">
        <v>77476.59</v>
      </c>
      <c r="AF1103" s="6" t="n">
        <v>20641.47</v>
      </c>
      <c r="AG1103" s="6"/>
      <c r="AH1103" s="6" t="n">
        <v>2.126042907588</v>
      </c>
      <c r="AI1103" s="8" t="b">
        <f aca="false">TRUE()</f>
        <v>1</v>
      </c>
      <c r="AJ1103" s="6" t="n">
        <v>54.0793226381462</v>
      </c>
      <c r="AK1103" s="6" t="n">
        <v>32.2047731814001</v>
      </c>
      <c r="AL1103" s="6" t="n">
        <v>12.8682657084521</v>
      </c>
      <c r="AM1103" s="9" t="b">
        <f aca="false">FALSE()</f>
        <v>0</v>
      </c>
      <c r="AN1103" s="9" t="b">
        <f aca="false">FALSE()</f>
        <v>0</v>
      </c>
      <c r="AO1103" s="2"/>
      <c r="AP1103" s="2"/>
      <c r="AQ1103" s="2" t="s">
        <v>1035</v>
      </c>
      <c r="AR1103" s="2" t="s">
        <v>1067</v>
      </c>
      <c r="AS1103" s="2" t="s">
        <v>1068</v>
      </c>
      <c r="AT1103" s="2" t="n">
        <v>136</v>
      </c>
      <c r="AU1103" s="10" t="n">
        <f aca="false">IFERROR(U1103*1000000/X1103/365,"")</f>
        <v>32.2047731814001</v>
      </c>
      <c r="AV1103" s="10" t="n">
        <f aca="false">IFERROR(T1103*1000000/X1103/365,"")</f>
        <v>12.8682657084521</v>
      </c>
      <c r="AW1103" s="10" t="n">
        <f aca="false">IFERROR(U1103*1000000/W1103/365,"")</f>
        <v>2394.51960595822</v>
      </c>
      <c r="AX1103" s="11" t="n">
        <f aca="false">IFERROR(S1103/M1103,"")</f>
        <v>0.167160060199534</v>
      </c>
      <c r="AY1103" s="11" t="n">
        <f aca="false">IFERROR(V1103/M1103,"")</f>
        <v>0.180764551942194</v>
      </c>
      <c r="AZ1103" s="12" t="n">
        <f aca="false">IF(AND(AE1103="",AF1103=""),"",N(AE1103)+N(AF1103))</f>
        <v>98118.06</v>
      </c>
      <c r="BA1103" s="12" t="n">
        <f aca="false">IFERROR(AZ1103/X1103,"")</f>
        <v>15.5250094936709</v>
      </c>
      <c r="BB1103" s="10" t="n">
        <f aca="false">IF(ISNUMBER(SEARCH("POPULATION?",AO1103)),"",IFERROR(M1103*1000000/I1103/365,""))</f>
        <v>90.4909096081801</v>
      </c>
    </row>
    <row r="1104" customFormat="false" ht="15" hidden="false" customHeight="false" outlineLevel="0" collapsed="false">
      <c r="A1104" s="2" t="n">
        <v>2020</v>
      </c>
      <c r="B1104" s="2" t="s">
        <v>584</v>
      </c>
      <c r="C1104" s="2" t="s">
        <v>1014</v>
      </c>
      <c r="D1104" s="2" t="s">
        <v>1015</v>
      </c>
      <c r="E1104" s="2" t="s">
        <v>1015</v>
      </c>
      <c r="F1104" s="2" t="s">
        <v>1014</v>
      </c>
      <c r="G1104" s="2" t="s">
        <v>584</v>
      </c>
      <c r="H1104" s="2" t="s">
        <v>71</v>
      </c>
      <c r="I1104" s="6" t="n">
        <v>3372</v>
      </c>
      <c r="J1104" s="7" t="n">
        <v>172.234</v>
      </c>
      <c r="K1104" s="7" t="n">
        <v>0</v>
      </c>
      <c r="L1104" s="7" t="n">
        <v>0</v>
      </c>
      <c r="M1104" s="7" t="n">
        <v>153.978</v>
      </c>
      <c r="N1104" s="7" t="n">
        <v>117.503</v>
      </c>
      <c r="O1104" s="6" t="n">
        <v>0</v>
      </c>
      <c r="P1104" s="6" t="n">
        <v>17.973</v>
      </c>
      <c r="Q1104" s="6" t="n">
        <v>3.934</v>
      </c>
      <c r="R1104" s="6" t="n">
        <v>139.41</v>
      </c>
      <c r="S1104" s="7" t="n">
        <v>14.568</v>
      </c>
      <c r="T1104" s="7" t="n">
        <v>0.6787025</v>
      </c>
      <c r="U1104" s="7" t="n">
        <v>13.8892975</v>
      </c>
      <c r="V1104" s="7" t="n">
        <v>36.475</v>
      </c>
      <c r="W1104" s="6" t="n">
        <v>25.3</v>
      </c>
      <c r="X1104" s="6" t="n">
        <v>1572</v>
      </c>
      <c r="Y1104" s="6" t="n">
        <v>62</v>
      </c>
      <c r="Z1104" s="6" t="n">
        <v>474279</v>
      </c>
      <c r="AA1104" s="6" t="n">
        <v>2.75</v>
      </c>
      <c r="AB1104" s="6" t="n">
        <v>161.88</v>
      </c>
      <c r="AC1104" s="6" t="s">
        <v>162</v>
      </c>
      <c r="AD1104" s="6"/>
      <c r="AE1104" s="6" t="n">
        <v>1866.43</v>
      </c>
      <c r="AF1104" s="6" t="n">
        <v>38195.57</v>
      </c>
      <c r="AG1104" s="6"/>
      <c r="AH1104" s="6"/>
      <c r="AI1104" s="8" t="b">
        <f aca="false">FALSE()</f>
        <v>0</v>
      </c>
      <c r="AJ1104" s="6" t="n">
        <v>80.1407697794851</v>
      </c>
      <c r="AK1104" s="6" t="n">
        <v>24.2066602182021</v>
      </c>
      <c r="AL1104" s="6" t="n">
        <v>1.18286189828854</v>
      </c>
      <c r="AM1104" s="9" t="b">
        <f aca="false">FALSE()</f>
        <v>0</v>
      </c>
      <c r="AN1104" s="9" t="b">
        <f aca="false">FALSE()</f>
        <v>0</v>
      </c>
      <c r="AO1104" s="2" t="s">
        <v>163</v>
      </c>
      <c r="AP1104" s="2"/>
      <c r="AQ1104" s="2" t="s">
        <v>103</v>
      </c>
      <c r="AR1104" s="2" t="s">
        <v>1067</v>
      </c>
      <c r="AS1104" s="2" t="s">
        <v>1068</v>
      </c>
      <c r="AT1104" s="2" t="n">
        <v>137</v>
      </c>
      <c r="AU1104" s="10" t="n">
        <f aca="false">IFERROR(U1104*1000000/X1104/365,"")</f>
        <v>24.2066602182021</v>
      </c>
      <c r="AV1104" s="10" t="n">
        <f aca="false">IFERROR(T1104*1000000/X1104/365,"")</f>
        <v>1.18286189828854</v>
      </c>
      <c r="AW1104" s="10" t="n">
        <f aca="false">IFERROR(U1104*1000000/W1104/365,"")</f>
        <v>1504.06600249066</v>
      </c>
      <c r="AX1104" s="11" t="n">
        <f aca="false">IFERROR(S1104/M1104,"")</f>
        <v>0.0946109184428945</v>
      </c>
      <c r="AY1104" s="11" t="n">
        <f aca="false">IFERROR(V1104/M1104,"")</f>
        <v>0.236884489992077</v>
      </c>
      <c r="AZ1104" s="12" t="n">
        <f aca="false">IF(AND(AE1104="",AF1104=""),"",N(AE1104)+N(AF1104))</f>
        <v>40062</v>
      </c>
      <c r="BA1104" s="12" t="n">
        <f aca="false">IFERROR(AZ1104/X1104,"")</f>
        <v>25.4847328244275</v>
      </c>
      <c r="BB1104" s="10" t="n">
        <f aca="false">IF(ISNUMBER(SEARCH("POPULATION?",AO1104)),"",IFERROR(M1104*1000000/I1104/365,""))</f>
        <v>125.106030322235</v>
      </c>
    </row>
    <row r="1105" customFormat="false" ht="15" hidden="false" customHeight="false" outlineLevel="0" collapsed="false">
      <c r="A1105" s="2" t="n">
        <v>2020</v>
      </c>
      <c r="B1105" s="2" t="s">
        <v>589</v>
      </c>
      <c r="C1105" s="2" t="s">
        <v>590</v>
      </c>
      <c r="D1105" s="2" t="s">
        <v>591</v>
      </c>
      <c r="E1105" s="2" t="s">
        <v>591</v>
      </c>
      <c r="F1105" s="2" t="s">
        <v>590</v>
      </c>
      <c r="G1105" s="2" t="s">
        <v>589</v>
      </c>
      <c r="H1105" s="2" t="s">
        <v>71</v>
      </c>
      <c r="I1105" s="6" t="n">
        <v>24666</v>
      </c>
      <c r="J1105" s="7" t="n">
        <v>1264.338</v>
      </c>
      <c r="K1105" s="7" t="n">
        <v>0</v>
      </c>
      <c r="L1105" s="7" t="n">
        <v>0</v>
      </c>
      <c r="M1105" s="7" t="n">
        <v>1251.8198019802</v>
      </c>
      <c r="N1105" s="7" t="n">
        <v>1093.0586</v>
      </c>
      <c r="O1105" s="6" t="n">
        <v>0.654</v>
      </c>
      <c r="P1105" s="6" t="n">
        <v>20.115328</v>
      </c>
      <c r="Q1105" s="6" t="n">
        <v>15.6477475247525</v>
      </c>
      <c r="R1105" s="6" t="n">
        <v>1129.47567552475</v>
      </c>
      <c r="S1105" s="7" t="n">
        <v>122.344126455445</v>
      </c>
      <c r="T1105" s="7" t="n">
        <v>8.65210559893543</v>
      </c>
      <c r="U1105" s="7" t="n">
        <v>113.69202085651</v>
      </c>
      <c r="V1105" s="7" t="n">
        <v>158.107201980198</v>
      </c>
      <c r="W1105" s="6" t="n">
        <v>204.02</v>
      </c>
      <c r="X1105" s="6" t="n">
        <v>14184</v>
      </c>
      <c r="Y1105" s="6" t="n">
        <v>52</v>
      </c>
      <c r="Z1105" s="6" t="n">
        <v>1955314</v>
      </c>
      <c r="AA1105" s="6" t="n">
        <v>4.81</v>
      </c>
      <c r="AB1105" s="6" t="n">
        <v>116.94</v>
      </c>
      <c r="AC1105" s="6" t="s">
        <v>72</v>
      </c>
      <c r="AD1105" s="6" t="n">
        <v>61.330988836</v>
      </c>
      <c r="AE1105" s="6" t="n">
        <v>41616.63</v>
      </c>
      <c r="AF1105" s="6" t="n">
        <v>13295.14</v>
      </c>
      <c r="AG1105" s="6"/>
      <c r="AH1105" s="6" t="n">
        <v>1.8537451134291</v>
      </c>
      <c r="AI1105" s="8" t="b">
        <f aca="false">TRUE()</f>
        <v>1</v>
      </c>
      <c r="AJ1105" s="6" t="n">
        <v>85.9495396908112</v>
      </c>
      <c r="AK1105" s="6" t="n">
        <v>21.9603065882665</v>
      </c>
      <c r="AL1105" s="6" t="n">
        <v>1.67120691632776</v>
      </c>
      <c r="AM1105" s="9" t="b">
        <f aca="false">FALSE()</f>
        <v>0</v>
      </c>
      <c r="AN1105" s="9" t="b">
        <f aca="false">FALSE()</f>
        <v>0</v>
      </c>
      <c r="AO1105" s="2"/>
      <c r="AP1105" s="2"/>
      <c r="AQ1105" s="2" t="s">
        <v>81</v>
      </c>
      <c r="AR1105" s="2" t="s">
        <v>1067</v>
      </c>
      <c r="AS1105" s="2" t="s">
        <v>1068</v>
      </c>
      <c r="AT1105" s="2" t="n">
        <v>121</v>
      </c>
      <c r="AU1105" s="10" t="n">
        <f aca="false">IFERROR(U1105*1000000/X1105/365,"")</f>
        <v>21.9603065882665</v>
      </c>
      <c r="AV1105" s="10" t="n">
        <f aca="false">IFERROR(T1105*1000000/X1105/365,"")</f>
        <v>1.67120691632776</v>
      </c>
      <c r="AW1105" s="10" t="n">
        <f aca="false">IFERROR(U1105*1000000/W1105/365,"")</f>
        <v>1526.73751910583</v>
      </c>
      <c r="AX1105" s="11" t="n">
        <f aca="false">IFERROR(S1105/M1105,"")</f>
        <v>0.0977330173735186</v>
      </c>
      <c r="AY1105" s="11" t="n">
        <f aca="false">IFERROR(V1105/M1105,"")</f>
        <v>0.126301886046294</v>
      </c>
      <c r="AZ1105" s="12" t="n">
        <f aca="false">IF(AND(AE1105="",AF1105=""),"",N(AE1105)+N(AF1105))</f>
        <v>54911.77</v>
      </c>
      <c r="BA1105" s="12" t="n">
        <f aca="false">IFERROR(AZ1105/X1105,"")</f>
        <v>3.87138818386915</v>
      </c>
      <c r="BB1105" s="10" t="n">
        <f aca="false">IF(ISNUMBER(SEARCH("POPULATION?",AO1105)),"",IFERROR(M1105*1000000/I1105/365,""))</f>
        <v>139.043350891771</v>
      </c>
    </row>
    <row r="1106" customFormat="false" ht="15" hidden="false" customHeight="false" outlineLevel="0" collapsed="false">
      <c r="A1106" s="2" t="n">
        <v>2020</v>
      </c>
      <c r="B1106" s="2" t="s">
        <v>589</v>
      </c>
      <c r="C1106" s="2" t="s">
        <v>593</v>
      </c>
      <c r="D1106" s="2" t="s">
        <v>594</v>
      </c>
      <c r="E1106" s="2" t="s">
        <v>594</v>
      </c>
      <c r="F1106" s="2" t="s">
        <v>593</v>
      </c>
      <c r="G1106" s="2" t="s">
        <v>589</v>
      </c>
      <c r="H1106" s="2" t="s">
        <v>71</v>
      </c>
      <c r="I1106" s="6" t="n">
        <v>27573</v>
      </c>
      <c r="J1106" s="7" t="n">
        <v>576.8</v>
      </c>
      <c r="K1106" s="7" t="n">
        <v>0</v>
      </c>
      <c r="L1106" s="7" t="n">
        <v>0</v>
      </c>
      <c r="M1106" s="7" t="n">
        <v>576.8</v>
      </c>
      <c r="N1106" s="7" t="n">
        <v>20.5</v>
      </c>
      <c r="O1106" s="6" t="n">
        <v>326.7</v>
      </c>
      <c r="P1106" s="6" t="n">
        <v>0</v>
      </c>
      <c r="Q1106" s="6" t="n">
        <v>7.21</v>
      </c>
      <c r="R1106" s="6" t="n">
        <v>354.41</v>
      </c>
      <c r="S1106" s="7" t="n">
        <v>222.39</v>
      </c>
      <c r="T1106" s="7" t="n">
        <v>2.57219736842106</v>
      </c>
      <c r="U1106" s="7" t="n">
        <v>219.817802631579</v>
      </c>
      <c r="V1106" s="7" t="n">
        <v>229.6</v>
      </c>
      <c r="W1106" s="6" t="n">
        <v>161.7</v>
      </c>
      <c r="X1106" s="6" t="n">
        <v>2677</v>
      </c>
      <c r="Y1106" s="6" t="n">
        <v>57</v>
      </c>
      <c r="Z1106" s="6" t="n">
        <v>233650</v>
      </c>
      <c r="AA1106" s="6" t="n">
        <v>7.27</v>
      </c>
      <c r="AB1106" s="6" t="n">
        <v>405</v>
      </c>
      <c r="AC1106" s="6" t="s">
        <v>72</v>
      </c>
      <c r="AD1106" s="6" t="n">
        <v>26.554399335</v>
      </c>
      <c r="AE1106" s="6" t="n">
        <v>18699.87</v>
      </c>
      <c r="AF1106" s="6" t="n">
        <v>89026.21</v>
      </c>
      <c r="AG1106" s="6"/>
      <c r="AH1106" s="6" t="n">
        <v>8.27801826200031</v>
      </c>
      <c r="AI1106" s="8" t="b">
        <f aca="false">FALSE()</f>
        <v>0</v>
      </c>
      <c r="AJ1106" s="6" t="n">
        <v>51.0098039215686</v>
      </c>
      <c r="AK1106" s="6"/>
      <c r="AL1106" s="6" t="n">
        <v>2.63246771679713</v>
      </c>
      <c r="AM1106" s="9" t="b">
        <f aca="false">FALSE()</f>
        <v>0</v>
      </c>
      <c r="AN1106" s="9" t="b">
        <f aca="false">FALSE()</f>
        <v>0</v>
      </c>
      <c r="AO1106" s="2"/>
      <c r="AP1106" s="2"/>
      <c r="AQ1106" s="2" t="s">
        <v>86</v>
      </c>
      <c r="AR1106" s="2" t="s">
        <v>1067</v>
      </c>
      <c r="AS1106" s="2" t="s">
        <v>1068</v>
      </c>
      <c r="AT1106" s="2" t="n">
        <v>223</v>
      </c>
      <c r="AU1106" s="10" t="n">
        <f aca="false">IFERROR(U1106*1000000/X1106/365,"")</f>
        <v>224.968455418383</v>
      </c>
      <c r="AV1106" s="10" t="n">
        <f aca="false">IFERROR(T1106*1000000/X1106/365,"")</f>
        <v>2.63246771679713</v>
      </c>
      <c r="AW1106" s="10" t="n">
        <f aca="false">IFERROR(U1106*1000000/W1106/365,"")</f>
        <v>3724.43138624002</v>
      </c>
      <c r="AX1106" s="11" t="n">
        <f aca="false">IFERROR(S1106/M1106,"")</f>
        <v>0.385558252427185</v>
      </c>
      <c r="AY1106" s="11" t="n">
        <f aca="false">IFERROR(V1106/M1106,"")</f>
        <v>0.398058252427185</v>
      </c>
      <c r="AZ1106" s="12" t="n">
        <f aca="false">IF(AND(AE1106="",AF1106=""),"",N(AE1106)+N(AF1106))</f>
        <v>107726.08</v>
      </c>
      <c r="BA1106" s="12" t="n">
        <f aca="false">IFERROR(AZ1106/X1106,"")</f>
        <v>40.2413447889429</v>
      </c>
      <c r="BB1106" s="10" t="n">
        <f aca="false">IF(ISNUMBER(SEARCH("POPULATION?",AO1106)),"",IFERROR(M1106*1000000/I1106/365,""))</f>
        <v>57.3123698038929</v>
      </c>
    </row>
    <row r="1107" customFormat="false" ht="15" hidden="false" customHeight="false" outlineLevel="0" collapsed="false">
      <c r="A1107" s="2" t="n">
        <v>2020</v>
      </c>
      <c r="B1107" s="2" t="s">
        <v>589</v>
      </c>
      <c r="C1107" s="2" t="s">
        <v>596</v>
      </c>
      <c r="D1107" s="2" t="s">
        <v>597</v>
      </c>
      <c r="E1107" s="2" t="s">
        <v>597</v>
      </c>
      <c r="F1107" s="2" t="s">
        <v>596</v>
      </c>
      <c r="G1107" s="2" t="s">
        <v>589</v>
      </c>
      <c r="H1107" s="2" t="s">
        <v>71</v>
      </c>
      <c r="I1107" s="6" t="n">
        <v>3858</v>
      </c>
      <c r="J1107" s="7" t="n">
        <v>123.4118</v>
      </c>
      <c r="K1107" s="7" t="n">
        <v>0</v>
      </c>
      <c r="L1107" s="7" t="n">
        <v>0</v>
      </c>
      <c r="M1107" s="7" t="n">
        <v>126.576205128205</v>
      </c>
      <c r="N1107" s="7" t="n">
        <v>101.396927</v>
      </c>
      <c r="O1107" s="6" t="n">
        <v>0</v>
      </c>
      <c r="P1107" s="6" t="n">
        <v>0</v>
      </c>
      <c r="Q1107" s="6" t="n">
        <v>1.58220256410256</v>
      </c>
      <c r="R1107" s="6" t="n">
        <v>102.979129564103</v>
      </c>
      <c r="S1107" s="7" t="n">
        <v>23.5970755641026</v>
      </c>
      <c r="T1107" s="7" t="n">
        <v>3.97603115331792</v>
      </c>
      <c r="U1107" s="7" t="n">
        <v>19.6210444107846</v>
      </c>
      <c r="V1107" s="7" t="n">
        <v>25.1792781282051</v>
      </c>
      <c r="W1107" s="6" t="n">
        <v>37</v>
      </c>
      <c r="X1107" s="6" t="n">
        <v>1764</v>
      </c>
      <c r="Y1107" s="6" t="n">
        <v>145.3</v>
      </c>
      <c r="Z1107" s="6" t="n">
        <v>295596.46</v>
      </c>
      <c r="AA1107" s="6" t="n">
        <v>4.23</v>
      </c>
      <c r="AB1107" s="6" t="n">
        <v>302.42</v>
      </c>
      <c r="AC1107" s="6" t="s">
        <v>72</v>
      </c>
      <c r="AD1107" s="6"/>
      <c r="AE1107" s="6" t="n">
        <v>16818.61</v>
      </c>
      <c r="AF1107" s="6" t="n">
        <v>5933.8</v>
      </c>
      <c r="AG1107" s="6"/>
      <c r="AH1107" s="6"/>
      <c r="AI1107" s="8" t="b">
        <f aca="false">FALSE()</f>
        <v>0</v>
      </c>
      <c r="AJ1107" s="6" t="n">
        <v>69.369647696477</v>
      </c>
      <c r="AK1107" s="6" t="n">
        <v>30.4740850662949</v>
      </c>
      <c r="AL1107" s="6" t="n">
        <v>6.17530387555978</v>
      </c>
      <c r="AM1107" s="9" t="b">
        <f aca="false">FALSE()</f>
        <v>0</v>
      </c>
      <c r="AN1107" s="9" t="b">
        <f aca="false">FALSE()</f>
        <v>0</v>
      </c>
      <c r="AO1107" s="2"/>
      <c r="AP1107" s="2"/>
      <c r="AQ1107" s="2" t="s">
        <v>103</v>
      </c>
      <c r="AR1107" s="2" t="s">
        <v>1067</v>
      </c>
      <c r="AS1107" s="2" t="s">
        <v>1068</v>
      </c>
      <c r="AT1107" s="2" t="n">
        <v>234</v>
      </c>
      <c r="AU1107" s="10" t="n">
        <f aca="false">IFERROR(U1107*1000000/X1107/365,"")</f>
        <v>30.4740850662949</v>
      </c>
      <c r="AV1107" s="10" t="n">
        <f aca="false">IFERROR(T1107*1000000/X1107/365,"")</f>
        <v>6.17530387555978</v>
      </c>
      <c r="AW1107" s="10" t="n">
        <f aca="false">IFERROR(U1107*1000000/W1107/365,"")</f>
        <v>1452.87259613363</v>
      </c>
      <c r="AX1107" s="11" t="n">
        <f aca="false">IFERROR(S1107/M1107,"")</f>
        <v>0.186425841572686</v>
      </c>
      <c r="AY1107" s="11" t="n">
        <f aca="false">IFERROR(V1107/M1107,"")</f>
        <v>0.198925841572686</v>
      </c>
      <c r="AZ1107" s="12" t="n">
        <f aca="false">IF(AND(AE1107="",AF1107=""),"",N(AE1107)+N(AF1107))</f>
        <v>22752.41</v>
      </c>
      <c r="BA1107" s="12" t="n">
        <f aca="false">IFERROR(AZ1107/X1107,"")</f>
        <v>12.8981916099773</v>
      </c>
      <c r="BB1107" s="10" t="n">
        <f aca="false">IF(ISNUMBER(SEARCH("POPULATION?",AO1107)),"",IFERROR(M1107*1000000/I1107/365,""))</f>
        <v>89.8870201241364</v>
      </c>
    </row>
    <row r="1108" customFormat="false" ht="15" hidden="false" customHeight="false" outlineLevel="0" collapsed="false">
      <c r="A1108" s="2" t="n">
        <v>2020</v>
      </c>
      <c r="B1108" s="2" t="s">
        <v>598</v>
      </c>
      <c r="C1108" s="2" t="s">
        <v>599</v>
      </c>
      <c r="D1108" s="2" t="s">
        <v>600</v>
      </c>
      <c r="E1108" s="2" t="s">
        <v>600</v>
      </c>
      <c r="F1108" s="2" t="s">
        <v>1110</v>
      </c>
      <c r="G1108" s="2" t="s">
        <v>598</v>
      </c>
      <c r="H1108" s="2" t="s">
        <v>71</v>
      </c>
      <c r="I1108" s="6" t="n">
        <v>3812</v>
      </c>
      <c r="J1108" s="7" t="n">
        <v>18.746</v>
      </c>
      <c r="K1108" s="7" t="n">
        <v>119.974</v>
      </c>
      <c r="L1108" s="7" t="n">
        <v>0</v>
      </c>
      <c r="M1108" s="7" t="n">
        <v>143.488512693337</v>
      </c>
      <c r="N1108" s="7" t="n">
        <v>65.529</v>
      </c>
      <c r="O1108" s="6" t="n">
        <v>0</v>
      </c>
      <c r="P1108" s="6" t="n">
        <v>0</v>
      </c>
      <c r="Q1108" s="6" t="n">
        <v>1.79360640866671</v>
      </c>
      <c r="R1108" s="6" t="n">
        <v>67.3226064086667</v>
      </c>
      <c r="S1108" s="7" t="n">
        <v>76.1659062846701</v>
      </c>
      <c r="T1108" s="7" t="n">
        <v>3.97143851857545</v>
      </c>
      <c r="U1108" s="7" t="n">
        <v>72.1944677660947</v>
      </c>
      <c r="V1108" s="7" t="n">
        <v>77.9595126933368</v>
      </c>
      <c r="W1108" s="6" t="n">
        <v>135.5</v>
      </c>
      <c r="X1108" s="6" t="n">
        <v>2112</v>
      </c>
      <c r="Y1108" s="6" t="n">
        <v>75.5</v>
      </c>
      <c r="Z1108" s="6" t="n">
        <v>1136722</v>
      </c>
      <c r="AA1108" s="6" t="n">
        <v>7.43</v>
      </c>
      <c r="AB1108" s="6" t="n">
        <v>1309.28</v>
      </c>
      <c r="AC1108" s="6" t="s">
        <v>72</v>
      </c>
      <c r="AD1108" s="6" t="n">
        <v>28.9313791625</v>
      </c>
      <c r="AE1108" s="6" t="n">
        <v>29507.79</v>
      </c>
      <c r="AF1108" s="6" t="n">
        <v>94522.77</v>
      </c>
      <c r="AG1108" s="6"/>
      <c r="AH1108" s="6" t="n">
        <v>2.49536903721724</v>
      </c>
      <c r="AI1108" s="8" t="b">
        <f aca="false">FALSE()</f>
        <v>0</v>
      </c>
      <c r="AJ1108" s="6" t="n">
        <v>50.9934115606885</v>
      </c>
      <c r="AK1108" s="6"/>
      <c r="AL1108" s="6" t="n">
        <v>5.15182456228654</v>
      </c>
      <c r="AM1108" s="9" t="b">
        <f aca="false">FALSE()</f>
        <v>0</v>
      </c>
      <c r="AN1108" s="9" t="b">
        <f aca="false">FALSE()</f>
        <v>0</v>
      </c>
      <c r="AO1108" s="2"/>
      <c r="AP1108" s="2"/>
      <c r="AQ1108" s="2" t="s">
        <v>86</v>
      </c>
      <c r="AR1108" s="2" t="s">
        <v>1067</v>
      </c>
      <c r="AS1108" s="2" t="s">
        <v>1068</v>
      </c>
      <c r="AT1108" s="2" t="n">
        <v>138</v>
      </c>
      <c r="AU1108" s="10" t="n">
        <f aca="false">IFERROR(U1108*1000000/X1108/365,"")</f>
        <v>93.6520181689688</v>
      </c>
      <c r="AV1108" s="10" t="n">
        <f aca="false">IFERROR(T1108*1000000/X1108/365,"")</f>
        <v>5.15182456228654</v>
      </c>
      <c r="AW1108" s="10" t="n">
        <f aca="false">IFERROR(U1108*1000000/W1108/365,"")</f>
        <v>1459.7273975857</v>
      </c>
      <c r="AX1108" s="11" t="n">
        <f aca="false">IFERROR(S1108/M1108,"")</f>
        <v>0.530815358351729</v>
      </c>
      <c r="AY1108" s="11" t="n">
        <f aca="false">IFERROR(V1108/M1108,"")</f>
        <v>0.543315358351729</v>
      </c>
      <c r="AZ1108" s="12" t="n">
        <f aca="false">IF(AND(AE1108="",AF1108=""),"",N(AE1108)+N(AF1108))</f>
        <v>124030.56</v>
      </c>
      <c r="BA1108" s="12" t="n">
        <f aca="false">IFERROR(AZ1108/X1108,"")</f>
        <v>58.7265909090909</v>
      </c>
      <c r="BB1108" s="10" t="n">
        <f aca="false">IF(ISNUMBER(SEARCH("POPULATION?",AO1108)),"",IFERROR(M1108*1000000/I1108/365,""))</f>
        <v>103.126760980707</v>
      </c>
    </row>
    <row r="1109" customFormat="false" ht="15" hidden="false" customHeight="false" outlineLevel="0" collapsed="false">
      <c r="A1109" s="2" t="n">
        <v>2020</v>
      </c>
      <c r="B1109" s="2" t="s">
        <v>603</v>
      </c>
      <c r="C1109" s="2" t="s">
        <v>1111</v>
      </c>
      <c r="D1109" s="2" t="s">
        <v>1112</v>
      </c>
      <c r="E1109" s="2" t="s">
        <v>1112</v>
      </c>
      <c r="F1109" s="2" t="s">
        <v>1111</v>
      </c>
      <c r="G1109" s="2" t="s">
        <v>603</v>
      </c>
      <c r="H1109" s="2" t="s">
        <v>71</v>
      </c>
      <c r="I1109" s="6" t="n">
        <v>3562</v>
      </c>
      <c r="J1109" s="7" t="n">
        <v>75.004</v>
      </c>
      <c r="K1109" s="7"/>
      <c r="L1109" s="7"/>
      <c r="M1109" s="7" t="n">
        <v>107.148571428571</v>
      </c>
      <c r="N1109" s="7" t="n">
        <v>88.011</v>
      </c>
      <c r="O1109" s="6"/>
      <c r="P1109" s="6" t="n">
        <v>0.198</v>
      </c>
      <c r="Q1109" s="6" t="n">
        <v>1.33935714285714</v>
      </c>
      <c r="R1109" s="6" t="n">
        <v>89.5483571428571</v>
      </c>
      <c r="S1109" s="7" t="n">
        <v>17.6002142857143</v>
      </c>
      <c r="T1109" s="7" t="n">
        <v>5.13047787593985</v>
      </c>
      <c r="U1109" s="7" t="n">
        <v>12.4697364097745</v>
      </c>
      <c r="V1109" s="7" t="n">
        <v>19.1375714285715</v>
      </c>
      <c r="W1109" s="6" t="n">
        <v>25</v>
      </c>
      <c r="X1109" s="6" t="n">
        <v>1452</v>
      </c>
      <c r="Y1109" s="6" t="n">
        <v>60</v>
      </c>
      <c r="Z1109" s="6" t="n">
        <v>574309.5</v>
      </c>
      <c r="AA1109" s="6" t="n">
        <v>2.62</v>
      </c>
      <c r="AB1109" s="6" t="n">
        <v>2.32</v>
      </c>
      <c r="AC1109" s="6" t="s">
        <v>72</v>
      </c>
      <c r="AD1109" s="6"/>
      <c r="AE1109" s="6" t="n">
        <v>13441.85</v>
      </c>
      <c r="AF1109" s="6" t="n">
        <v>28.93</v>
      </c>
      <c r="AG1109" s="6"/>
      <c r="AH1109" s="6"/>
      <c r="AI1109" s="8" t="b">
        <f aca="false">FALSE()</f>
        <v>0</v>
      </c>
      <c r="AJ1109" s="6" t="n">
        <v>58.9630467571644</v>
      </c>
      <c r="AK1109" s="6" t="n">
        <v>23.52869242193</v>
      </c>
      <c r="AL1109" s="6" t="n">
        <v>9.68051223808417</v>
      </c>
      <c r="AM1109" s="9" t="b">
        <f aca="false">FALSE()</f>
        <v>0</v>
      </c>
      <c r="AN1109" s="9" t="b">
        <f aca="false">FALSE()</f>
        <v>0</v>
      </c>
      <c r="AO1109" s="2"/>
      <c r="AP1109" s="2"/>
      <c r="AQ1109" s="2" t="s">
        <v>1016</v>
      </c>
      <c r="AR1109" s="2" t="s">
        <v>1067</v>
      </c>
      <c r="AS1109" s="2" t="s">
        <v>1068</v>
      </c>
      <c r="AT1109" s="2" t="n">
        <v>107</v>
      </c>
      <c r="AU1109" s="10" t="n">
        <f aca="false">IFERROR(U1109*1000000/X1109/365,"")</f>
        <v>23.52869242193</v>
      </c>
      <c r="AV1109" s="10" t="n">
        <f aca="false">IFERROR(T1109*1000000/X1109/365,"")</f>
        <v>9.68051223808417</v>
      </c>
      <c r="AW1109" s="10" t="n">
        <f aca="false">IFERROR(U1109*1000000/W1109/365,"")</f>
        <v>1366.5464558657</v>
      </c>
      <c r="AX1109" s="11" t="n">
        <f aca="false">IFERROR(S1109/M1109,"")</f>
        <v>0.16425990613834</v>
      </c>
      <c r="AY1109" s="11" t="n">
        <f aca="false">IFERROR(V1109/M1109,"")</f>
        <v>0.178607807583596</v>
      </c>
      <c r="AZ1109" s="12" t="n">
        <f aca="false">IF(AND(AE1109="",AF1109=""),"",N(AE1109)+N(AF1109))</f>
        <v>13470.78</v>
      </c>
      <c r="BA1109" s="12" t="n">
        <f aca="false">IFERROR(AZ1109/X1109,"")</f>
        <v>9.27739669421488</v>
      </c>
      <c r="BB1109" s="10" t="n">
        <f aca="false">IF(ISNUMBER(SEARCH("POPULATION?",AO1109)),"",IFERROR(M1109*1000000/I1109/365,""))</f>
        <v>82.4137366483132</v>
      </c>
    </row>
    <row r="1110" customFormat="false" ht="15" hidden="false" customHeight="false" outlineLevel="0" collapsed="false">
      <c r="A1110" s="2" t="n">
        <v>2020</v>
      </c>
      <c r="B1110" s="2" t="s">
        <v>603</v>
      </c>
      <c r="C1110" s="2" t="s">
        <v>604</v>
      </c>
      <c r="D1110" s="2" t="s">
        <v>605</v>
      </c>
      <c r="E1110" s="2" t="s">
        <v>605</v>
      </c>
      <c r="F1110" s="2" t="s">
        <v>604</v>
      </c>
      <c r="G1110" s="2" t="s">
        <v>603</v>
      </c>
      <c r="H1110" s="2" t="s">
        <v>71</v>
      </c>
      <c r="I1110" s="6" t="n">
        <v>7194</v>
      </c>
      <c r="J1110" s="7" t="n">
        <v>609.6</v>
      </c>
      <c r="K1110" s="7" t="n">
        <v>0</v>
      </c>
      <c r="L1110" s="7" t="n">
        <v>121.86</v>
      </c>
      <c r="M1110" s="7" t="n">
        <v>609.6</v>
      </c>
      <c r="N1110" s="7" t="n">
        <v>271.914</v>
      </c>
      <c r="O1110" s="6" t="n">
        <v>0.108</v>
      </c>
      <c r="P1110" s="6" t="n">
        <v>0</v>
      </c>
      <c r="Q1110" s="6" t="n">
        <v>7.62</v>
      </c>
      <c r="R1110" s="6" t="n">
        <v>279.642</v>
      </c>
      <c r="S1110" s="7" t="n">
        <v>329.958</v>
      </c>
      <c r="T1110" s="7" t="n">
        <v>4.95039106060604</v>
      </c>
      <c r="U1110" s="7" t="n">
        <v>325.007608939394</v>
      </c>
      <c r="V1110" s="7" t="n">
        <v>337.578</v>
      </c>
      <c r="W1110" s="6" t="n">
        <v>107.4</v>
      </c>
      <c r="X1110" s="6" t="n">
        <v>3225</v>
      </c>
      <c r="Y1110" s="6" t="n">
        <v>61</v>
      </c>
      <c r="Z1110" s="6" t="n">
        <v>758034</v>
      </c>
      <c r="AA1110" s="6" t="n">
        <v>6.05</v>
      </c>
      <c r="AB1110" s="6" t="n">
        <v>258.5</v>
      </c>
      <c r="AC1110" s="6" t="s">
        <v>72</v>
      </c>
      <c r="AD1110" s="6" t="n">
        <v>23.70741576</v>
      </c>
      <c r="AE1110" s="6" t="n">
        <v>29949.87</v>
      </c>
      <c r="AF1110" s="6" t="n">
        <v>84014.47</v>
      </c>
      <c r="AG1110" s="6"/>
      <c r="AH1110" s="6" t="n">
        <v>13.7091116226914</v>
      </c>
      <c r="AI1110" s="8" t="b">
        <f aca="false">TRUE()</f>
        <v>1</v>
      </c>
      <c r="AJ1110" s="6" t="n">
        <v>64.5896415660907</v>
      </c>
      <c r="AK1110" s="6"/>
      <c r="AL1110" s="6" t="n">
        <v>4.2054930959805</v>
      </c>
      <c r="AM1110" s="9" t="b">
        <f aca="false">FALSE()</f>
        <v>0</v>
      </c>
      <c r="AN1110" s="9" t="b">
        <f aca="false">FALSE()</f>
        <v>0</v>
      </c>
      <c r="AO1110" s="2"/>
      <c r="AP1110" s="2"/>
      <c r="AQ1110" s="2" t="s">
        <v>86</v>
      </c>
      <c r="AR1110" s="2" t="s">
        <v>1067</v>
      </c>
      <c r="AS1110" s="2" t="s">
        <v>1068</v>
      </c>
      <c r="AT1110" s="2" t="n">
        <v>142</v>
      </c>
      <c r="AU1110" s="10" t="n">
        <f aca="false">IFERROR(U1110*1000000/X1110/365,"")</f>
        <v>276.102885368499</v>
      </c>
      <c r="AV1110" s="10" t="n">
        <f aca="false">IFERROR(T1110*1000000/X1110/365,"")</f>
        <v>4.2054930959805</v>
      </c>
      <c r="AW1110" s="10" t="n">
        <f aca="false">IFERROR(U1110*1000000/W1110/365,"")</f>
        <v>8290.79893215464</v>
      </c>
      <c r="AX1110" s="11" t="n">
        <f aca="false">IFERROR(S1110/M1110,"")</f>
        <v>0.54126968503937</v>
      </c>
      <c r="AY1110" s="11" t="n">
        <f aca="false">IFERROR(V1110/M1110,"")</f>
        <v>0.55376968503937</v>
      </c>
      <c r="AZ1110" s="12" t="n">
        <f aca="false">IF(AND(AE1110="",AF1110=""),"",N(AE1110)+N(AF1110))</f>
        <v>113964.34</v>
      </c>
      <c r="BA1110" s="12" t="n">
        <f aca="false">IFERROR(AZ1110/X1110,"")</f>
        <v>35.3377798449612</v>
      </c>
      <c r="BB1110" s="10" t="n">
        <f aca="false">IF(ISNUMBER(SEARCH("POPULATION?",AO1110)),"",IFERROR(M1110*1000000/I1110/365,""))</f>
        <v>232.156934431661</v>
      </c>
    </row>
    <row r="1111" customFormat="false" ht="15" hidden="false" customHeight="false" outlineLevel="0" collapsed="false">
      <c r="A1111" s="2" t="n">
        <v>2020</v>
      </c>
      <c r="B1111" s="2" t="s">
        <v>603</v>
      </c>
      <c r="C1111" s="2" t="s">
        <v>608</v>
      </c>
      <c r="D1111" s="2" t="s">
        <v>609</v>
      </c>
      <c r="E1111" s="2" t="s">
        <v>609</v>
      </c>
      <c r="F1111" s="2" t="s">
        <v>608</v>
      </c>
      <c r="G1111" s="2" t="s">
        <v>603</v>
      </c>
      <c r="H1111" s="2" t="s">
        <v>71</v>
      </c>
      <c r="I1111" s="6" t="n">
        <v>7108</v>
      </c>
      <c r="J1111" s="7" t="n">
        <v>358.2</v>
      </c>
      <c r="K1111" s="7" t="n">
        <v>0</v>
      </c>
      <c r="L1111" s="7" t="n">
        <v>0</v>
      </c>
      <c r="M1111" s="7" t="n">
        <v>358.2</v>
      </c>
      <c r="N1111" s="7" t="n">
        <v>251.52</v>
      </c>
      <c r="O1111" s="6" t="n">
        <v>0.114</v>
      </c>
      <c r="P1111" s="6" t="n">
        <v>4.44</v>
      </c>
      <c r="Q1111" s="6" t="n">
        <v>4.4775</v>
      </c>
      <c r="R1111" s="6" t="n">
        <v>260.5515</v>
      </c>
      <c r="S1111" s="7" t="n">
        <v>97.6485</v>
      </c>
      <c r="T1111" s="7" t="n">
        <v>1.5243</v>
      </c>
      <c r="U1111" s="7" t="n">
        <v>96.1242</v>
      </c>
      <c r="V1111" s="7" t="n">
        <v>106.566</v>
      </c>
      <c r="W1111" s="6" t="n">
        <v>87.2</v>
      </c>
      <c r="X1111" s="6" t="n">
        <v>2982</v>
      </c>
      <c r="Y1111" s="6" t="n">
        <v>61</v>
      </c>
      <c r="Z1111" s="6" t="n">
        <v>701181</v>
      </c>
      <c r="AA1111" s="6" t="n">
        <v>6.05</v>
      </c>
      <c r="AB1111" s="6" t="n">
        <v>338.54</v>
      </c>
      <c r="AC1111" s="6" t="s">
        <v>72</v>
      </c>
      <c r="AD1111" s="6" t="n">
        <v>20.46269278</v>
      </c>
      <c r="AE1111" s="6" t="n">
        <v>9222.02</v>
      </c>
      <c r="AF1111" s="6" t="n">
        <v>32541.89</v>
      </c>
      <c r="AG1111" s="6"/>
      <c r="AH1111" s="6" t="n">
        <v>4.69753424114106</v>
      </c>
      <c r="AI1111" s="8" t="b">
        <f aca="false">TRUE()</f>
        <v>1</v>
      </c>
      <c r="AJ1111" s="6" t="n">
        <v>69.4803921568628</v>
      </c>
      <c r="AK1111" s="6" t="n">
        <v>88.3145448030649</v>
      </c>
      <c r="AL1111" s="6" t="n">
        <v>1.4004575397591</v>
      </c>
      <c r="AM1111" s="9" t="b">
        <f aca="false">FALSE()</f>
        <v>0</v>
      </c>
      <c r="AN1111" s="9" t="b">
        <f aca="false">FALSE()</f>
        <v>0</v>
      </c>
      <c r="AO1111" s="2"/>
      <c r="AP1111" s="2"/>
      <c r="AQ1111" s="2" t="s">
        <v>81</v>
      </c>
      <c r="AR1111" s="2" t="s">
        <v>1067</v>
      </c>
      <c r="AS1111" s="2" t="s">
        <v>1068</v>
      </c>
      <c r="AT1111" s="2" t="n">
        <v>143</v>
      </c>
      <c r="AU1111" s="10" t="n">
        <f aca="false">IFERROR(U1111*1000000/X1111/365,"")</f>
        <v>88.3145448030649</v>
      </c>
      <c r="AV1111" s="10" t="n">
        <f aca="false">IFERROR(T1111*1000000/X1111/365,"")</f>
        <v>1.4004575397591</v>
      </c>
      <c r="AW1111" s="10" t="n">
        <f aca="false">IFERROR(U1111*1000000/W1111/365,"")</f>
        <v>3020.11436471032</v>
      </c>
      <c r="AX1111" s="11" t="n">
        <f aca="false">IFERROR(S1111/M1111,"")</f>
        <v>0.272608877721943</v>
      </c>
      <c r="AY1111" s="11" t="n">
        <f aca="false">IFERROR(V1111/M1111,"")</f>
        <v>0.29750418760469</v>
      </c>
      <c r="AZ1111" s="12" t="n">
        <f aca="false">IF(AND(AE1111="",AF1111=""),"",N(AE1111)+N(AF1111))</f>
        <v>41763.91</v>
      </c>
      <c r="BA1111" s="12" t="n">
        <f aca="false">IFERROR(AZ1111/X1111,"")</f>
        <v>14.0053353454058</v>
      </c>
      <c r="BB1111" s="10" t="n">
        <f aca="false">IF(ISNUMBER(SEARCH("POPULATION?",AO1111)),"",IFERROR(M1111*1000000/I1111/365,""))</f>
        <v>138.06554066034</v>
      </c>
    </row>
    <row r="1112" customFormat="false" ht="15" hidden="false" customHeight="false" outlineLevel="0" collapsed="false">
      <c r="A1112" s="2" t="n">
        <v>2020</v>
      </c>
      <c r="B1112" s="2" t="s">
        <v>603</v>
      </c>
      <c r="C1112" s="2" t="s">
        <v>1113</v>
      </c>
      <c r="D1112" s="2" t="s">
        <v>1114</v>
      </c>
      <c r="E1112" s="2" t="s">
        <v>1114</v>
      </c>
      <c r="F1112" s="2" t="s">
        <v>1113</v>
      </c>
      <c r="G1112" s="2" t="s">
        <v>603</v>
      </c>
      <c r="H1112" s="2" t="s">
        <v>71</v>
      </c>
      <c r="I1112" s="6" t="n">
        <v>3923</v>
      </c>
      <c r="J1112" s="7" t="n">
        <v>17.417</v>
      </c>
      <c r="K1112" s="7" t="n">
        <v>121.86</v>
      </c>
      <c r="L1112" s="7" t="n">
        <v>0</v>
      </c>
      <c r="M1112" s="7" t="n">
        <v>139.452929292929</v>
      </c>
      <c r="N1112" s="7" t="n">
        <v>135.957</v>
      </c>
      <c r="O1112" s="6" t="n">
        <v>0</v>
      </c>
      <c r="P1112" s="6" t="n">
        <v>0</v>
      </c>
      <c r="Q1112" s="6" t="n">
        <v>1.74316161616162</v>
      </c>
      <c r="R1112" s="6" t="n">
        <v>137.700161616162</v>
      </c>
      <c r="S1112" s="7" t="n">
        <v>1.75276767676769</v>
      </c>
      <c r="T1112" s="7" t="n">
        <v>0.688524823232323</v>
      </c>
      <c r="U1112" s="7" t="n">
        <v>1.06424285353537</v>
      </c>
      <c r="V1112" s="7" t="n">
        <v>3.49592929292931</v>
      </c>
      <c r="W1112" s="6" t="n">
        <v>45.5</v>
      </c>
      <c r="X1112" s="6" t="n">
        <v>1586</v>
      </c>
      <c r="Y1112" s="6" t="n">
        <v>60</v>
      </c>
      <c r="Z1112" s="6" t="n">
        <v>379017</v>
      </c>
      <c r="AA1112" s="6" t="n">
        <v>6.05</v>
      </c>
      <c r="AB1112" s="6" t="n">
        <v>285.1</v>
      </c>
      <c r="AC1112" s="6" t="s">
        <v>72</v>
      </c>
      <c r="AD1112" s="6" t="n">
        <v>10.6008045</v>
      </c>
      <c r="AE1112" s="6" t="n">
        <v>4165.58</v>
      </c>
      <c r="AF1112" s="6" t="n">
        <v>303.42</v>
      </c>
      <c r="AG1112" s="6"/>
      <c r="AH1112" s="6" t="n">
        <v>0.100392649778172</v>
      </c>
      <c r="AI1112" s="8" t="b">
        <f aca="false">FALSE()</f>
        <v>0</v>
      </c>
      <c r="AJ1112" s="6" t="n">
        <v>64.266100623848</v>
      </c>
      <c r="AK1112" s="6" t="n">
        <v>1.83841982679847</v>
      </c>
      <c r="AL1112" s="6" t="n">
        <v>1.18938800675832</v>
      </c>
      <c r="AM1112" s="9" t="b">
        <f aca="false">FALSE()</f>
        <v>0</v>
      </c>
      <c r="AN1112" s="9" t="b">
        <f aca="false">FALSE()</f>
        <v>0</v>
      </c>
      <c r="AO1112" s="2" t="s">
        <v>73</v>
      </c>
      <c r="AP1112" s="2"/>
      <c r="AQ1112" s="2" t="s">
        <v>81</v>
      </c>
      <c r="AR1112" s="2" t="s">
        <v>1067</v>
      </c>
      <c r="AS1112" s="2" t="s">
        <v>1068</v>
      </c>
      <c r="AT1112" s="2" t="n">
        <v>144</v>
      </c>
      <c r="AU1112" s="10" t="n">
        <f aca="false">IFERROR(U1112*1000000/X1112/365,"")</f>
        <v>1.83841982679847</v>
      </c>
      <c r="AV1112" s="10" t="n">
        <f aca="false">IFERROR(T1112*1000000/X1112/365,"")</f>
        <v>1.18938800675832</v>
      </c>
      <c r="AW1112" s="10" t="n">
        <f aca="false">IFERROR(U1112*1000000/W1112/365,"")</f>
        <v>64.0820625341181</v>
      </c>
      <c r="AX1112" s="11" t="n">
        <f aca="false">IFERROR(S1112/M1112,"")</f>
        <v>0.0125688838926136</v>
      </c>
      <c r="AY1112" s="11" t="n">
        <f aca="false">IFERROR(V1112/M1112,"")</f>
        <v>0.0250688838926137</v>
      </c>
      <c r="AZ1112" s="12" t="n">
        <f aca="false">IF(AND(AE1112="",AF1112=""),"",N(AE1112)+N(AF1112))</f>
        <v>4469</v>
      </c>
      <c r="BA1112" s="12" t="n">
        <f aca="false">IFERROR(AZ1112/X1112,"")</f>
        <v>2.81778058007566</v>
      </c>
      <c r="BB1112" s="10" t="n">
        <f aca="false">IF(ISNUMBER(SEARCH("POPULATION?",AO1112)),"",IFERROR(M1112*1000000/I1112/365,""))</f>
        <v>97.3904715729361</v>
      </c>
    </row>
    <row r="1113" customFormat="false" ht="15" hidden="false" customHeight="false" outlineLevel="0" collapsed="false">
      <c r="A1113" s="2" t="n">
        <v>2020</v>
      </c>
      <c r="B1113" s="2" t="s">
        <v>603</v>
      </c>
      <c r="C1113" s="2" t="s">
        <v>611</v>
      </c>
      <c r="D1113" s="2" t="s">
        <v>612</v>
      </c>
      <c r="E1113" s="2" t="s">
        <v>612</v>
      </c>
      <c r="F1113" s="2" t="s">
        <v>1115</v>
      </c>
      <c r="G1113" s="2" t="s">
        <v>603</v>
      </c>
      <c r="H1113" s="2" t="s">
        <v>71</v>
      </c>
      <c r="I1113" s="6" t="n">
        <v>6109</v>
      </c>
      <c r="J1113" s="7" t="n">
        <v>106.362</v>
      </c>
      <c r="K1113" s="7"/>
      <c r="L1113" s="7"/>
      <c r="M1113" s="7" t="n">
        <v>106.362</v>
      </c>
      <c r="N1113" s="7"/>
      <c r="O1113" s="6"/>
      <c r="P1113" s="6" t="n">
        <v>11.12</v>
      </c>
      <c r="Q1113" s="6" t="n">
        <v>1.329525</v>
      </c>
      <c r="R1113" s="6" t="n">
        <v>12.449525</v>
      </c>
      <c r="S1113" s="7" t="n">
        <v>93.912475</v>
      </c>
      <c r="T1113" s="7" t="n">
        <v>0.378228232323233</v>
      </c>
      <c r="U1113" s="7" t="n">
        <v>93.5342467676768</v>
      </c>
      <c r="V1113" s="7" t="n">
        <v>106.362</v>
      </c>
      <c r="W1113" s="6" t="n">
        <v>50.8</v>
      </c>
      <c r="X1113" s="6" t="n">
        <v>490</v>
      </c>
      <c r="Y1113" s="6" t="n">
        <v>65</v>
      </c>
      <c r="Z1113" s="6" t="n">
        <v>159700</v>
      </c>
      <c r="AA1113" s="6" t="n">
        <v>2.97</v>
      </c>
      <c r="AB1113" s="6" t="n">
        <v>331.26</v>
      </c>
      <c r="AC1113" s="6" t="s">
        <v>72</v>
      </c>
      <c r="AD1113" s="6"/>
      <c r="AE1113" s="6" t="n">
        <v>1123.34</v>
      </c>
      <c r="AF1113" s="6" t="n">
        <v>30984.15</v>
      </c>
      <c r="AG1113" s="6"/>
      <c r="AH1113" s="6"/>
      <c r="AI1113" s="8" t="b">
        <f aca="false">FALSE()</f>
        <v>0</v>
      </c>
      <c r="AJ1113" s="6" t="n">
        <v>60.9302325581395</v>
      </c>
      <c r="AK1113" s="6"/>
      <c r="AL1113" s="6" t="n">
        <v>2.11477904569881</v>
      </c>
      <c r="AM1113" s="9" t="b">
        <f aca="false">FALSE()</f>
        <v>0</v>
      </c>
      <c r="AN1113" s="9" t="b">
        <f aca="false">FALSE()</f>
        <v>0</v>
      </c>
      <c r="AO1113" s="2"/>
      <c r="AP1113" s="2"/>
      <c r="AQ1113" s="2" t="s">
        <v>1058</v>
      </c>
      <c r="AR1113" s="2" t="s">
        <v>1067</v>
      </c>
      <c r="AS1113" s="2" t="s">
        <v>1068</v>
      </c>
      <c r="AT1113" s="2" t="n">
        <v>222</v>
      </c>
      <c r="AU1113" s="10" t="n">
        <f aca="false">IFERROR(U1113*1000000/X1113/365,"")</f>
        <v>522.975939433474</v>
      </c>
      <c r="AV1113" s="10" t="n">
        <f aca="false">IFERROR(T1113*1000000/X1113/365,"")</f>
        <v>2.11477904569881</v>
      </c>
      <c r="AW1113" s="10" t="n">
        <f aca="false">IFERROR(U1113*1000000/W1113/365,"")</f>
        <v>5044.4529591024</v>
      </c>
      <c r="AX1113" s="11" t="n">
        <f aca="false">IFERROR(S1113/M1113,"")</f>
        <v>0.88295138301273</v>
      </c>
      <c r="AY1113" s="11" t="n">
        <f aca="false">IFERROR(V1113/M1113,"")</f>
        <v>1</v>
      </c>
      <c r="AZ1113" s="12" t="n">
        <f aca="false">IF(AND(AE1113="",AF1113=""),"",N(AE1113)+N(AF1113))</f>
        <v>32107.49</v>
      </c>
      <c r="BA1113" s="12" t="n">
        <f aca="false">IFERROR(AZ1113/X1113,"")</f>
        <v>65.5254897959184</v>
      </c>
      <c r="BB1113" s="10" t="n">
        <f aca="false">IF(ISNUMBER(SEARCH("POPULATION?",AO1113)),"",IFERROR(M1113*1000000/I1113/365,""))</f>
        <v>47.7005630587702</v>
      </c>
    </row>
    <row r="1114" customFormat="false" ht="15" hidden="false" customHeight="false" outlineLevel="0" collapsed="false">
      <c r="A1114" s="2" t="n">
        <v>2020</v>
      </c>
      <c r="B1114" s="2" t="s">
        <v>603</v>
      </c>
      <c r="C1114" s="2" t="s">
        <v>615</v>
      </c>
      <c r="D1114" s="2" t="s">
        <v>616</v>
      </c>
      <c r="E1114" s="2" t="s">
        <v>616</v>
      </c>
      <c r="F1114" s="2" t="s">
        <v>615</v>
      </c>
      <c r="G1114" s="2" t="s">
        <v>603</v>
      </c>
      <c r="H1114" s="2" t="s">
        <v>71</v>
      </c>
      <c r="I1114" s="6" t="n">
        <v>51823</v>
      </c>
      <c r="J1114" s="7" t="n">
        <v>3092.959</v>
      </c>
      <c r="K1114" s="7"/>
      <c r="L1114" s="7" t="n">
        <v>42.509</v>
      </c>
      <c r="M1114" s="7" t="n">
        <v>3050.45</v>
      </c>
      <c r="N1114" s="7" t="n">
        <v>2125.798</v>
      </c>
      <c r="O1114" s="6"/>
      <c r="P1114" s="6" t="n">
        <v>25.9</v>
      </c>
      <c r="Q1114" s="6" t="n">
        <v>38.130625</v>
      </c>
      <c r="R1114" s="6" t="n">
        <v>2189.828625</v>
      </c>
      <c r="S1114" s="7" t="n">
        <v>860.621375</v>
      </c>
      <c r="T1114" s="7" t="n">
        <v>18.3333468170423</v>
      </c>
      <c r="U1114" s="7" t="n">
        <v>842.288028182958</v>
      </c>
      <c r="V1114" s="7" t="n">
        <v>924.652</v>
      </c>
      <c r="W1114" s="6" t="n">
        <v>442</v>
      </c>
      <c r="X1114" s="6" t="n">
        <v>24347</v>
      </c>
      <c r="Y1114" s="6" t="n">
        <v>63</v>
      </c>
      <c r="Z1114" s="6" t="n">
        <v>4001707</v>
      </c>
      <c r="AA1114" s="6" t="n">
        <v>2.01</v>
      </c>
      <c r="AB1114" s="6" t="n">
        <v>255.53</v>
      </c>
      <c r="AC1114" s="6" t="s">
        <v>72</v>
      </c>
      <c r="AD1114" s="6" t="n">
        <v>138.96499365</v>
      </c>
      <c r="AE1114" s="6" t="n">
        <v>36762.18</v>
      </c>
      <c r="AF1114" s="6" t="n">
        <v>215229.86</v>
      </c>
      <c r="AG1114" s="6"/>
      <c r="AH1114" s="6" t="n">
        <v>6.0611525684257</v>
      </c>
      <c r="AI1114" s="8" t="b">
        <f aca="false">TRUE()</f>
        <v>1</v>
      </c>
      <c r="AJ1114" s="6" t="n">
        <v>67.578431372549</v>
      </c>
      <c r="AK1114" s="6" t="n">
        <v>94.781222876657</v>
      </c>
      <c r="AL1114" s="6" t="n">
        <v>2.06301997962589</v>
      </c>
      <c r="AM1114" s="9" t="b">
        <f aca="false">FALSE()</f>
        <v>0</v>
      </c>
      <c r="AN1114" s="9" t="b">
        <f aca="false">FALSE()</f>
        <v>0</v>
      </c>
      <c r="AO1114" s="2"/>
      <c r="AP1114" s="2"/>
      <c r="AQ1114" s="2" t="s">
        <v>1037</v>
      </c>
      <c r="AR1114" s="2" t="s">
        <v>1067</v>
      </c>
      <c r="AS1114" s="2" t="s">
        <v>1068</v>
      </c>
      <c r="AT1114" s="2" t="n">
        <v>229</v>
      </c>
      <c r="AU1114" s="10" t="n">
        <f aca="false">IFERROR(U1114*1000000/X1114/365,"")</f>
        <v>94.781222876657</v>
      </c>
      <c r="AV1114" s="10" t="n">
        <f aca="false">IFERROR(T1114*1000000/X1114/365,"")</f>
        <v>2.06301997962589</v>
      </c>
      <c r="AW1114" s="10" t="n">
        <f aca="false">IFERROR(U1114*1000000/W1114/365,"")</f>
        <v>5220.90143298183</v>
      </c>
      <c r="AX1114" s="11" t="n">
        <f aca="false">IFERROR(S1114/M1114,"")</f>
        <v>0.282129316986019</v>
      </c>
      <c r="AY1114" s="11" t="n">
        <f aca="false">IFERROR(V1114/M1114,"")</f>
        <v>0.303119867560524</v>
      </c>
      <c r="AZ1114" s="12" t="n">
        <f aca="false">IF(AND(AE1114="",AF1114=""),"",N(AE1114)+N(AF1114))</f>
        <v>251992.04</v>
      </c>
      <c r="BA1114" s="12" t="n">
        <f aca="false">IFERROR(AZ1114/X1114,"")</f>
        <v>10.350024232965</v>
      </c>
      <c r="BB1114" s="10" t="n">
        <f aca="false">IF(ISNUMBER(SEARCH("POPULATION?",AO1114)),"",IFERROR(M1114*1000000/I1114/365,""))</f>
        <v>161.268109917874</v>
      </c>
    </row>
    <row r="1115" customFormat="false" ht="15" hidden="false" customHeight="false" outlineLevel="0" collapsed="false">
      <c r="A1115" s="2" t="n">
        <v>2020</v>
      </c>
      <c r="B1115" s="2" t="s">
        <v>617</v>
      </c>
      <c r="C1115" s="2" t="s">
        <v>618</v>
      </c>
      <c r="D1115" s="2" t="s">
        <v>619</v>
      </c>
      <c r="E1115" s="2" t="s">
        <v>619</v>
      </c>
      <c r="F1115" s="2" t="s">
        <v>620</v>
      </c>
      <c r="G1115" s="2" t="s">
        <v>617</v>
      </c>
      <c r="H1115" s="2" t="s">
        <v>71</v>
      </c>
      <c r="I1115" s="6" t="n">
        <v>6214</v>
      </c>
      <c r="J1115" s="7" t="n">
        <v>347.721</v>
      </c>
      <c r="K1115" s="7"/>
      <c r="L1115" s="7" t="n">
        <v>37.729</v>
      </c>
      <c r="M1115" s="7" t="n">
        <v>304.516078740158</v>
      </c>
      <c r="N1115" s="7" t="n">
        <v>221.852</v>
      </c>
      <c r="O1115" s="6" t="n">
        <v>0</v>
      </c>
      <c r="P1115" s="6" t="n">
        <v>0</v>
      </c>
      <c r="Q1115" s="6" t="n">
        <v>3.80645098425197</v>
      </c>
      <c r="R1115" s="6" t="n">
        <v>225.658450984252</v>
      </c>
      <c r="S1115" s="7" t="n">
        <v>78.8576277559055</v>
      </c>
      <c r="T1115" s="7" t="n">
        <v>12.992341249482</v>
      </c>
      <c r="U1115" s="7" t="n">
        <v>65.8652865064235</v>
      </c>
      <c r="V1115" s="7" t="n">
        <v>82.6640787401575</v>
      </c>
      <c r="W1115" s="6" t="n">
        <v>70.1</v>
      </c>
      <c r="X1115" s="6" t="n">
        <v>2516</v>
      </c>
      <c r="Y1115" s="6" t="n">
        <v>150</v>
      </c>
      <c r="Z1115" s="6" t="n">
        <v>2274354</v>
      </c>
      <c r="AA1115" s="6" t="n">
        <v>11.28</v>
      </c>
      <c r="AB1115" s="6" t="n">
        <v>646.53</v>
      </c>
      <c r="AC1115" s="6" t="s">
        <v>72</v>
      </c>
      <c r="AD1115" s="6" t="n">
        <v>41.42609475</v>
      </c>
      <c r="AE1115" s="6" t="n">
        <v>146553.61</v>
      </c>
      <c r="AF1115" s="6" t="n">
        <v>42583.88</v>
      </c>
      <c r="AG1115" s="6"/>
      <c r="AH1115" s="6" t="n">
        <v>1.58994679329322</v>
      </c>
      <c r="AI1115" s="8" t="b">
        <f aca="false">FALSE()</f>
        <v>0</v>
      </c>
      <c r="AJ1115" s="6" t="n">
        <v>69.6458176540807</v>
      </c>
      <c r="AK1115" s="6" t="n">
        <v>71.7221143655112</v>
      </c>
      <c r="AL1115" s="6" t="n">
        <v>14.1476373124137</v>
      </c>
      <c r="AM1115" s="9" t="b">
        <f aca="false">FALSE()</f>
        <v>0</v>
      </c>
      <c r="AN1115" s="9" t="b">
        <f aca="false">FALSE()</f>
        <v>0</v>
      </c>
      <c r="AO1115" s="2"/>
      <c r="AP1115" s="2"/>
      <c r="AQ1115" s="2" t="s">
        <v>1059</v>
      </c>
      <c r="AR1115" s="2" t="s">
        <v>1067</v>
      </c>
      <c r="AS1115" s="2" t="s">
        <v>1068</v>
      </c>
      <c r="AT1115" s="2" t="n">
        <v>68</v>
      </c>
      <c r="AU1115" s="10" t="n">
        <f aca="false">IFERROR(U1115*1000000/X1115/365,"")</f>
        <v>71.7221143655112</v>
      </c>
      <c r="AV1115" s="10" t="n">
        <f aca="false">IFERROR(T1115*1000000/X1115/365,"")</f>
        <v>14.1476373124137</v>
      </c>
      <c r="AW1115" s="10" t="n">
        <f aca="false">IFERROR(U1115*1000000/W1115/365,"")</f>
        <v>2574.22025311877</v>
      </c>
      <c r="AX1115" s="11" t="n">
        <f aca="false">IFERROR(S1115/M1115,"")</f>
        <v>0.258960472899017</v>
      </c>
      <c r="AY1115" s="11" t="n">
        <f aca="false">IFERROR(V1115/M1115,"")</f>
        <v>0.271460472899017</v>
      </c>
      <c r="AZ1115" s="12" t="n">
        <f aca="false">IF(AND(AE1115="",AF1115=""),"",N(AE1115)+N(AF1115))</f>
        <v>189137.49</v>
      </c>
      <c r="BA1115" s="12" t="n">
        <f aca="false">IFERROR(AZ1115/X1115,"")</f>
        <v>75.1738831478537</v>
      </c>
      <c r="BB1115" s="10" t="n">
        <f aca="false">IF(ISNUMBER(SEARCH("POPULATION?",AO1115)),"",IFERROR(M1115*1000000/I1115/365,""))</f>
        <v>134.259836930377</v>
      </c>
    </row>
    <row r="1116" customFormat="false" ht="15" hidden="false" customHeight="false" outlineLevel="0" collapsed="false">
      <c r="A1116" s="2" t="n">
        <v>2020</v>
      </c>
      <c r="B1116" s="2" t="s">
        <v>622</v>
      </c>
      <c r="C1116" s="2" t="s">
        <v>623</v>
      </c>
      <c r="D1116" s="2" t="s">
        <v>624</v>
      </c>
      <c r="E1116" s="2" t="s">
        <v>624</v>
      </c>
      <c r="F1116" s="2" t="s">
        <v>623</v>
      </c>
      <c r="G1116" s="2" t="s">
        <v>622</v>
      </c>
      <c r="H1116" s="2" t="s">
        <v>71</v>
      </c>
      <c r="I1116" s="6" t="n">
        <v>3915</v>
      </c>
      <c r="J1116" s="7" t="n">
        <v>154.649</v>
      </c>
      <c r="K1116" s="7" t="n">
        <v>0</v>
      </c>
      <c r="L1116" s="7" t="n">
        <v>0</v>
      </c>
      <c r="M1116" s="7" t="n">
        <v>162.788421052632</v>
      </c>
      <c r="N1116" s="7" t="n">
        <v>76.546</v>
      </c>
      <c r="O1116" s="6" t="n">
        <v>0.288</v>
      </c>
      <c r="P1116" s="6" t="n">
        <v>0</v>
      </c>
      <c r="Q1116" s="6" t="n">
        <v>2.0348552631579</v>
      </c>
      <c r="R1116" s="6" t="n">
        <v>78.8688552631579</v>
      </c>
      <c r="S1116" s="7" t="n">
        <v>83.9195657894737</v>
      </c>
      <c r="T1116" s="7" t="n">
        <v>4.62707289473684</v>
      </c>
      <c r="U1116" s="7" t="n">
        <v>79.2924928947368</v>
      </c>
      <c r="V1116" s="7" t="n">
        <v>85.9544210526316</v>
      </c>
      <c r="W1116" s="6" t="n">
        <v>38</v>
      </c>
      <c r="X1116" s="6" t="n">
        <v>1688</v>
      </c>
      <c r="Y1116" s="6" t="n">
        <v>55</v>
      </c>
      <c r="Z1116" s="6" t="n">
        <v>544834</v>
      </c>
      <c r="AA1116" s="6" t="n">
        <v>4</v>
      </c>
      <c r="AB1116" s="6" t="n">
        <v>393.51</v>
      </c>
      <c r="AC1116" s="6" t="s">
        <v>72</v>
      </c>
      <c r="AD1116" s="6"/>
      <c r="AE1116" s="6" t="n">
        <v>18508.29</v>
      </c>
      <c r="AF1116" s="6" t="n">
        <v>31202.39</v>
      </c>
      <c r="AG1116" s="6"/>
      <c r="AH1116" s="6"/>
      <c r="AI1116" s="8" t="b">
        <f aca="false">FALSE()</f>
        <v>0</v>
      </c>
      <c r="AJ1116" s="6" t="n">
        <v>55.9705882352941</v>
      </c>
      <c r="AK1116" s="6" t="n">
        <v>128.696508626139</v>
      </c>
      <c r="AL1116" s="6" t="n">
        <v>7.51001898126475</v>
      </c>
      <c r="AM1116" s="9" t="b">
        <f aca="false">FALSE()</f>
        <v>0</v>
      </c>
      <c r="AN1116" s="9" t="b">
        <f aca="false">FALSE()</f>
        <v>0</v>
      </c>
      <c r="AO1116" s="2"/>
      <c r="AP1116" s="2"/>
      <c r="AQ1116" s="2" t="s">
        <v>103</v>
      </c>
      <c r="AR1116" s="2" t="s">
        <v>1067</v>
      </c>
      <c r="AS1116" s="2" t="s">
        <v>1068</v>
      </c>
      <c r="AT1116" s="2" t="n">
        <v>159</v>
      </c>
      <c r="AU1116" s="10" t="n">
        <f aca="false">IFERROR(U1116*1000000/X1116/365,"")</f>
        <v>128.696508626139</v>
      </c>
      <c r="AV1116" s="10" t="n">
        <f aca="false">IFERROR(T1116*1000000/X1116/365,"")</f>
        <v>7.51001898126475</v>
      </c>
      <c r="AW1116" s="10" t="n">
        <f aca="false">IFERROR(U1116*1000000/W1116/365,"")</f>
        <v>5716.83438318218</v>
      </c>
      <c r="AX1116" s="11" t="n">
        <f aca="false">IFERROR(S1116/M1116,"")</f>
        <v>0.515513113566851</v>
      </c>
      <c r="AY1116" s="11" t="n">
        <f aca="false">IFERROR(V1116/M1116,"")</f>
        <v>0.528013113566851</v>
      </c>
      <c r="AZ1116" s="12" t="n">
        <f aca="false">IF(AND(AE1116="",AF1116=""),"",N(AE1116)+N(AF1116))</f>
        <v>49710.68</v>
      </c>
      <c r="BA1116" s="12" t="n">
        <f aca="false">IFERROR(AZ1116/X1116,"")</f>
        <v>29.4494549763033</v>
      </c>
      <c r="BB1116" s="10" t="n">
        <f aca="false">IF(ISNUMBER(SEARCH("POPULATION?",AO1116)),"",IFERROR(M1116*1000000/I1116/365,""))</f>
        <v>113.919712418084</v>
      </c>
    </row>
    <row r="1117" customFormat="false" ht="15" hidden="false" customHeight="false" outlineLevel="0" collapsed="false">
      <c r="A1117" s="2" t="n">
        <v>2020</v>
      </c>
      <c r="B1117" s="2" t="s">
        <v>622</v>
      </c>
      <c r="C1117" s="2" t="s">
        <v>626</v>
      </c>
      <c r="D1117" s="2" t="s">
        <v>627</v>
      </c>
      <c r="E1117" s="2" t="s">
        <v>627</v>
      </c>
      <c r="F1117" s="2" t="s">
        <v>626</v>
      </c>
      <c r="G1117" s="2" t="s">
        <v>622</v>
      </c>
      <c r="H1117" s="2" t="s">
        <v>71</v>
      </c>
      <c r="I1117" s="6" t="n">
        <v>4059</v>
      </c>
      <c r="J1117" s="7" t="n">
        <v>169.216</v>
      </c>
      <c r="K1117" s="7" t="n">
        <v>0</v>
      </c>
      <c r="L1117" s="7" t="n">
        <v>0</v>
      </c>
      <c r="M1117" s="7" t="n">
        <v>178.122105263158</v>
      </c>
      <c r="N1117" s="7" t="n">
        <v>142.17</v>
      </c>
      <c r="O1117" s="6" t="n">
        <v>0</v>
      </c>
      <c r="P1117" s="6" t="n">
        <v>0.662</v>
      </c>
      <c r="Q1117" s="6" t="n">
        <v>2.22652631578947</v>
      </c>
      <c r="R1117" s="6" t="n">
        <v>145.05852631579</v>
      </c>
      <c r="S1117" s="7" t="n">
        <v>33.0635789473685</v>
      </c>
      <c r="T1117" s="7" t="n">
        <v>2.97583686214266</v>
      </c>
      <c r="U1117" s="7" t="n">
        <v>30.0877420852258</v>
      </c>
      <c r="V1117" s="7" t="n">
        <v>35.9521052631579</v>
      </c>
      <c r="W1117" s="6" t="n">
        <v>48</v>
      </c>
      <c r="X1117" s="6" t="n">
        <v>1441</v>
      </c>
      <c r="Y1117" s="6" t="n">
        <v>60</v>
      </c>
      <c r="Z1117" s="6" t="n">
        <v>411258.88</v>
      </c>
      <c r="AA1117" s="6" t="n">
        <v>1.75</v>
      </c>
      <c r="AB1117" s="6" t="n">
        <v>335.84</v>
      </c>
      <c r="AC1117" s="6" t="s">
        <v>72</v>
      </c>
      <c r="AD1117" s="6"/>
      <c r="AE1117" s="6" t="n">
        <v>5207.71</v>
      </c>
      <c r="AF1117" s="6" t="n">
        <v>10104.67</v>
      </c>
      <c r="AG1117" s="6"/>
      <c r="AH1117" s="6"/>
      <c r="AI1117" s="8" t="b">
        <f aca="false">FALSE()</f>
        <v>0</v>
      </c>
      <c r="AJ1117" s="6" t="n">
        <v>67.1862745098039</v>
      </c>
      <c r="AK1117" s="6"/>
      <c r="AL1117" s="6" t="n">
        <v>5.65786100242918</v>
      </c>
      <c r="AM1117" s="9" t="b">
        <f aca="false">FALSE()</f>
        <v>0</v>
      </c>
      <c r="AN1117" s="9" t="b">
        <f aca="false">FALSE()</f>
        <v>0</v>
      </c>
      <c r="AO1117" s="2"/>
      <c r="AP1117" s="2"/>
      <c r="AQ1117" s="2" t="s">
        <v>354</v>
      </c>
      <c r="AR1117" s="2" t="s">
        <v>1067</v>
      </c>
      <c r="AS1117" s="2" t="s">
        <v>1068</v>
      </c>
      <c r="AT1117" s="2" t="n">
        <v>168</v>
      </c>
      <c r="AU1117" s="10" t="n">
        <f aca="false">IFERROR(U1117*1000000/X1117/365,"")</f>
        <v>57.20483698578</v>
      </c>
      <c r="AV1117" s="10" t="n">
        <f aca="false">IFERROR(T1117*1000000/X1117/365,"")</f>
        <v>5.65786100242918</v>
      </c>
      <c r="AW1117" s="10" t="n">
        <f aca="false">IFERROR(U1117*1000000/W1117/365,"")</f>
        <v>1717.3368770106</v>
      </c>
      <c r="AX1117" s="11" t="n">
        <f aca="false">IFERROR(S1117/M1117,"")</f>
        <v>0.18562310892587</v>
      </c>
      <c r="AY1117" s="11" t="n">
        <f aca="false">IFERROR(V1117/M1117,"")</f>
        <v>0.201839660552194</v>
      </c>
      <c r="AZ1117" s="12" t="n">
        <f aca="false">IF(AND(AE1117="",AF1117=""),"",N(AE1117)+N(AF1117))</f>
        <v>15312.38</v>
      </c>
      <c r="BA1117" s="12" t="n">
        <f aca="false">IFERROR(AZ1117/X1117,"")</f>
        <v>10.6262179042332</v>
      </c>
      <c r="BB1117" s="10" t="n">
        <f aca="false">IF(ISNUMBER(SEARCH("POPULATION?",AO1117)),"",IFERROR(M1117*1000000/I1117/365,""))</f>
        <v>120.228077813321</v>
      </c>
    </row>
    <row r="1118" customFormat="false" ht="15" hidden="false" customHeight="false" outlineLevel="0" collapsed="false">
      <c r="A1118" s="2" t="n">
        <v>2020</v>
      </c>
      <c r="B1118" s="2" t="s">
        <v>651</v>
      </c>
      <c r="C1118" s="2" t="s">
        <v>1116</v>
      </c>
      <c r="D1118" s="2" t="s">
        <v>1117</v>
      </c>
      <c r="E1118" s="2" t="s">
        <v>1117</v>
      </c>
      <c r="F1118" s="2" t="s">
        <v>1116</v>
      </c>
      <c r="G1118" s="2" t="s">
        <v>651</v>
      </c>
      <c r="H1118" s="2" t="s">
        <v>71</v>
      </c>
      <c r="I1118" s="6" t="n">
        <v>2964</v>
      </c>
      <c r="J1118" s="7" t="n">
        <v>102.185994</v>
      </c>
      <c r="K1118" s="7" t="n">
        <v>195.525411</v>
      </c>
      <c r="L1118" s="7" t="n">
        <v>0</v>
      </c>
      <c r="M1118" s="7" t="n">
        <v>303.787147959184</v>
      </c>
      <c r="N1118" s="7" t="n">
        <v>291.958699</v>
      </c>
      <c r="O1118" s="6" t="n">
        <v>0</v>
      </c>
      <c r="P1118" s="6" t="n">
        <v>0</v>
      </c>
      <c r="Q1118" s="6" t="n">
        <v>3.7973393494898</v>
      </c>
      <c r="R1118" s="6" t="n">
        <v>295.75603834949</v>
      </c>
      <c r="S1118" s="7" t="n">
        <v>8.03110960969389</v>
      </c>
      <c r="T1118" s="7" t="n">
        <v>7.44770541331635</v>
      </c>
      <c r="U1118" s="7" t="n">
        <v>0.583404196377538</v>
      </c>
      <c r="V1118" s="7" t="n">
        <v>11.8284489591837</v>
      </c>
      <c r="W1118" s="6" t="n">
        <v>100.8</v>
      </c>
      <c r="X1118" s="6" t="n">
        <v>1302</v>
      </c>
      <c r="Y1118" s="6" t="n">
        <v>65</v>
      </c>
      <c r="Z1118" s="6" t="n">
        <v>1925005.9</v>
      </c>
      <c r="AA1118" s="6" t="n">
        <v>4.92</v>
      </c>
      <c r="AB1118" s="6" t="n">
        <v>1910.83</v>
      </c>
      <c r="AC1118" s="6" t="s">
        <v>72</v>
      </c>
      <c r="AD1118" s="6" t="n">
        <v>17.5713993</v>
      </c>
      <c r="AE1118" s="6" t="n">
        <v>36642.71</v>
      </c>
      <c r="AF1118" s="6" t="n">
        <v>1114.79</v>
      </c>
      <c r="AG1118" s="6"/>
      <c r="AH1118" s="6" t="n">
        <v>0.0332019201440342</v>
      </c>
      <c r="AI1118" s="8" t="b">
        <f aca="false">FALSE()</f>
        <v>0</v>
      </c>
      <c r="AJ1118" s="6" t="n">
        <v>41.730745120726</v>
      </c>
      <c r="AK1118" s="6"/>
      <c r="AL1118" s="6" t="n">
        <v>15.67179137116</v>
      </c>
      <c r="AM1118" s="9" t="b">
        <f aca="false">FALSE()</f>
        <v>0</v>
      </c>
      <c r="AN1118" s="9" t="b">
        <f aca="false">FALSE()</f>
        <v>0</v>
      </c>
      <c r="AO1118" s="2" t="s">
        <v>313</v>
      </c>
      <c r="AP1118" s="2"/>
      <c r="AQ1118" s="2" t="s">
        <v>86</v>
      </c>
      <c r="AR1118" s="2" t="s">
        <v>1067</v>
      </c>
      <c r="AS1118" s="2" t="s">
        <v>1068</v>
      </c>
      <c r="AT1118" s="2" t="n">
        <v>148</v>
      </c>
      <c r="AU1118" s="10" t="n">
        <f aca="false">IFERROR(U1118*1000000/X1118/365,"")</f>
        <v>1.22762493188043</v>
      </c>
      <c r="AV1118" s="10" t="n">
        <f aca="false">IFERROR(T1118*1000000/X1118/365,"")</f>
        <v>15.67179137116</v>
      </c>
      <c r="AW1118" s="10" t="n">
        <f aca="false">IFERROR(U1118*1000000/W1118/365,"")</f>
        <v>15.8568220367889</v>
      </c>
      <c r="AX1118" s="11" t="n">
        <f aca="false">IFERROR(S1118/M1118,"")</f>
        <v>0.0264366338854234</v>
      </c>
      <c r="AY1118" s="11" t="n">
        <f aca="false">IFERROR(V1118/M1118,"")</f>
        <v>0.0389366338854234</v>
      </c>
      <c r="AZ1118" s="12" t="n">
        <f aca="false">IF(AND(AE1118="",AF1118=""),"",N(AE1118)+N(AF1118))</f>
        <v>37757.5</v>
      </c>
      <c r="BA1118" s="12" t="n">
        <f aca="false">IFERROR(AZ1118/X1118,"")</f>
        <v>28.9996159754224</v>
      </c>
      <c r="BB1118" s="10" t="n">
        <f aca="false">IF(ISNUMBER(SEARCH("POPULATION?",AO1118)),"",IFERROR(M1118*1000000/I1118/365,""))</f>
        <v>280.800794889527</v>
      </c>
    </row>
    <row r="1119" customFormat="false" ht="15" hidden="false" customHeight="false" outlineLevel="0" collapsed="false">
      <c r="A1119" s="2" t="n">
        <v>2020</v>
      </c>
      <c r="B1119" s="2" t="s">
        <v>1020</v>
      </c>
      <c r="C1119" s="2" t="s">
        <v>1021</v>
      </c>
      <c r="D1119" s="2" t="s">
        <v>1022</v>
      </c>
      <c r="E1119" s="2" t="s">
        <v>1022</v>
      </c>
      <c r="F1119" s="2" t="s">
        <v>1118</v>
      </c>
      <c r="G1119" s="2" t="s">
        <v>1020</v>
      </c>
      <c r="H1119" s="2" t="s">
        <v>71</v>
      </c>
      <c r="I1119" s="6" t="n">
        <v>5251</v>
      </c>
      <c r="J1119" s="7" t="n">
        <v>313.483</v>
      </c>
      <c r="K1119" s="7" t="n">
        <v>0</v>
      </c>
      <c r="L1119" s="7" t="n">
        <v>0</v>
      </c>
      <c r="M1119" s="7" t="n">
        <v>313.483</v>
      </c>
      <c r="N1119" s="7" t="n">
        <v>110.5</v>
      </c>
      <c r="O1119" s="6" t="n">
        <v>0</v>
      </c>
      <c r="P1119" s="6" t="n">
        <v>0</v>
      </c>
      <c r="Q1119" s="6" t="n">
        <v>3.9185375</v>
      </c>
      <c r="R1119" s="6" t="n">
        <v>114.4185375</v>
      </c>
      <c r="S1119" s="7" t="n">
        <v>199.0644625</v>
      </c>
      <c r="T1119" s="7" t="n">
        <v>1.0599575</v>
      </c>
      <c r="U1119" s="7" t="n">
        <v>198.004505</v>
      </c>
      <c r="V1119" s="7" t="n">
        <v>202.983</v>
      </c>
      <c r="W1119" s="6" t="n">
        <v>360</v>
      </c>
      <c r="X1119" s="6" t="n">
        <v>3652</v>
      </c>
      <c r="Y1119" s="6" t="n">
        <v>62</v>
      </c>
      <c r="Z1119" s="6" t="n">
        <v>815000</v>
      </c>
      <c r="AA1119" s="6" t="n">
        <v>2</v>
      </c>
      <c r="AB1119" s="6" t="n">
        <v>269.84</v>
      </c>
      <c r="AC1119" s="6" t="s">
        <v>162</v>
      </c>
      <c r="AD1119" s="6" t="n">
        <v>56.470902</v>
      </c>
      <c r="AE1119" s="6" t="n">
        <v>2119.92</v>
      </c>
      <c r="AF1119" s="6" t="n">
        <v>396009.01</v>
      </c>
      <c r="AG1119" s="6"/>
      <c r="AH1119" s="6" t="n">
        <v>3.5063102941051</v>
      </c>
      <c r="AI1119" s="8" t="b">
        <f aca="false">TRUE()</f>
        <v>1</v>
      </c>
      <c r="AJ1119" s="6" t="n">
        <v>43.7222222222222</v>
      </c>
      <c r="AK1119" s="6"/>
      <c r="AL1119" s="6" t="n">
        <v>0.79517884739456</v>
      </c>
      <c r="AM1119" s="9" t="b">
        <f aca="false">FALSE()</f>
        <v>0</v>
      </c>
      <c r="AN1119" s="9" t="b">
        <f aca="false">FALSE()</f>
        <v>0</v>
      </c>
      <c r="AO1119" s="2" t="s">
        <v>685</v>
      </c>
      <c r="AP1119" s="2"/>
      <c r="AQ1119" s="2" t="s">
        <v>86</v>
      </c>
      <c r="AR1119" s="2" t="s">
        <v>1067</v>
      </c>
      <c r="AS1119" s="2" t="s">
        <v>1068</v>
      </c>
      <c r="AT1119" s="2" t="n">
        <v>151</v>
      </c>
      <c r="AU1119" s="10" t="n">
        <f aca="false">IFERROR(U1119*1000000/X1119/365,"")</f>
        <v>148.542742576783</v>
      </c>
      <c r="AV1119" s="10" t="n">
        <f aca="false">IFERROR(T1119*1000000/X1119/365,"")</f>
        <v>0.79517884739456</v>
      </c>
      <c r="AW1119" s="10" t="n">
        <f aca="false">IFERROR(U1119*1000000/W1119/365,"")</f>
        <v>1506.88359969559</v>
      </c>
      <c r="AX1119" s="11" t="n">
        <f aca="false">IFERROR(S1119/M1119,"")</f>
        <v>0.635008796330264</v>
      </c>
      <c r="AY1119" s="11" t="n">
        <f aca="false">IFERROR(V1119/M1119,"")</f>
        <v>0.647508796330264</v>
      </c>
      <c r="AZ1119" s="12" t="n">
        <f aca="false">IF(AND(AE1119="",AF1119=""),"",N(AE1119)+N(AF1119))</f>
        <v>398128.93</v>
      </c>
      <c r="BA1119" s="12" t="n">
        <f aca="false">IFERROR(AZ1119/X1119,"")</f>
        <v>109.016684008762</v>
      </c>
      <c r="BB1119" s="10" t="n">
        <f aca="false">IF(ISNUMBER(SEARCH("POPULATION?",AO1119)),"",IFERROR(M1119*1000000/I1119/365,""))</f>
        <v>163.560756855185</v>
      </c>
    </row>
    <row r="1120" customFormat="false" ht="15" hidden="false" customHeight="false" outlineLevel="0" collapsed="false">
      <c r="A1120" s="2" t="n">
        <v>2020</v>
      </c>
      <c r="B1120" s="2" t="s">
        <v>628</v>
      </c>
      <c r="C1120" s="2" t="s">
        <v>629</v>
      </c>
      <c r="D1120" s="2" t="s">
        <v>630</v>
      </c>
      <c r="E1120" s="2" t="s">
        <v>630</v>
      </c>
      <c r="F1120" s="2" t="s">
        <v>1119</v>
      </c>
      <c r="G1120" s="2" t="s">
        <v>628</v>
      </c>
      <c r="H1120" s="2" t="s">
        <v>71</v>
      </c>
      <c r="I1120" s="6" t="n">
        <v>17717</v>
      </c>
      <c r="J1120" s="7" t="n">
        <v>614.67</v>
      </c>
      <c r="K1120" s="7" t="n">
        <v>0</v>
      </c>
      <c r="L1120" s="7" t="n">
        <v>0</v>
      </c>
      <c r="M1120" s="7" t="n">
        <v>608.584158415842</v>
      </c>
      <c r="N1120" s="7" t="n">
        <v>490.183</v>
      </c>
      <c r="O1120" s="6" t="n">
        <v>0</v>
      </c>
      <c r="P1120" s="6" t="n">
        <v>0</v>
      </c>
      <c r="Q1120" s="6" t="n">
        <v>28.5</v>
      </c>
      <c r="R1120" s="6" t="n">
        <v>518.683</v>
      </c>
      <c r="S1120" s="7" t="n">
        <v>89.9011584158416</v>
      </c>
      <c r="T1120" s="7" t="n">
        <v>12.7506525899172</v>
      </c>
      <c r="U1120" s="7" t="n">
        <v>77.1505058259244</v>
      </c>
      <c r="V1120" s="7" t="n">
        <v>118.401158415842</v>
      </c>
      <c r="W1120" s="6" t="n">
        <v>280</v>
      </c>
      <c r="X1120" s="6" t="n">
        <v>7455</v>
      </c>
      <c r="Y1120" s="6" t="n">
        <v>62</v>
      </c>
      <c r="Z1120" s="6" t="n">
        <v>3214686</v>
      </c>
      <c r="AA1120" s="6" t="n">
        <v>4.91</v>
      </c>
      <c r="AB1120" s="6" t="n">
        <v>824.85</v>
      </c>
      <c r="AC1120" s="6" t="s">
        <v>72</v>
      </c>
      <c r="AD1120" s="6" t="n">
        <v>59.5859215</v>
      </c>
      <c r="AE1120" s="6" t="n">
        <v>62605.7</v>
      </c>
      <c r="AF1120" s="6" t="n">
        <v>63637.59</v>
      </c>
      <c r="AG1120" s="6"/>
      <c r="AH1120" s="6" t="n">
        <v>1.29477742197751</v>
      </c>
      <c r="AI1120" s="8" t="b">
        <f aca="false">TRUE()</f>
        <v>1</v>
      </c>
      <c r="AJ1120" s="6" t="n">
        <v>62.9640264026403</v>
      </c>
      <c r="AK1120" s="6"/>
      <c r="AL1120" s="6" t="n">
        <v>4.68588796336638</v>
      </c>
      <c r="AM1120" s="9" t="b">
        <f aca="false">FALSE()</f>
        <v>0</v>
      </c>
      <c r="AN1120" s="9" t="b">
        <f aca="false">FALSE()</f>
        <v>0</v>
      </c>
      <c r="AO1120" s="2"/>
      <c r="AP1120" s="2"/>
      <c r="AQ1120" s="2" t="s">
        <v>86</v>
      </c>
      <c r="AR1120" s="2" t="s">
        <v>1067</v>
      </c>
      <c r="AS1120" s="2" t="s">
        <v>1068</v>
      </c>
      <c r="AT1120" s="2" t="n">
        <v>214</v>
      </c>
      <c r="AU1120" s="10" t="n">
        <f aca="false">IFERROR(U1120*1000000/X1120/365,"")</f>
        <v>28.3529508837222</v>
      </c>
      <c r="AV1120" s="10" t="n">
        <f aca="false">IFERROR(T1120*1000000/X1120/365,"")</f>
        <v>4.68588796336638</v>
      </c>
      <c r="AW1120" s="10" t="n">
        <f aca="false">IFERROR(U1120*1000000/W1120/365,"")</f>
        <v>754.897317279104</v>
      </c>
      <c r="AX1120" s="11" t="n">
        <f aca="false">IFERROR(S1120/M1120,"")</f>
        <v>0.147721818211398</v>
      </c>
      <c r="AY1120" s="11" t="n">
        <f aca="false">IFERROR(V1120/M1120,"")</f>
        <v>0.194551824556266</v>
      </c>
      <c r="AZ1120" s="12" t="n">
        <f aca="false">IF(AND(AE1120="",AF1120=""),"",N(AE1120)+N(AF1120))</f>
        <v>126243.29</v>
      </c>
      <c r="BA1120" s="12" t="n">
        <f aca="false">IFERROR(AZ1120/X1120,"")</f>
        <v>16.9340429242119</v>
      </c>
      <c r="BB1120" s="10" t="n">
        <f aca="false">IF(ISNUMBER(SEARCH("POPULATION?",AO1120)),"",IFERROR(M1120*1000000/I1120/365,""))</f>
        <v>94.1103944614516</v>
      </c>
    </row>
    <row r="1121" customFormat="false" ht="15" hidden="false" customHeight="false" outlineLevel="0" collapsed="false">
      <c r="A1121" s="2" t="n">
        <v>2020</v>
      </c>
      <c r="B1121" s="2" t="s">
        <v>633</v>
      </c>
      <c r="C1121" s="2" t="s">
        <v>634</v>
      </c>
      <c r="D1121" s="2" t="s">
        <v>635</v>
      </c>
      <c r="E1121" s="2" t="s">
        <v>635</v>
      </c>
      <c r="F1121" s="2" t="s">
        <v>636</v>
      </c>
      <c r="G1121" s="2" t="s">
        <v>633</v>
      </c>
      <c r="H1121" s="2" t="s">
        <v>71</v>
      </c>
      <c r="I1121" s="6" t="n">
        <v>5343</v>
      </c>
      <c r="J1121" s="7" t="n">
        <v>509.4</v>
      </c>
      <c r="K1121" s="7"/>
      <c r="L1121" s="7" t="n">
        <v>96.73</v>
      </c>
      <c r="M1121" s="7" t="n">
        <v>412.67</v>
      </c>
      <c r="N1121" s="7" t="n">
        <v>222.855</v>
      </c>
      <c r="O1121" s="6"/>
      <c r="P1121" s="6" t="n">
        <v>0.98</v>
      </c>
      <c r="Q1121" s="6" t="n">
        <v>5.158375</v>
      </c>
      <c r="R1121" s="6" t="n">
        <v>228.993375</v>
      </c>
      <c r="S1121" s="7" t="n">
        <v>183.676625</v>
      </c>
      <c r="T1121" s="7" t="n">
        <v>26.1833352524972</v>
      </c>
      <c r="U1121" s="7" t="n">
        <v>157.493289747503</v>
      </c>
      <c r="V1121" s="7" t="n">
        <v>189.815</v>
      </c>
      <c r="W1121" s="6" t="n">
        <v>113</v>
      </c>
      <c r="X1121" s="6" t="n">
        <v>2359</v>
      </c>
      <c r="Y1121" s="6" t="n">
        <v>66</v>
      </c>
      <c r="Z1121" s="6" t="n">
        <v>2290565</v>
      </c>
      <c r="AA1121" s="6" t="n">
        <v>4.82</v>
      </c>
      <c r="AB1121" s="6" t="n">
        <v>590.1</v>
      </c>
      <c r="AC1121" s="6" t="s">
        <v>72</v>
      </c>
      <c r="AD1121" s="6" t="n">
        <v>23.2511862</v>
      </c>
      <c r="AE1121" s="6" t="n">
        <v>126203.68</v>
      </c>
      <c r="AF1121" s="6" t="n">
        <v>92936.79</v>
      </c>
      <c r="AG1121" s="6"/>
      <c r="AH1121" s="6" t="n">
        <v>6.77355935274832</v>
      </c>
      <c r="AI1121" s="8" t="b">
        <f aca="false">FALSE()</f>
        <v>0</v>
      </c>
      <c r="AJ1121" s="6" t="n">
        <v>93.6274509803922</v>
      </c>
      <c r="AK1121" s="6"/>
      <c r="AL1121" s="6" t="n">
        <v>30.4091416173526</v>
      </c>
      <c r="AM1121" s="9" t="b">
        <f aca="false">FALSE()</f>
        <v>0</v>
      </c>
      <c r="AN1121" s="9" t="b">
        <f aca="false">FALSE()</f>
        <v>0</v>
      </c>
      <c r="AO1121" s="2"/>
      <c r="AP1121" s="2"/>
      <c r="AQ1121" s="2" t="s">
        <v>1005</v>
      </c>
      <c r="AR1121" s="2" t="s">
        <v>1067</v>
      </c>
      <c r="AS1121" s="2" t="s">
        <v>1068</v>
      </c>
      <c r="AT1121" s="2" t="n">
        <v>149</v>
      </c>
      <c r="AU1121" s="10" t="n">
        <f aca="false">IFERROR(U1121*1000000/X1121/365,"")</f>
        <v>182.91160028048</v>
      </c>
      <c r="AV1121" s="10" t="n">
        <f aca="false">IFERROR(T1121*1000000/X1121/365,"")</f>
        <v>30.4091416173526</v>
      </c>
      <c r="AW1121" s="10" t="n">
        <f aca="false">IFERROR(U1121*1000000/W1121/365,"")</f>
        <v>3818.48199169603</v>
      </c>
      <c r="AX1121" s="11" t="n">
        <f aca="false">IFERROR(S1121/M1121,"")</f>
        <v>0.445093234303439</v>
      </c>
      <c r="AY1121" s="11" t="n">
        <f aca="false">IFERROR(V1121/M1121,"")</f>
        <v>0.459968013182446</v>
      </c>
      <c r="AZ1121" s="12" t="n">
        <f aca="false">IF(AND(AE1121="",AF1121=""),"",N(AE1121)+N(AF1121))</f>
        <v>219140.47</v>
      </c>
      <c r="BA1121" s="12" t="n">
        <f aca="false">IFERROR(AZ1121/X1121,"")</f>
        <v>92.8954938533277</v>
      </c>
      <c r="BB1121" s="10" t="n">
        <f aca="false">IF(ISNUMBER(SEARCH("POPULATION?",AO1121)),"",IFERROR(M1121*1000000/I1121/365,""))</f>
        <v>211.604480577583</v>
      </c>
    </row>
    <row r="1122" customFormat="false" ht="15" hidden="false" customHeight="false" outlineLevel="0" collapsed="false">
      <c r="A1122" s="2" t="n">
        <v>2020</v>
      </c>
      <c r="B1122" s="2" t="s">
        <v>638</v>
      </c>
      <c r="C1122" s="2" t="s">
        <v>639</v>
      </c>
      <c r="D1122" s="2" t="s">
        <v>640</v>
      </c>
      <c r="E1122" s="2" t="s">
        <v>640</v>
      </c>
      <c r="F1122" s="2" t="s">
        <v>1120</v>
      </c>
      <c r="G1122" s="2" t="s">
        <v>638</v>
      </c>
      <c r="H1122" s="2" t="s">
        <v>71</v>
      </c>
      <c r="I1122" s="6" t="n">
        <v>6334</v>
      </c>
      <c r="J1122" s="7" t="n">
        <v>1024.354</v>
      </c>
      <c r="K1122" s="7" t="n">
        <v>0</v>
      </c>
      <c r="L1122" s="7" t="n">
        <v>0</v>
      </c>
      <c r="M1122" s="7" t="n">
        <v>994.518446601942</v>
      </c>
      <c r="N1122" s="7" t="n">
        <v>793.45</v>
      </c>
      <c r="O1122" s="6" t="n">
        <v>0</v>
      </c>
      <c r="P1122" s="6" t="n">
        <v>0</v>
      </c>
      <c r="Q1122" s="6" t="n">
        <v>12.4314805825243</v>
      </c>
      <c r="R1122" s="6" t="n">
        <v>805.881480582524</v>
      </c>
      <c r="S1122" s="7" t="n">
        <v>188.636966019417</v>
      </c>
      <c r="T1122" s="7" t="n">
        <v>24.8147929113766</v>
      </c>
      <c r="U1122" s="7" t="n">
        <v>163.822173108041</v>
      </c>
      <c r="V1122" s="7" t="n">
        <v>201.068446601942</v>
      </c>
      <c r="W1122" s="6" t="n">
        <v>72</v>
      </c>
      <c r="X1122" s="6" t="n">
        <v>2768</v>
      </c>
      <c r="Y1122" s="6" t="n">
        <v>54</v>
      </c>
      <c r="Z1122" s="6" t="n">
        <v>1208971.95</v>
      </c>
      <c r="AA1122" s="6" t="n">
        <v>1.09</v>
      </c>
      <c r="AB1122" s="6" t="n">
        <v>280.28</v>
      </c>
      <c r="AC1122" s="6" t="s">
        <v>72</v>
      </c>
      <c r="AD1122" s="6" t="n">
        <v>15.8610312</v>
      </c>
      <c r="AE1122" s="6" t="n">
        <v>27048.12</v>
      </c>
      <c r="AF1122" s="6" t="n">
        <v>45916.08</v>
      </c>
      <c r="AG1122" s="6"/>
      <c r="AH1122" s="6" t="n">
        <v>10.3285953506</v>
      </c>
      <c r="AI1122" s="8" t="b">
        <f aca="false">FALSE()</f>
        <v>0</v>
      </c>
      <c r="AJ1122" s="6" t="n">
        <v>61.2497303128371</v>
      </c>
      <c r="AK1122" s="6" t="n">
        <v>162.148797517659</v>
      </c>
      <c r="AL1122" s="6" t="n">
        <v>24.5613200880678</v>
      </c>
      <c r="AM1122" s="9" t="b">
        <f aca="false">FALSE()</f>
        <v>0</v>
      </c>
      <c r="AN1122" s="9" t="b">
        <f aca="false">FALSE()</f>
        <v>0</v>
      </c>
      <c r="AO1122" s="2"/>
      <c r="AP1122" s="2"/>
      <c r="AQ1122" s="2" t="s">
        <v>81</v>
      </c>
      <c r="AR1122" s="2" t="s">
        <v>1067</v>
      </c>
      <c r="AS1122" s="2" t="s">
        <v>1068</v>
      </c>
      <c r="AT1122" s="2" t="n">
        <v>36</v>
      </c>
      <c r="AU1122" s="10" t="n">
        <f aca="false">IFERROR(U1122*1000000/X1122/365,"")</f>
        <v>162.148797517659</v>
      </c>
      <c r="AV1122" s="10" t="n">
        <f aca="false">IFERROR(T1122*1000000/X1122/365,"")</f>
        <v>24.5613200880678</v>
      </c>
      <c r="AW1122" s="10" t="n">
        <f aca="false">IFERROR(U1122*1000000/W1122/365,"")</f>
        <v>6233.7204379011</v>
      </c>
      <c r="AX1122" s="11" t="n">
        <f aca="false">IFERROR(S1122/M1122,"")</f>
        <v>0.189676688918089</v>
      </c>
      <c r="AY1122" s="11" t="n">
        <f aca="false">IFERROR(V1122/M1122,"")</f>
        <v>0.202176688918089</v>
      </c>
      <c r="AZ1122" s="12" t="n">
        <f aca="false">IF(AND(AE1122="",AF1122=""),"",N(AE1122)+N(AF1122))</f>
        <v>72964.2</v>
      </c>
      <c r="BA1122" s="12" t="n">
        <f aca="false">IFERROR(AZ1122/X1122,"")</f>
        <v>26.3598988439306</v>
      </c>
      <c r="BB1122" s="10" t="n">
        <f aca="false">IF(ISNUMBER(SEARCH("POPULATION?",AO1122)),"",IFERROR(M1122*1000000/I1122/365,""))</f>
        <v>430.171782898963</v>
      </c>
    </row>
    <row r="1123" customFormat="false" ht="15" hidden="false" customHeight="false" outlineLevel="0" collapsed="false">
      <c r="A1123" s="2" t="n">
        <v>2020</v>
      </c>
      <c r="B1123" s="2" t="s">
        <v>638</v>
      </c>
      <c r="C1123" s="2" t="s">
        <v>642</v>
      </c>
      <c r="D1123" s="2" t="s">
        <v>643</v>
      </c>
      <c r="E1123" s="2" t="s">
        <v>643</v>
      </c>
      <c r="F1123" s="2" t="s">
        <v>642</v>
      </c>
      <c r="G1123" s="2" t="s">
        <v>638</v>
      </c>
      <c r="H1123" s="2" t="s">
        <v>71</v>
      </c>
      <c r="I1123" s="6" t="n">
        <v>3416</v>
      </c>
      <c r="J1123" s="7" t="n">
        <v>208.175</v>
      </c>
      <c r="K1123" s="7" t="n">
        <v>0</v>
      </c>
      <c r="L1123" s="7" t="n">
        <v>0</v>
      </c>
      <c r="M1123" s="7" t="n">
        <v>171.690721649485</v>
      </c>
      <c r="N1123" s="7" t="n">
        <v>110.501</v>
      </c>
      <c r="O1123" s="6" t="n">
        <v>0</v>
      </c>
      <c r="P1123" s="6" t="n">
        <v>0.771</v>
      </c>
      <c r="Q1123" s="6" t="n">
        <v>2.14613402061856</v>
      </c>
      <c r="R1123" s="6" t="n">
        <v>113.418134020619</v>
      </c>
      <c r="S1123" s="7" t="n">
        <v>58.272587628866</v>
      </c>
      <c r="T1123" s="7" t="n">
        <v>2.97633644698085</v>
      </c>
      <c r="U1123" s="7" t="n">
        <v>55.2962511818851</v>
      </c>
      <c r="V1123" s="7" t="n">
        <v>61.1897216494845</v>
      </c>
      <c r="W1123" s="6" t="n">
        <v>47</v>
      </c>
      <c r="X1123" s="6" t="n">
        <v>1496</v>
      </c>
      <c r="Y1123" s="6" t="n">
        <v>56</v>
      </c>
      <c r="Z1123" s="6" t="n">
        <v>651531</v>
      </c>
      <c r="AA1123" s="6" t="n">
        <v>2.65</v>
      </c>
      <c r="AB1123" s="6" t="n">
        <v>439.97</v>
      </c>
      <c r="AC1123" s="6" t="s">
        <v>72</v>
      </c>
      <c r="AD1123" s="6"/>
      <c r="AE1123" s="6" t="n">
        <v>7887.29</v>
      </c>
      <c r="AF1123" s="6" t="n">
        <v>24328.69</v>
      </c>
      <c r="AG1123" s="6"/>
      <c r="AH1123" s="6"/>
      <c r="AI1123" s="8" t="b">
        <f aca="false">FALSE()</f>
        <v>0</v>
      </c>
      <c r="AJ1123" s="6" t="n">
        <v>59.7996765716596</v>
      </c>
      <c r="AK1123" s="6"/>
      <c r="AL1123" s="6" t="n">
        <v>5.4507663302704</v>
      </c>
      <c r="AM1123" s="9" t="b">
        <f aca="false">FALSE()</f>
        <v>0</v>
      </c>
      <c r="AN1123" s="9" t="b">
        <f aca="false">FALSE()</f>
        <v>0</v>
      </c>
      <c r="AO1123" s="2"/>
      <c r="AP1123" s="2"/>
      <c r="AQ1123" s="2" t="s">
        <v>354</v>
      </c>
      <c r="AR1123" s="2" t="s">
        <v>1067</v>
      </c>
      <c r="AS1123" s="2" t="s">
        <v>1068</v>
      </c>
      <c r="AT1123" s="2" t="n">
        <v>171</v>
      </c>
      <c r="AU1123" s="10" t="n">
        <f aca="false">IFERROR(U1123*1000000/X1123/365,"")</f>
        <v>101.26776643082</v>
      </c>
      <c r="AV1123" s="10" t="n">
        <f aca="false">IFERROR(T1123*1000000/X1123/365,"")</f>
        <v>5.4507663302704</v>
      </c>
      <c r="AW1123" s="10" t="n">
        <f aca="false">IFERROR(U1123*1000000/W1123/365,"")</f>
        <v>3223.33145915973</v>
      </c>
      <c r="AX1123" s="11" t="n">
        <f aca="false">IFERROR(S1123/M1123,"")</f>
        <v>0.339404407349586</v>
      </c>
      <c r="AY1123" s="11" t="n">
        <f aca="false">IFERROR(V1123/M1123,"")</f>
        <v>0.356395040230575</v>
      </c>
      <c r="AZ1123" s="12" t="n">
        <f aca="false">IF(AND(AE1123="",AF1123=""),"",N(AE1123)+N(AF1123))</f>
        <v>32215.98</v>
      </c>
      <c r="BA1123" s="12" t="n">
        <f aca="false">IFERROR(AZ1123/X1123,"")</f>
        <v>21.5347459893048</v>
      </c>
      <c r="BB1123" s="10" t="n">
        <f aca="false">IF(ISNUMBER(SEARCH("POPULATION?",AO1123)),"",IFERROR(M1123*1000000/I1123/365,""))</f>
        <v>137.700684650384</v>
      </c>
    </row>
    <row r="1124" customFormat="false" ht="15" hidden="false" customHeight="false" outlineLevel="0" collapsed="false">
      <c r="A1124" s="2" t="n">
        <v>2020</v>
      </c>
      <c r="B1124" s="2" t="s">
        <v>644</v>
      </c>
      <c r="C1124" s="2" t="s">
        <v>400</v>
      </c>
      <c r="D1124" s="2" t="s">
        <v>645</v>
      </c>
      <c r="E1124" s="2" t="s">
        <v>645</v>
      </c>
      <c r="F1124" s="2" t="s">
        <v>1121</v>
      </c>
      <c r="G1124" s="2" t="s">
        <v>644</v>
      </c>
      <c r="H1124" s="2" t="s">
        <v>71</v>
      </c>
      <c r="I1124" s="6" t="n">
        <v>7792</v>
      </c>
      <c r="J1124" s="7" t="n">
        <v>487.79</v>
      </c>
      <c r="K1124" s="7" t="n">
        <v>3.759</v>
      </c>
      <c r="L1124" s="7" t="n">
        <v>15.761</v>
      </c>
      <c r="M1124" s="7" t="n">
        <v>476.478059648725</v>
      </c>
      <c r="N1124" s="7" t="n">
        <v>460.246</v>
      </c>
      <c r="O1124" s="6"/>
      <c r="P1124" s="6"/>
      <c r="Q1124" s="6" t="n">
        <v>5.95597574560907</v>
      </c>
      <c r="R1124" s="6" t="n">
        <v>466.201975745609</v>
      </c>
      <c r="S1124" s="7" t="n">
        <v>10.2760839031161</v>
      </c>
      <c r="T1124" s="7" t="n">
        <v>6.99075964407129</v>
      </c>
      <c r="U1124" s="7" t="n">
        <v>3.28532425904481</v>
      </c>
      <c r="V1124" s="7" t="n">
        <v>16.2320596487252</v>
      </c>
      <c r="W1124" s="6" t="n">
        <v>50</v>
      </c>
      <c r="X1124" s="6" t="n">
        <v>3174</v>
      </c>
      <c r="Y1124" s="6" t="n">
        <v>60</v>
      </c>
      <c r="Z1124" s="6" t="n">
        <v>1550856</v>
      </c>
      <c r="AA1124" s="6" t="n">
        <v>6.69</v>
      </c>
      <c r="AB1124" s="6" t="n">
        <v>507.08</v>
      </c>
      <c r="AC1124" s="6" t="s">
        <v>72</v>
      </c>
      <c r="AD1124" s="6" t="n">
        <v>16.35054</v>
      </c>
      <c r="AE1124" s="6" t="n">
        <v>46768.18</v>
      </c>
      <c r="AF1124" s="6" t="n">
        <v>1665.92</v>
      </c>
      <c r="AG1124" s="6"/>
      <c r="AH1124" s="6" t="n">
        <v>0.20093062730924</v>
      </c>
      <c r="AI1124" s="8" t="b">
        <f aca="false">TRUE()</f>
        <v>1</v>
      </c>
      <c r="AJ1124" s="6" t="n">
        <v>71.183600467481</v>
      </c>
      <c r="AK1124" s="6" t="n">
        <v>2.83581864554023</v>
      </c>
      <c r="AL1124" s="6" t="n">
        <v>6.0342678475553</v>
      </c>
      <c r="AM1124" s="9" t="b">
        <f aca="false">FALSE()</f>
        <v>0</v>
      </c>
      <c r="AN1124" s="9" t="b">
        <f aca="false">FALSE()</f>
        <v>0</v>
      </c>
      <c r="AO1124" s="2" t="s">
        <v>73</v>
      </c>
      <c r="AP1124" s="2"/>
      <c r="AQ1124" s="2" t="s">
        <v>145</v>
      </c>
      <c r="AR1124" s="2" t="s">
        <v>1067</v>
      </c>
      <c r="AS1124" s="2" t="s">
        <v>1068</v>
      </c>
      <c r="AT1124" s="2" t="n">
        <v>93</v>
      </c>
      <c r="AU1124" s="10" t="n">
        <f aca="false">IFERROR(U1124*1000000/X1124/365,"")</f>
        <v>2.83581864554023</v>
      </c>
      <c r="AV1124" s="10" t="n">
        <f aca="false">IFERROR(T1124*1000000/X1124/365,"")</f>
        <v>6.0342678475553</v>
      </c>
      <c r="AW1124" s="10" t="n">
        <f aca="false">IFERROR(U1124*1000000/W1124/365,"")</f>
        <v>180.017767618894</v>
      </c>
      <c r="AX1124" s="11" t="n">
        <f aca="false">IFERROR(S1124/M1124,"")</f>
        <v>0.0215667514904925</v>
      </c>
      <c r="AY1124" s="11" t="n">
        <f aca="false">IFERROR(V1124/M1124,"")</f>
        <v>0.0340667514904925</v>
      </c>
      <c r="AZ1124" s="12" t="n">
        <f aca="false">IF(AND(AE1124="",AF1124=""),"",N(AE1124)+N(AF1124))</f>
        <v>48434.1</v>
      </c>
      <c r="BA1124" s="12" t="n">
        <f aca="false">IFERROR(AZ1124/X1124,"")</f>
        <v>15.259640831758</v>
      </c>
      <c r="BB1124" s="10" t="n">
        <f aca="false">IF(ISNUMBER(SEARCH("POPULATION?",AO1124)),"",IFERROR(M1124*1000000/I1124/365,""))</f>
        <v>167.533283047145</v>
      </c>
    </row>
    <row r="1125" customFormat="false" ht="15" hidden="false" customHeight="false" outlineLevel="0" collapsed="false">
      <c r="A1125" s="2" t="n">
        <v>2020</v>
      </c>
      <c r="B1125" s="2" t="s">
        <v>644</v>
      </c>
      <c r="C1125" s="2" t="s">
        <v>647</v>
      </c>
      <c r="D1125" s="2" t="s">
        <v>648</v>
      </c>
      <c r="E1125" s="2" t="s">
        <v>648</v>
      </c>
      <c r="F1125" s="2" t="s">
        <v>649</v>
      </c>
      <c r="G1125" s="2" t="s">
        <v>644</v>
      </c>
      <c r="H1125" s="2" t="s">
        <v>71</v>
      </c>
      <c r="I1125" s="6" t="n">
        <v>5663</v>
      </c>
      <c r="J1125" s="7" t="n">
        <v>0</v>
      </c>
      <c r="K1125" s="7" t="n">
        <v>204.051</v>
      </c>
      <c r="L1125" s="7" t="n">
        <v>3.245</v>
      </c>
      <c r="M1125" s="7" t="n">
        <v>204.970306122449</v>
      </c>
      <c r="N1125" s="7" t="n">
        <v>171.198</v>
      </c>
      <c r="O1125" s="6" t="n">
        <v>0</v>
      </c>
      <c r="P1125" s="6" t="n">
        <v>1.856</v>
      </c>
      <c r="Q1125" s="6" t="n">
        <v>2.56212882653061</v>
      </c>
      <c r="R1125" s="6" t="n">
        <v>175.616128826531</v>
      </c>
      <c r="S1125" s="7" t="n">
        <v>29.3541772959183</v>
      </c>
      <c r="T1125" s="7" t="n">
        <v>4.47213505102041</v>
      </c>
      <c r="U1125" s="7" t="n">
        <v>24.8820422448979</v>
      </c>
      <c r="V1125" s="7" t="n">
        <v>33.772306122449</v>
      </c>
      <c r="W1125" s="6" t="n">
        <v>74</v>
      </c>
      <c r="X1125" s="6" t="n">
        <v>3973</v>
      </c>
      <c r="Y1125" s="6" t="n">
        <v>64</v>
      </c>
      <c r="Z1125" s="6" t="n">
        <v>2320491.41</v>
      </c>
      <c r="AA1125" s="6" t="n">
        <v>7</v>
      </c>
      <c r="AB1125" s="6" t="n">
        <v>2827</v>
      </c>
      <c r="AC1125" s="6" t="s">
        <v>72</v>
      </c>
      <c r="AD1125" s="6" t="n">
        <v>23.2733344</v>
      </c>
      <c r="AE1125" s="6" t="n">
        <v>31304.95</v>
      </c>
      <c r="AF1125" s="6" t="n">
        <v>70341.53</v>
      </c>
      <c r="AG1125" s="6"/>
      <c r="AH1125" s="6" t="n">
        <v>1.06912236198084</v>
      </c>
      <c r="AI1125" s="8" t="b">
        <f aca="false">TRUE()</f>
        <v>1</v>
      </c>
      <c r="AJ1125" s="6" t="n">
        <v>54.5805384708365</v>
      </c>
      <c r="AK1125" s="6" t="n">
        <v>17.1583133030821</v>
      </c>
      <c r="AL1125" s="6" t="n">
        <v>3.08392267740151</v>
      </c>
      <c r="AM1125" s="9" t="b">
        <f aca="false">FALSE()</f>
        <v>0</v>
      </c>
      <c r="AN1125" s="9" t="b">
        <f aca="false">FALSE()</f>
        <v>0</v>
      </c>
      <c r="AO1125" s="2"/>
      <c r="AP1125" s="2"/>
      <c r="AQ1125" s="2" t="s">
        <v>81</v>
      </c>
      <c r="AR1125" s="2" t="s">
        <v>1067</v>
      </c>
      <c r="AS1125" s="2" t="s">
        <v>1068</v>
      </c>
      <c r="AT1125" s="2" t="n">
        <v>197</v>
      </c>
      <c r="AU1125" s="10" t="n">
        <f aca="false">IFERROR(U1125*1000000/X1125/365,"")</f>
        <v>17.1583133030821</v>
      </c>
      <c r="AV1125" s="10" t="n">
        <f aca="false">IFERROR(T1125*1000000/X1125/365,"")</f>
        <v>3.08392267740151</v>
      </c>
      <c r="AW1125" s="10" t="n">
        <f aca="false">IFERROR(U1125*1000000/W1125/365,"")</f>
        <v>921.215929096554</v>
      </c>
      <c r="AX1125" s="11" t="n">
        <f aca="false">IFERROR(S1125/M1125,"")</f>
        <v>0.143211852737255</v>
      </c>
      <c r="AY1125" s="11" t="n">
        <f aca="false">IFERROR(V1125/M1125,"")</f>
        <v>0.164766822869813</v>
      </c>
      <c r="AZ1125" s="12" t="n">
        <f aca="false">IF(AND(AE1125="",AF1125=""),"",N(AE1125)+N(AF1125))</f>
        <v>101646.48</v>
      </c>
      <c r="BA1125" s="12" t="n">
        <f aca="false">IFERROR(AZ1125/X1125,"")</f>
        <v>25.5843141203121</v>
      </c>
      <c r="BB1125" s="10" t="n">
        <f aca="false">IF(ISNUMBER(SEARCH("POPULATION?",AO1125)),"",IFERROR(M1125*1000000/I1125/365,""))</f>
        <v>99.1634261923464</v>
      </c>
    </row>
    <row r="1126" customFormat="false" ht="15" hidden="false" customHeight="false" outlineLevel="0" collapsed="false">
      <c r="A1126" s="2" t="n">
        <v>2020</v>
      </c>
      <c r="B1126" s="2" t="s">
        <v>650</v>
      </c>
      <c r="C1126" s="2" t="s">
        <v>651</v>
      </c>
      <c r="D1126" s="2" t="s">
        <v>652</v>
      </c>
      <c r="E1126" s="2" t="s">
        <v>652</v>
      </c>
      <c r="F1126" s="2" t="s">
        <v>651</v>
      </c>
      <c r="G1126" s="2" t="s">
        <v>650</v>
      </c>
      <c r="H1126" s="2" t="s">
        <v>71</v>
      </c>
      <c r="I1126" s="6" t="n">
        <v>6427</v>
      </c>
      <c r="J1126" s="7" t="n">
        <v>510.761</v>
      </c>
      <c r="K1126" s="7" t="n">
        <v>0</v>
      </c>
      <c r="L1126" s="7" t="n">
        <v>0.517</v>
      </c>
      <c r="M1126" s="7" t="n">
        <v>495.359592922971</v>
      </c>
      <c r="N1126" s="7" t="n">
        <v>346.565</v>
      </c>
      <c r="O1126" s="6" t="n">
        <v>0</v>
      </c>
      <c r="P1126" s="6" t="n">
        <v>21.42</v>
      </c>
      <c r="Q1126" s="6" t="n">
        <v>6.19199491153714</v>
      </c>
      <c r="R1126" s="6" t="n">
        <v>374.176994911537</v>
      </c>
      <c r="S1126" s="7" t="n">
        <v>121.182598011434</v>
      </c>
      <c r="T1126" s="7" t="n">
        <v>11.5403243028203</v>
      </c>
      <c r="U1126" s="7" t="n">
        <v>109.642273708613</v>
      </c>
      <c r="V1126" s="7" t="n">
        <v>148.794592922971</v>
      </c>
      <c r="W1126" s="6" t="n">
        <v>75</v>
      </c>
      <c r="X1126" s="6" t="n">
        <v>3021</v>
      </c>
      <c r="Y1126" s="6" t="n">
        <v>60</v>
      </c>
      <c r="Z1126" s="6" t="n">
        <v>3787651</v>
      </c>
      <c r="AA1126" s="6" t="n">
        <v>6.3</v>
      </c>
      <c r="AB1126" s="6" t="n">
        <v>486.61</v>
      </c>
      <c r="AC1126" s="6" t="s">
        <v>72</v>
      </c>
      <c r="AD1126" s="6" t="n">
        <v>18.80991</v>
      </c>
      <c r="AE1126" s="6" t="n">
        <v>72704.04</v>
      </c>
      <c r="AF1126" s="6" t="n">
        <v>53353.03</v>
      </c>
      <c r="AG1126" s="6"/>
      <c r="AH1126" s="6" t="n">
        <v>5.82896322782051</v>
      </c>
      <c r="AI1126" s="8" t="b">
        <f aca="false">TRUE()</f>
        <v>1</v>
      </c>
      <c r="AJ1126" s="6" t="n">
        <v>72.6443844256513</v>
      </c>
      <c r="AK1126" s="6" t="n">
        <v>99.433893075969</v>
      </c>
      <c r="AL1126" s="6" t="n">
        <v>10.4658480162336</v>
      </c>
      <c r="AM1126" s="9" t="b">
        <f aca="false">FALSE()</f>
        <v>0</v>
      </c>
      <c r="AN1126" s="9" t="b">
        <f aca="false">FALSE()</f>
        <v>0</v>
      </c>
      <c r="AO1126" s="2"/>
      <c r="AP1126" s="2"/>
      <c r="AQ1126" s="2" t="s">
        <v>81</v>
      </c>
      <c r="AR1126" s="2" t="s">
        <v>1067</v>
      </c>
      <c r="AS1126" s="2" t="s">
        <v>1068</v>
      </c>
      <c r="AT1126" s="2" t="n">
        <v>147</v>
      </c>
      <c r="AU1126" s="10" t="n">
        <f aca="false">IFERROR(U1126*1000000/X1126/365,"")</f>
        <v>99.433893075969</v>
      </c>
      <c r="AV1126" s="10" t="n">
        <f aca="false">IFERROR(T1126*1000000/X1126/365,"")</f>
        <v>10.4658480162336</v>
      </c>
      <c r="AW1126" s="10" t="n">
        <f aca="false">IFERROR(U1126*1000000/W1126/365,"")</f>
        <v>4005.19721310003</v>
      </c>
      <c r="AX1126" s="11" t="n">
        <f aca="false">IFERROR(S1126/M1126,"")</f>
        <v>0.244635613688979</v>
      </c>
      <c r="AY1126" s="11" t="n">
        <f aca="false">IFERROR(V1126/M1126,"")</f>
        <v>0.300376928293601</v>
      </c>
      <c r="AZ1126" s="12" t="n">
        <f aca="false">IF(AND(AE1126="",AF1126=""),"",N(AE1126)+N(AF1126))</f>
        <v>126057.07</v>
      </c>
      <c r="BA1126" s="12" t="n">
        <f aca="false">IFERROR(AZ1126/X1126,"")</f>
        <v>41.7269347898047</v>
      </c>
      <c r="BB1126" s="10" t="n">
        <f aca="false">IF(ISNUMBER(SEARCH("POPULATION?",AO1126)),"",IFERROR(M1126*1000000/I1126/365,""))</f>
        <v>211.163773090396</v>
      </c>
    </row>
    <row r="1127" customFormat="false" ht="15" hidden="false" customHeight="false" outlineLevel="0" collapsed="false">
      <c r="A1127" s="2" t="n">
        <v>2020</v>
      </c>
      <c r="B1127" s="2" t="s">
        <v>654</v>
      </c>
      <c r="C1127" s="2" t="s">
        <v>655</v>
      </c>
      <c r="D1127" s="2" t="s">
        <v>656</v>
      </c>
      <c r="E1127" s="2" t="s">
        <v>656</v>
      </c>
      <c r="F1127" s="2" t="s">
        <v>655</v>
      </c>
      <c r="G1127" s="2" t="s">
        <v>654</v>
      </c>
      <c r="H1127" s="2" t="s">
        <v>71</v>
      </c>
      <c r="I1127" s="6" t="n">
        <v>28262</v>
      </c>
      <c r="J1127" s="7" t="n">
        <v>680.854</v>
      </c>
      <c r="K1127" s="7" t="n">
        <v>464.105</v>
      </c>
      <c r="L1127" s="7" t="n">
        <v>24.778</v>
      </c>
      <c r="M1127" s="7" t="n">
        <v>1127.41639767042</v>
      </c>
      <c r="N1127" s="7" t="n">
        <v>782.909</v>
      </c>
      <c r="O1127" s="6" t="n">
        <v>0</v>
      </c>
      <c r="P1127" s="6" t="n">
        <v>24.347</v>
      </c>
      <c r="Q1127" s="6" t="n">
        <v>14.0927049708802</v>
      </c>
      <c r="R1127" s="6" t="n">
        <v>821.34870497088</v>
      </c>
      <c r="S1127" s="7" t="n">
        <v>306.067692699539</v>
      </c>
      <c r="T1127" s="7" t="n">
        <v>12.9299145042771</v>
      </c>
      <c r="U1127" s="7" t="n">
        <v>293.137778195261</v>
      </c>
      <c r="V1127" s="7" t="n">
        <v>344.507397670419</v>
      </c>
      <c r="W1127" s="6" t="n">
        <v>427.6</v>
      </c>
      <c r="X1127" s="6" t="n">
        <v>11711</v>
      </c>
      <c r="Y1127" s="6" t="n">
        <v>90</v>
      </c>
      <c r="Z1127" s="6" t="n">
        <v>4921704</v>
      </c>
      <c r="AA1127" s="6" t="n">
        <v>7.13</v>
      </c>
      <c r="AB1127" s="6" t="n">
        <v>734.18</v>
      </c>
      <c r="AC1127" s="6" t="s">
        <v>162</v>
      </c>
      <c r="AD1127" s="6" t="n">
        <v>133.6983831</v>
      </c>
      <c r="AE1127" s="6" t="n">
        <v>92190.29</v>
      </c>
      <c r="AF1127" s="6" t="n">
        <v>2090072.36</v>
      </c>
      <c r="AG1127" s="6"/>
      <c r="AH1127" s="6" t="n">
        <v>2.19253046595192</v>
      </c>
      <c r="AI1127" s="8" t="b">
        <f aca="false">TRUE()</f>
        <v>1</v>
      </c>
      <c r="AJ1127" s="6" t="n">
        <v>72.480116728592</v>
      </c>
      <c r="AK1127" s="6"/>
      <c r="AL1127" s="6" t="n">
        <v>3.02488457854917</v>
      </c>
      <c r="AM1127" s="9" t="b">
        <f aca="false">FALSE()</f>
        <v>0</v>
      </c>
      <c r="AN1127" s="9" t="b">
        <f aca="false">FALSE()</f>
        <v>0</v>
      </c>
      <c r="AO1127" s="2" t="s">
        <v>163</v>
      </c>
      <c r="AP1127" s="2"/>
      <c r="AQ1127" s="2" t="s">
        <v>86</v>
      </c>
      <c r="AR1127" s="2" t="s">
        <v>1067</v>
      </c>
      <c r="AS1127" s="2" t="s">
        <v>1068</v>
      </c>
      <c r="AT1127" s="2" t="n">
        <v>45</v>
      </c>
      <c r="AU1127" s="10" t="n">
        <f aca="false">IFERROR(U1127*1000000/X1127/365,"")</f>
        <v>68.578020710013</v>
      </c>
      <c r="AV1127" s="10" t="n">
        <f aca="false">IFERROR(T1127*1000000/X1127/365,"")</f>
        <v>3.02488457854917</v>
      </c>
      <c r="AW1127" s="10" t="n">
        <f aca="false">IFERROR(U1127*1000000/W1127/365,"")</f>
        <v>1878.19738198074</v>
      </c>
      <c r="AX1127" s="11" t="n">
        <f aca="false">IFERROR(S1127/M1127,"")</f>
        <v>0.27147706325007</v>
      </c>
      <c r="AY1127" s="11" t="n">
        <f aca="false">IFERROR(V1127/M1127,"")</f>
        <v>0.30557245608834</v>
      </c>
      <c r="AZ1127" s="12" t="n">
        <f aca="false">IF(AND(AE1127="",AF1127=""),"",N(AE1127)+N(AF1127))</f>
        <v>2182262.65</v>
      </c>
      <c r="BA1127" s="12" t="n">
        <f aca="false">IFERROR(AZ1127/X1127,"")</f>
        <v>186.342980958074</v>
      </c>
      <c r="BB1127" s="10" t="n">
        <f aca="false">IF(ISNUMBER(SEARCH("POPULATION?",AO1127)),"",IFERROR(M1127*1000000/I1127/365,""))</f>
        <v>109.292054646243</v>
      </c>
    </row>
    <row r="1128" customFormat="false" ht="15" hidden="false" customHeight="false" outlineLevel="0" collapsed="false">
      <c r="A1128" s="2" t="n">
        <v>2020</v>
      </c>
      <c r="B1128" s="2" t="s">
        <v>658</v>
      </c>
      <c r="C1128" s="2" t="s">
        <v>659</v>
      </c>
      <c r="D1128" s="2" t="s">
        <v>660</v>
      </c>
      <c r="E1128" s="2" t="s">
        <v>660</v>
      </c>
      <c r="F1128" s="2" t="s">
        <v>659</v>
      </c>
      <c r="G1128" s="2" t="s">
        <v>658</v>
      </c>
      <c r="H1128" s="2" t="s">
        <v>71</v>
      </c>
      <c r="I1128" s="6" t="n">
        <v>2299000</v>
      </c>
      <c r="J1128" s="7" t="n">
        <v>11070.481</v>
      </c>
      <c r="K1128" s="7" t="n">
        <v>5.672</v>
      </c>
      <c r="L1128" s="7" t="n">
        <v>1374.025</v>
      </c>
      <c r="M1128" s="7" t="n">
        <v>9606.86766151773</v>
      </c>
      <c r="N1128" s="7" t="n">
        <v>7492.268</v>
      </c>
      <c r="O1128" s="6" t="n">
        <v>0</v>
      </c>
      <c r="P1128" s="6" t="n">
        <v>433.715</v>
      </c>
      <c r="Q1128" s="6" t="n">
        <v>120.085845768972</v>
      </c>
      <c r="R1128" s="6" t="n">
        <v>8046.06884576897</v>
      </c>
      <c r="S1128" s="7" t="n">
        <v>1560.79881574876</v>
      </c>
      <c r="T1128" s="7" t="n">
        <v>250.983845721939</v>
      </c>
      <c r="U1128" s="7" t="n">
        <v>1309.81497002682</v>
      </c>
      <c r="V1128" s="7" t="n">
        <v>2114.59966151773</v>
      </c>
      <c r="W1128" s="6" t="n">
        <v>1188</v>
      </c>
      <c r="X1128" s="6" t="n">
        <v>78047</v>
      </c>
      <c r="Y1128" s="6" t="n">
        <v>86.2</v>
      </c>
      <c r="Z1128" s="6" t="n">
        <v>18658369.45</v>
      </c>
      <c r="AA1128" s="6" t="n">
        <v>2.23</v>
      </c>
      <c r="AB1128" s="6" t="n">
        <v>252.45</v>
      </c>
      <c r="AC1128" s="6" t="s">
        <v>72</v>
      </c>
      <c r="AD1128" s="6" t="n">
        <v>570.55413219</v>
      </c>
      <c r="AE1128" s="6" t="n">
        <v>560312.72</v>
      </c>
      <c r="AF1128" s="6" t="n">
        <v>330662.79</v>
      </c>
      <c r="AG1128" s="6"/>
      <c r="AH1128" s="6" t="n">
        <v>2.29568921882883</v>
      </c>
      <c r="AI1128" s="8" t="b">
        <f aca="false">TRUE()</f>
        <v>1</v>
      </c>
      <c r="AJ1128" s="6" t="n">
        <v>82.0903571051814</v>
      </c>
      <c r="AK1128" s="6" t="n">
        <v>45.9791428813028</v>
      </c>
      <c r="AL1128" s="6" t="n">
        <v>8.81042159955736</v>
      </c>
      <c r="AM1128" s="9" t="b">
        <f aca="false">FALSE()</f>
        <v>0</v>
      </c>
      <c r="AN1128" s="9" t="b">
        <f aca="false">FALSE()</f>
        <v>0</v>
      </c>
      <c r="AO1128" s="2" t="s">
        <v>1122</v>
      </c>
      <c r="AP1128" s="2"/>
      <c r="AQ1128" s="2" t="s">
        <v>81</v>
      </c>
      <c r="AR1128" s="2" t="s">
        <v>1067</v>
      </c>
      <c r="AS1128" s="2" t="s">
        <v>1068</v>
      </c>
      <c r="AT1128" s="2" t="n">
        <v>58</v>
      </c>
      <c r="AU1128" s="10" t="n">
        <f aca="false">IFERROR(U1128*1000000/X1128/365,"")</f>
        <v>45.9791428813028</v>
      </c>
      <c r="AV1128" s="10" t="n">
        <f aca="false">IFERROR(T1128*1000000/X1128/365,"")</f>
        <v>8.81042159955736</v>
      </c>
      <c r="AW1128" s="10" t="n">
        <f aca="false">IFERROR(U1128*1000000/W1128/365,"")</f>
        <v>3020.65165358337</v>
      </c>
      <c r="AX1128" s="11" t="n">
        <f aca="false">IFERROR(S1128/M1128,"")</f>
        <v>0.162466984113964</v>
      </c>
      <c r="AY1128" s="11" t="n">
        <f aca="false">IFERROR(V1128/M1128,"")</f>
        <v>0.220113333088598</v>
      </c>
      <c r="AZ1128" s="12" t="n">
        <f aca="false">IF(AND(AE1128="",AF1128=""),"",N(AE1128)+N(AF1128))</f>
        <v>890975.51</v>
      </c>
      <c r="BA1128" s="12" t="n">
        <f aca="false">IFERROR(AZ1128/X1128,"")</f>
        <v>11.4158841467321</v>
      </c>
      <c r="BB1128" s="10" t="str">
        <f aca="false">IF(ISNUMBER(SEARCH("POPULATION?",AO1128)),"",IFERROR(M1128*1000000/I1128/365,""))</f>
        <v/>
      </c>
    </row>
    <row r="1129" customFormat="false" ht="15" hidden="false" customHeight="false" outlineLevel="0" collapsed="false">
      <c r="A1129" s="2" t="n">
        <v>2020</v>
      </c>
      <c r="B1129" s="2" t="s">
        <v>662</v>
      </c>
      <c r="C1129" s="2" t="s">
        <v>663</v>
      </c>
      <c r="D1129" s="2" t="s">
        <v>664</v>
      </c>
      <c r="E1129" s="2" t="s">
        <v>664</v>
      </c>
      <c r="F1129" s="2" t="s">
        <v>663</v>
      </c>
      <c r="G1129" s="2" t="s">
        <v>662</v>
      </c>
      <c r="H1129" s="2" t="s">
        <v>71</v>
      </c>
      <c r="I1129" s="6" t="n">
        <v>17272</v>
      </c>
      <c r="J1129" s="7" t="n">
        <v>0</v>
      </c>
      <c r="K1129" s="7" t="n">
        <v>2174.964</v>
      </c>
      <c r="L1129" s="7" t="n">
        <v>1038.688</v>
      </c>
      <c r="M1129" s="7" t="n">
        <v>1139.12380952381</v>
      </c>
      <c r="N1129" s="7" t="n">
        <v>952.925</v>
      </c>
      <c r="O1129" s="6" t="n">
        <v>0</v>
      </c>
      <c r="P1129" s="6" t="n">
        <v>0</v>
      </c>
      <c r="Q1129" s="6" t="n">
        <v>14.2390476190476</v>
      </c>
      <c r="R1129" s="6" t="n">
        <v>967.164047619048</v>
      </c>
      <c r="S1129" s="7" t="n">
        <v>171.959761904762</v>
      </c>
      <c r="T1129" s="7" t="n">
        <v>24.6775710034014</v>
      </c>
      <c r="U1129" s="7" t="n">
        <v>147.28219090136</v>
      </c>
      <c r="V1129" s="7" t="n">
        <v>186.198809523809</v>
      </c>
      <c r="W1129" s="6" t="n">
        <v>184</v>
      </c>
      <c r="X1129" s="6" t="n">
        <v>8897</v>
      </c>
      <c r="Y1129" s="6" t="n">
        <v>80</v>
      </c>
      <c r="Z1129" s="6" t="n">
        <v>5772272</v>
      </c>
      <c r="AA1129" s="6" t="n">
        <v>6.04</v>
      </c>
      <c r="AB1129" s="6" t="n">
        <v>2160</v>
      </c>
      <c r="AC1129" s="6" t="s">
        <v>72</v>
      </c>
      <c r="AD1129" s="6" t="n">
        <v>68.035708</v>
      </c>
      <c r="AE1129" s="6" t="n">
        <v>149101.88</v>
      </c>
      <c r="AF1129" s="6" t="n">
        <v>318129.53</v>
      </c>
      <c r="AG1129" s="6"/>
      <c r="AH1129" s="6" t="n">
        <v>2.16477780904934</v>
      </c>
      <c r="AI1129" s="8" t="b">
        <f aca="false">TRUE()</f>
        <v>1</v>
      </c>
      <c r="AJ1129" s="6" t="n">
        <v>81.7142975893599</v>
      </c>
      <c r="AK1129" s="6" t="n">
        <v>45.3538104737045</v>
      </c>
      <c r="AL1129" s="6" t="n">
        <v>7.599166412382</v>
      </c>
      <c r="AM1129" s="9" t="b">
        <f aca="false">FALSE()</f>
        <v>0</v>
      </c>
      <c r="AN1129" s="9" t="b">
        <f aca="false">FALSE()</f>
        <v>0</v>
      </c>
      <c r="AO1129" s="2"/>
      <c r="AP1129" s="2"/>
      <c r="AQ1129" s="2" t="s">
        <v>81</v>
      </c>
      <c r="AR1129" s="2" t="s">
        <v>1067</v>
      </c>
      <c r="AS1129" s="2" t="s">
        <v>1068</v>
      </c>
      <c r="AT1129" s="2" t="n">
        <v>63</v>
      </c>
      <c r="AU1129" s="10" t="n">
        <f aca="false">IFERROR(U1129*1000000/X1129/365,"")</f>
        <v>45.3538104737045</v>
      </c>
      <c r="AV1129" s="10" t="n">
        <f aca="false">IFERROR(T1129*1000000/X1129/365,"")</f>
        <v>7.599166412382</v>
      </c>
      <c r="AW1129" s="10" t="n">
        <f aca="false">IFERROR(U1129*1000000/W1129/365,"")</f>
        <v>2193.00462926385</v>
      </c>
      <c r="AX1129" s="11" t="n">
        <f aca="false">IFERROR(S1129/M1129,"")</f>
        <v>0.150957920874858</v>
      </c>
      <c r="AY1129" s="11" t="n">
        <f aca="false">IFERROR(V1129/M1129,"")</f>
        <v>0.163457920874858</v>
      </c>
      <c r="AZ1129" s="12" t="n">
        <f aca="false">IF(AND(AE1129="",AF1129=""),"",N(AE1129)+N(AF1129))</f>
        <v>467231.41</v>
      </c>
      <c r="BA1129" s="12" t="n">
        <f aca="false">IFERROR(AZ1129/X1129,"")</f>
        <v>52.5156131280207</v>
      </c>
      <c r="BB1129" s="10" t="n">
        <f aca="false">IF(ISNUMBER(SEARCH("POPULATION?",AO1129)),"",IFERROR(M1129*1000000/I1129/365,""))</f>
        <v>180.690548250365</v>
      </c>
    </row>
    <row r="1130" customFormat="false" ht="15" hidden="false" customHeight="false" outlineLevel="0" collapsed="false">
      <c r="A1130" s="2" t="n">
        <v>2020</v>
      </c>
      <c r="B1130" s="2" t="s">
        <v>662</v>
      </c>
      <c r="C1130" s="2" t="s">
        <v>667</v>
      </c>
      <c r="D1130" s="2" t="s">
        <v>668</v>
      </c>
      <c r="E1130" s="2" t="s">
        <v>1123</v>
      </c>
      <c r="F1130" s="2" t="s">
        <v>1124</v>
      </c>
      <c r="G1130" s="2" t="s">
        <v>662</v>
      </c>
      <c r="H1130" s="2" t="s">
        <v>71</v>
      </c>
      <c r="I1130" s="6" t="n">
        <v>63340</v>
      </c>
      <c r="J1130" s="7" t="n">
        <v>0</v>
      </c>
      <c r="K1130" s="7" t="n">
        <v>5017.83</v>
      </c>
      <c r="L1130" s="7" t="n">
        <v>3002.482</v>
      </c>
      <c r="M1130" s="7" t="n">
        <v>2002.267</v>
      </c>
      <c r="N1130" s="7" t="n">
        <v>1769.548</v>
      </c>
      <c r="O1130" s="6" t="n">
        <v>0</v>
      </c>
      <c r="P1130" s="6" t="n">
        <v>5.01</v>
      </c>
      <c r="Q1130" s="6" t="n">
        <v>25.0283375</v>
      </c>
      <c r="R1130" s="6" t="n">
        <v>1799.5863375</v>
      </c>
      <c r="S1130" s="7" t="n">
        <v>202.6806625</v>
      </c>
      <c r="T1130" s="7" t="n">
        <v>36.4532633883249</v>
      </c>
      <c r="U1130" s="7" t="n">
        <v>166.227399111675</v>
      </c>
      <c r="V1130" s="7" t="n">
        <v>232.719</v>
      </c>
      <c r="W1130" s="6" t="n">
        <v>644.03</v>
      </c>
      <c r="X1130" s="6" t="n">
        <v>26641</v>
      </c>
      <c r="Y1130" s="6" t="n">
        <v>102</v>
      </c>
      <c r="Z1130" s="6" t="n">
        <v>9003529</v>
      </c>
      <c r="AA1130" s="6" t="n">
        <v>7.1</v>
      </c>
      <c r="AB1130" s="6" t="n">
        <v>2240</v>
      </c>
      <c r="AC1130" s="6" t="s">
        <v>72</v>
      </c>
      <c r="AD1130" s="6" t="n">
        <v>278.493516129</v>
      </c>
      <c r="AE1130" s="6" t="n">
        <v>258818.17</v>
      </c>
      <c r="AF1130" s="6" t="n">
        <v>372349.37</v>
      </c>
      <c r="AG1130" s="6"/>
      <c r="AH1130" s="6" t="n">
        <v>0.596880679386006</v>
      </c>
      <c r="AI1130" s="8" t="b">
        <f aca="false">TRUE()</f>
        <v>1</v>
      </c>
      <c r="AJ1130" s="6" t="n">
        <v>66.9769056450479</v>
      </c>
      <c r="AK1130" s="6" t="n">
        <v>17.0946110060737</v>
      </c>
      <c r="AL1130" s="6" t="n">
        <v>3.74880651959616</v>
      </c>
      <c r="AM1130" s="9" t="b">
        <f aca="false">FALSE()</f>
        <v>0</v>
      </c>
      <c r="AN1130" s="9" t="b">
        <f aca="false">FALSE()</f>
        <v>0</v>
      </c>
      <c r="AO1130" s="2" t="s">
        <v>909</v>
      </c>
      <c r="AP1130" s="2" t="s">
        <v>1125</v>
      </c>
      <c r="AQ1130" s="2" t="s">
        <v>81</v>
      </c>
      <c r="AR1130" s="2" t="s">
        <v>1067</v>
      </c>
      <c r="AS1130" s="2" t="s">
        <v>1068</v>
      </c>
      <c r="AT1130" s="2" t="n">
        <v>164</v>
      </c>
      <c r="AU1130" s="10" t="n">
        <f aca="false">IFERROR(U1130*1000000/X1130/365,"")</f>
        <v>17.0946110060737</v>
      </c>
      <c r="AV1130" s="10" t="n">
        <f aca="false">IFERROR(T1130*1000000/X1130/365,"")</f>
        <v>3.74880651959616</v>
      </c>
      <c r="AW1130" s="10" t="n">
        <f aca="false">IFERROR(U1130*1000000/W1130/365,"")</f>
        <v>707.137139283587</v>
      </c>
      <c r="AX1130" s="11" t="n">
        <f aca="false">IFERROR(S1130/M1130,"")</f>
        <v>0.101225592041421</v>
      </c>
      <c r="AY1130" s="11" t="n">
        <f aca="false">IFERROR(V1130/M1130,"")</f>
        <v>0.116227755838757</v>
      </c>
      <c r="AZ1130" s="12" t="n">
        <f aca="false">IF(AND(AE1130="",AF1130=""),"",N(AE1130)+N(AF1130))</f>
        <v>631167.54</v>
      </c>
      <c r="BA1130" s="12" t="n">
        <f aca="false">IFERROR(AZ1130/X1130,"")</f>
        <v>23.6915859014301</v>
      </c>
      <c r="BB1130" s="10" t="n">
        <f aca="false">IF(ISNUMBER(SEARCH("POPULATION?",AO1130)),"",IFERROR(M1130*1000000/I1130/365,""))</f>
        <v>86.6066153094195</v>
      </c>
    </row>
    <row r="1131" customFormat="false" ht="15" hidden="false" customHeight="false" outlineLevel="0" collapsed="false">
      <c r="A1131" s="2" t="n">
        <v>2020</v>
      </c>
      <c r="B1131" s="2" t="s">
        <v>670</v>
      </c>
      <c r="C1131" s="2" t="s">
        <v>671</v>
      </c>
      <c r="D1131" s="2" t="s">
        <v>672</v>
      </c>
      <c r="E1131" s="2" t="s">
        <v>672</v>
      </c>
      <c r="F1131" s="2" t="s">
        <v>1126</v>
      </c>
      <c r="G1131" s="2" t="s">
        <v>670</v>
      </c>
      <c r="H1131" s="2" t="s">
        <v>71</v>
      </c>
      <c r="I1131" s="6" t="n">
        <v>30162</v>
      </c>
      <c r="J1131" s="7" t="n">
        <v>32.777</v>
      </c>
      <c r="K1131" s="7" t="n">
        <v>992.473</v>
      </c>
      <c r="L1131" s="7" t="n">
        <v>71.833</v>
      </c>
      <c r="M1131" s="7" t="n">
        <v>1069.42588996764</v>
      </c>
      <c r="N1131" s="7" t="n">
        <v>951.874</v>
      </c>
      <c r="O1131" s="6" t="n">
        <v>0</v>
      </c>
      <c r="P1131" s="6" t="n">
        <v>0</v>
      </c>
      <c r="Q1131" s="6" t="n">
        <v>1</v>
      </c>
      <c r="R1131" s="6" t="n">
        <v>952.874</v>
      </c>
      <c r="S1131" s="7" t="n">
        <v>116.551889967637</v>
      </c>
      <c r="T1131" s="7" t="n">
        <v>9.17356472491909</v>
      </c>
      <c r="U1131" s="7" t="n">
        <v>107.378325242718</v>
      </c>
      <c r="V1131" s="7" t="n">
        <v>117.551889967637</v>
      </c>
      <c r="W1131" s="6" t="n">
        <v>350.7</v>
      </c>
      <c r="X1131" s="6" t="n">
        <v>14326</v>
      </c>
      <c r="Y1131" s="6" t="n">
        <v>71</v>
      </c>
      <c r="Z1131" s="6" t="n">
        <v>3167033</v>
      </c>
      <c r="AA1131" s="6" t="n">
        <v>8.34</v>
      </c>
      <c r="AB1131" s="6" t="n">
        <v>2585.07</v>
      </c>
      <c r="AC1131" s="6" t="s">
        <v>72</v>
      </c>
      <c r="AD1131" s="6" t="n">
        <v>104.856936105</v>
      </c>
      <c r="AE1131" s="6" t="n">
        <v>76507.53</v>
      </c>
      <c r="AF1131" s="6" t="n">
        <v>277580.49</v>
      </c>
      <c r="AG1131" s="6"/>
      <c r="AH1131" s="6" t="n">
        <v>1.02404599286778</v>
      </c>
      <c r="AI1131" s="8" t="b">
        <f aca="false">TRUE()</f>
        <v>1</v>
      </c>
      <c r="AJ1131" s="6" t="n">
        <v>54.2642967881157</v>
      </c>
      <c r="AK1131" s="6" t="n">
        <v>20.535194223496</v>
      </c>
      <c r="AL1131" s="6" t="n">
        <v>1.75436646941744</v>
      </c>
      <c r="AM1131" s="9" t="b">
        <f aca="false">FALSE()</f>
        <v>0</v>
      </c>
      <c r="AN1131" s="9" t="b">
        <f aca="false">FALSE()</f>
        <v>0</v>
      </c>
      <c r="AO1131" s="2" t="s">
        <v>919</v>
      </c>
      <c r="AP1131" s="2"/>
      <c r="AQ1131" s="2" t="s">
        <v>81</v>
      </c>
      <c r="AR1131" s="2" t="s">
        <v>1067</v>
      </c>
      <c r="AS1131" s="2" t="s">
        <v>1068</v>
      </c>
      <c r="AT1131" s="2" t="n">
        <v>167</v>
      </c>
      <c r="AU1131" s="10" t="n">
        <f aca="false">IFERROR(U1131*1000000/X1131/365,"")</f>
        <v>20.535194223496</v>
      </c>
      <c r="AV1131" s="10" t="n">
        <f aca="false">IFERROR(T1131*1000000/X1131/365,"")</f>
        <v>1.75436646941744</v>
      </c>
      <c r="AW1131" s="10" t="n">
        <f aca="false">IFERROR(U1131*1000000/W1131/365,"")</f>
        <v>838.857121316805</v>
      </c>
      <c r="AX1131" s="11" t="n">
        <f aca="false">IFERROR(S1131/M1131,"")</f>
        <v>0.108985476283134</v>
      </c>
      <c r="AY1131" s="11" t="n">
        <f aca="false">IFERROR(V1131/M1131,"")</f>
        <v>0.109920557441521</v>
      </c>
      <c r="AZ1131" s="12" t="n">
        <f aca="false">IF(AND(AE1131="",AF1131=""),"",N(AE1131)+N(AF1131))</f>
        <v>354088.02</v>
      </c>
      <c r="BA1131" s="12" t="n">
        <f aca="false">IFERROR(AZ1131/X1131,"")</f>
        <v>24.7164609800363</v>
      </c>
      <c r="BB1131" s="10" t="str">
        <f aca="false">IF(ISNUMBER(SEARCH("POPULATION?",AO1131)),"",IFERROR(M1131*1000000/I1131/365,""))</f>
        <v/>
      </c>
    </row>
    <row r="1132" customFormat="false" ht="15" hidden="false" customHeight="false" outlineLevel="0" collapsed="false">
      <c r="A1132" s="2" t="n">
        <v>2020</v>
      </c>
      <c r="B1132" s="2" t="s">
        <v>675</v>
      </c>
      <c r="C1132" s="2" t="s">
        <v>676</v>
      </c>
      <c r="D1132" s="2" t="s">
        <v>677</v>
      </c>
      <c r="E1132" s="2" t="s">
        <v>677</v>
      </c>
      <c r="F1132" s="2" t="s">
        <v>676</v>
      </c>
      <c r="G1132" s="2" t="s">
        <v>675</v>
      </c>
      <c r="H1132" s="2" t="s">
        <v>71</v>
      </c>
      <c r="I1132" s="6" t="n">
        <v>13232</v>
      </c>
      <c r="J1132" s="7" t="n">
        <v>11.63</v>
      </c>
      <c r="K1132" s="7" t="n">
        <v>240.997</v>
      </c>
      <c r="L1132" s="7" t="n">
        <v>0</v>
      </c>
      <c r="M1132" s="7" t="n">
        <v>252.75807332703</v>
      </c>
      <c r="N1132" s="7" t="n">
        <v>206.777</v>
      </c>
      <c r="O1132" s="6" t="n">
        <v>0</v>
      </c>
      <c r="P1132" s="6" t="n">
        <v>1</v>
      </c>
      <c r="Q1132" s="6" t="n">
        <v>3.15947591658788</v>
      </c>
      <c r="R1132" s="6" t="n">
        <v>210.936475916588</v>
      </c>
      <c r="S1132" s="7" t="n">
        <v>41.8215974104423</v>
      </c>
      <c r="T1132" s="7" t="n">
        <v>3.24759525907516</v>
      </c>
      <c r="U1132" s="7" t="n">
        <v>38.5740021513672</v>
      </c>
      <c r="V1132" s="7" t="n">
        <v>45.9810733270302</v>
      </c>
      <c r="W1132" s="6" t="n">
        <v>38</v>
      </c>
      <c r="X1132" s="6" t="n">
        <v>3890</v>
      </c>
      <c r="Y1132" s="6" t="n">
        <v>89</v>
      </c>
      <c r="Z1132" s="6" t="n">
        <v>2096728</v>
      </c>
      <c r="AA1132" s="6" t="n">
        <v>9.7</v>
      </c>
      <c r="AB1132" s="6" t="n">
        <v>4660</v>
      </c>
      <c r="AC1132" s="6" t="s">
        <v>72</v>
      </c>
      <c r="AD1132" s="6" t="n">
        <v>25.6332638</v>
      </c>
      <c r="AE1132" s="6" t="n">
        <v>31501.67</v>
      </c>
      <c r="AF1132" s="6" t="n">
        <v>179754.85</v>
      </c>
      <c r="AG1132" s="6"/>
      <c r="AH1132" s="6" t="n">
        <v>1.50484161721798</v>
      </c>
      <c r="AI1132" s="8" t="b">
        <f aca="false">TRUE()</f>
        <v>1</v>
      </c>
      <c r="AJ1132" s="6" t="n">
        <v>81.7535962599789</v>
      </c>
      <c r="AK1132" s="6" t="n">
        <v>27.1676600706886</v>
      </c>
      <c r="AL1132" s="6" t="n">
        <v>2.28728052898205</v>
      </c>
      <c r="AM1132" s="9" t="b">
        <f aca="false">FALSE()</f>
        <v>0</v>
      </c>
      <c r="AN1132" s="9" t="b">
        <f aca="false">FALSE()</f>
        <v>0</v>
      </c>
      <c r="AO1132" s="2"/>
      <c r="AP1132" s="2"/>
      <c r="AQ1132" s="2" t="s">
        <v>81</v>
      </c>
      <c r="AR1132" s="2" t="s">
        <v>1067</v>
      </c>
      <c r="AS1132" s="2" t="s">
        <v>1068</v>
      </c>
      <c r="AT1132" s="2" t="n">
        <v>69</v>
      </c>
      <c r="AU1132" s="10" t="n">
        <f aca="false">IFERROR(U1132*1000000/X1132/365,"")</f>
        <v>27.1676600706886</v>
      </c>
      <c r="AV1132" s="10" t="n">
        <f aca="false">IFERROR(T1132*1000000/X1132/365,"")</f>
        <v>2.28728052898205</v>
      </c>
      <c r="AW1132" s="10" t="n">
        <f aca="false">IFERROR(U1132*1000000/W1132/365,"")</f>
        <v>2781.11046513101</v>
      </c>
      <c r="AX1132" s="11" t="n">
        <f aca="false">IFERROR(S1132/M1132,"")</f>
        <v>0.165460975627598</v>
      </c>
      <c r="AY1132" s="11" t="n">
        <f aca="false">IFERROR(V1132/M1132,"")</f>
        <v>0.181917327987928</v>
      </c>
      <c r="AZ1132" s="12" t="n">
        <f aca="false">IF(AND(AE1132="",AF1132=""),"",N(AE1132)+N(AF1132))</f>
        <v>211256.52</v>
      </c>
      <c r="BA1132" s="12" t="n">
        <f aca="false">IFERROR(AZ1132/X1132,"")</f>
        <v>54.307588688946</v>
      </c>
      <c r="BB1132" s="10" t="n">
        <f aca="false">IF(ISNUMBER(SEARCH("POPULATION?",AO1132)),"",IFERROR(M1132*1000000/I1132/365,""))</f>
        <v>52.3343313277547</v>
      </c>
    </row>
    <row r="1133" customFormat="false" ht="15" hidden="false" customHeight="false" outlineLevel="0" collapsed="false">
      <c r="A1133" s="2" t="n">
        <v>2020</v>
      </c>
      <c r="B1133" s="2" t="s">
        <v>675</v>
      </c>
      <c r="C1133" s="2" t="s">
        <v>679</v>
      </c>
      <c r="D1133" s="2" t="s">
        <v>680</v>
      </c>
      <c r="E1133" s="2" t="s">
        <v>680</v>
      </c>
      <c r="F1133" s="2" t="s">
        <v>679</v>
      </c>
      <c r="G1133" s="2" t="s">
        <v>675</v>
      </c>
      <c r="H1133" s="2" t="s">
        <v>71</v>
      </c>
      <c r="I1133" s="6" t="n">
        <v>117468</v>
      </c>
      <c r="J1133" s="7" t="n">
        <v>0</v>
      </c>
      <c r="K1133" s="7" t="n">
        <v>4752.559</v>
      </c>
      <c r="L1133" s="7" t="n">
        <v>346.074</v>
      </c>
      <c r="M1133" s="7" t="n">
        <v>4407.37094132336</v>
      </c>
      <c r="N1133" s="7" t="n">
        <v>3079.42</v>
      </c>
      <c r="O1133" s="6" t="n">
        <v>0</v>
      </c>
      <c r="P1133" s="6" t="n">
        <v>0</v>
      </c>
      <c r="Q1133" s="6" t="n">
        <v>55.092136766542</v>
      </c>
      <c r="R1133" s="6" t="n">
        <v>3134.51213676654</v>
      </c>
      <c r="S1133" s="7" t="n">
        <v>1272.85880455682</v>
      </c>
      <c r="T1133" s="7" t="n">
        <v>113.956771167742</v>
      </c>
      <c r="U1133" s="7" t="n">
        <v>1158.90203338907</v>
      </c>
      <c r="V1133" s="7" t="n">
        <v>1327.95094132336</v>
      </c>
      <c r="W1133" s="6" t="n">
        <v>992</v>
      </c>
      <c r="X1133" s="6" t="n">
        <v>56695</v>
      </c>
      <c r="Y1133" s="6" t="n">
        <v>99.5</v>
      </c>
      <c r="Z1133" s="6" t="n">
        <v>28112528.98</v>
      </c>
      <c r="AA1133" s="6" t="n">
        <v>9.32</v>
      </c>
      <c r="AB1133" s="6" t="n">
        <v>3370</v>
      </c>
      <c r="AC1133" s="6" t="s">
        <v>162</v>
      </c>
      <c r="AD1133" s="6" t="n">
        <v>503.758952975</v>
      </c>
      <c r="AE1133" s="6" t="n">
        <v>1062077.11</v>
      </c>
      <c r="AF1133" s="6" t="n">
        <v>10800966.95</v>
      </c>
      <c r="AG1133" s="6"/>
      <c r="AH1133" s="6" t="n">
        <v>2.30050905605758</v>
      </c>
      <c r="AI1133" s="8" t="b">
        <f aca="false">TRUE()</f>
        <v>1</v>
      </c>
      <c r="AJ1133" s="6" t="n">
        <v>79.6152429301058</v>
      </c>
      <c r="AK1133" s="6" t="n">
        <v>56.0027174191667</v>
      </c>
      <c r="AL1133" s="6" t="n">
        <v>5.50684067318838</v>
      </c>
      <c r="AM1133" s="9" t="b">
        <f aca="false">FALSE()</f>
        <v>0</v>
      </c>
      <c r="AN1133" s="9" t="b">
        <f aca="false">FALSE()</f>
        <v>0</v>
      </c>
      <c r="AO1133" s="2" t="s">
        <v>163</v>
      </c>
      <c r="AP1133" s="2"/>
      <c r="AQ1133" s="2" t="s">
        <v>81</v>
      </c>
      <c r="AR1133" s="2" t="s">
        <v>1067</v>
      </c>
      <c r="AS1133" s="2" t="s">
        <v>1068</v>
      </c>
      <c r="AT1133" s="2" t="n">
        <v>170</v>
      </c>
      <c r="AU1133" s="10" t="n">
        <f aca="false">IFERROR(U1133*1000000/X1133/365,"")</f>
        <v>56.0027174191667</v>
      </c>
      <c r="AV1133" s="10" t="n">
        <f aca="false">IFERROR(T1133*1000000/X1133/365,"")</f>
        <v>5.50684067318838</v>
      </c>
      <c r="AW1133" s="10" t="n">
        <f aca="false">IFERROR(U1133*1000000/W1133/365,"")</f>
        <v>3200.6795000803</v>
      </c>
      <c r="AX1133" s="11" t="n">
        <f aca="false">IFERROR(S1133/M1133,"")</f>
        <v>0.288802286329597</v>
      </c>
      <c r="AY1133" s="11" t="n">
        <f aca="false">IFERROR(V1133/M1133,"")</f>
        <v>0.301302286329597</v>
      </c>
      <c r="AZ1133" s="12" t="n">
        <f aca="false">IF(AND(AE1133="",AF1133=""),"",N(AE1133)+N(AF1133))</f>
        <v>11863044.06</v>
      </c>
      <c r="BA1133" s="12" t="n">
        <f aca="false">IFERROR(AZ1133/X1133,"")</f>
        <v>209.243214745568</v>
      </c>
      <c r="BB1133" s="10" t="n">
        <f aca="false">IF(ISNUMBER(SEARCH("POPULATION?",AO1133)),"",IFERROR(M1133*1000000/I1133/365,""))</f>
        <v>102.793857734344</v>
      </c>
    </row>
    <row r="1134" customFormat="false" ht="15" hidden="false" customHeight="false" outlineLevel="0" collapsed="false">
      <c r="A1134" s="2" t="n">
        <v>2020</v>
      </c>
      <c r="B1134" s="2" t="s">
        <v>681</v>
      </c>
      <c r="C1134" s="2" t="s">
        <v>682</v>
      </c>
      <c r="D1134" s="2" t="s">
        <v>683</v>
      </c>
      <c r="E1134" s="2" t="s">
        <v>683</v>
      </c>
      <c r="F1134" s="2" t="s">
        <v>682</v>
      </c>
      <c r="G1134" s="2" t="s">
        <v>681</v>
      </c>
      <c r="H1134" s="2" t="s">
        <v>71</v>
      </c>
      <c r="I1134" s="6" t="n">
        <v>9486</v>
      </c>
      <c r="J1134" s="7" t="n">
        <v>277.687</v>
      </c>
      <c r="K1134" s="7" t="n">
        <v>0</v>
      </c>
      <c r="L1134" s="7" t="n">
        <v>0</v>
      </c>
      <c r="M1134" s="7" t="n">
        <v>274.937623762376</v>
      </c>
      <c r="N1134" s="7" t="n">
        <v>228.305</v>
      </c>
      <c r="O1134" s="6" t="n">
        <v>0</v>
      </c>
      <c r="P1134" s="6" t="n">
        <v>1.731</v>
      </c>
      <c r="Q1134" s="6" t="n">
        <v>3.4367202970297</v>
      </c>
      <c r="R1134" s="6" t="n">
        <v>233.47272029703</v>
      </c>
      <c r="S1134" s="7" t="n">
        <v>41.4649034653465</v>
      </c>
      <c r="T1134" s="7" t="n">
        <v>8.37262202332348</v>
      </c>
      <c r="U1134" s="7" t="n">
        <v>33.0922814420231</v>
      </c>
      <c r="V1134" s="7" t="n">
        <v>46.6326237623762</v>
      </c>
      <c r="W1134" s="6" t="n">
        <v>75.6</v>
      </c>
      <c r="X1134" s="6" t="n">
        <v>3447</v>
      </c>
      <c r="Y1134" s="6" t="n">
        <v>60</v>
      </c>
      <c r="Z1134" s="6" t="n">
        <v>716148</v>
      </c>
      <c r="AA1134" s="6" t="n">
        <v>5</v>
      </c>
      <c r="AB1134" s="6" t="n">
        <v>300.36</v>
      </c>
      <c r="AC1134" s="6" t="s">
        <v>72</v>
      </c>
      <c r="AD1134" s="6" t="n">
        <v>20.2804074</v>
      </c>
      <c r="AE1134" s="6" t="n">
        <v>41863.11</v>
      </c>
      <c r="AF1134" s="6" t="n">
        <v>9939.6</v>
      </c>
      <c r="AG1134" s="6"/>
      <c r="AH1134" s="6" t="n">
        <v>1.63173652231577</v>
      </c>
      <c r="AI1134" s="8" t="b">
        <f aca="false">TRUE()</f>
        <v>1</v>
      </c>
      <c r="AJ1134" s="6" t="n">
        <v>51.3326538536207</v>
      </c>
      <c r="AK1134" s="6" t="n">
        <v>26.3022294089544</v>
      </c>
      <c r="AL1134" s="6" t="n">
        <v>6.65468247022305</v>
      </c>
      <c r="AM1134" s="9" t="b">
        <f aca="false">FALSE()</f>
        <v>0</v>
      </c>
      <c r="AN1134" s="9" t="b">
        <f aca="false">FALSE()</f>
        <v>0</v>
      </c>
      <c r="AO1134" s="2" t="s">
        <v>919</v>
      </c>
      <c r="AP1134" s="2"/>
      <c r="AQ1134" s="2" t="s">
        <v>81</v>
      </c>
      <c r="AR1134" s="2" t="s">
        <v>1067</v>
      </c>
      <c r="AS1134" s="2" t="s">
        <v>1068</v>
      </c>
      <c r="AT1134" s="2" t="n">
        <v>33</v>
      </c>
      <c r="AU1134" s="10" t="n">
        <f aca="false">IFERROR(U1134*1000000/X1134/365,"")</f>
        <v>26.3022294089544</v>
      </c>
      <c r="AV1134" s="10" t="n">
        <f aca="false">IFERROR(T1134*1000000/X1134/365,"")</f>
        <v>6.65468247022305</v>
      </c>
      <c r="AW1134" s="10" t="n">
        <f aca="false">IFERROR(U1134*1000000/W1134/365,"")</f>
        <v>1199.25641233685</v>
      </c>
      <c r="AX1134" s="11" t="n">
        <f aca="false">IFERROR(S1134/M1134,"")</f>
        <v>0.150815675562774</v>
      </c>
      <c r="AY1134" s="11" t="n">
        <f aca="false">IFERROR(V1134/M1134,"")</f>
        <v>0.169611649086922</v>
      </c>
      <c r="AZ1134" s="12" t="n">
        <f aca="false">IF(AND(AE1134="",AF1134=""),"",N(AE1134)+N(AF1134))</f>
        <v>51802.71</v>
      </c>
      <c r="BA1134" s="12" t="n">
        <f aca="false">IFERROR(AZ1134/X1134,"")</f>
        <v>15.0283463881636</v>
      </c>
      <c r="BB1134" s="10" t="str">
        <f aca="false">IF(ISNUMBER(SEARCH("POPULATION?",AO1134)),"",IFERROR(M1134*1000000/I1134/365,""))</f>
        <v/>
      </c>
    </row>
    <row r="1135" customFormat="false" ht="15" hidden="false" customHeight="false" outlineLevel="0" collapsed="false">
      <c r="A1135" s="2" t="n">
        <v>2020</v>
      </c>
      <c r="B1135" s="2" t="s">
        <v>681</v>
      </c>
      <c r="C1135" s="2" t="s">
        <v>686</v>
      </c>
      <c r="D1135" s="2" t="s">
        <v>687</v>
      </c>
      <c r="E1135" s="2" t="s">
        <v>687</v>
      </c>
      <c r="F1135" s="2" t="s">
        <v>686</v>
      </c>
      <c r="G1135" s="2" t="s">
        <v>681</v>
      </c>
      <c r="H1135" s="2" t="s">
        <v>71</v>
      </c>
      <c r="I1135" s="6" t="n">
        <v>11855</v>
      </c>
      <c r="J1135" s="7" t="n">
        <v>571.184</v>
      </c>
      <c r="K1135" s="7"/>
      <c r="L1135" s="7"/>
      <c r="M1135" s="7" t="n">
        <v>576.953535353535</v>
      </c>
      <c r="N1135" s="7" t="n">
        <v>437.54</v>
      </c>
      <c r="O1135" s="6"/>
      <c r="P1135" s="6"/>
      <c r="Q1135" s="6" t="n">
        <v>7.21191919191919</v>
      </c>
      <c r="R1135" s="6" t="n">
        <v>444.751919191919</v>
      </c>
      <c r="S1135" s="7" t="n">
        <v>132.201616161616</v>
      </c>
      <c r="T1135" s="7" t="n">
        <v>16.0683987868375</v>
      </c>
      <c r="U1135" s="7" t="n">
        <v>116.133217374779</v>
      </c>
      <c r="V1135" s="7" t="n">
        <v>139.413535353535</v>
      </c>
      <c r="W1135" s="6" t="n">
        <v>154</v>
      </c>
      <c r="X1135" s="6" t="n">
        <v>5471</v>
      </c>
      <c r="Y1135" s="6" t="n">
        <v>55</v>
      </c>
      <c r="Z1135" s="6" t="n">
        <v>2113140</v>
      </c>
      <c r="AA1135" s="6" t="n">
        <v>4.83</v>
      </c>
      <c r="AB1135" s="6" t="n">
        <v>361.96</v>
      </c>
      <c r="AC1135" s="6" t="s">
        <v>72</v>
      </c>
      <c r="AD1135" s="6" t="n">
        <v>33.19983425</v>
      </c>
      <c r="AE1135" s="6" t="n">
        <v>77543.97</v>
      </c>
      <c r="AF1135" s="6" t="n">
        <v>42035.58</v>
      </c>
      <c r="AG1135" s="6"/>
      <c r="AH1135" s="6" t="n">
        <v>3.49800593883322</v>
      </c>
      <c r="AI1135" s="8" t="b">
        <f aca="false">TRUE()</f>
        <v>1</v>
      </c>
      <c r="AJ1135" s="6" t="n">
        <v>59.8195819581958</v>
      </c>
      <c r="AK1135" s="6" t="n">
        <v>58.1563148029729</v>
      </c>
      <c r="AL1135" s="6" t="n">
        <v>8.04661129133561</v>
      </c>
      <c r="AM1135" s="9" t="b">
        <f aca="false">FALSE()</f>
        <v>0</v>
      </c>
      <c r="AN1135" s="9" t="b">
        <f aca="false">FALSE()</f>
        <v>0</v>
      </c>
      <c r="AO1135" s="2"/>
      <c r="AP1135" s="2"/>
      <c r="AQ1135" s="2" t="s">
        <v>1038</v>
      </c>
      <c r="AR1135" s="2" t="s">
        <v>1067</v>
      </c>
      <c r="AS1135" s="2" t="s">
        <v>1068</v>
      </c>
      <c r="AT1135" s="2" t="n">
        <v>95</v>
      </c>
      <c r="AU1135" s="10" t="n">
        <f aca="false">IFERROR(U1135*1000000/X1135/365,"")</f>
        <v>58.1563148029729</v>
      </c>
      <c r="AV1135" s="10" t="n">
        <f aca="false">IFERROR(T1135*1000000/X1135/365,"")</f>
        <v>8.04661129133561</v>
      </c>
      <c r="AW1135" s="10" t="n">
        <f aca="false">IFERROR(U1135*1000000/W1135/365,"")</f>
        <v>2066.05972913679</v>
      </c>
      <c r="AX1135" s="11" t="n">
        <f aca="false">IFERROR(S1135/M1135,"")</f>
        <v>0.2291373707947</v>
      </c>
      <c r="AY1135" s="11" t="n">
        <f aca="false">IFERROR(V1135/M1135,"")</f>
        <v>0.2416373707947</v>
      </c>
      <c r="AZ1135" s="12" t="n">
        <f aca="false">IF(AND(AE1135="",AF1135=""),"",N(AE1135)+N(AF1135))</f>
        <v>119579.55</v>
      </c>
      <c r="BA1135" s="12" t="n">
        <f aca="false">IFERROR(AZ1135/X1135,"")</f>
        <v>21.8569822701517</v>
      </c>
      <c r="BB1135" s="10" t="n">
        <f aca="false">IF(ISNUMBER(SEARCH("POPULATION?",AO1135)),"",IFERROR(M1135*1000000/I1135/365,""))</f>
        <v>133.335691050776</v>
      </c>
    </row>
    <row r="1136" customFormat="false" ht="15" hidden="false" customHeight="false" outlineLevel="0" collapsed="false">
      <c r="A1136" s="2" t="n">
        <v>2020</v>
      </c>
      <c r="B1136" s="2" t="s">
        <v>688</v>
      </c>
      <c r="C1136" s="2" t="s">
        <v>555</v>
      </c>
      <c r="D1136" s="2" t="s">
        <v>689</v>
      </c>
      <c r="E1136" s="2" t="s">
        <v>689</v>
      </c>
      <c r="F1136" s="2" t="s">
        <v>555</v>
      </c>
      <c r="G1136" s="2" t="s">
        <v>688</v>
      </c>
      <c r="H1136" s="2" t="s">
        <v>71</v>
      </c>
      <c r="I1136" s="6" t="n">
        <v>9600</v>
      </c>
      <c r="J1136" s="7" t="n">
        <v>661.49</v>
      </c>
      <c r="K1136" s="7" t="n">
        <v>7.45058</v>
      </c>
      <c r="L1136" s="7" t="n">
        <v>34.9009</v>
      </c>
      <c r="M1136" s="7" t="n">
        <v>646.933001821418</v>
      </c>
      <c r="N1136" s="7" t="n">
        <v>365.8199</v>
      </c>
      <c r="O1136" s="6" t="n">
        <v>0.236575</v>
      </c>
      <c r="P1136" s="6" t="n">
        <v>1.2682</v>
      </c>
      <c r="Q1136" s="6" t="n">
        <v>8.08666252276773</v>
      </c>
      <c r="R1136" s="6" t="n">
        <v>375.411337522768</v>
      </c>
      <c r="S1136" s="7" t="n">
        <v>271.521664298651</v>
      </c>
      <c r="T1136" s="7" t="n">
        <v>31.4395751348124</v>
      </c>
      <c r="U1136" s="7" t="n">
        <v>240.082089163838</v>
      </c>
      <c r="V1136" s="7" t="n">
        <v>280.876526821418</v>
      </c>
      <c r="W1136" s="6" t="n">
        <v>190.7</v>
      </c>
      <c r="X1136" s="6" t="n">
        <v>5824</v>
      </c>
      <c r="Y1136" s="6" t="n">
        <v>70</v>
      </c>
      <c r="Z1136" s="6" t="n">
        <v>3500011.26</v>
      </c>
      <c r="AA1136" s="6" t="n">
        <v>4.79</v>
      </c>
      <c r="AB1136" s="6" t="n">
        <v>486.61</v>
      </c>
      <c r="AC1136" s="6" t="s">
        <v>72</v>
      </c>
      <c r="AD1136" s="6" t="n">
        <v>48.68008285</v>
      </c>
      <c r="AE1136" s="6" t="n">
        <v>150595.56</v>
      </c>
      <c r="AF1136" s="6" t="n">
        <v>116826.35</v>
      </c>
      <c r="AG1136" s="6"/>
      <c r="AH1136" s="6" t="n">
        <v>4.93183402960947</v>
      </c>
      <c r="AI1136" s="8" t="b">
        <f aca="false">TRUE()</f>
        <v>1</v>
      </c>
      <c r="AJ1136" s="6" t="n">
        <v>84.3856753723301</v>
      </c>
      <c r="AK1136" s="6"/>
      <c r="AL1136" s="6" t="n">
        <v>14.7898046509542</v>
      </c>
      <c r="AM1136" s="9" t="b">
        <f aca="false">FALSE()</f>
        <v>0</v>
      </c>
      <c r="AN1136" s="9" t="b">
        <f aca="false">FALSE()</f>
        <v>0</v>
      </c>
      <c r="AO1136" s="2"/>
      <c r="AP1136" s="2"/>
      <c r="AQ1136" s="2" t="s">
        <v>86</v>
      </c>
      <c r="AR1136" s="2" t="s">
        <v>1067</v>
      </c>
      <c r="AS1136" s="2" t="s">
        <v>1068</v>
      </c>
      <c r="AT1136" s="2" t="n">
        <v>126</v>
      </c>
      <c r="AU1136" s="10" t="n">
        <f aca="false">IFERROR(U1136*1000000/X1136/365,"")</f>
        <v>112.939414216016</v>
      </c>
      <c r="AV1136" s="10" t="n">
        <f aca="false">IFERROR(T1136*1000000/X1136/365,"")</f>
        <v>14.7898046509542</v>
      </c>
      <c r="AW1136" s="10" t="n">
        <f aca="false">IFERROR(U1136*1000000/W1136/365,"")</f>
        <v>3449.18273935017</v>
      </c>
      <c r="AX1136" s="11" t="n">
        <f aca="false">IFERROR(S1136/M1136,"")</f>
        <v>0.419706002838301</v>
      </c>
      <c r="AY1136" s="11" t="n">
        <f aca="false">IFERROR(V1136/M1136,"")</f>
        <v>0.434166329481754</v>
      </c>
      <c r="AZ1136" s="12" t="n">
        <f aca="false">IF(AND(AE1136="",AF1136=""),"",N(AE1136)+N(AF1136))</f>
        <v>267421.91</v>
      </c>
      <c r="BA1136" s="12" t="n">
        <f aca="false">IFERROR(AZ1136/X1136,"")</f>
        <v>45.9172235576923</v>
      </c>
      <c r="BB1136" s="10" t="n">
        <f aca="false">IF(ISNUMBER(SEARCH("POPULATION?",AO1136)),"",IFERROR(M1136*1000000/I1136/365,""))</f>
        <v>184.626998236706</v>
      </c>
    </row>
    <row r="1137" customFormat="false" ht="15" hidden="false" customHeight="false" outlineLevel="0" collapsed="false">
      <c r="A1137" s="2" t="n">
        <v>2020</v>
      </c>
      <c r="B1137" s="2" t="s">
        <v>688</v>
      </c>
      <c r="C1137" s="2" t="s">
        <v>691</v>
      </c>
      <c r="D1137" s="2" t="s">
        <v>692</v>
      </c>
      <c r="E1137" s="2" t="s">
        <v>692</v>
      </c>
      <c r="F1137" s="2" t="s">
        <v>1127</v>
      </c>
      <c r="G1137" s="2" t="s">
        <v>688</v>
      </c>
      <c r="H1137" s="2" t="s">
        <v>71</v>
      </c>
      <c r="I1137" s="6" t="n">
        <v>7153</v>
      </c>
      <c r="J1137" s="7" t="n">
        <v>0</v>
      </c>
      <c r="K1137" s="7" t="n">
        <v>260.149</v>
      </c>
      <c r="L1137" s="7" t="n">
        <v>26.228</v>
      </c>
      <c r="M1137" s="7" t="n">
        <v>241.155670103093</v>
      </c>
      <c r="N1137" s="7" t="n">
        <v>178.291</v>
      </c>
      <c r="O1137" s="6" t="n">
        <v>0</v>
      </c>
      <c r="P1137" s="6" t="n">
        <v>19.305</v>
      </c>
      <c r="Q1137" s="6" t="n">
        <v>3.01444587628866</v>
      </c>
      <c r="R1137" s="6" t="n">
        <v>200.610445876289</v>
      </c>
      <c r="S1137" s="7" t="n">
        <v>40.5452242268041</v>
      </c>
      <c r="T1137" s="7" t="n">
        <v>5.08118810382916</v>
      </c>
      <c r="U1137" s="7" t="n">
        <v>35.464036122975</v>
      </c>
      <c r="V1137" s="7" t="n">
        <v>62.8646701030928</v>
      </c>
      <c r="W1137" s="6" t="n">
        <v>144.3</v>
      </c>
      <c r="X1137" s="6" t="n">
        <v>3461</v>
      </c>
      <c r="Y1137" s="6" t="n">
        <v>110</v>
      </c>
      <c r="Z1137" s="6" t="n">
        <v>2529842.21</v>
      </c>
      <c r="AA1137" s="6" t="n">
        <v>5.11</v>
      </c>
      <c r="AB1137" s="6" t="n">
        <v>2346.23</v>
      </c>
      <c r="AC1137" s="6" t="s">
        <v>72</v>
      </c>
      <c r="AD1137" s="6" t="n">
        <v>52.18749195</v>
      </c>
      <c r="AE1137" s="6" t="n">
        <v>25964.87</v>
      </c>
      <c r="AF1137" s="6" t="n">
        <v>83206.79</v>
      </c>
      <c r="AG1137" s="6"/>
      <c r="AH1137" s="6" t="n">
        <v>0.67955049759725</v>
      </c>
      <c r="AI1137" s="8" t="b">
        <f aca="false">TRUE()</f>
        <v>1</v>
      </c>
      <c r="AJ1137" s="6" t="n">
        <v>64.5039977155911</v>
      </c>
      <c r="AK1137" s="6"/>
      <c r="AL1137" s="6" t="n">
        <v>4.02226619421037</v>
      </c>
      <c r="AM1137" s="9" t="b">
        <f aca="false">FALSE()</f>
        <v>0</v>
      </c>
      <c r="AN1137" s="9" t="b">
        <f aca="false">FALSE()</f>
        <v>0</v>
      </c>
      <c r="AO1137" s="2" t="s">
        <v>73</v>
      </c>
      <c r="AP1137" s="2"/>
      <c r="AQ1137" s="2" t="s">
        <v>86</v>
      </c>
      <c r="AR1137" s="2" t="s">
        <v>1067</v>
      </c>
      <c r="AS1137" s="2" t="s">
        <v>1068</v>
      </c>
      <c r="AT1137" s="2" t="n">
        <v>173</v>
      </c>
      <c r="AU1137" s="10" t="n">
        <f aca="false">IFERROR(U1137*1000000/X1137/365,"")</f>
        <v>28.0733148808642</v>
      </c>
      <c r="AV1137" s="10" t="n">
        <f aca="false">IFERROR(T1137*1000000/X1137/365,"")</f>
        <v>4.02226619421037</v>
      </c>
      <c r="AW1137" s="10" t="n">
        <f aca="false">IFERROR(U1137*1000000/W1137/365,"")</f>
        <v>673.331550954062</v>
      </c>
      <c r="AX1137" s="11" t="n">
        <f aca="false">IFERROR(S1137/M1137,"")</f>
        <v>0.16812884478093</v>
      </c>
      <c r="AY1137" s="11" t="n">
        <f aca="false">IFERROR(V1137/M1137,"")</f>
        <v>0.26068087089231</v>
      </c>
      <c r="AZ1137" s="12" t="n">
        <f aca="false">IF(AND(AE1137="",AF1137=""),"",N(AE1137)+N(AF1137))</f>
        <v>109171.66</v>
      </c>
      <c r="BA1137" s="12" t="n">
        <f aca="false">IFERROR(AZ1137/X1137,"")</f>
        <v>31.5433863045363</v>
      </c>
      <c r="BB1137" s="10" t="n">
        <f aca="false">IF(ISNUMBER(SEARCH("POPULATION?",AO1137)),"",IFERROR(M1137*1000000/I1137/365,""))</f>
        <v>92.3669042409997</v>
      </c>
    </row>
    <row r="1138" customFormat="false" ht="15" hidden="false" customHeight="false" outlineLevel="0" collapsed="false">
      <c r="A1138" s="2" t="n">
        <v>2020</v>
      </c>
      <c r="B1138" s="2" t="s">
        <v>688</v>
      </c>
      <c r="C1138" s="2" t="s">
        <v>694</v>
      </c>
      <c r="D1138" s="2" t="s">
        <v>695</v>
      </c>
      <c r="E1138" s="2" t="s">
        <v>695</v>
      </c>
      <c r="F1138" s="2" t="s">
        <v>1128</v>
      </c>
      <c r="G1138" s="2" t="s">
        <v>688</v>
      </c>
      <c r="H1138" s="2" t="s">
        <v>71</v>
      </c>
      <c r="I1138" s="6" t="n">
        <v>6396</v>
      </c>
      <c r="J1138" s="7" t="n">
        <v>275.896</v>
      </c>
      <c r="K1138" s="7" t="n">
        <v>0</v>
      </c>
      <c r="L1138" s="7" t="n">
        <v>1.542</v>
      </c>
      <c r="M1138" s="7" t="n">
        <v>271.893084241824</v>
      </c>
      <c r="N1138" s="7" t="n">
        <v>106.644</v>
      </c>
      <c r="O1138" s="6" t="n">
        <v>0</v>
      </c>
      <c r="P1138" s="6" t="n">
        <v>3.082</v>
      </c>
      <c r="Q1138" s="6" t="n">
        <v>3.3986635530228</v>
      </c>
      <c r="R1138" s="6" t="n">
        <v>113.124663553023</v>
      </c>
      <c r="S1138" s="7" t="n">
        <v>158.768420688801</v>
      </c>
      <c r="T1138" s="7" t="n">
        <v>6.47874607194911</v>
      </c>
      <c r="U1138" s="7" t="n">
        <v>152.289674616852</v>
      </c>
      <c r="V1138" s="7" t="n">
        <v>165.249084241824</v>
      </c>
      <c r="W1138" s="6" t="n">
        <v>94.2</v>
      </c>
      <c r="X1138" s="6" t="n">
        <v>3452</v>
      </c>
      <c r="Y1138" s="6" t="n">
        <v>155</v>
      </c>
      <c r="Z1138" s="6" t="n">
        <v>1175226</v>
      </c>
      <c r="AA1138" s="6" t="n">
        <v>4.85</v>
      </c>
      <c r="AB1138" s="6" t="n">
        <v>2567.25</v>
      </c>
      <c r="AC1138" s="6" t="s">
        <v>72</v>
      </c>
      <c r="AD1138" s="6" t="n">
        <v>58.12639965</v>
      </c>
      <c r="AE1138" s="6" t="n">
        <v>31421.92</v>
      </c>
      <c r="AF1138" s="6" t="n">
        <v>390965.67</v>
      </c>
      <c r="AG1138" s="6"/>
      <c r="AH1138" s="6" t="n">
        <v>2.61997432378132</v>
      </c>
      <c r="AI1138" s="8" t="b">
        <f aca="false">TRUE()</f>
        <v>1</v>
      </c>
      <c r="AJ1138" s="6" t="n">
        <v>73.4388803120639</v>
      </c>
      <c r="AK1138" s="6" t="n">
        <v>120.866739644162</v>
      </c>
      <c r="AL1138" s="6" t="n">
        <v>5.14194358001644</v>
      </c>
      <c r="AM1138" s="9" t="b">
        <f aca="false">FALSE()</f>
        <v>0</v>
      </c>
      <c r="AN1138" s="9" t="b">
        <f aca="false">FALSE()</f>
        <v>0</v>
      </c>
      <c r="AO1138" s="2"/>
      <c r="AP1138" s="2"/>
      <c r="AQ1138" s="2" t="s">
        <v>81</v>
      </c>
      <c r="AR1138" s="2" t="s">
        <v>1067</v>
      </c>
      <c r="AS1138" s="2" t="s">
        <v>1068</v>
      </c>
      <c r="AT1138" s="2" t="n">
        <v>228</v>
      </c>
      <c r="AU1138" s="10" t="n">
        <f aca="false">IFERROR(U1138*1000000/X1138/365,"")</f>
        <v>120.866739644162</v>
      </c>
      <c r="AV1138" s="10" t="n">
        <f aca="false">IFERROR(T1138*1000000/X1138/365,"")</f>
        <v>5.14194358001644</v>
      </c>
      <c r="AW1138" s="10" t="n">
        <f aca="false">IFERROR(U1138*1000000/W1138/365,"")</f>
        <v>4429.21428080307</v>
      </c>
      <c r="AX1138" s="11" t="n">
        <f aca="false">IFERROR(S1138/M1138,"")</f>
        <v>0.583936958645079</v>
      </c>
      <c r="AY1138" s="11" t="n">
        <f aca="false">IFERROR(V1138/M1138,"")</f>
        <v>0.607772296609244</v>
      </c>
      <c r="AZ1138" s="12" t="n">
        <f aca="false">IF(AND(AE1138="",AF1138=""),"",N(AE1138)+N(AF1138))</f>
        <v>422387.59</v>
      </c>
      <c r="BA1138" s="12" t="n">
        <f aca="false">IFERROR(AZ1138/X1138,"")</f>
        <v>122.36025202781</v>
      </c>
      <c r="BB1138" s="10" t="n">
        <f aca="false">IF(ISNUMBER(SEARCH("POPULATION?",AO1138)),"",IFERROR(M1138*1000000/I1138/365,""))</f>
        <v>116.465378293721</v>
      </c>
    </row>
    <row r="1139" customFormat="false" ht="15" hidden="false" customHeight="false" outlineLevel="0" collapsed="false">
      <c r="A1139" s="2" t="n">
        <v>2020</v>
      </c>
      <c r="B1139" s="2" t="s">
        <v>697</v>
      </c>
      <c r="C1139" s="2" t="s">
        <v>698</v>
      </c>
      <c r="D1139" s="2" t="s">
        <v>699</v>
      </c>
      <c r="E1139" s="2" t="s">
        <v>699</v>
      </c>
      <c r="F1139" s="2" t="s">
        <v>698</v>
      </c>
      <c r="G1139" s="2" t="s">
        <v>697</v>
      </c>
      <c r="H1139" s="2" t="s">
        <v>71</v>
      </c>
      <c r="I1139" s="6" t="n">
        <v>5811</v>
      </c>
      <c r="J1139" s="7" t="n">
        <v>175.909</v>
      </c>
      <c r="K1139" s="7"/>
      <c r="L1139" s="7"/>
      <c r="M1139" s="7" t="n">
        <v>169.143269230769</v>
      </c>
      <c r="N1139" s="7" t="n">
        <v>142.203</v>
      </c>
      <c r="O1139" s="6" t="n">
        <v>0</v>
      </c>
      <c r="P1139" s="6" t="n">
        <v>0.18</v>
      </c>
      <c r="Q1139" s="6" t="n">
        <v>2.11429086538462</v>
      </c>
      <c r="R1139" s="6" t="n">
        <v>144.497290865385</v>
      </c>
      <c r="S1139" s="7" t="n">
        <v>24.6459783653846</v>
      </c>
      <c r="T1139" s="7" t="n">
        <v>2.93412720860992</v>
      </c>
      <c r="U1139" s="7" t="n">
        <v>21.7118511567747</v>
      </c>
      <c r="V1139" s="7" t="n">
        <v>26.9402692307692</v>
      </c>
      <c r="W1139" s="6" t="n">
        <v>36</v>
      </c>
      <c r="X1139" s="6" t="n">
        <v>2243</v>
      </c>
      <c r="Y1139" s="6" t="n">
        <v>54</v>
      </c>
      <c r="Z1139" s="6" t="n">
        <v>785895.83</v>
      </c>
      <c r="AA1139" s="6" t="n">
        <v>3.71</v>
      </c>
      <c r="AB1139" s="6" t="n">
        <v>166.66</v>
      </c>
      <c r="AC1139" s="6" t="s">
        <v>72</v>
      </c>
      <c r="AD1139" s="6" t="n">
        <v>10.4701491</v>
      </c>
      <c r="AE1139" s="6" t="n">
        <v>10885.61</v>
      </c>
      <c r="AF1139" s="6" t="n">
        <v>3618.5</v>
      </c>
      <c r="AG1139" s="6"/>
      <c r="AH1139" s="6" t="n">
        <v>2.0736907325202</v>
      </c>
      <c r="AI1139" s="8" t="b">
        <f aca="false">FALSE()</f>
        <v>0</v>
      </c>
      <c r="AJ1139" s="6" t="n">
        <v>77.459653092006</v>
      </c>
      <c r="AK1139" s="6" t="n">
        <v>26.5200729902768</v>
      </c>
      <c r="AL1139" s="6" t="n">
        <v>3.58390757071916</v>
      </c>
      <c r="AM1139" s="9" t="b">
        <f aca="false">FALSE()</f>
        <v>0</v>
      </c>
      <c r="AN1139" s="9" t="b">
        <f aca="false">FALSE()</f>
        <v>0</v>
      </c>
      <c r="AO1139" s="2"/>
      <c r="AP1139" s="2"/>
      <c r="AQ1139" s="2" t="s">
        <v>1040</v>
      </c>
      <c r="AR1139" s="2" t="s">
        <v>1067</v>
      </c>
      <c r="AS1139" s="2" t="s">
        <v>1068</v>
      </c>
      <c r="AT1139" s="2" t="n">
        <v>22</v>
      </c>
      <c r="AU1139" s="10" t="n">
        <f aca="false">IFERROR(U1139*1000000/X1139/365,"")</f>
        <v>26.5200729902768</v>
      </c>
      <c r="AV1139" s="10" t="n">
        <f aca="false">IFERROR(T1139*1000000/X1139/365,"")</f>
        <v>3.58390757071916</v>
      </c>
      <c r="AW1139" s="10" t="n">
        <f aca="false">IFERROR(U1139*1000000/W1139/365,"")</f>
        <v>1652.34788103308</v>
      </c>
      <c r="AX1139" s="11" t="n">
        <f aca="false">IFERROR(S1139/M1139,"")</f>
        <v>0.145710665741946</v>
      </c>
      <c r="AY1139" s="11" t="n">
        <f aca="false">IFERROR(V1139/M1139,"")</f>
        <v>0.159274852338425</v>
      </c>
      <c r="AZ1139" s="12" t="n">
        <f aca="false">IF(AND(AE1139="",AF1139=""),"",N(AE1139)+N(AF1139))</f>
        <v>14504.11</v>
      </c>
      <c r="BA1139" s="12" t="n">
        <f aca="false">IFERROR(AZ1139/X1139,"")</f>
        <v>6.46638876504681</v>
      </c>
      <c r="BB1139" s="10" t="n">
        <f aca="false">IF(ISNUMBER(SEARCH("POPULATION?",AO1139)),"",IFERROR(M1139*1000000/I1139/365,""))</f>
        <v>79.746380497436</v>
      </c>
    </row>
    <row r="1140" customFormat="false" ht="15" hidden="false" customHeight="false" outlineLevel="0" collapsed="false">
      <c r="A1140" s="2" t="n">
        <v>2020</v>
      </c>
      <c r="B1140" s="2" t="s">
        <v>701</v>
      </c>
      <c r="C1140" s="2" t="s">
        <v>702</v>
      </c>
      <c r="D1140" s="2" t="s">
        <v>703</v>
      </c>
      <c r="E1140" s="2" t="s">
        <v>703</v>
      </c>
      <c r="F1140" s="2" t="s">
        <v>702</v>
      </c>
      <c r="G1140" s="2" t="s">
        <v>701</v>
      </c>
      <c r="H1140" s="2" t="s">
        <v>71</v>
      </c>
      <c r="I1140" s="6" t="n">
        <v>9750</v>
      </c>
      <c r="J1140" s="7" t="n">
        <v>456.42</v>
      </c>
      <c r="K1140" s="7" t="n">
        <v>0</v>
      </c>
      <c r="L1140" s="7" t="n">
        <v>0</v>
      </c>
      <c r="M1140" s="7" t="n">
        <v>451.90099009901</v>
      </c>
      <c r="N1140" s="7" t="n">
        <v>329.918085</v>
      </c>
      <c r="O1140" s="6" t="n">
        <v>0</v>
      </c>
      <c r="P1140" s="6" t="n">
        <v>50.843056</v>
      </c>
      <c r="Q1140" s="6" t="n">
        <v>5.64876237623762</v>
      </c>
      <c r="R1140" s="6" t="n">
        <v>386.409903376238</v>
      </c>
      <c r="S1140" s="7" t="n">
        <v>65.4910867227723</v>
      </c>
      <c r="T1140" s="7" t="n">
        <v>7.75294069789979</v>
      </c>
      <c r="U1140" s="7" t="n">
        <v>57.7381460248725</v>
      </c>
      <c r="V1140" s="7" t="n">
        <v>121.98290509901</v>
      </c>
      <c r="W1140" s="6" t="n">
        <v>85.9</v>
      </c>
      <c r="X1140" s="6" t="n">
        <v>4052</v>
      </c>
      <c r="Y1140" s="6" t="n">
        <v>85</v>
      </c>
      <c r="Z1140" s="6" t="n">
        <v>844071.57</v>
      </c>
      <c r="AA1140" s="6" t="n">
        <v>3.45</v>
      </c>
      <c r="AB1140" s="6" t="n">
        <v>269.77</v>
      </c>
      <c r="AC1140" s="6" t="s">
        <v>72</v>
      </c>
      <c r="AD1140" s="6" t="n">
        <v>33.274901975</v>
      </c>
      <c r="AE1140" s="6" t="n">
        <v>26747.65</v>
      </c>
      <c r="AF1140" s="6" t="n">
        <v>15576.02</v>
      </c>
      <c r="AG1140" s="6"/>
      <c r="AH1140" s="6" t="n">
        <v>1.735186059098</v>
      </c>
      <c r="AI1140" s="8" t="b">
        <f aca="false">TRUE()</f>
        <v>1</v>
      </c>
      <c r="AJ1140" s="6" t="n">
        <v>67.4398175111629</v>
      </c>
      <c r="AK1140" s="6" t="n">
        <v>39.0391661989158</v>
      </c>
      <c r="AL1140" s="6" t="n">
        <v>5.24208623368794</v>
      </c>
      <c r="AM1140" s="9" t="b">
        <f aca="false">FALSE()</f>
        <v>0</v>
      </c>
      <c r="AN1140" s="9" t="b">
        <f aca="false">FALSE()</f>
        <v>0</v>
      </c>
      <c r="AO1140" s="2"/>
      <c r="AP1140" s="2"/>
      <c r="AQ1140" s="2" t="s">
        <v>81</v>
      </c>
      <c r="AR1140" s="2" t="s">
        <v>1067</v>
      </c>
      <c r="AS1140" s="2" t="s">
        <v>1068</v>
      </c>
      <c r="AT1140" s="2" t="n">
        <v>43</v>
      </c>
      <c r="AU1140" s="10" t="n">
        <f aca="false">IFERROR(U1140*1000000/X1140/365,"")</f>
        <v>39.0391661989158</v>
      </c>
      <c r="AV1140" s="10" t="n">
        <f aca="false">IFERROR(T1140*1000000/X1140/365,"")</f>
        <v>5.24208623368794</v>
      </c>
      <c r="AW1140" s="10" t="n">
        <f aca="false">IFERROR(U1140*1000000/W1140/365,"")</f>
        <v>1841.52155341102</v>
      </c>
      <c r="AX1140" s="11" t="n">
        <f aca="false">IFERROR(S1140/M1140,"")</f>
        <v>0.144923530060032</v>
      </c>
      <c r="AY1140" s="11" t="n">
        <f aca="false">IFERROR(V1140/M1140,"")</f>
        <v>0.269932812212436</v>
      </c>
      <c r="AZ1140" s="12" t="n">
        <f aca="false">IF(AND(AE1140="",AF1140=""),"",N(AE1140)+N(AF1140))</f>
        <v>42323.67</v>
      </c>
      <c r="BA1140" s="12" t="n">
        <f aca="false">IFERROR(AZ1140/X1140,"")</f>
        <v>10.4451307996051</v>
      </c>
      <c r="BB1140" s="10" t="n">
        <f aca="false">IF(ISNUMBER(SEARCH("POPULATION?",AO1140)),"",IFERROR(M1140*1000000/I1140/365,""))</f>
        <v>126.983067115985</v>
      </c>
    </row>
    <row r="1141" customFormat="false" ht="15" hidden="false" customHeight="false" outlineLevel="0" collapsed="false">
      <c r="A1141" s="2" t="n">
        <v>2020</v>
      </c>
      <c r="B1141" s="2" t="s">
        <v>701</v>
      </c>
      <c r="C1141" s="2" t="s">
        <v>705</v>
      </c>
      <c r="D1141" s="2" t="s">
        <v>706</v>
      </c>
      <c r="E1141" s="2" t="s">
        <v>706</v>
      </c>
      <c r="F1141" s="2" t="s">
        <v>705</v>
      </c>
      <c r="G1141" s="2" t="s">
        <v>701</v>
      </c>
      <c r="H1141" s="2" t="s">
        <v>71</v>
      </c>
      <c r="I1141" s="6" t="n">
        <v>23792</v>
      </c>
      <c r="J1141" s="7" t="n">
        <v>1039.72</v>
      </c>
      <c r="K1141" s="7" t="n">
        <v>11.088</v>
      </c>
      <c r="L1141" s="7" t="n">
        <v>6.71</v>
      </c>
      <c r="M1141" s="7" t="n">
        <v>1043.88058823529</v>
      </c>
      <c r="N1141" s="7" t="n">
        <v>574.2525</v>
      </c>
      <c r="O1141" s="6" t="n">
        <v>0</v>
      </c>
      <c r="P1141" s="6" t="n">
        <v>10.4235</v>
      </c>
      <c r="Q1141" s="6" t="n">
        <v>13.0485073529412</v>
      </c>
      <c r="R1141" s="6" t="n">
        <v>597.724507352941</v>
      </c>
      <c r="S1141" s="7" t="n">
        <v>446.156080882353</v>
      </c>
      <c r="T1141" s="7" t="n">
        <v>15.9774959858944</v>
      </c>
      <c r="U1141" s="7" t="n">
        <v>430.178584896458</v>
      </c>
      <c r="V1141" s="7" t="n">
        <v>469.628088235294</v>
      </c>
      <c r="W1141" s="6" t="n">
        <v>500</v>
      </c>
      <c r="X1141" s="6" t="n">
        <v>10232</v>
      </c>
      <c r="Y1141" s="6" t="n">
        <v>97</v>
      </c>
      <c r="Z1141" s="6" t="n">
        <v>4195451.25</v>
      </c>
      <c r="AA1141" s="6" t="n">
        <v>8.31</v>
      </c>
      <c r="AB1141" s="6" t="n">
        <v>425.97</v>
      </c>
      <c r="AC1141" s="6" t="s">
        <v>72</v>
      </c>
      <c r="AD1141" s="6" t="n">
        <v>150.110119</v>
      </c>
      <c r="AE1141" s="6" t="n">
        <v>132772.99</v>
      </c>
      <c r="AF1141" s="6" t="n">
        <v>183243.17</v>
      </c>
      <c r="AG1141" s="6"/>
      <c r="AH1141" s="6" t="n">
        <v>2.86575340664715</v>
      </c>
      <c r="AI1141" s="8" t="b">
        <f aca="false">TRUE()</f>
        <v>1</v>
      </c>
      <c r="AJ1141" s="6" t="n">
        <v>78.4992699772223</v>
      </c>
      <c r="AK1141" s="6"/>
      <c r="AL1141" s="6" t="n">
        <v>4.27814323741107</v>
      </c>
      <c r="AM1141" s="9" t="b">
        <f aca="false">FALSE()</f>
        <v>0</v>
      </c>
      <c r="AN1141" s="9" t="b">
        <f aca="false">FALSE()</f>
        <v>0</v>
      </c>
      <c r="AO1141" s="2"/>
      <c r="AP1141" s="2"/>
      <c r="AQ1141" s="2" t="s">
        <v>86</v>
      </c>
      <c r="AR1141" s="2" t="s">
        <v>1067</v>
      </c>
      <c r="AS1141" s="2" t="s">
        <v>1068</v>
      </c>
      <c r="AT1141" s="2" t="n">
        <v>174</v>
      </c>
      <c r="AU1141" s="10" t="n">
        <f aca="false">IFERROR(U1141*1000000/X1141/365,"")</f>
        <v>115.184857844972</v>
      </c>
      <c r="AV1141" s="10" t="n">
        <f aca="false">IFERROR(T1141*1000000/X1141/365,"")</f>
        <v>4.27814323741107</v>
      </c>
      <c r="AW1141" s="10" t="n">
        <f aca="false">IFERROR(U1141*1000000/W1141/365,"")</f>
        <v>2357.1429309395</v>
      </c>
      <c r="AX1141" s="11" t="n">
        <f aca="false">IFERROR(S1141/M1141,"")</f>
        <v>0.42740145368216</v>
      </c>
      <c r="AY1141" s="11" t="n">
        <f aca="false">IFERROR(V1141/M1141,"")</f>
        <v>0.449886791198227</v>
      </c>
      <c r="AZ1141" s="12" t="n">
        <f aca="false">IF(AND(AE1141="",AF1141=""),"",N(AE1141)+N(AF1141))</f>
        <v>316016.16</v>
      </c>
      <c r="BA1141" s="12" t="n">
        <f aca="false">IFERROR(AZ1141/X1141,"")</f>
        <v>30.885082095387</v>
      </c>
      <c r="BB1141" s="10" t="n">
        <f aca="false">IF(ISNUMBER(SEARCH("POPULATION?",AO1141)),"",IFERROR(M1141*1000000/I1141/365,""))</f>
        <v>120.206238108734</v>
      </c>
    </row>
    <row r="1142" customFormat="false" ht="15" hidden="false" customHeight="false" outlineLevel="0" collapsed="false">
      <c r="A1142" s="2" t="n">
        <v>2020</v>
      </c>
      <c r="B1142" s="2" t="s">
        <v>701</v>
      </c>
      <c r="C1142" s="2" t="s">
        <v>707</v>
      </c>
      <c r="D1142" s="2" t="s">
        <v>708</v>
      </c>
      <c r="E1142" s="2" t="s">
        <v>708</v>
      </c>
      <c r="F1142" s="2" t="s">
        <v>707</v>
      </c>
      <c r="G1142" s="2" t="s">
        <v>701</v>
      </c>
      <c r="H1142" s="2" t="s">
        <v>71</v>
      </c>
      <c r="I1142" s="6" t="n">
        <v>4199</v>
      </c>
      <c r="J1142" s="7" t="n">
        <v>531.26</v>
      </c>
      <c r="K1142" s="7" t="n">
        <v>0</v>
      </c>
      <c r="L1142" s="7" t="n">
        <v>0</v>
      </c>
      <c r="M1142" s="7" t="n">
        <v>531.047580967613</v>
      </c>
      <c r="N1142" s="7" t="n">
        <v>343.577128</v>
      </c>
      <c r="O1142" s="6" t="n">
        <v>0</v>
      </c>
      <c r="P1142" s="6" t="n">
        <v>6.845482</v>
      </c>
      <c r="Q1142" s="6" t="n">
        <v>6.63809476209516</v>
      </c>
      <c r="R1142" s="6" t="n">
        <v>357.060704762095</v>
      </c>
      <c r="S1142" s="7" t="n">
        <v>173.986876205518</v>
      </c>
      <c r="T1142" s="7" t="n">
        <v>13.0243744528314</v>
      </c>
      <c r="U1142" s="7" t="n">
        <v>160.962501752686</v>
      </c>
      <c r="V1142" s="7" t="n">
        <v>187.470452967613</v>
      </c>
      <c r="W1142" s="6" t="n">
        <v>67.5</v>
      </c>
      <c r="X1142" s="6" t="n">
        <v>3404</v>
      </c>
      <c r="Y1142" s="6" t="n">
        <v>60</v>
      </c>
      <c r="Z1142" s="6" t="n">
        <v>1644691.3</v>
      </c>
      <c r="AA1142" s="6" t="n">
        <v>6.01</v>
      </c>
      <c r="AB1142" s="6" t="n">
        <v>247.29</v>
      </c>
      <c r="AC1142" s="6" t="s">
        <v>72</v>
      </c>
      <c r="AD1142" s="6" t="n">
        <v>19.1794725</v>
      </c>
      <c r="AE1142" s="6" t="n">
        <v>78276.49</v>
      </c>
      <c r="AF1142" s="6" t="n">
        <v>39804.42</v>
      </c>
      <c r="AG1142" s="6"/>
      <c r="AH1142" s="6" t="n">
        <v>8.39243632757295</v>
      </c>
      <c r="AI1142" s="8" t="b">
        <f aca="false">TRUE()</f>
        <v>1</v>
      </c>
      <c r="AJ1142" s="6" t="n">
        <v>75.3445366951259</v>
      </c>
      <c r="AK1142" s="6" t="n">
        <v>129.551455783435</v>
      </c>
      <c r="AL1142" s="6" t="n">
        <v>10.4827313980582</v>
      </c>
      <c r="AM1142" s="9" t="b">
        <f aca="false">FALSE()</f>
        <v>0</v>
      </c>
      <c r="AN1142" s="9" t="b">
        <f aca="false">FALSE()</f>
        <v>0</v>
      </c>
      <c r="AO1142" s="2"/>
      <c r="AP1142" s="2"/>
      <c r="AQ1142" s="2" t="s">
        <v>81</v>
      </c>
      <c r="AR1142" s="2" t="s">
        <v>1067</v>
      </c>
      <c r="AS1142" s="2" t="s">
        <v>1068</v>
      </c>
      <c r="AT1142" s="2" t="n">
        <v>183</v>
      </c>
      <c r="AU1142" s="10" t="n">
        <f aca="false">IFERROR(U1142*1000000/X1142/365,"")</f>
        <v>129.551455783435</v>
      </c>
      <c r="AV1142" s="10" t="n">
        <f aca="false">IFERROR(T1142*1000000/X1142/365,"")</f>
        <v>10.4827313980582</v>
      </c>
      <c r="AW1142" s="10" t="n">
        <f aca="false">IFERROR(U1142*1000000/W1142/365,"")</f>
        <v>6533.23193313796</v>
      </c>
      <c r="AX1142" s="11" t="n">
        <f aca="false">IFERROR(S1142/M1142,"")</f>
        <v>0.327629542890487</v>
      </c>
      <c r="AY1142" s="11" t="n">
        <f aca="false">IFERROR(V1142/M1142,"")</f>
        <v>0.353020067667056</v>
      </c>
      <c r="AZ1142" s="12" t="n">
        <f aca="false">IF(AND(AE1142="",AF1142=""),"",N(AE1142)+N(AF1142))</f>
        <v>118080.91</v>
      </c>
      <c r="BA1142" s="12" t="n">
        <f aca="false">IFERROR(AZ1142/X1142,"")</f>
        <v>34.6888689776733</v>
      </c>
      <c r="BB1142" s="10" t="n">
        <f aca="false">IF(ISNUMBER(SEARCH("POPULATION?",AO1142)),"",IFERROR(M1142*1000000/I1142/365,""))</f>
        <v>346.493183939825</v>
      </c>
    </row>
    <row r="1143" customFormat="false" ht="15" hidden="false" customHeight="false" outlineLevel="0" collapsed="false">
      <c r="A1143" s="2" t="n">
        <v>2020</v>
      </c>
      <c r="B1143" s="2" t="s">
        <v>709</v>
      </c>
      <c r="C1143" s="2" t="s">
        <v>710</v>
      </c>
      <c r="D1143" s="2" t="s">
        <v>711</v>
      </c>
      <c r="E1143" s="2" t="s">
        <v>711</v>
      </c>
      <c r="F1143" s="2" t="s">
        <v>710</v>
      </c>
      <c r="G1143" s="2" t="s">
        <v>709</v>
      </c>
      <c r="H1143" s="2" t="s">
        <v>71</v>
      </c>
      <c r="I1143" s="6" t="n">
        <v>6590</v>
      </c>
      <c r="J1143" s="7" t="n">
        <v>313.005</v>
      </c>
      <c r="K1143" s="7" t="n">
        <v>0</v>
      </c>
      <c r="L1143" s="7" t="n">
        <v>0</v>
      </c>
      <c r="M1143" s="7" t="n">
        <v>313.048826835757</v>
      </c>
      <c r="N1143" s="7" t="n">
        <v>230.855</v>
      </c>
      <c r="O1143" s="6" t="n">
        <v>0</v>
      </c>
      <c r="P1143" s="6" t="n">
        <v>14.183</v>
      </c>
      <c r="Q1143" s="6" t="n">
        <v>3.91311033544696</v>
      </c>
      <c r="R1143" s="6" t="n">
        <v>248.951110335447</v>
      </c>
      <c r="S1143" s="7" t="n">
        <v>64.09771650031</v>
      </c>
      <c r="T1143" s="7" t="n">
        <v>1.90003176592684</v>
      </c>
      <c r="U1143" s="7" t="n">
        <v>62.1976847343832</v>
      </c>
      <c r="V1143" s="7" t="n">
        <v>82.193826835757</v>
      </c>
      <c r="W1143" s="6" t="n">
        <v>60</v>
      </c>
      <c r="X1143" s="6" t="n">
        <v>1892</v>
      </c>
      <c r="Y1143" s="6" t="n">
        <v>55</v>
      </c>
      <c r="Z1143" s="6" t="n">
        <v>996074.98</v>
      </c>
      <c r="AA1143" s="6" t="n">
        <v>3.45</v>
      </c>
      <c r="AB1143" s="6" t="n">
        <v>841.49</v>
      </c>
      <c r="AC1143" s="6" t="s">
        <v>72</v>
      </c>
      <c r="AD1143" s="6" t="n">
        <v>12.21363</v>
      </c>
      <c r="AE1143" s="6" t="n">
        <v>6555.11</v>
      </c>
      <c r="AF1143" s="6" t="n">
        <v>52338.73</v>
      </c>
      <c r="AG1143" s="6"/>
      <c r="AH1143" s="6" t="n">
        <v>5.09248149275712</v>
      </c>
      <c r="AI1143" s="8" t="b">
        <f aca="false">FALSE()</f>
        <v>0</v>
      </c>
      <c r="AJ1143" s="6" t="n">
        <v>76.8696094311502</v>
      </c>
      <c r="AK1143" s="6"/>
      <c r="AL1143" s="6" t="n">
        <v>2.75135649153876</v>
      </c>
      <c r="AM1143" s="9" t="b">
        <f aca="false">FALSE()</f>
        <v>0</v>
      </c>
      <c r="AN1143" s="9" t="b">
        <f aca="false">FALSE()</f>
        <v>0</v>
      </c>
      <c r="AO1143" s="2"/>
      <c r="AP1143" s="2"/>
      <c r="AQ1143" s="2" t="s">
        <v>86</v>
      </c>
      <c r="AR1143" s="2" t="s">
        <v>1067</v>
      </c>
      <c r="AS1143" s="2" t="s">
        <v>1068</v>
      </c>
      <c r="AT1143" s="2" t="n">
        <v>115</v>
      </c>
      <c r="AU1143" s="10" t="n">
        <f aca="false">IFERROR(U1143*1000000/X1143/365,"")</f>
        <v>90.0658645405068</v>
      </c>
      <c r="AV1143" s="10" t="n">
        <f aca="false">IFERROR(T1143*1000000/X1143/365,"")</f>
        <v>2.75135649153876</v>
      </c>
      <c r="AW1143" s="10" t="n">
        <f aca="false">IFERROR(U1143*1000000/W1143/365,"")</f>
        <v>2840.07692851065</v>
      </c>
      <c r="AX1143" s="11" t="n">
        <f aca="false">IFERROR(S1143/M1143,"")</f>
        <v>0.20475309602083</v>
      </c>
      <c r="AY1143" s="11" t="n">
        <f aca="false">IFERROR(V1143/M1143,"")</f>
        <v>0.262559127489976</v>
      </c>
      <c r="AZ1143" s="12" t="n">
        <f aca="false">IF(AND(AE1143="",AF1143=""),"",N(AE1143)+N(AF1143))</f>
        <v>58893.84</v>
      </c>
      <c r="BA1143" s="12" t="n">
        <f aca="false">IFERROR(AZ1143/X1143,"")</f>
        <v>31.127822410148</v>
      </c>
      <c r="BB1143" s="10" t="n">
        <f aca="false">IF(ISNUMBER(SEARCH("POPULATION?",AO1143)),"",IFERROR(M1143*1000000/I1143/365,""))</f>
        <v>130.146892067997</v>
      </c>
    </row>
    <row r="1144" customFormat="false" ht="15" hidden="false" customHeight="false" outlineLevel="0" collapsed="false">
      <c r="A1144" s="2" t="n">
        <v>2020</v>
      </c>
      <c r="B1144" s="2" t="s">
        <v>713</v>
      </c>
      <c r="C1144" s="2" t="s">
        <v>714</v>
      </c>
      <c r="D1144" s="2" t="s">
        <v>715</v>
      </c>
      <c r="E1144" s="2" t="s">
        <v>715</v>
      </c>
      <c r="F1144" s="2" t="s">
        <v>714</v>
      </c>
      <c r="G1144" s="2" t="s">
        <v>713</v>
      </c>
      <c r="H1144" s="2" t="s">
        <v>71</v>
      </c>
      <c r="I1144" s="6" t="n">
        <v>12561</v>
      </c>
      <c r="J1144" s="7" t="n">
        <v>0</v>
      </c>
      <c r="K1144" s="7" t="n">
        <v>392.148</v>
      </c>
      <c r="L1144" s="7" t="n">
        <v>7.95</v>
      </c>
      <c r="M1144" s="7" t="n">
        <v>384.107951456311</v>
      </c>
      <c r="N1144" s="7" t="n">
        <v>315.916</v>
      </c>
      <c r="O1144" s="6" t="n">
        <v>0</v>
      </c>
      <c r="P1144" s="6" t="n">
        <v>27.867</v>
      </c>
      <c r="Q1144" s="6" t="n">
        <v>4.80134939320389</v>
      </c>
      <c r="R1144" s="6" t="n">
        <v>348.584349393204</v>
      </c>
      <c r="S1144" s="7" t="n">
        <v>35.5236020631068</v>
      </c>
      <c r="T1144" s="7" t="n">
        <v>8.76603947047753</v>
      </c>
      <c r="U1144" s="7" t="n">
        <v>26.7575625926293</v>
      </c>
      <c r="V1144" s="7" t="n">
        <v>68.1919514563107</v>
      </c>
      <c r="W1144" s="6" t="n">
        <v>240</v>
      </c>
      <c r="X1144" s="6" t="n">
        <v>14138</v>
      </c>
      <c r="Y1144" s="6" t="n">
        <v>78</v>
      </c>
      <c r="Z1144" s="6" t="n">
        <v>2862552</v>
      </c>
      <c r="AA1144" s="6" t="n">
        <v>3.5</v>
      </c>
      <c r="AB1144" s="6" t="n">
        <v>2386.85</v>
      </c>
      <c r="AC1144" s="6" t="s">
        <v>72</v>
      </c>
      <c r="AD1144" s="6" t="n">
        <v>97.341777</v>
      </c>
      <c r="AE1144" s="6" t="n">
        <v>30681.14</v>
      </c>
      <c r="AF1144" s="6" t="n">
        <v>63866.29</v>
      </c>
      <c r="AG1144" s="6"/>
      <c r="AH1144" s="6" t="n">
        <v>0.274882618925575</v>
      </c>
      <c r="AI1144" s="8" t="b">
        <f aca="false">TRUE()</f>
        <v>1</v>
      </c>
      <c r="AJ1144" s="6" t="n">
        <v>76.9968850565476</v>
      </c>
      <c r="AK1144" s="6" t="n">
        <v>5.18520233871394</v>
      </c>
      <c r="AL1144" s="6" t="n">
        <v>1.69872305095905</v>
      </c>
      <c r="AM1144" s="9" t="b">
        <f aca="false">FALSE()</f>
        <v>0</v>
      </c>
      <c r="AN1144" s="9" t="b">
        <f aca="false">FALSE()</f>
        <v>0</v>
      </c>
      <c r="AO1144" s="2" t="s">
        <v>73</v>
      </c>
      <c r="AP1144" s="2"/>
      <c r="AQ1144" s="2" t="s">
        <v>81</v>
      </c>
      <c r="AR1144" s="2" t="s">
        <v>1067</v>
      </c>
      <c r="AS1144" s="2" t="s">
        <v>1068</v>
      </c>
      <c r="AT1144" s="2" t="n">
        <v>80</v>
      </c>
      <c r="AU1144" s="10" t="n">
        <f aca="false">IFERROR(U1144*1000000/X1144/365,"")</f>
        <v>5.18520233871395</v>
      </c>
      <c r="AV1144" s="10" t="n">
        <f aca="false">IFERROR(T1144*1000000/X1144/365,"")</f>
        <v>1.69872305095905</v>
      </c>
      <c r="AW1144" s="10" t="n">
        <f aca="false">IFERROR(U1144*1000000/W1144/365,"")</f>
        <v>305.451627769741</v>
      </c>
      <c r="AX1144" s="11" t="n">
        <f aca="false">IFERROR(S1144/M1144,"")</f>
        <v>0.0924833811131019</v>
      </c>
      <c r="AY1144" s="11" t="n">
        <f aca="false">IFERROR(V1144/M1144,"")</f>
        <v>0.177533298120404</v>
      </c>
      <c r="AZ1144" s="12" t="n">
        <f aca="false">IF(AND(AE1144="",AF1144=""),"",N(AE1144)+N(AF1144))</f>
        <v>94547.43</v>
      </c>
      <c r="BA1144" s="12" t="n">
        <f aca="false">IFERROR(AZ1144/X1144,"")</f>
        <v>6.68746852454378</v>
      </c>
      <c r="BB1144" s="10" t="n">
        <f aca="false">IF(ISNUMBER(SEARCH("POPULATION?",AO1144)),"",IFERROR(M1144*1000000/I1144/365,""))</f>
        <v>83.7792016507521</v>
      </c>
    </row>
    <row r="1145" customFormat="false" ht="15" hidden="false" customHeight="false" outlineLevel="0" collapsed="false">
      <c r="A1145" s="2" t="n">
        <v>2020</v>
      </c>
      <c r="B1145" s="2" t="s">
        <v>718</v>
      </c>
      <c r="C1145" s="2" t="s">
        <v>257</v>
      </c>
      <c r="D1145" s="2" t="s">
        <v>719</v>
      </c>
      <c r="E1145" s="2" t="s">
        <v>719</v>
      </c>
      <c r="F1145" s="2" t="s">
        <v>257</v>
      </c>
      <c r="G1145" s="2" t="s">
        <v>718</v>
      </c>
      <c r="H1145" s="2" t="s">
        <v>71</v>
      </c>
      <c r="I1145" s="6" t="n">
        <v>7225</v>
      </c>
      <c r="J1145" s="7" t="n">
        <v>0</v>
      </c>
      <c r="K1145" s="7" t="n">
        <v>402.050598</v>
      </c>
      <c r="L1145" s="7" t="n">
        <v>14.256849</v>
      </c>
      <c r="M1145" s="7" t="n">
        <v>395.707907142857</v>
      </c>
      <c r="N1145" s="7" t="n">
        <v>149.109721</v>
      </c>
      <c r="O1145" s="6" t="n">
        <v>0</v>
      </c>
      <c r="P1145" s="6" t="n">
        <v>0</v>
      </c>
      <c r="Q1145" s="6" t="n">
        <v>4.94634883928572</v>
      </c>
      <c r="R1145" s="6" t="n">
        <v>154.056069839286</v>
      </c>
      <c r="S1145" s="7" t="n">
        <v>241.651837303571</v>
      </c>
      <c r="T1145" s="7" t="n">
        <v>9.20992412298872</v>
      </c>
      <c r="U1145" s="7" t="n">
        <v>232.441913180583</v>
      </c>
      <c r="V1145" s="7" t="n">
        <v>246.598186142857</v>
      </c>
      <c r="W1145" s="6" t="n">
        <v>130</v>
      </c>
      <c r="X1145" s="6" t="n">
        <v>3580</v>
      </c>
      <c r="Y1145" s="6" t="n">
        <v>160</v>
      </c>
      <c r="Z1145" s="6" t="n">
        <v>2512872</v>
      </c>
      <c r="AA1145" s="6" t="n">
        <v>13.01</v>
      </c>
      <c r="AB1145" s="6" t="n">
        <v>3245.05</v>
      </c>
      <c r="AC1145" s="6" t="s">
        <v>72</v>
      </c>
      <c r="AD1145" s="6" t="n">
        <v>72.43352</v>
      </c>
      <c r="AE1145" s="6" t="n">
        <v>119821.11</v>
      </c>
      <c r="AF1145" s="6" t="n">
        <v>754285.63</v>
      </c>
      <c r="AG1145" s="6"/>
      <c r="AH1145" s="6" t="n">
        <v>3.20903793134149</v>
      </c>
      <c r="AI1145" s="8" t="b">
        <f aca="false">TRUE()</f>
        <v>1</v>
      </c>
      <c r="AJ1145" s="6" t="n">
        <v>44.6623556692762</v>
      </c>
      <c r="AK1145" s="6"/>
      <c r="AL1145" s="6" t="n">
        <v>7.04823151678941</v>
      </c>
      <c r="AM1145" s="9" t="b">
        <f aca="false">FALSE()</f>
        <v>0</v>
      </c>
      <c r="AN1145" s="9" t="b">
        <f aca="false">FALSE()</f>
        <v>0</v>
      </c>
      <c r="AO1145" s="2" t="s">
        <v>122</v>
      </c>
      <c r="AP1145" s="2"/>
      <c r="AQ1145" s="2" t="s">
        <v>86</v>
      </c>
      <c r="AR1145" s="2" t="s">
        <v>1067</v>
      </c>
      <c r="AS1145" s="2" t="s">
        <v>1068</v>
      </c>
      <c r="AT1145" s="2" t="n">
        <v>51</v>
      </c>
      <c r="AU1145" s="10" t="n">
        <f aca="false">IFERROR(U1145*1000000/X1145/365,"")</f>
        <v>177.884681396329</v>
      </c>
      <c r="AV1145" s="10" t="n">
        <f aca="false">IFERROR(T1145*1000000/X1145/365,"")</f>
        <v>7.04823151678941</v>
      </c>
      <c r="AW1145" s="10" t="n">
        <f aca="false">IFERROR(U1145*1000000/W1145/365,"")</f>
        <v>4898.67045691428</v>
      </c>
      <c r="AX1145" s="11" t="n">
        <f aca="false">IFERROR(S1145/M1145,"")</f>
        <v>0.610682356711995</v>
      </c>
      <c r="AY1145" s="11" t="n">
        <f aca="false">IFERROR(V1145/M1145,"")</f>
        <v>0.623182356711995</v>
      </c>
      <c r="AZ1145" s="12" t="n">
        <f aca="false">IF(AND(AE1145="",AF1145=""),"",N(AE1145)+N(AF1145))</f>
        <v>874106.74</v>
      </c>
      <c r="BA1145" s="12" t="n">
        <f aca="false">IFERROR(AZ1145/X1145,"")</f>
        <v>244.163893854749</v>
      </c>
      <c r="BB1145" s="10" t="n">
        <f aca="false">IF(ISNUMBER(SEARCH("POPULATION?",AO1145)),"",IFERROR(M1145*1000000/I1145/365,""))</f>
        <v>150.052768504662</v>
      </c>
    </row>
    <row r="1146" customFormat="false" ht="15" hidden="false" customHeight="false" outlineLevel="0" collapsed="false">
      <c r="A1146" s="2" t="n">
        <v>2020</v>
      </c>
      <c r="B1146" s="2" t="s">
        <v>721</v>
      </c>
      <c r="C1146" s="2" t="s">
        <v>722</v>
      </c>
      <c r="D1146" s="2" t="s">
        <v>723</v>
      </c>
      <c r="E1146" s="2" t="s">
        <v>723</v>
      </c>
      <c r="F1146" s="2" t="s">
        <v>722</v>
      </c>
      <c r="G1146" s="2" t="s">
        <v>721</v>
      </c>
      <c r="H1146" s="2" t="s">
        <v>71</v>
      </c>
      <c r="I1146" s="6" t="n">
        <v>3770</v>
      </c>
      <c r="J1146" s="7" t="n">
        <v>228.9</v>
      </c>
      <c r="K1146" s="7" t="n">
        <v>0</v>
      </c>
      <c r="L1146" s="7" t="n">
        <v>0</v>
      </c>
      <c r="M1146" s="7" t="n">
        <v>228.9</v>
      </c>
      <c r="N1146" s="7" t="n">
        <v>91.018</v>
      </c>
      <c r="O1146" s="6" t="n">
        <v>0</v>
      </c>
      <c r="P1146" s="6" t="n">
        <v>0</v>
      </c>
      <c r="Q1146" s="6" t="n">
        <v>2.86125</v>
      </c>
      <c r="R1146" s="6" t="n">
        <v>93.87925</v>
      </c>
      <c r="S1146" s="7" t="n">
        <v>135.02075</v>
      </c>
      <c r="T1146" s="7" t="n">
        <v>9.80157521978022</v>
      </c>
      <c r="U1146" s="7" t="n">
        <v>125.21917478022</v>
      </c>
      <c r="V1146" s="7" t="n">
        <v>137.882</v>
      </c>
      <c r="W1146" s="6" t="n">
        <v>50</v>
      </c>
      <c r="X1146" s="6" t="n">
        <v>1395</v>
      </c>
      <c r="Y1146" s="6" t="n">
        <v>56</v>
      </c>
      <c r="Z1146" s="6" t="n">
        <v>286129</v>
      </c>
      <c r="AA1146" s="6" t="n">
        <v>3.9</v>
      </c>
      <c r="AB1146" s="6" t="n">
        <v>383.67</v>
      </c>
      <c r="AC1146" s="6" t="s">
        <v>72</v>
      </c>
      <c r="AD1146" s="6"/>
      <c r="AE1146" s="6" t="n">
        <v>38226.14</v>
      </c>
      <c r="AF1146" s="6" t="n">
        <v>48042.84</v>
      </c>
      <c r="AG1146" s="6"/>
      <c r="AH1146" s="6"/>
      <c r="AI1146" s="8" t="b">
        <f aca="false">FALSE()</f>
        <v>0</v>
      </c>
      <c r="AJ1146" s="6" t="n">
        <v>37.3666666666667</v>
      </c>
      <c r="AK1146" s="6"/>
      <c r="AL1146" s="6" t="n">
        <v>19.2499145083325</v>
      </c>
      <c r="AM1146" s="9" t="b">
        <f aca="false">FALSE()</f>
        <v>0</v>
      </c>
      <c r="AN1146" s="9" t="b">
        <f aca="false">FALSE()</f>
        <v>0</v>
      </c>
      <c r="AO1146" s="2" t="s">
        <v>122</v>
      </c>
      <c r="AP1146" s="2"/>
      <c r="AQ1146" s="2" t="s">
        <v>354</v>
      </c>
      <c r="AR1146" s="2" t="s">
        <v>1067</v>
      </c>
      <c r="AS1146" s="2" t="s">
        <v>1068</v>
      </c>
      <c r="AT1146" s="2" t="n">
        <v>66</v>
      </c>
      <c r="AU1146" s="10" t="n">
        <f aca="false">IFERROR(U1146*1000000/X1146/365,"")</f>
        <v>245.925614533745</v>
      </c>
      <c r="AV1146" s="10" t="n">
        <f aca="false">IFERROR(T1146*1000000/X1146/365,"")</f>
        <v>19.2499145083325</v>
      </c>
      <c r="AW1146" s="10" t="n">
        <f aca="false">IFERROR(U1146*1000000/W1146/365,"")</f>
        <v>6861.3246454915</v>
      </c>
      <c r="AX1146" s="11" t="n">
        <f aca="false">IFERROR(S1146/M1146,"")</f>
        <v>0.589867846221057</v>
      </c>
      <c r="AY1146" s="11" t="n">
        <f aca="false">IFERROR(V1146/M1146,"")</f>
        <v>0.602367846221057</v>
      </c>
      <c r="AZ1146" s="12" t="n">
        <f aca="false">IF(AND(AE1146="",AF1146=""),"",N(AE1146)+N(AF1146))</f>
        <v>86268.98</v>
      </c>
      <c r="BA1146" s="12" t="n">
        <f aca="false">IFERROR(AZ1146/X1146,"")</f>
        <v>61.8415627240143</v>
      </c>
      <c r="BB1146" s="10" t="n">
        <f aca="false">IF(ISNUMBER(SEARCH("POPULATION?",AO1146)),"",IFERROR(M1146*1000000/I1146/365,""))</f>
        <v>166.345699647542</v>
      </c>
    </row>
    <row r="1147" customFormat="false" ht="15" hidden="false" customHeight="false" outlineLevel="0" collapsed="false">
      <c r="A1147" s="2" t="n">
        <v>2020</v>
      </c>
      <c r="B1147" s="2" t="s">
        <v>725</v>
      </c>
      <c r="C1147" s="2" t="s">
        <v>726</v>
      </c>
      <c r="D1147" s="2" t="s">
        <v>727</v>
      </c>
      <c r="E1147" s="2" t="s">
        <v>727</v>
      </c>
      <c r="F1147" s="2" t="s">
        <v>726</v>
      </c>
      <c r="G1147" s="2" t="s">
        <v>725</v>
      </c>
      <c r="H1147" s="2" t="s">
        <v>71</v>
      </c>
      <c r="I1147" s="6" t="n">
        <v>204000</v>
      </c>
      <c r="J1147" s="7" t="n">
        <v>13545.44</v>
      </c>
      <c r="K1147" s="7"/>
      <c r="L1147" s="7"/>
      <c r="M1147" s="7" t="n">
        <v>13084.8531684699</v>
      </c>
      <c r="N1147" s="7" t="n">
        <v>9128.0185</v>
      </c>
      <c r="O1147" s="6"/>
      <c r="P1147" s="6" t="n">
        <v>478.9849</v>
      </c>
      <c r="Q1147" s="6" t="n">
        <v>36.094</v>
      </c>
      <c r="R1147" s="6" t="n">
        <v>9643.0974</v>
      </c>
      <c r="S1147" s="7" t="n">
        <v>3441.75576846986</v>
      </c>
      <c r="T1147" s="7" t="n">
        <v>297.233565798727</v>
      </c>
      <c r="U1147" s="7" t="n">
        <v>3144.52220267114</v>
      </c>
      <c r="V1147" s="7" t="n">
        <v>3956.83466846986</v>
      </c>
      <c r="W1147" s="6" t="n">
        <v>1304.9</v>
      </c>
      <c r="X1147" s="6" t="n">
        <v>66984</v>
      </c>
      <c r="Y1147" s="6" t="n">
        <v>81</v>
      </c>
      <c r="Z1147" s="6" t="n">
        <v>43692278</v>
      </c>
      <c r="AA1147" s="6" t="n">
        <v>6.17</v>
      </c>
      <c r="AB1147" s="6" t="n">
        <v>222.39</v>
      </c>
      <c r="AC1147" s="6" t="s">
        <v>72</v>
      </c>
      <c r="AD1147" s="6" t="n">
        <v>505.771677585</v>
      </c>
      <c r="AE1147" s="6" t="n">
        <v>1833931.1</v>
      </c>
      <c r="AF1147" s="6" t="n">
        <v>699310.29</v>
      </c>
      <c r="AG1147" s="6"/>
      <c r="AH1147" s="6" t="n">
        <v>6.21727617822702</v>
      </c>
      <c r="AI1147" s="8" t="b">
        <f aca="false">TRUE()</f>
        <v>1</v>
      </c>
      <c r="AJ1147" s="6" t="n">
        <v>65.1835469891202</v>
      </c>
      <c r="AK1147" s="6" t="n">
        <v>128.614733703372</v>
      </c>
      <c r="AL1147" s="6" t="n">
        <v>12.1572097282167</v>
      </c>
      <c r="AM1147" s="9" t="b">
        <f aca="false">FALSE()</f>
        <v>0</v>
      </c>
      <c r="AN1147" s="9" t="b">
        <f aca="false">FALSE()</f>
        <v>0</v>
      </c>
      <c r="AO1147" s="2"/>
      <c r="AP1147" s="2"/>
      <c r="AQ1147" s="2" t="s">
        <v>1035</v>
      </c>
      <c r="AR1147" s="2" t="s">
        <v>1067</v>
      </c>
      <c r="AS1147" s="2" t="s">
        <v>1068</v>
      </c>
      <c r="AT1147" s="2" t="n">
        <v>12</v>
      </c>
      <c r="AU1147" s="10" t="n">
        <f aca="false">IFERROR(U1147*1000000/X1147/365,"")</f>
        <v>128.614733703372</v>
      </c>
      <c r="AV1147" s="10" t="n">
        <f aca="false">IFERROR(T1147*1000000/X1147/365,"")</f>
        <v>12.1572097282167</v>
      </c>
      <c r="AW1147" s="10" t="n">
        <f aca="false">IFERROR(U1147*1000000/W1147/365,"")</f>
        <v>6602.13757558945</v>
      </c>
      <c r="AX1147" s="11" t="n">
        <f aca="false">IFERROR(S1147/M1147,"")</f>
        <v>0.263033579678475</v>
      </c>
      <c r="AY1147" s="11" t="n">
        <f aca="false">IFERROR(V1147/M1147,"")</f>
        <v>0.302398094768424</v>
      </c>
      <c r="AZ1147" s="12" t="n">
        <f aca="false">IF(AND(AE1147="",AF1147=""),"",N(AE1147)+N(AF1147))</f>
        <v>2533241.39</v>
      </c>
      <c r="BA1147" s="12" t="n">
        <f aca="false">IFERROR(AZ1147/X1147,"")</f>
        <v>37.8186042935626</v>
      </c>
      <c r="BB1147" s="10" t="n">
        <f aca="false">IF(ISNUMBER(SEARCH("POPULATION?",AO1147)),"",IFERROR(M1147*1000000/I1147/365,""))</f>
        <v>175.729964658472</v>
      </c>
    </row>
    <row r="1148" customFormat="false" ht="15" hidden="false" customHeight="false" outlineLevel="0" collapsed="false">
      <c r="A1148" s="2" t="n">
        <v>2020</v>
      </c>
      <c r="B1148" s="2" t="s">
        <v>725</v>
      </c>
      <c r="C1148" s="2" t="s">
        <v>729</v>
      </c>
      <c r="D1148" s="2" t="s">
        <v>730</v>
      </c>
      <c r="E1148" s="2" t="s">
        <v>730</v>
      </c>
      <c r="F1148" s="2" t="s">
        <v>729</v>
      </c>
      <c r="G1148" s="2" t="s">
        <v>725</v>
      </c>
      <c r="H1148" s="2" t="s">
        <v>71</v>
      </c>
      <c r="I1148" s="6" t="n">
        <v>6257</v>
      </c>
      <c r="J1148" s="7" t="n">
        <v>196.3</v>
      </c>
      <c r="K1148" s="7" t="n">
        <v>0</v>
      </c>
      <c r="L1148" s="7" t="n">
        <v>0</v>
      </c>
      <c r="M1148" s="7" t="n">
        <v>206.631578947368</v>
      </c>
      <c r="N1148" s="7" t="n">
        <v>171.298</v>
      </c>
      <c r="O1148" s="6" t="n">
        <v>0</v>
      </c>
      <c r="P1148" s="6" t="n">
        <v>0</v>
      </c>
      <c r="Q1148" s="6" t="n">
        <v>2.58289473684211</v>
      </c>
      <c r="R1148" s="6" t="n">
        <v>173.880894736842</v>
      </c>
      <c r="S1148" s="7" t="n">
        <v>32.7506842105263</v>
      </c>
      <c r="T1148" s="7" t="n">
        <v>7.15770477638397</v>
      </c>
      <c r="U1148" s="7" t="n">
        <v>25.5929794341424</v>
      </c>
      <c r="V1148" s="7" t="n">
        <v>35.3335789473685</v>
      </c>
      <c r="W1148" s="6" t="n">
        <v>50.4</v>
      </c>
      <c r="X1148" s="6" t="n">
        <v>1711</v>
      </c>
      <c r="Y1148" s="6" t="n">
        <v>70</v>
      </c>
      <c r="Z1148" s="6" t="n">
        <v>481843.98</v>
      </c>
      <c r="AA1148" s="6" t="n">
        <v>2.45</v>
      </c>
      <c r="AB1148" s="6" t="n">
        <v>550.92</v>
      </c>
      <c r="AC1148" s="6" t="s">
        <v>72</v>
      </c>
      <c r="AD1148" s="6" t="n">
        <v>13.5239727</v>
      </c>
      <c r="AE1148" s="6" t="n">
        <v>17536.38</v>
      </c>
      <c r="AF1148" s="6" t="n">
        <v>14099.68</v>
      </c>
      <c r="AG1148" s="6"/>
      <c r="AH1148" s="6" t="n">
        <v>1.89241578653456</v>
      </c>
      <c r="AI1148" s="8" t="b">
        <f aca="false">FALSE()</f>
        <v>0</v>
      </c>
      <c r="AJ1148" s="6" t="n">
        <v>51.5</v>
      </c>
      <c r="AK1148" s="6" t="n">
        <v>40.9805680154078</v>
      </c>
      <c r="AL1148" s="6" t="n">
        <v>11.4612215501373</v>
      </c>
      <c r="AM1148" s="9" t="b">
        <f aca="false">FALSE()</f>
        <v>0</v>
      </c>
      <c r="AN1148" s="9" t="b">
        <f aca="false">FALSE()</f>
        <v>0</v>
      </c>
      <c r="AO1148" s="2" t="s">
        <v>919</v>
      </c>
      <c r="AP1148" s="2"/>
      <c r="AQ1148" s="2" t="s">
        <v>81</v>
      </c>
      <c r="AR1148" s="2" t="s">
        <v>1067</v>
      </c>
      <c r="AS1148" s="2" t="s">
        <v>1068</v>
      </c>
      <c r="AT1148" s="2" t="n">
        <v>119</v>
      </c>
      <c r="AU1148" s="10" t="n">
        <f aca="false">IFERROR(U1148*1000000/X1148/365,"")</f>
        <v>40.9805680154078</v>
      </c>
      <c r="AV1148" s="10" t="n">
        <f aca="false">IFERROR(T1148*1000000/X1148/365,"")</f>
        <v>11.4612215501373</v>
      </c>
      <c r="AW1148" s="10" t="n">
        <f aca="false">IFERROR(U1148*1000000/W1148/365,"")</f>
        <v>1391.22523560243</v>
      </c>
      <c r="AX1148" s="11" t="n">
        <f aca="false">IFERROR(S1148/M1148,"")</f>
        <v>0.158497962302598</v>
      </c>
      <c r="AY1148" s="11" t="n">
        <f aca="false">IFERROR(V1148/M1148,"")</f>
        <v>0.170997962302598</v>
      </c>
      <c r="AZ1148" s="12" t="n">
        <f aca="false">IF(AND(AE1148="",AF1148=""),"",N(AE1148)+N(AF1148))</f>
        <v>31636.06</v>
      </c>
      <c r="BA1148" s="12" t="n">
        <f aca="false">IFERROR(AZ1148/X1148,"")</f>
        <v>18.4898071303331</v>
      </c>
      <c r="BB1148" s="10" t="str">
        <f aca="false">IF(ISNUMBER(SEARCH("POPULATION?",AO1148)),"",IFERROR(M1148*1000000/I1148/365,""))</f>
        <v/>
      </c>
    </row>
    <row r="1149" customFormat="false" ht="15" hidden="false" customHeight="false" outlineLevel="0" collapsed="false">
      <c r="A1149" s="2" t="n">
        <v>2020</v>
      </c>
      <c r="B1149" s="2" t="s">
        <v>732</v>
      </c>
      <c r="C1149" s="2" t="s">
        <v>733</v>
      </c>
      <c r="D1149" s="2" t="s">
        <v>734</v>
      </c>
      <c r="E1149" s="2" t="s">
        <v>734</v>
      </c>
      <c r="F1149" s="2" t="s">
        <v>733</v>
      </c>
      <c r="G1149" s="2" t="s">
        <v>732</v>
      </c>
      <c r="H1149" s="2" t="s">
        <v>71</v>
      </c>
      <c r="I1149" s="6" t="n">
        <v>72621</v>
      </c>
      <c r="J1149" s="7" t="n">
        <v>4036.04</v>
      </c>
      <c r="K1149" s="7" t="n">
        <v>0</v>
      </c>
      <c r="L1149" s="7" t="n">
        <v>0</v>
      </c>
      <c r="M1149" s="7" t="n">
        <v>3996.07920792079</v>
      </c>
      <c r="N1149" s="7" t="n">
        <v>2943.759</v>
      </c>
      <c r="O1149" s="6"/>
      <c r="P1149" s="6" t="n">
        <v>38.637</v>
      </c>
      <c r="Q1149" s="6" t="n">
        <v>49.9509900990099</v>
      </c>
      <c r="R1149" s="6" t="n">
        <v>3032.34699009901</v>
      </c>
      <c r="S1149" s="7" t="n">
        <v>963.732217821782</v>
      </c>
      <c r="T1149" s="7" t="n">
        <v>47.4748076410144</v>
      </c>
      <c r="U1149" s="7" t="n">
        <v>916.257410180768</v>
      </c>
      <c r="V1149" s="7" t="n">
        <v>1052.32020792079</v>
      </c>
      <c r="W1149" s="6" t="n">
        <v>670</v>
      </c>
      <c r="X1149" s="6" t="n">
        <v>29658</v>
      </c>
      <c r="Y1149" s="6" t="n">
        <v>100</v>
      </c>
      <c r="Z1149" s="6" t="n">
        <v>20152033</v>
      </c>
      <c r="AA1149" s="6" t="n">
        <v>6.85</v>
      </c>
      <c r="AB1149" s="6" t="n">
        <v>311.6</v>
      </c>
      <c r="AC1149" s="6" t="s">
        <v>72</v>
      </c>
      <c r="AD1149" s="6" t="n">
        <v>294.6791</v>
      </c>
      <c r="AE1149" s="6" t="n">
        <v>324965.06</v>
      </c>
      <c r="AF1149" s="6" t="n">
        <v>285503.98</v>
      </c>
      <c r="AG1149" s="6"/>
      <c r="AH1149" s="6" t="n">
        <v>3.10933965177974</v>
      </c>
      <c r="AI1149" s="8" t="b">
        <f aca="false">TRUE()</f>
        <v>1</v>
      </c>
      <c r="AJ1149" s="6" t="n">
        <v>71.1358959425354</v>
      </c>
      <c r="AK1149" s="6" t="n">
        <v>84.64138763463</v>
      </c>
      <c r="AL1149" s="6" t="n">
        <v>4.38559465033938</v>
      </c>
      <c r="AM1149" s="9" t="b">
        <f aca="false">FALSE()</f>
        <v>0</v>
      </c>
      <c r="AN1149" s="9" t="b">
        <f aca="false">FALSE()</f>
        <v>0</v>
      </c>
      <c r="AO1149" s="2"/>
      <c r="AP1149" s="2"/>
      <c r="AQ1149" s="2" t="s">
        <v>74</v>
      </c>
      <c r="AR1149" s="2" t="s">
        <v>1067</v>
      </c>
      <c r="AS1149" s="2" t="s">
        <v>1068</v>
      </c>
      <c r="AT1149" s="2" t="n">
        <v>182</v>
      </c>
      <c r="AU1149" s="10" t="n">
        <f aca="false">IFERROR(U1149*1000000/X1149/365,"")</f>
        <v>84.64138763463</v>
      </c>
      <c r="AV1149" s="10" t="n">
        <f aca="false">IFERROR(T1149*1000000/X1149/365,"")</f>
        <v>4.38559465033938</v>
      </c>
      <c r="AW1149" s="10" t="n">
        <f aca="false">IFERROR(U1149*1000000/W1149/365,"")</f>
        <v>3746.70787234009</v>
      </c>
      <c r="AX1149" s="11" t="n">
        <f aca="false">IFERROR(S1149/M1149,"")</f>
        <v>0.241169448271078</v>
      </c>
      <c r="AY1149" s="11" t="n">
        <f aca="false">IFERROR(V1149/M1149,"")</f>
        <v>0.263338175538399</v>
      </c>
      <c r="AZ1149" s="12" t="n">
        <f aca="false">IF(AND(AE1149="",AF1149=""),"",N(AE1149)+N(AF1149))</f>
        <v>610469.04</v>
      </c>
      <c r="BA1149" s="12" t="n">
        <f aca="false">IFERROR(AZ1149/X1149,"")</f>
        <v>20.5836212826219</v>
      </c>
      <c r="BB1149" s="10" t="n">
        <f aca="false">IF(ISNUMBER(SEARCH("POPULATION?",AO1149)),"",IFERROR(M1149*1000000/I1149/365,""))</f>
        <v>150.757524868587</v>
      </c>
    </row>
    <row r="1150" customFormat="false" ht="15" hidden="false" customHeight="false" outlineLevel="0" collapsed="false">
      <c r="A1150" s="2" t="n">
        <v>2020</v>
      </c>
      <c r="B1150" s="2" t="s">
        <v>965</v>
      </c>
      <c r="C1150" s="2" t="s">
        <v>966</v>
      </c>
      <c r="D1150" s="2" t="s">
        <v>967</v>
      </c>
      <c r="E1150" s="2" t="s">
        <v>967</v>
      </c>
      <c r="F1150" s="2" t="s">
        <v>966</v>
      </c>
      <c r="G1150" s="2" t="s">
        <v>965</v>
      </c>
      <c r="H1150" s="2" t="s">
        <v>71</v>
      </c>
      <c r="I1150" s="6" t="n">
        <v>4910</v>
      </c>
      <c r="J1150" s="7" t="n">
        <v>261.871</v>
      </c>
      <c r="K1150" s="7"/>
      <c r="L1150" s="7"/>
      <c r="M1150" s="7" t="n">
        <v>265.051619433198</v>
      </c>
      <c r="N1150" s="7" t="n">
        <v>160.273</v>
      </c>
      <c r="O1150" s="6"/>
      <c r="P1150" s="6"/>
      <c r="Q1150" s="6" t="n">
        <v>3.31314524291498</v>
      </c>
      <c r="R1150" s="6" t="n">
        <v>163.586145242915</v>
      </c>
      <c r="S1150" s="7" t="n">
        <v>101.465474190283</v>
      </c>
      <c r="T1150" s="7" t="n">
        <v>9.49873260121459</v>
      </c>
      <c r="U1150" s="7" t="n">
        <v>91.9667415890688</v>
      </c>
      <c r="V1150" s="7" t="n">
        <v>104.778619433198</v>
      </c>
      <c r="W1150" s="6" t="n">
        <v>127</v>
      </c>
      <c r="X1150" s="6" t="n">
        <v>1431</v>
      </c>
      <c r="Y1150" s="6" t="n">
        <v>60</v>
      </c>
      <c r="Z1150" s="6" t="n">
        <v>384705.87</v>
      </c>
      <c r="AA1150" s="6" t="n">
        <v>3.9</v>
      </c>
      <c r="AB1150" s="6" t="n">
        <v>255.01</v>
      </c>
      <c r="AC1150" s="6" t="s">
        <v>72</v>
      </c>
      <c r="AD1150" s="6" t="n">
        <v>19.747668</v>
      </c>
      <c r="AE1150" s="6" t="n">
        <v>37045.06</v>
      </c>
      <c r="AF1150" s="6" t="n">
        <v>23452.44</v>
      </c>
      <c r="AG1150" s="6"/>
      <c r="AH1150" s="6" t="n">
        <v>4.65709376869557</v>
      </c>
      <c r="AI1150" s="8" t="b">
        <f aca="false">FALSE()</f>
        <v>0</v>
      </c>
      <c r="AJ1150" s="6" t="n">
        <v>38.2866051822574</v>
      </c>
      <c r="AK1150" s="6"/>
      <c r="AL1150" s="6" t="n">
        <v>18.1858315407649</v>
      </c>
      <c r="AM1150" s="9" t="b">
        <f aca="false">FALSE()</f>
        <v>0</v>
      </c>
      <c r="AN1150" s="9" t="b">
        <f aca="false">FALSE()</f>
        <v>0</v>
      </c>
      <c r="AO1150" s="2" t="s">
        <v>122</v>
      </c>
      <c r="AP1150" s="2"/>
      <c r="AQ1150" s="2" t="s">
        <v>1061</v>
      </c>
      <c r="AR1150" s="2" t="s">
        <v>1067</v>
      </c>
      <c r="AS1150" s="2" t="s">
        <v>1068</v>
      </c>
      <c r="AT1150" s="2" t="n">
        <v>206</v>
      </c>
      <c r="AU1150" s="10" t="n">
        <f aca="false">IFERROR(U1150*1000000/X1150/365,"")</f>
        <v>176.075244994053</v>
      </c>
      <c r="AV1150" s="10" t="n">
        <f aca="false">IFERROR(T1150*1000000/X1150/365,"")</f>
        <v>18.1858315407649</v>
      </c>
      <c r="AW1150" s="10" t="n">
        <f aca="false">IFERROR(U1150*1000000/W1150/365,"")</f>
        <v>1983.96594949992</v>
      </c>
      <c r="AX1150" s="11" t="n">
        <f aca="false">IFERROR(S1150/M1150,"")</f>
        <v>0.382814013388271</v>
      </c>
      <c r="AY1150" s="11" t="n">
        <f aca="false">IFERROR(V1150/M1150,"")</f>
        <v>0.395314013388271</v>
      </c>
      <c r="AZ1150" s="12" t="n">
        <f aca="false">IF(AND(AE1150="",AF1150=""),"",N(AE1150)+N(AF1150))</f>
        <v>60497.5</v>
      </c>
      <c r="BA1150" s="12" t="n">
        <f aca="false">IFERROR(AZ1150/X1150,"")</f>
        <v>42.2763801537386</v>
      </c>
      <c r="BB1150" s="10" t="n">
        <f aca="false">IF(ISNUMBER(SEARCH("POPULATION?",AO1150)),"",IFERROR(M1150*1000000/I1150/365,""))</f>
        <v>147.89589009469</v>
      </c>
    </row>
    <row r="1151" customFormat="false" ht="15" hidden="false" customHeight="false" outlineLevel="0" collapsed="false">
      <c r="A1151" s="2" t="n">
        <v>2020</v>
      </c>
      <c r="B1151" s="2" t="s">
        <v>737</v>
      </c>
      <c r="C1151" s="2" t="s">
        <v>738</v>
      </c>
      <c r="D1151" s="2" t="s">
        <v>739</v>
      </c>
      <c r="E1151" s="2" t="s">
        <v>739</v>
      </c>
      <c r="F1151" s="2" t="s">
        <v>1129</v>
      </c>
      <c r="G1151" s="2" t="s">
        <v>737</v>
      </c>
      <c r="H1151" s="2" t="s">
        <v>71</v>
      </c>
      <c r="I1151" s="6" t="n">
        <v>23643</v>
      </c>
      <c r="J1151" s="7" t="n">
        <v>3199.85</v>
      </c>
      <c r="K1151" s="7"/>
      <c r="L1151" s="7" t="n">
        <v>1956.799623</v>
      </c>
      <c r="M1151" s="7" t="n">
        <v>1338.604925</v>
      </c>
      <c r="N1151" s="7" t="n">
        <v>734.909</v>
      </c>
      <c r="O1151" s="6"/>
      <c r="P1151" s="6" t="n">
        <v>32.133441</v>
      </c>
      <c r="Q1151" s="6" t="n">
        <v>8.844192</v>
      </c>
      <c r="R1151" s="6" t="n">
        <v>775.886633</v>
      </c>
      <c r="S1151" s="7" t="n">
        <v>562.718292</v>
      </c>
      <c r="T1151" s="7" t="n">
        <v>14.500089763917</v>
      </c>
      <c r="U1151" s="7" t="n">
        <v>548.218202236083</v>
      </c>
      <c r="V1151" s="7" t="n">
        <v>603.695925</v>
      </c>
      <c r="W1151" s="6" t="n">
        <v>208.3</v>
      </c>
      <c r="X1151" s="6" t="n">
        <v>11570</v>
      </c>
      <c r="Y1151" s="6" t="n">
        <v>76</v>
      </c>
      <c r="Z1151" s="6" t="n">
        <v>9926727</v>
      </c>
      <c r="AA1151" s="6" t="n">
        <v>8.59</v>
      </c>
      <c r="AB1151" s="6" t="n">
        <v>388.77</v>
      </c>
      <c r="AC1151" s="6" t="s">
        <v>72</v>
      </c>
      <c r="AD1151" s="6" t="n">
        <v>79.40305922</v>
      </c>
      <c r="AE1151" s="6" t="n">
        <v>124555.77</v>
      </c>
      <c r="AF1151" s="6" t="n">
        <v>213130.79</v>
      </c>
      <c r="AG1151" s="6"/>
      <c r="AH1151" s="6" t="n">
        <v>6.90424534799281</v>
      </c>
      <c r="AI1151" s="8" t="b">
        <f aca="false">TRUE()</f>
        <v>1</v>
      </c>
      <c r="AJ1151" s="6" t="n">
        <v>73.3918782458964</v>
      </c>
      <c r="AK1151" s="6" t="n">
        <v>129.815702451092</v>
      </c>
      <c r="AL1151" s="6" t="n">
        <v>3.43355862798617</v>
      </c>
      <c r="AM1151" s="9" t="b">
        <f aca="false">FALSE()</f>
        <v>0</v>
      </c>
      <c r="AN1151" s="9" t="b">
        <f aca="false">FALSE()</f>
        <v>0</v>
      </c>
      <c r="AO1151" s="2"/>
      <c r="AP1151" s="2"/>
      <c r="AQ1151" s="2" t="s">
        <v>1037</v>
      </c>
      <c r="AR1151" s="2" t="s">
        <v>1067</v>
      </c>
      <c r="AS1151" s="2" t="s">
        <v>1068</v>
      </c>
      <c r="AT1151" s="2" t="n">
        <v>104</v>
      </c>
      <c r="AU1151" s="10" t="n">
        <f aca="false">IFERROR(U1151*1000000/X1151/365,"")</f>
        <v>129.815702451092</v>
      </c>
      <c r="AV1151" s="10" t="n">
        <f aca="false">IFERROR(T1151*1000000/X1151/365,"")</f>
        <v>3.43355862798617</v>
      </c>
      <c r="AW1151" s="10" t="n">
        <f aca="false">IFERROR(U1151*1000000/W1151/365,"")</f>
        <v>7210.59854709137</v>
      </c>
      <c r="AX1151" s="11" t="n">
        <f aca="false">IFERROR(S1151/M1151,"")</f>
        <v>0.420376678354145</v>
      </c>
      <c r="AY1151" s="11" t="n">
        <f aca="false">IFERROR(V1151/M1151,"")</f>
        <v>0.450988871865984</v>
      </c>
      <c r="AZ1151" s="12" t="n">
        <f aca="false">IF(AND(AE1151="",AF1151=""),"",N(AE1151)+N(AF1151))</f>
        <v>337686.56</v>
      </c>
      <c r="BA1151" s="12" t="n">
        <f aca="false">IFERROR(AZ1151/X1151,"")</f>
        <v>29.1863923941227</v>
      </c>
      <c r="BB1151" s="10" t="n">
        <f aca="false">IF(ISNUMBER(SEARCH("POPULATION?",AO1151)),"",IFERROR(M1151*1000000/I1151/365,""))</f>
        <v>155.116133884222</v>
      </c>
    </row>
    <row r="1152" customFormat="false" ht="15" hidden="false" customHeight="false" outlineLevel="0" collapsed="false">
      <c r="A1152" s="2" t="n">
        <v>2020</v>
      </c>
      <c r="B1152" s="2" t="s">
        <v>737</v>
      </c>
      <c r="C1152" s="2" t="s">
        <v>741</v>
      </c>
      <c r="D1152" s="2" t="s">
        <v>742</v>
      </c>
      <c r="E1152" s="2" t="s">
        <v>742</v>
      </c>
      <c r="F1152" s="2" t="s">
        <v>1130</v>
      </c>
      <c r="G1152" s="2" t="s">
        <v>737</v>
      </c>
      <c r="H1152" s="2" t="s">
        <v>71</v>
      </c>
      <c r="I1152" s="6" t="n">
        <v>40430</v>
      </c>
      <c r="J1152" s="7" t="n">
        <v>0</v>
      </c>
      <c r="K1152" s="7" t="n">
        <v>989.26</v>
      </c>
      <c r="L1152" s="7" t="n">
        <v>0</v>
      </c>
      <c r="M1152" s="7" t="n">
        <v>989.26</v>
      </c>
      <c r="N1152" s="7" t="n">
        <v>808.469</v>
      </c>
      <c r="O1152" s="6" t="n">
        <v>0</v>
      </c>
      <c r="P1152" s="6" t="n">
        <v>45.306</v>
      </c>
      <c r="Q1152" s="6" t="n">
        <v>12.36575</v>
      </c>
      <c r="R1152" s="6" t="n">
        <v>866.14075</v>
      </c>
      <c r="S1152" s="7" t="n">
        <v>123.11925</v>
      </c>
      <c r="T1152" s="7" t="n">
        <v>17.4959722461929</v>
      </c>
      <c r="U1152" s="7" t="n">
        <v>105.623277753807</v>
      </c>
      <c r="V1152" s="7" t="n">
        <v>180.791</v>
      </c>
      <c r="W1152" s="6" t="n">
        <v>523</v>
      </c>
      <c r="X1152" s="6" t="n">
        <v>14086</v>
      </c>
      <c r="Y1152" s="6" t="n">
        <v>99</v>
      </c>
      <c r="Z1152" s="6" t="n">
        <v>375662.07</v>
      </c>
      <c r="AA1152" s="6" t="n">
        <v>10.63</v>
      </c>
      <c r="AB1152" s="6"/>
      <c r="AC1152" s="6" t="s">
        <v>72</v>
      </c>
      <c r="AD1152" s="6" t="n">
        <v>199.55832564375</v>
      </c>
      <c r="AE1152" s="6" t="n">
        <v>185982.19</v>
      </c>
      <c r="AF1152" s="6"/>
      <c r="AG1152" s="6"/>
      <c r="AH1152" s="6" t="n">
        <v>0.529285247373566</v>
      </c>
      <c r="AI1152" s="8" t="b">
        <f aca="false">TRUE()</f>
        <v>1</v>
      </c>
      <c r="AJ1152" s="6" t="n">
        <v>52.4411764705882</v>
      </c>
      <c r="AK1152" s="6"/>
      <c r="AL1152" s="6" t="n">
        <v>3.40296539383181</v>
      </c>
      <c r="AM1152" s="9" t="b">
        <f aca="false">FALSE()</f>
        <v>0</v>
      </c>
      <c r="AN1152" s="9" t="b">
        <f aca="false">FALSE()</f>
        <v>0</v>
      </c>
      <c r="AO1152" s="2" t="s">
        <v>73</v>
      </c>
      <c r="AP1152" s="2"/>
      <c r="AQ1152" s="2" t="s">
        <v>1131</v>
      </c>
      <c r="AR1152" s="2" t="s">
        <v>1067</v>
      </c>
      <c r="AS1152" s="2" t="s">
        <v>1068</v>
      </c>
      <c r="AT1152" s="2" t="n">
        <v>198</v>
      </c>
      <c r="AU1152" s="10" t="n">
        <f aca="false">IFERROR(U1152*1000000/X1152/365,"")</f>
        <v>20.5437202300948</v>
      </c>
      <c r="AV1152" s="10" t="n">
        <f aca="false">IFERROR(T1152*1000000/X1152/365,"")</f>
        <v>3.40296539383181</v>
      </c>
      <c r="AW1152" s="10" t="n">
        <f aca="false">IFERROR(U1152*1000000/W1152/365,"")</f>
        <v>553.305627459111</v>
      </c>
      <c r="AX1152" s="11" t="n">
        <f aca="false">IFERROR(S1152/M1152,"")</f>
        <v>0.124455906435113</v>
      </c>
      <c r="AY1152" s="11" t="n">
        <f aca="false">IFERROR(V1152/M1152,"")</f>
        <v>0.1827537755494</v>
      </c>
      <c r="AZ1152" s="12" t="n">
        <f aca="false">IF(AND(AE1152="",AF1152=""),"",N(AE1152)+N(AF1152))</f>
        <v>185982.19</v>
      </c>
      <c r="BA1152" s="12" t="n">
        <f aca="false">IFERROR(AZ1152/X1152,"")</f>
        <v>13.2033359363907</v>
      </c>
      <c r="BB1152" s="10" t="n">
        <f aca="false">IF(ISNUMBER(SEARCH("POPULATION?",AO1152)),"",IFERROR(M1152*1000000/I1152/365,""))</f>
        <v>67.0368877037599</v>
      </c>
    </row>
    <row r="1153" customFormat="false" ht="15" hidden="false" customHeight="false" outlineLevel="0" collapsed="false">
      <c r="A1153" s="2" t="n">
        <v>2020</v>
      </c>
      <c r="B1153" s="2" t="s">
        <v>745</v>
      </c>
      <c r="C1153" s="2" t="s">
        <v>746</v>
      </c>
      <c r="D1153" s="2" t="s">
        <v>747</v>
      </c>
      <c r="E1153" s="2" t="s">
        <v>747</v>
      </c>
      <c r="F1153" s="2" t="s">
        <v>746</v>
      </c>
      <c r="G1153" s="2" t="s">
        <v>745</v>
      </c>
      <c r="H1153" s="2" t="s">
        <v>71</v>
      </c>
      <c r="I1153" s="6" t="n">
        <v>24960</v>
      </c>
      <c r="J1153" s="7" t="n">
        <v>1460.94</v>
      </c>
      <c r="K1153" s="7" t="n">
        <v>0</v>
      </c>
      <c r="L1153" s="7" t="n">
        <v>278.42</v>
      </c>
      <c r="M1153" s="7" t="n">
        <v>1585.57960609394</v>
      </c>
      <c r="N1153" s="7" t="n">
        <v>673.427</v>
      </c>
      <c r="O1153" s="6" t="n">
        <v>0</v>
      </c>
      <c r="P1153" s="6" t="n">
        <v>76.537</v>
      </c>
      <c r="Q1153" s="6" t="n">
        <v>0.081</v>
      </c>
      <c r="R1153" s="6" t="n">
        <v>750.045</v>
      </c>
      <c r="S1153" s="7" t="n">
        <v>835.534606093935</v>
      </c>
      <c r="T1153" s="7" t="n">
        <v>27.2514177498028</v>
      </c>
      <c r="U1153" s="7" t="n">
        <v>808.283188344132</v>
      </c>
      <c r="V1153" s="7" t="n">
        <v>912.152606093935</v>
      </c>
      <c r="W1153" s="6" t="n">
        <v>613.7</v>
      </c>
      <c r="X1153" s="6" t="n">
        <v>11052</v>
      </c>
      <c r="Y1153" s="6" t="n">
        <v>125</v>
      </c>
      <c r="Z1153" s="6" t="n">
        <v>5245750</v>
      </c>
      <c r="AA1153" s="6" t="n">
        <v>7.23</v>
      </c>
      <c r="AB1153" s="6" t="n">
        <v>314.77</v>
      </c>
      <c r="AC1153" s="6" t="s">
        <v>72</v>
      </c>
      <c r="AD1153" s="6" t="n">
        <v>227.117463125</v>
      </c>
      <c r="AE1153" s="6" t="n">
        <v>197027.75</v>
      </c>
      <c r="AF1153" s="6" t="n">
        <v>254423.3</v>
      </c>
      <c r="AG1153" s="6"/>
      <c r="AH1153" s="6" t="n">
        <v>3.55887731935114</v>
      </c>
      <c r="AI1153" s="8" t="b">
        <f aca="false">TRUE()</f>
        <v>1</v>
      </c>
      <c r="AJ1153" s="6" t="n">
        <v>60.5060542879451</v>
      </c>
      <c r="AK1153" s="6"/>
      <c r="AL1153" s="6" t="n">
        <v>6.75546674743127</v>
      </c>
      <c r="AM1153" s="9" t="b">
        <f aca="false">FALSE()</f>
        <v>0</v>
      </c>
      <c r="AN1153" s="9" t="b">
        <f aca="false">FALSE()</f>
        <v>0</v>
      </c>
      <c r="AO1153" s="2"/>
      <c r="AP1153" s="2"/>
      <c r="AQ1153" s="2" t="s">
        <v>86</v>
      </c>
      <c r="AR1153" s="2" t="s">
        <v>1067</v>
      </c>
      <c r="AS1153" s="2" t="s">
        <v>1068</v>
      </c>
      <c r="AT1153" s="2" t="n">
        <v>216</v>
      </c>
      <c r="AU1153" s="10" t="n">
        <f aca="false">IFERROR(U1153*1000000/X1153/365,"")</f>
        <v>200.368665274526</v>
      </c>
      <c r="AV1153" s="10" t="n">
        <f aca="false">IFERROR(T1153*1000000/X1153/365,"")</f>
        <v>6.75546674743127</v>
      </c>
      <c r="AW1153" s="10" t="n">
        <f aca="false">IFERROR(U1153*1000000/W1153/365,"")</f>
        <v>3608.39903635988</v>
      </c>
      <c r="AX1153" s="11" t="n">
        <f aca="false">IFERROR(S1153/M1153,"")</f>
        <v>0.526958471768106</v>
      </c>
      <c r="AY1153" s="11" t="n">
        <f aca="false">IFERROR(V1153/M1153,"")</f>
        <v>0.575280233542494</v>
      </c>
      <c r="AZ1153" s="12" t="n">
        <f aca="false">IF(AND(AE1153="",AF1153=""),"",N(AE1153)+N(AF1153))</f>
        <v>451451.05</v>
      </c>
      <c r="BA1153" s="12" t="n">
        <f aca="false">IFERROR(AZ1153/X1153,"")</f>
        <v>40.8479053564966</v>
      </c>
      <c r="BB1153" s="10" t="n">
        <f aca="false">IF(ISNUMBER(SEARCH("POPULATION?",AO1153)),"",IFERROR(M1153*1000000/I1153/365,""))</f>
        <v>174.040613594786</v>
      </c>
    </row>
    <row r="1154" customFormat="false" ht="15" hidden="false" customHeight="false" outlineLevel="0" collapsed="false">
      <c r="A1154" s="2" t="n">
        <v>2020</v>
      </c>
      <c r="B1154" s="2" t="s">
        <v>749</v>
      </c>
      <c r="C1154" s="2" t="s">
        <v>750</v>
      </c>
      <c r="D1154" s="2" t="s">
        <v>751</v>
      </c>
      <c r="E1154" s="2" t="s">
        <v>751</v>
      </c>
      <c r="F1154" s="2" t="s">
        <v>750</v>
      </c>
      <c r="G1154" s="2" t="s">
        <v>749</v>
      </c>
      <c r="H1154" s="2" t="s">
        <v>71</v>
      </c>
      <c r="I1154" s="6" t="n">
        <v>14524</v>
      </c>
      <c r="J1154" s="7" t="n">
        <v>887.701</v>
      </c>
      <c r="K1154" s="7"/>
      <c r="L1154" s="7"/>
      <c r="M1154" s="7" t="n">
        <v>889.201</v>
      </c>
      <c r="N1154" s="7" t="n">
        <v>633.294</v>
      </c>
      <c r="O1154" s="6"/>
      <c r="P1154" s="6"/>
      <c r="Q1154" s="6" t="n">
        <v>11.1150125</v>
      </c>
      <c r="R1154" s="6" t="n">
        <v>644.4090125</v>
      </c>
      <c r="S1154" s="7" t="n">
        <v>244.7919875</v>
      </c>
      <c r="T1154" s="7" t="n">
        <v>23.3926498711341</v>
      </c>
      <c r="U1154" s="7" t="n">
        <v>221.399337628866</v>
      </c>
      <c r="V1154" s="7" t="n">
        <v>255.907</v>
      </c>
      <c r="W1154" s="6" t="n">
        <v>143.93</v>
      </c>
      <c r="X1154" s="6" t="n">
        <v>7993</v>
      </c>
      <c r="Y1154" s="6" t="n">
        <v>67</v>
      </c>
      <c r="Z1154" s="6" t="n">
        <v>2059781</v>
      </c>
      <c r="AA1154" s="6" t="n">
        <v>3.34</v>
      </c>
      <c r="AB1154" s="6" t="n">
        <v>255.75</v>
      </c>
      <c r="AC1154" s="6" t="s">
        <v>72</v>
      </c>
      <c r="AD1154" s="6" t="n">
        <v>48.3624843415</v>
      </c>
      <c r="AE1154" s="6" t="n">
        <v>78240.71</v>
      </c>
      <c r="AF1154" s="6" t="n">
        <v>56622.45</v>
      </c>
      <c r="AG1154" s="6"/>
      <c r="AH1154" s="6" t="n">
        <v>4.57791489919145</v>
      </c>
      <c r="AI1154" s="8" t="b">
        <f aca="false">TRUE()</f>
        <v>1</v>
      </c>
      <c r="AJ1154" s="6" t="n">
        <v>55.531938847972</v>
      </c>
      <c r="AK1154" s="6" t="n">
        <v>75.8880930502086</v>
      </c>
      <c r="AL1154" s="6" t="n">
        <v>8.01819738542941</v>
      </c>
      <c r="AM1154" s="9" t="b">
        <f aca="false">FALSE()</f>
        <v>0</v>
      </c>
      <c r="AN1154" s="9" t="b">
        <f aca="false">FALSE()</f>
        <v>0</v>
      </c>
      <c r="AO1154" s="2"/>
      <c r="AP1154" s="2"/>
      <c r="AQ1154" s="2" t="s">
        <v>1038</v>
      </c>
      <c r="AR1154" s="2" t="s">
        <v>1067</v>
      </c>
      <c r="AS1154" s="2" t="s">
        <v>1068</v>
      </c>
      <c r="AT1154" s="2" t="n">
        <v>7</v>
      </c>
      <c r="AU1154" s="10" t="n">
        <f aca="false">IFERROR(U1154*1000000/X1154/365,"")</f>
        <v>75.8880930502086</v>
      </c>
      <c r="AV1154" s="10" t="n">
        <f aca="false">IFERROR(T1154*1000000/X1154/365,"")</f>
        <v>8.01819738542941</v>
      </c>
      <c r="AW1154" s="10" t="n">
        <f aca="false">IFERROR(U1154*1000000/W1154/365,"")</f>
        <v>4214.36481449536</v>
      </c>
      <c r="AX1154" s="11" t="n">
        <f aca="false">IFERROR(S1154/M1154,"")</f>
        <v>0.27529432321826</v>
      </c>
      <c r="AY1154" s="11" t="n">
        <f aca="false">IFERROR(V1154/M1154,"")</f>
        <v>0.28779432321826</v>
      </c>
      <c r="AZ1154" s="12" t="n">
        <f aca="false">IF(AND(AE1154="",AF1154=""),"",N(AE1154)+N(AF1154))</f>
        <v>134863.16</v>
      </c>
      <c r="BA1154" s="12" t="n">
        <f aca="false">IFERROR(AZ1154/X1154,"")</f>
        <v>16.8726585762542</v>
      </c>
      <c r="BB1154" s="10" t="n">
        <f aca="false">IF(ISNUMBER(SEARCH("POPULATION?",AO1154)),"",IFERROR(M1154*1000000/I1154/365,""))</f>
        <v>167.733897224433</v>
      </c>
    </row>
    <row r="1155" customFormat="false" ht="15" hidden="false" customHeight="false" outlineLevel="0" collapsed="false">
      <c r="A1155" s="2" t="n">
        <v>2020</v>
      </c>
      <c r="B1155" s="2" t="s">
        <v>753</v>
      </c>
      <c r="C1155" s="2" t="s">
        <v>754</v>
      </c>
      <c r="D1155" s="2" t="s">
        <v>755</v>
      </c>
      <c r="E1155" s="2" t="s">
        <v>755</v>
      </c>
      <c r="F1155" s="2" t="s">
        <v>756</v>
      </c>
      <c r="G1155" s="2" t="s">
        <v>753</v>
      </c>
      <c r="H1155" s="2" t="s">
        <v>71</v>
      </c>
      <c r="I1155" s="6" t="n">
        <v>3879</v>
      </c>
      <c r="J1155" s="7" t="n">
        <v>0</v>
      </c>
      <c r="K1155" s="7" t="n">
        <v>162.949196</v>
      </c>
      <c r="L1155" s="7" t="n">
        <v>41.06245</v>
      </c>
      <c r="M1155" s="7" t="n">
        <v>125.656439175258</v>
      </c>
      <c r="N1155" s="7" t="n">
        <v>68.209078</v>
      </c>
      <c r="O1155" s="6" t="n">
        <v>0</v>
      </c>
      <c r="P1155" s="6" t="n">
        <v>3.83827</v>
      </c>
      <c r="Q1155" s="6" t="n">
        <v>1.57070548969072</v>
      </c>
      <c r="R1155" s="6" t="n">
        <v>73.6180534896907</v>
      </c>
      <c r="S1155" s="7" t="n">
        <v>52.038385685567</v>
      </c>
      <c r="T1155" s="7" t="n">
        <v>4.27662947714867</v>
      </c>
      <c r="U1155" s="7" t="n">
        <v>47.7617562084183</v>
      </c>
      <c r="V1155" s="7" t="n">
        <v>57.4473611752577</v>
      </c>
      <c r="W1155" s="6" t="n">
        <v>150</v>
      </c>
      <c r="X1155" s="6" t="n">
        <v>1579</v>
      </c>
      <c r="Y1155" s="6" t="n">
        <v>70</v>
      </c>
      <c r="Z1155" s="6" t="n">
        <v>102449.62</v>
      </c>
      <c r="AA1155" s="6" t="n">
        <v>11.01</v>
      </c>
      <c r="AB1155" s="6" t="n">
        <v>2088.56</v>
      </c>
      <c r="AC1155" s="6" t="s">
        <v>72</v>
      </c>
      <c r="AD1155" s="6" t="n">
        <v>26.7853425</v>
      </c>
      <c r="AE1155" s="6" t="n">
        <v>47085.69</v>
      </c>
      <c r="AF1155" s="6" t="n">
        <v>99753.29</v>
      </c>
      <c r="AG1155" s="6"/>
      <c r="AH1155" s="6" t="n">
        <v>1.78313031496306</v>
      </c>
      <c r="AI1155" s="8" t="b">
        <f aca="false">FALSE()</f>
        <v>0</v>
      </c>
      <c r="AJ1155" s="6" t="n">
        <v>56.763560148215</v>
      </c>
      <c r="AK1155" s="6"/>
      <c r="AL1155" s="6" t="n">
        <v>7.42038827617387</v>
      </c>
      <c r="AM1155" s="9" t="b">
        <f aca="false">FALSE()</f>
        <v>0</v>
      </c>
      <c r="AN1155" s="9" t="b">
        <f aca="false">FALSE()</f>
        <v>0</v>
      </c>
      <c r="AO1155" s="2"/>
      <c r="AP1155" s="2"/>
      <c r="AQ1155" s="2" t="s">
        <v>86</v>
      </c>
      <c r="AR1155" s="2" t="s">
        <v>1067</v>
      </c>
      <c r="AS1155" s="2" t="s">
        <v>1068</v>
      </c>
      <c r="AT1155" s="2" t="n">
        <v>208</v>
      </c>
      <c r="AU1155" s="10" t="n">
        <f aca="false">IFERROR(U1155*1000000/X1155/365,"")</f>
        <v>82.8715177950642</v>
      </c>
      <c r="AV1155" s="10" t="n">
        <f aca="false">IFERROR(T1155*1000000/X1155/365,"")</f>
        <v>7.42038827617387</v>
      </c>
      <c r="AW1155" s="10" t="n">
        <f aca="false">IFERROR(U1155*1000000/W1155/365,"")</f>
        <v>872.360843989376</v>
      </c>
      <c r="AX1155" s="11" t="n">
        <f aca="false">IFERROR(S1155/M1155,"")</f>
        <v>0.414132264348086</v>
      </c>
      <c r="AY1155" s="11" t="n">
        <f aca="false">IFERROR(V1155/M1155,"")</f>
        <v>0.45717801293998</v>
      </c>
      <c r="AZ1155" s="12" t="n">
        <f aca="false">IF(AND(AE1155="",AF1155=""),"",N(AE1155)+N(AF1155))</f>
        <v>146838.98</v>
      </c>
      <c r="BA1155" s="12" t="n">
        <f aca="false">IFERROR(AZ1155/X1155,"")</f>
        <v>92.9949208359721</v>
      </c>
      <c r="BB1155" s="10" t="n">
        <f aca="false">IF(ISNUMBER(SEARCH("POPULATION?",AO1155)),"",IFERROR(M1155*1000000/I1155/365,""))</f>
        <v>88.7507648668508</v>
      </c>
    </row>
    <row r="1156" customFormat="false" ht="15" hidden="false" customHeight="false" outlineLevel="0" collapsed="false">
      <c r="A1156" s="2" t="n">
        <v>2020</v>
      </c>
      <c r="B1156" s="2" t="s">
        <v>758</v>
      </c>
      <c r="C1156" s="2" t="s">
        <v>759</v>
      </c>
      <c r="D1156" s="2" t="s">
        <v>760</v>
      </c>
      <c r="E1156" s="2" t="s">
        <v>760</v>
      </c>
      <c r="F1156" s="2" t="s">
        <v>759</v>
      </c>
      <c r="G1156" s="2" t="s">
        <v>758</v>
      </c>
      <c r="H1156" s="2" t="s">
        <v>71</v>
      </c>
      <c r="I1156" s="6" t="n">
        <v>5173</v>
      </c>
      <c r="J1156" s="7" t="n">
        <v>254.248</v>
      </c>
      <c r="K1156" s="7" t="n">
        <v>0</v>
      </c>
      <c r="L1156" s="7" t="n">
        <v>0</v>
      </c>
      <c r="M1156" s="7" t="n">
        <v>258.620759806814</v>
      </c>
      <c r="N1156" s="7" t="n">
        <v>223.057</v>
      </c>
      <c r="O1156" s="6" t="n">
        <v>0</v>
      </c>
      <c r="P1156" s="6" t="n">
        <v>7.644</v>
      </c>
      <c r="Q1156" s="6" t="n">
        <v>3.23275949758517</v>
      </c>
      <c r="R1156" s="6" t="n">
        <v>233.933759497585</v>
      </c>
      <c r="S1156" s="7" t="n">
        <v>24.6870003092285</v>
      </c>
      <c r="T1156" s="7" t="n">
        <v>2.36349590705473</v>
      </c>
      <c r="U1156" s="7" t="n">
        <v>22.3235044021737</v>
      </c>
      <c r="V1156" s="7" t="n">
        <v>35.5637598068136</v>
      </c>
      <c r="W1156" s="6" t="n">
        <v>52</v>
      </c>
      <c r="X1156" s="6" t="n">
        <v>2116</v>
      </c>
      <c r="Y1156" s="6" t="n">
        <v>46.8</v>
      </c>
      <c r="Z1156" s="6" t="n">
        <v>693304.83</v>
      </c>
      <c r="AA1156" s="6" t="n">
        <v>4</v>
      </c>
      <c r="AB1156" s="6" t="n">
        <v>227.03</v>
      </c>
      <c r="AC1156" s="6" t="s">
        <v>72</v>
      </c>
      <c r="AD1156" s="6" t="n">
        <v>10.22733504</v>
      </c>
      <c r="AE1156" s="6" t="n">
        <v>9453.98</v>
      </c>
      <c r="AF1156" s="6" t="n">
        <v>5068.11</v>
      </c>
      <c r="AG1156" s="6"/>
      <c r="AH1156" s="6" t="n">
        <v>2.18272935372358</v>
      </c>
      <c r="AI1156" s="8" t="b">
        <f aca="false">FALSE()</f>
        <v>0</v>
      </c>
      <c r="AJ1156" s="6" t="n">
        <v>83.7874610979519</v>
      </c>
      <c r="AK1156" s="6" t="n">
        <v>28.9037268588623</v>
      </c>
      <c r="AL1156" s="6" t="n">
        <v>3.06017545000223</v>
      </c>
      <c r="AM1156" s="9" t="b">
        <f aca="false">FALSE()</f>
        <v>0</v>
      </c>
      <c r="AN1156" s="9" t="b">
        <f aca="false">FALSE()</f>
        <v>0</v>
      </c>
      <c r="AO1156" s="2"/>
      <c r="AP1156" s="2"/>
      <c r="AQ1156" s="2" t="s">
        <v>81</v>
      </c>
      <c r="AR1156" s="2" t="s">
        <v>1067</v>
      </c>
      <c r="AS1156" s="2" t="s">
        <v>1068</v>
      </c>
      <c r="AT1156" s="2" t="n">
        <v>100</v>
      </c>
      <c r="AU1156" s="10" t="n">
        <f aca="false">IFERROR(U1156*1000000/X1156/365,"")</f>
        <v>28.9037268588623</v>
      </c>
      <c r="AV1156" s="10" t="n">
        <f aca="false">IFERROR(T1156*1000000/X1156/365,"")</f>
        <v>3.06017545000223</v>
      </c>
      <c r="AW1156" s="10" t="n">
        <f aca="false">IFERROR(U1156*1000000/W1156/365,"")</f>
        <v>1176.15934679524</v>
      </c>
      <c r="AX1156" s="11" t="n">
        <f aca="false">IFERROR(S1156/M1156,"")</f>
        <v>0.095456375302854</v>
      </c>
      <c r="AY1156" s="11" t="n">
        <f aca="false">IFERROR(V1156/M1156,"")</f>
        <v>0.137513167285485</v>
      </c>
      <c r="AZ1156" s="12" t="n">
        <f aca="false">IF(AND(AE1156="",AF1156=""),"",N(AE1156)+N(AF1156))</f>
        <v>14522.09</v>
      </c>
      <c r="BA1156" s="12" t="n">
        <f aca="false">IFERROR(AZ1156/X1156,"")</f>
        <v>6.86299149338374</v>
      </c>
      <c r="BB1156" s="10" t="n">
        <f aca="false">IF(ISNUMBER(SEARCH("POPULATION?",AO1156)),"",IFERROR(M1156*1000000/I1156/365,""))</f>
        <v>136.970815168758</v>
      </c>
    </row>
    <row r="1157" customFormat="false" ht="15" hidden="false" customHeight="false" outlineLevel="0" collapsed="false">
      <c r="A1157" s="2" t="n">
        <v>2020</v>
      </c>
      <c r="B1157" s="2" t="s">
        <v>766</v>
      </c>
      <c r="C1157" s="2" t="s">
        <v>767</v>
      </c>
      <c r="D1157" s="2" t="s">
        <v>768</v>
      </c>
      <c r="E1157" s="2" t="s">
        <v>768</v>
      </c>
      <c r="F1157" s="2" t="s">
        <v>769</v>
      </c>
      <c r="G1157" s="2" t="s">
        <v>766</v>
      </c>
      <c r="H1157" s="2" t="s">
        <v>71</v>
      </c>
      <c r="I1157" s="6" t="n">
        <v>4907</v>
      </c>
      <c r="J1157" s="7" t="n">
        <v>225.0409</v>
      </c>
      <c r="K1157" s="7" t="n">
        <v>0</v>
      </c>
      <c r="L1157" s="7" t="n">
        <v>0</v>
      </c>
      <c r="M1157" s="7" t="n">
        <v>229.633571428571</v>
      </c>
      <c r="N1157" s="7" t="n">
        <v>187.254807</v>
      </c>
      <c r="O1157" s="6" t="n">
        <v>0</v>
      </c>
      <c r="P1157" s="6" t="n">
        <v>2.502</v>
      </c>
      <c r="Q1157" s="6" t="n">
        <v>2.87041964285714</v>
      </c>
      <c r="R1157" s="6" t="n">
        <v>192.627226642857</v>
      </c>
      <c r="S1157" s="7" t="n">
        <v>37.0063447857143</v>
      </c>
      <c r="T1157" s="7" t="n">
        <v>7.41648061273809</v>
      </c>
      <c r="U1157" s="7" t="n">
        <v>29.5898641729762</v>
      </c>
      <c r="V1157" s="7" t="n">
        <v>42.3787644285714</v>
      </c>
      <c r="W1157" s="6" t="n">
        <v>39.8</v>
      </c>
      <c r="X1157" s="6" t="n">
        <v>1916</v>
      </c>
      <c r="Y1157" s="6" t="n">
        <v>56</v>
      </c>
      <c r="Z1157" s="6" t="n">
        <v>385689.52</v>
      </c>
      <c r="AA1157" s="6" t="n">
        <v>2.57</v>
      </c>
      <c r="AB1157" s="6" t="n">
        <v>118.22</v>
      </c>
      <c r="AC1157" s="6" t="s">
        <v>162</v>
      </c>
      <c r="AD1157" s="6" t="n">
        <v>10.27555592</v>
      </c>
      <c r="AE1157" s="6" t="n">
        <v>19060.36</v>
      </c>
      <c r="AF1157" s="6" t="n">
        <v>76045.95</v>
      </c>
      <c r="AG1157" s="6"/>
      <c r="AH1157" s="6" t="n">
        <v>2.87963633338645</v>
      </c>
      <c r="AI1157" s="8" t="b">
        <f aca="false">FALSE()</f>
        <v>0</v>
      </c>
      <c r="AJ1157" s="6" t="n">
        <v>66.4705882352941</v>
      </c>
      <c r="AK1157" s="6" t="n">
        <v>42.311127881969</v>
      </c>
      <c r="AL1157" s="6" t="n">
        <v>10.6049712768297</v>
      </c>
      <c r="AM1157" s="9" t="b">
        <f aca="false">FALSE()</f>
        <v>0</v>
      </c>
      <c r="AN1157" s="9" t="b">
        <f aca="false">FALSE()</f>
        <v>0</v>
      </c>
      <c r="AO1157" s="2" t="s">
        <v>163</v>
      </c>
      <c r="AP1157" s="2"/>
      <c r="AQ1157" s="2" t="s">
        <v>81</v>
      </c>
      <c r="AR1157" s="2" t="s">
        <v>1067</v>
      </c>
      <c r="AS1157" s="2" t="s">
        <v>1068</v>
      </c>
      <c r="AT1157" s="2" t="n">
        <v>154</v>
      </c>
      <c r="AU1157" s="10" t="n">
        <f aca="false">IFERROR(U1157*1000000/X1157/365,"")</f>
        <v>42.311127881969</v>
      </c>
      <c r="AV1157" s="10" t="n">
        <f aca="false">IFERROR(T1157*1000000/X1157/365,"")</f>
        <v>10.6049712768297</v>
      </c>
      <c r="AW1157" s="10" t="n">
        <f aca="false">IFERROR(U1157*1000000/W1157/365,"")</f>
        <v>2036.88746286062</v>
      </c>
      <c r="AX1157" s="11" t="n">
        <f aca="false">IFERROR(S1157/M1157,"")</f>
        <v>0.16115389642505</v>
      </c>
      <c r="AY1157" s="11" t="n">
        <f aca="false">IFERROR(V1157/M1157,"")</f>
        <v>0.184549515843564</v>
      </c>
      <c r="AZ1157" s="12" t="n">
        <f aca="false">IF(AND(AE1157="",AF1157=""),"",N(AE1157)+N(AF1157))</f>
        <v>95106.31</v>
      </c>
      <c r="BA1157" s="12" t="n">
        <f aca="false">IFERROR(AZ1157/X1157,"")</f>
        <v>49.6379488517745</v>
      </c>
      <c r="BB1157" s="10" t="n">
        <f aca="false">IF(ISNUMBER(SEARCH("POPULATION?",AO1157)),"",IFERROR(M1157*1000000/I1157/365,""))</f>
        <v>128.211345507855</v>
      </c>
    </row>
    <row r="1158" customFormat="false" ht="15" hidden="false" customHeight="false" outlineLevel="0" collapsed="false">
      <c r="A1158" s="2" t="n">
        <v>2020</v>
      </c>
      <c r="B1158" s="2" t="s">
        <v>771</v>
      </c>
      <c r="C1158" s="2" t="s">
        <v>322</v>
      </c>
      <c r="D1158" s="2" t="s">
        <v>772</v>
      </c>
      <c r="E1158" s="2" t="s">
        <v>772</v>
      </c>
      <c r="F1158" s="2" t="s">
        <v>322</v>
      </c>
      <c r="G1158" s="2" t="s">
        <v>771</v>
      </c>
      <c r="H1158" s="2" t="s">
        <v>71</v>
      </c>
      <c r="I1158" s="6" t="n">
        <v>4836</v>
      </c>
      <c r="J1158" s="7" t="n">
        <v>500.53</v>
      </c>
      <c r="K1158" s="7" t="n">
        <v>0</v>
      </c>
      <c r="L1158" s="7" t="n">
        <v>0</v>
      </c>
      <c r="M1158" s="7" t="n">
        <v>625.6625</v>
      </c>
      <c r="N1158" s="7" t="n">
        <v>167.385</v>
      </c>
      <c r="O1158" s="6"/>
      <c r="P1158" s="6"/>
      <c r="Q1158" s="6" t="n">
        <v>7.82078125</v>
      </c>
      <c r="R1158" s="6" t="n">
        <v>175.20578125</v>
      </c>
      <c r="S1158" s="7" t="n">
        <v>450.45671875</v>
      </c>
      <c r="T1158" s="7" t="n">
        <v>20.560289564354</v>
      </c>
      <c r="U1158" s="7" t="n">
        <v>429.896429185646</v>
      </c>
      <c r="V1158" s="7" t="n">
        <v>458.2775</v>
      </c>
      <c r="W1158" s="6" t="n">
        <v>50</v>
      </c>
      <c r="X1158" s="6" t="n">
        <v>2535</v>
      </c>
      <c r="Y1158" s="6" t="n">
        <v>50</v>
      </c>
      <c r="Z1158" s="6" t="n">
        <v>1184436</v>
      </c>
      <c r="AA1158" s="6" t="n">
        <v>3.92</v>
      </c>
      <c r="AB1158" s="6" t="n">
        <v>191.39</v>
      </c>
      <c r="AC1158" s="6" t="s">
        <v>72</v>
      </c>
      <c r="AD1158" s="6" t="n">
        <v>11.8761875</v>
      </c>
      <c r="AE1158" s="6" t="n">
        <v>80596.34</v>
      </c>
      <c r="AF1158" s="6" t="n">
        <v>82277.88</v>
      </c>
      <c r="AG1158" s="6"/>
      <c r="AH1158" s="6" t="n">
        <v>36.1981847445273</v>
      </c>
      <c r="AI1158" s="8" t="b">
        <f aca="false">FALSE()</f>
        <v>0</v>
      </c>
      <c r="AJ1158" s="6" t="n">
        <v>36.2055555555556</v>
      </c>
      <c r="AK1158" s="6" t="n">
        <v>464.614767702192</v>
      </c>
      <c r="AL1158" s="6" t="n">
        <v>22.2207339054378</v>
      </c>
      <c r="AM1158" s="9" t="b">
        <f aca="false">FALSE()</f>
        <v>0</v>
      </c>
      <c r="AN1158" s="9" t="b">
        <f aca="false">FALSE()</f>
        <v>0</v>
      </c>
      <c r="AO1158" s="2" t="s">
        <v>122</v>
      </c>
      <c r="AP1158" s="2"/>
      <c r="AQ1158" s="2" t="s">
        <v>145</v>
      </c>
      <c r="AR1158" s="2" t="s">
        <v>1067</v>
      </c>
      <c r="AS1158" s="2" t="s">
        <v>1068</v>
      </c>
      <c r="AT1158" s="2" t="n">
        <v>71</v>
      </c>
      <c r="AU1158" s="10" t="n">
        <f aca="false">IFERROR(U1158*1000000/X1158/365,"")</f>
        <v>464.614767702192</v>
      </c>
      <c r="AV1158" s="10" t="n">
        <f aca="false">IFERROR(T1158*1000000/X1158/365,"")</f>
        <v>22.2207339054378</v>
      </c>
      <c r="AW1158" s="10" t="n">
        <f aca="false">IFERROR(U1158*1000000/W1158/365,"")</f>
        <v>23555.9687225012</v>
      </c>
      <c r="AX1158" s="11" t="n">
        <f aca="false">IFERROR(S1158/M1158,"")</f>
        <v>0.719967584360578</v>
      </c>
      <c r="AY1158" s="11" t="n">
        <f aca="false">IFERROR(V1158/M1158,"")</f>
        <v>0.732467584360578</v>
      </c>
      <c r="AZ1158" s="12" t="n">
        <f aca="false">IF(AND(AE1158="",AF1158=""),"",N(AE1158)+N(AF1158))</f>
        <v>162874.22</v>
      </c>
      <c r="BA1158" s="12" t="n">
        <f aca="false">IFERROR(AZ1158/X1158,"")</f>
        <v>64.2501854043393</v>
      </c>
      <c r="BB1158" s="10" t="n">
        <f aca="false">IF(ISNUMBER(SEARCH("POPULATION?",AO1158)),"",IFERROR(M1158*1000000/I1158/365,""))</f>
        <v>354.454887431025</v>
      </c>
    </row>
    <row r="1159" customFormat="false" ht="15" hidden="false" customHeight="false" outlineLevel="0" collapsed="false">
      <c r="A1159" s="2" t="n">
        <v>2020</v>
      </c>
      <c r="B1159" s="2" t="s">
        <v>774</v>
      </c>
      <c r="C1159" s="2" t="s">
        <v>775</v>
      </c>
      <c r="D1159" s="2" t="s">
        <v>776</v>
      </c>
      <c r="E1159" s="2" t="s">
        <v>776</v>
      </c>
      <c r="F1159" s="2" t="s">
        <v>775</v>
      </c>
      <c r="G1159" s="2" t="s">
        <v>774</v>
      </c>
      <c r="H1159" s="2" t="s">
        <v>71</v>
      </c>
      <c r="I1159" s="6" t="n">
        <v>25191</v>
      </c>
      <c r="J1159" s="7" t="n">
        <v>1989.622</v>
      </c>
      <c r="K1159" s="7"/>
      <c r="L1159" s="7"/>
      <c r="M1159" s="7" t="n">
        <v>1955.40245700246</v>
      </c>
      <c r="N1159" s="7" t="n">
        <v>1355.496</v>
      </c>
      <c r="O1159" s="6"/>
      <c r="P1159" s="6" t="n">
        <v>2.8</v>
      </c>
      <c r="Q1159" s="6" t="n">
        <v>24.4425307125307</v>
      </c>
      <c r="R1159" s="6" t="n">
        <v>1382.73853071253</v>
      </c>
      <c r="S1159" s="7" t="n">
        <v>572.663926289926</v>
      </c>
      <c r="T1159" s="7" t="n">
        <v>35.9975726731184</v>
      </c>
      <c r="U1159" s="7" t="n">
        <v>536.666353616808</v>
      </c>
      <c r="V1159" s="7" t="n">
        <v>599.906457002457</v>
      </c>
      <c r="W1159" s="6" t="n">
        <v>268.35</v>
      </c>
      <c r="X1159" s="6" t="n">
        <v>13947</v>
      </c>
      <c r="Y1159" s="6" t="n">
        <v>66.4</v>
      </c>
      <c r="Z1159" s="6" t="n">
        <v>4450403</v>
      </c>
      <c r="AA1159" s="6" t="n">
        <v>6.25</v>
      </c>
      <c r="AB1159" s="6" t="n">
        <v>3.94</v>
      </c>
      <c r="AC1159" s="6" t="s">
        <v>72</v>
      </c>
      <c r="AD1159" s="6" t="n">
        <v>85.888106346</v>
      </c>
      <c r="AE1159" s="6" t="n">
        <v>224984.83</v>
      </c>
      <c r="AF1159" s="6" t="n">
        <v>2114.47</v>
      </c>
      <c r="AG1159" s="6"/>
      <c r="AH1159" s="6" t="n">
        <v>6.2484362090235</v>
      </c>
      <c r="AI1159" s="8" t="b">
        <f aca="false">TRUE()</f>
        <v>1</v>
      </c>
      <c r="AJ1159" s="6" t="n">
        <v>77.3235294117647</v>
      </c>
      <c r="AK1159" s="6" t="n">
        <v>105.421866855406</v>
      </c>
      <c r="AL1159" s="6" t="n">
        <v>7.07130470894579</v>
      </c>
      <c r="AM1159" s="9" t="b">
        <f aca="false">FALSE()</f>
        <v>0</v>
      </c>
      <c r="AN1159" s="9" t="b">
        <f aca="false">FALSE()</f>
        <v>0</v>
      </c>
      <c r="AO1159" s="2"/>
      <c r="AP1159" s="2"/>
      <c r="AQ1159" s="2" t="s">
        <v>1035</v>
      </c>
      <c r="AR1159" s="2" t="s">
        <v>1067</v>
      </c>
      <c r="AS1159" s="2" t="s">
        <v>1068</v>
      </c>
      <c r="AT1159" s="2" t="n">
        <v>213</v>
      </c>
      <c r="AU1159" s="10" t="n">
        <f aca="false">IFERROR(U1159*1000000/X1159/365,"")</f>
        <v>105.421866855406</v>
      </c>
      <c r="AV1159" s="10" t="n">
        <f aca="false">IFERROR(T1159*1000000/X1159/365,"")</f>
        <v>7.07130470894579</v>
      </c>
      <c r="AW1159" s="10" t="n">
        <f aca="false">IFERROR(U1159*1000000/W1159/365,"")</f>
        <v>5479.10854120496</v>
      </c>
      <c r="AX1159" s="11" t="n">
        <f aca="false">IFERROR(S1159/M1159,"")</f>
        <v>0.292862435678737</v>
      </c>
      <c r="AY1159" s="11" t="n">
        <f aca="false">IFERROR(V1159/M1159,"")</f>
        <v>0.306794365964992</v>
      </c>
      <c r="AZ1159" s="12" t="n">
        <f aca="false">IF(AND(AE1159="",AF1159=""),"",N(AE1159)+N(AF1159))</f>
        <v>227099.3</v>
      </c>
      <c r="BA1159" s="12" t="n">
        <f aca="false">IFERROR(AZ1159/X1159,"")</f>
        <v>16.2830214383021</v>
      </c>
      <c r="BB1159" s="10" t="n">
        <f aca="false">IF(ISNUMBER(SEARCH("POPULATION?",AO1159)),"",IFERROR(M1159*1000000/I1159/365,""))</f>
        <v>212.665912646826</v>
      </c>
    </row>
    <row r="1160" customFormat="false" ht="15" hidden="false" customHeight="false" outlineLevel="0" collapsed="false">
      <c r="A1160" s="2" t="n">
        <v>2020</v>
      </c>
      <c r="B1160" s="2" t="s">
        <v>778</v>
      </c>
      <c r="C1160" s="2" t="s">
        <v>779</v>
      </c>
      <c r="D1160" s="2" t="s">
        <v>780</v>
      </c>
      <c r="E1160" s="2" t="s">
        <v>780</v>
      </c>
      <c r="F1160" s="2" t="s">
        <v>779</v>
      </c>
      <c r="G1160" s="2" t="s">
        <v>778</v>
      </c>
      <c r="H1160" s="2" t="s">
        <v>71</v>
      </c>
      <c r="I1160" s="6" t="n">
        <v>26452</v>
      </c>
      <c r="J1160" s="7" t="n">
        <v>1730.567</v>
      </c>
      <c r="K1160" s="7" t="n">
        <v>0</v>
      </c>
      <c r="L1160" s="7" t="n">
        <v>0</v>
      </c>
      <c r="M1160" s="7" t="n">
        <v>1730.567</v>
      </c>
      <c r="N1160" s="7" t="n">
        <v>1367.13</v>
      </c>
      <c r="O1160" s="6" t="n">
        <v>0</v>
      </c>
      <c r="P1160" s="6" t="n">
        <v>0</v>
      </c>
      <c r="Q1160" s="6" t="n">
        <v>21.6320875</v>
      </c>
      <c r="R1160" s="6" t="n">
        <v>1388.7620875</v>
      </c>
      <c r="S1160" s="7" t="n">
        <v>341.8049125</v>
      </c>
      <c r="T1160" s="7" t="n">
        <v>39.9284697262027</v>
      </c>
      <c r="U1160" s="7" t="n">
        <v>301.876442773797</v>
      </c>
      <c r="V1160" s="7" t="n">
        <v>363.437</v>
      </c>
      <c r="W1160" s="6" t="n">
        <v>286</v>
      </c>
      <c r="X1160" s="6" t="n">
        <v>12029</v>
      </c>
      <c r="Y1160" s="6" t="n">
        <v>63.5</v>
      </c>
      <c r="Z1160" s="6" t="n">
        <v>3584000</v>
      </c>
      <c r="AA1160" s="6" t="n">
        <v>1.42</v>
      </c>
      <c r="AB1160" s="6" t="n">
        <v>252.68</v>
      </c>
      <c r="AC1160" s="6" t="s">
        <v>72</v>
      </c>
      <c r="AD1160" s="6" t="n">
        <v>77.681940775</v>
      </c>
      <c r="AE1160" s="6" t="n">
        <v>56698.43</v>
      </c>
      <c r="AF1160" s="6" t="n">
        <v>76278.14</v>
      </c>
      <c r="AG1160" s="6"/>
      <c r="AH1160" s="6" t="n">
        <v>3.88605691055223</v>
      </c>
      <c r="AI1160" s="8" t="b">
        <f aca="false">TRUE()</f>
        <v>1</v>
      </c>
      <c r="AJ1160" s="6" t="n">
        <v>65.3444444444444</v>
      </c>
      <c r="AK1160" s="6" t="n">
        <v>68.7554033856075</v>
      </c>
      <c r="AL1160" s="6" t="n">
        <v>9.09411154235772</v>
      </c>
      <c r="AM1160" s="9" t="b">
        <f aca="false">FALSE()</f>
        <v>0</v>
      </c>
      <c r="AN1160" s="9" t="b">
        <f aca="false">FALSE()</f>
        <v>0</v>
      </c>
      <c r="AO1160" s="2"/>
      <c r="AP1160" s="2"/>
      <c r="AQ1160" s="2" t="s">
        <v>81</v>
      </c>
      <c r="AR1160" s="2" t="s">
        <v>1067</v>
      </c>
      <c r="AS1160" s="2" t="s">
        <v>1068</v>
      </c>
      <c r="AT1160" s="2" t="n">
        <v>215</v>
      </c>
      <c r="AU1160" s="10" t="n">
        <f aca="false">IFERROR(U1160*1000000/X1160/365,"")</f>
        <v>68.7554033856075</v>
      </c>
      <c r="AV1160" s="10" t="n">
        <f aca="false">IFERROR(T1160*1000000/X1160/365,"")</f>
        <v>9.09411154235772</v>
      </c>
      <c r="AW1160" s="10" t="n">
        <f aca="false">IFERROR(U1160*1000000/W1160/365,"")</f>
        <v>2891.81380183732</v>
      </c>
      <c r="AX1160" s="11" t="n">
        <f aca="false">IFERROR(S1160/M1160,"")</f>
        <v>0.197510360766154</v>
      </c>
      <c r="AY1160" s="11" t="n">
        <f aca="false">IFERROR(V1160/M1160,"")</f>
        <v>0.210010360766154</v>
      </c>
      <c r="AZ1160" s="12" t="n">
        <f aca="false">IF(AND(AE1160="",AF1160=""),"",N(AE1160)+N(AF1160))</f>
        <v>132976.57</v>
      </c>
      <c r="BA1160" s="12" t="n">
        <f aca="false">IFERROR(AZ1160/X1160,"")</f>
        <v>11.0546653919694</v>
      </c>
      <c r="BB1160" s="10" t="n">
        <f aca="false">IF(ISNUMBER(SEARCH("POPULATION?",AO1160)),"",IFERROR(M1160*1000000/I1160/365,""))</f>
        <v>179.240868443021</v>
      </c>
    </row>
    <row r="1161" customFormat="false" ht="15" hidden="false" customHeight="false" outlineLevel="0" collapsed="false">
      <c r="A1161" s="2" t="n">
        <v>2020</v>
      </c>
      <c r="B1161" s="2" t="s">
        <v>783</v>
      </c>
      <c r="C1161" s="2" t="s">
        <v>784</v>
      </c>
      <c r="D1161" s="2" t="s">
        <v>785</v>
      </c>
      <c r="E1161" s="2" t="s">
        <v>785</v>
      </c>
      <c r="F1161" s="2" t="s">
        <v>786</v>
      </c>
      <c r="G1161" s="2" t="s">
        <v>783</v>
      </c>
      <c r="H1161" s="2" t="s">
        <v>71</v>
      </c>
      <c r="I1161" s="6" t="n">
        <v>4100</v>
      </c>
      <c r="J1161" s="7" t="n">
        <v>381.651</v>
      </c>
      <c r="K1161" s="7" t="n">
        <v>0</v>
      </c>
      <c r="L1161" s="7" t="n">
        <v>0</v>
      </c>
      <c r="M1161" s="7" t="n">
        <v>393.860681114551</v>
      </c>
      <c r="N1161" s="7" t="n">
        <v>246.189</v>
      </c>
      <c r="O1161" s="6" t="n">
        <v>0</v>
      </c>
      <c r="P1161" s="6" t="n">
        <v>17.722</v>
      </c>
      <c r="Q1161" s="6" t="n">
        <v>4.92325851393189</v>
      </c>
      <c r="R1161" s="6" t="n">
        <v>268.834258513932</v>
      </c>
      <c r="S1161" s="7" t="n">
        <v>125.026422600619</v>
      </c>
      <c r="T1161" s="7" t="n">
        <v>5.61907344136505</v>
      </c>
      <c r="U1161" s="7" t="n">
        <v>119.407349159254</v>
      </c>
      <c r="V1161" s="7" t="n">
        <v>147.671681114551</v>
      </c>
      <c r="W1161" s="6" t="n">
        <v>42</v>
      </c>
      <c r="X1161" s="6" t="n">
        <v>8558</v>
      </c>
      <c r="Y1161" s="6" t="n">
        <v>58</v>
      </c>
      <c r="Z1161" s="6" t="n">
        <v>361629.41</v>
      </c>
      <c r="AA1161" s="6" t="n">
        <v>3</v>
      </c>
      <c r="AB1161" s="6" t="n">
        <v>157.84</v>
      </c>
      <c r="AC1161" s="6" t="s">
        <v>72</v>
      </c>
      <c r="AD1161" s="6" t="n">
        <v>31.9861764</v>
      </c>
      <c r="AE1161" s="6" t="n">
        <v>16857.22</v>
      </c>
      <c r="AF1161" s="6" t="n">
        <v>18847.26</v>
      </c>
      <c r="AG1161" s="6"/>
      <c r="AH1161" s="6" t="n">
        <v>3.73309231044115</v>
      </c>
      <c r="AI1161" s="8" t="b">
        <f aca="false">TRUE()</f>
        <v>1</v>
      </c>
      <c r="AJ1161" s="6" t="n">
        <v>78.2215153762766</v>
      </c>
      <c r="AK1161" s="6" t="n">
        <v>38.2266209808508</v>
      </c>
      <c r="AL1161" s="6" t="n">
        <v>1.79886909992574</v>
      </c>
      <c r="AM1161" s="9" t="b">
        <f aca="false">FALSE()</f>
        <v>0</v>
      </c>
      <c r="AN1161" s="9" t="b">
        <f aca="false">FALSE()</f>
        <v>0</v>
      </c>
      <c r="AO1161" s="2"/>
      <c r="AP1161" s="2"/>
      <c r="AQ1161" s="2" t="s">
        <v>81</v>
      </c>
      <c r="AR1161" s="2" t="s">
        <v>1067</v>
      </c>
      <c r="AS1161" s="2" t="s">
        <v>1068</v>
      </c>
      <c r="AT1161" s="2" t="n">
        <v>145</v>
      </c>
      <c r="AU1161" s="10" t="n">
        <f aca="false">IFERROR(U1161*1000000/X1161/365,"")</f>
        <v>38.2266209808508</v>
      </c>
      <c r="AV1161" s="10" t="n">
        <f aca="false">IFERROR(T1161*1000000/X1161/365,"")</f>
        <v>1.79886909992574</v>
      </c>
      <c r="AW1161" s="10" t="n">
        <f aca="false">IFERROR(U1161*1000000/W1161/365,"")</f>
        <v>7789.12910366954</v>
      </c>
      <c r="AX1161" s="11" t="n">
        <f aca="false">IFERROR(S1161/M1161,"")</f>
        <v>0.317438192222738</v>
      </c>
      <c r="AY1161" s="11" t="n">
        <f aca="false">IFERROR(V1161/M1161,"")</f>
        <v>0.374933798155907</v>
      </c>
      <c r="AZ1161" s="12" t="n">
        <f aca="false">IF(AND(AE1161="",AF1161=""),"",N(AE1161)+N(AF1161))</f>
        <v>35704.48</v>
      </c>
      <c r="BA1161" s="12" t="n">
        <f aca="false">IFERROR(AZ1161/X1161,"")</f>
        <v>4.17205889226455</v>
      </c>
      <c r="BB1161" s="10" t="n">
        <f aca="false">IF(ISNUMBER(SEARCH("POPULATION?",AO1161)),"",IFERROR(M1161*1000000/I1161/365,""))</f>
        <v>263.187892492182</v>
      </c>
    </row>
    <row r="1162" customFormat="false" ht="15" hidden="false" customHeight="false" outlineLevel="0" collapsed="false">
      <c r="A1162" s="2" t="n">
        <v>2020</v>
      </c>
      <c r="B1162" s="2" t="s">
        <v>783</v>
      </c>
      <c r="C1162" s="2" t="s">
        <v>788</v>
      </c>
      <c r="D1162" s="2" t="s">
        <v>789</v>
      </c>
      <c r="E1162" s="2" t="s">
        <v>789</v>
      </c>
      <c r="F1162" s="2" t="s">
        <v>788</v>
      </c>
      <c r="G1162" s="2" t="s">
        <v>783</v>
      </c>
      <c r="H1162" s="2" t="s">
        <v>71</v>
      </c>
      <c r="I1162" s="6" t="n">
        <v>13050</v>
      </c>
      <c r="J1162" s="7" t="n">
        <v>560.917</v>
      </c>
      <c r="K1162" s="7" t="n">
        <v>0</v>
      </c>
      <c r="L1162" s="7" t="n">
        <v>0</v>
      </c>
      <c r="M1162" s="7" t="n">
        <v>561.1975987994</v>
      </c>
      <c r="N1162" s="7" t="n">
        <v>420.689</v>
      </c>
      <c r="O1162" s="6" t="n">
        <v>0</v>
      </c>
      <c r="P1162" s="6" t="n">
        <v>61.701</v>
      </c>
      <c r="Q1162" s="6" t="n">
        <v>7.0149699849925</v>
      </c>
      <c r="R1162" s="6" t="n">
        <v>489.404969984993</v>
      </c>
      <c r="S1162" s="7" t="n">
        <v>71.7926288144071</v>
      </c>
      <c r="T1162" s="7" t="n">
        <v>12.2994103745495</v>
      </c>
      <c r="U1162" s="7" t="n">
        <v>59.4932184398576</v>
      </c>
      <c r="V1162" s="7" t="n">
        <v>140.5085987994</v>
      </c>
      <c r="W1162" s="6" t="n">
        <v>141</v>
      </c>
      <c r="X1162" s="6" t="n">
        <v>7064</v>
      </c>
      <c r="Y1162" s="6" t="n">
        <v>47</v>
      </c>
      <c r="Z1162" s="6" t="n">
        <v>1170643</v>
      </c>
      <c r="AA1162" s="6" t="n">
        <v>2.63</v>
      </c>
      <c r="AB1162" s="6" t="n">
        <v>226.7</v>
      </c>
      <c r="AC1162" s="6" t="s">
        <v>72</v>
      </c>
      <c r="AD1162" s="6" t="n">
        <v>31.26344355</v>
      </c>
      <c r="AE1162" s="6" t="n">
        <v>32347.45</v>
      </c>
      <c r="AF1162" s="6" t="n">
        <v>13487.11</v>
      </c>
      <c r="AG1162" s="6"/>
      <c r="AH1162" s="6" t="n">
        <v>1.90296434699234</v>
      </c>
      <c r="AI1162" s="8" t="b">
        <f aca="false">TRUE()</f>
        <v>1</v>
      </c>
      <c r="AJ1162" s="6" t="n">
        <v>74.1890819296234</v>
      </c>
      <c r="AK1162" s="6" t="n">
        <v>23.074054220457</v>
      </c>
      <c r="AL1162" s="6" t="n">
        <v>4.77024557259248</v>
      </c>
      <c r="AM1162" s="9" t="b">
        <f aca="false">FALSE()</f>
        <v>0</v>
      </c>
      <c r="AN1162" s="9" t="b">
        <f aca="false">FALSE()</f>
        <v>0</v>
      </c>
      <c r="AO1162" s="2"/>
      <c r="AP1162" s="2"/>
      <c r="AQ1162" s="2" t="s">
        <v>81</v>
      </c>
      <c r="AR1162" s="2" t="s">
        <v>1067</v>
      </c>
      <c r="AS1162" s="2" t="s">
        <v>1068</v>
      </c>
      <c r="AT1162" s="2" t="n">
        <v>230</v>
      </c>
      <c r="AU1162" s="10" t="n">
        <f aca="false">IFERROR(U1162*1000000/X1162/365,"")</f>
        <v>23.074054220457</v>
      </c>
      <c r="AV1162" s="10" t="n">
        <f aca="false">IFERROR(T1162*1000000/X1162/365,"")</f>
        <v>4.77024557259248</v>
      </c>
      <c r="AW1162" s="10" t="n">
        <f aca="false">IFERROR(U1162*1000000/W1162/365,"")</f>
        <v>1155.99375186744</v>
      </c>
      <c r="AX1162" s="11" t="n">
        <f aca="false">IFERROR(S1162/M1162,"")</f>
        <v>0.127927540973085</v>
      </c>
      <c r="AY1162" s="11" t="n">
        <f aca="false">IFERROR(V1162/M1162,"")</f>
        <v>0.250372772620548</v>
      </c>
      <c r="AZ1162" s="12" t="n">
        <f aca="false">IF(AND(AE1162="",AF1162=""),"",N(AE1162)+N(AF1162))</f>
        <v>45834.56</v>
      </c>
      <c r="BA1162" s="12" t="n">
        <f aca="false">IFERROR(AZ1162/X1162,"")</f>
        <v>6.4884711211778</v>
      </c>
      <c r="BB1162" s="10" t="n">
        <f aca="false">IF(ISNUMBER(SEARCH("POPULATION?",AO1162)),"",IFERROR(M1162*1000000/I1162/365,""))</f>
        <v>117.818212102955</v>
      </c>
    </row>
    <row r="1163" customFormat="false" ht="15" hidden="false" customHeight="false" outlineLevel="0" collapsed="false">
      <c r="A1163" s="2" t="n">
        <v>2020</v>
      </c>
      <c r="B1163" s="2" t="s">
        <v>790</v>
      </c>
      <c r="C1163" s="2" t="s">
        <v>1132</v>
      </c>
      <c r="D1163" s="2" t="s">
        <v>1133</v>
      </c>
      <c r="E1163" s="2" t="s">
        <v>1133</v>
      </c>
      <c r="F1163" s="2" t="s">
        <v>1132</v>
      </c>
      <c r="G1163" s="2" t="s">
        <v>790</v>
      </c>
      <c r="H1163" s="2" t="s">
        <v>71</v>
      </c>
      <c r="I1163" s="6" t="n">
        <v>2790</v>
      </c>
      <c r="J1163" s="7" t="n">
        <v>95.161074</v>
      </c>
      <c r="K1163" s="7" t="n">
        <v>0.21244677</v>
      </c>
      <c r="L1163" s="7"/>
      <c r="M1163" s="7" t="n">
        <v>93.9671994793596</v>
      </c>
      <c r="N1163" s="7" t="n">
        <v>85.048765</v>
      </c>
      <c r="O1163" s="6"/>
      <c r="P1163" s="6"/>
      <c r="Q1163" s="6" t="n">
        <v>1.174589993492</v>
      </c>
      <c r="R1163" s="6" t="n">
        <v>86.223354993492</v>
      </c>
      <c r="S1163" s="7" t="n">
        <v>7.74384448586761</v>
      </c>
      <c r="T1163" s="7" t="n">
        <v>3.07791408645613</v>
      </c>
      <c r="U1163" s="7" t="n">
        <v>4.66593039941149</v>
      </c>
      <c r="V1163" s="7" t="n">
        <v>8.91843447935961</v>
      </c>
      <c r="W1163" s="6" t="n">
        <v>19.67</v>
      </c>
      <c r="X1163" s="6" t="n">
        <v>6783</v>
      </c>
      <c r="Y1163" s="6" t="n">
        <v>82</v>
      </c>
      <c r="Z1163" s="6" t="n">
        <v>818389.8</v>
      </c>
      <c r="AA1163" s="6" t="n">
        <v>6.45</v>
      </c>
      <c r="AB1163" s="6" t="n">
        <v>952.85</v>
      </c>
      <c r="AC1163" s="6" t="s">
        <v>72</v>
      </c>
      <c r="AD1163" s="6" t="n">
        <v>33.637270471</v>
      </c>
      <c r="AE1163" s="6" t="n">
        <v>19852.55</v>
      </c>
      <c r="AF1163" s="6" t="n">
        <v>4445.93</v>
      </c>
      <c r="AG1163" s="6"/>
      <c r="AH1163" s="6" t="n">
        <v>0.138713110013911</v>
      </c>
      <c r="AI1163" s="8" t="b">
        <f aca="false">TRUE()</f>
        <v>1</v>
      </c>
      <c r="AJ1163" s="6" t="n">
        <v>59.5698879069981</v>
      </c>
      <c r="AK1163" s="6" t="n">
        <v>1.88461904132268</v>
      </c>
      <c r="AL1163" s="6" t="n">
        <v>1.24320231943926</v>
      </c>
      <c r="AM1163" s="9" t="b">
        <f aca="false">FALSE()</f>
        <v>0</v>
      </c>
      <c r="AN1163" s="9" t="b">
        <f aca="false">FALSE()</f>
        <v>0</v>
      </c>
      <c r="AO1163" s="2" t="s">
        <v>73</v>
      </c>
      <c r="AP1163" s="2"/>
      <c r="AQ1163" s="2" t="s">
        <v>1043</v>
      </c>
      <c r="AR1163" s="2" t="s">
        <v>1067</v>
      </c>
      <c r="AS1163" s="2" t="s">
        <v>1068</v>
      </c>
      <c r="AT1163" s="2" t="n">
        <v>89</v>
      </c>
      <c r="AU1163" s="10" t="n">
        <f aca="false">IFERROR(U1163*1000000/X1163/365,"")</f>
        <v>1.88461904132268</v>
      </c>
      <c r="AV1163" s="10" t="n">
        <f aca="false">IFERROR(T1163*1000000/X1163/365,"")</f>
        <v>1.24320231943926</v>
      </c>
      <c r="AW1163" s="10" t="n">
        <f aca="false">IFERROR(U1163*1000000/W1163/365,"")</f>
        <v>649.89176193654</v>
      </c>
      <c r="AX1163" s="11" t="n">
        <f aca="false">IFERROR(S1163/M1163,"")</f>
        <v>0.0824100806321102</v>
      </c>
      <c r="AY1163" s="11" t="n">
        <f aca="false">IFERROR(V1163/M1163,"")</f>
        <v>0.0949100806321102</v>
      </c>
      <c r="AZ1163" s="12" t="n">
        <f aca="false">IF(AND(AE1163="",AF1163=""),"",N(AE1163)+N(AF1163))</f>
        <v>24298.48</v>
      </c>
      <c r="BA1163" s="12" t="n">
        <f aca="false">IFERROR(AZ1163/X1163,"")</f>
        <v>3.58226153619342</v>
      </c>
      <c r="BB1163" s="10" t="n">
        <f aca="false">IF(ISNUMBER(SEARCH("POPULATION?",AO1163)),"",IFERROR(M1163*1000000/I1163/365,""))</f>
        <v>92.2739720914809</v>
      </c>
    </row>
    <row r="1164" customFormat="false" ht="15" hidden="false" customHeight="false" outlineLevel="0" collapsed="false">
      <c r="A1164" s="2" t="n">
        <v>2020</v>
      </c>
      <c r="B1164" s="2" t="s">
        <v>790</v>
      </c>
      <c r="C1164" s="2" t="s">
        <v>791</v>
      </c>
      <c r="D1164" s="2" t="s">
        <v>792</v>
      </c>
      <c r="E1164" s="2" t="s">
        <v>792</v>
      </c>
      <c r="F1164" s="2" t="s">
        <v>791</v>
      </c>
      <c r="G1164" s="2" t="s">
        <v>790</v>
      </c>
      <c r="H1164" s="2" t="s">
        <v>71</v>
      </c>
      <c r="I1164" s="6" t="n">
        <v>5496</v>
      </c>
      <c r="J1164" s="7" t="n">
        <v>406.01</v>
      </c>
      <c r="K1164" s="7" t="n">
        <v>0</v>
      </c>
      <c r="L1164" s="7" t="n">
        <v>240.475</v>
      </c>
      <c r="M1164" s="7" t="n">
        <v>175.22336029313</v>
      </c>
      <c r="N1164" s="7" t="n">
        <v>93.17</v>
      </c>
      <c r="O1164" s="6" t="n">
        <v>0</v>
      </c>
      <c r="P1164" s="6" t="n">
        <v>0.977</v>
      </c>
      <c r="Q1164" s="6" t="n">
        <v>2.19029200366412</v>
      </c>
      <c r="R1164" s="6" t="n">
        <v>96.3372920036641</v>
      </c>
      <c r="S1164" s="7" t="n">
        <v>78.8860682894656</v>
      </c>
      <c r="T1164" s="7" t="n">
        <v>3.08500904175847</v>
      </c>
      <c r="U1164" s="7" t="n">
        <v>75.8010592477071</v>
      </c>
      <c r="V1164" s="7" t="n">
        <v>82.0533602931297</v>
      </c>
      <c r="W1164" s="6" t="n">
        <v>75.4</v>
      </c>
      <c r="X1164" s="6" t="n">
        <v>2349</v>
      </c>
      <c r="Y1164" s="6" t="n">
        <v>95</v>
      </c>
      <c r="Z1164" s="6" t="n">
        <v>1000733.61</v>
      </c>
      <c r="AA1164" s="6" t="n">
        <v>2.74</v>
      </c>
      <c r="AB1164" s="6" t="n">
        <v>931.69</v>
      </c>
      <c r="AC1164" s="6" t="s">
        <v>72</v>
      </c>
      <c r="AD1164" s="6" t="n">
        <v>26.3621542</v>
      </c>
      <c r="AE1164" s="6" t="n">
        <v>8452.92</v>
      </c>
      <c r="AF1164" s="6" t="n">
        <v>70623.09</v>
      </c>
      <c r="AG1164" s="6"/>
      <c r="AH1164" s="6" t="n">
        <v>2.8753742456945</v>
      </c>
      <c r="AI1164" s="8" t="b">
        <f aca="false">FALSE()</f>
        <v>0</v>
      </c>
      <c r="AJ1164" s="6" t="n">
        <v>79.2556765293129</v>
      </c>
      <c r="AK1164" s="6"/>
      <c r="AL1164" s="6" t="n">
        <v>3.59816073497725</v>
      </c>
      <c r="AM1164" s="9" t="b">
        <f aca="false">FALSE()</f>
        <v>0</v>
      </c>
      <c r="AN1164" s="9" t="b">
        <f aca="false">FALSE()</f>
        <v>0</v>
      </c>
      <c r="AO1164" s="2"/>
      <c r="AP1164" s="2"/>
      <c r="AQ1164" s="2" t="s">
        <v>86</v>
      </c>
      <c r="AR1164" s="2" t="s">
        <v>1067</v>
      </c>
      <c r="AS1164" s="2" t="s">
        <v>1068</v>
      </c>
      <c r="AT1164" s="2" t="n">
        <v>120</v>
      </c>
      <c r="AU1164" s="10" t="n">
        <f aca="false">IFERROR(U1164*1000000/X1164/365,"")</f>
        <v>88.409593412186</v>
      </c>
      <c r="AV1164" s="10" t="n">
        <f aca="false">IFERROR(T1164*1000000/X1164/365,"")</f>
        <v>3.59816073497725</v>
      </c>
      <c r="AW1164" s="10" t="n">
        <f aca="false">IFERROR(U1164*1000000/W1164/365,"")</f>
        <v>2754.29887168733</v>
      </c>
      <c r="AX1164" s="11" t="n">
        <f aca="false">IFERROR(S1164/M1164,"")</f>
        <v>0.450202919048566</v>
      </c>
      <c r="AY1164" s="11" t="n">
        <f aca="false">IFERROR(V1164/M1164,"")</f>
        <v>0.468278659625425</v>
      </c>
      <c r="AZ1164" s="12" t="n">
        <f aca="false">IF(AND(AE1164="",AF1164=""),"",N(AE1164)+N(AF1164))</f>
        <v>79076.01</v>
      </c>
      <c r="BA1164" s="12" t="n">
        <f aca="false">IFERROR(AZ1164/X1164,"")</f>
        <v>33.6636909323116</v>
      </c>
      <c r="BB1164" s="10" t="n">
        <f aca="false">IF(ISNUMBER(SEARCH("POPULATION?",AO1164)),"",IFERROR(M1164*1000000/I1164/365,""))</f>
        <v>87.3478895202138</v>
      </c>
    </row>
    <row r="1165" customFormat="false" ht="15" hidden="false" customHeight="false" outlineLevel="0" collapsed="false">
      <c r="A1165" s="2" t="n">
        <v>2020</v>
      </c>
      <c r="B1165" s="2" t="s">
        <v>790</v>
      </c>
      <c r="C1165" s="2" t="s">
        <v>794</v>
      </c>
      <c r="D1165" s="2" t="s">
        <v>795</v>
      </c>
      <c r="E1165" s="2" t="s">
        <v>795</v>
      </c>
      <c r="F1165" s="2" t="s">
        <v>794</v>
      </c>
      <c r="G1165" s="2" t="s">
        <v>790</v>
      </c>
      <c r="H1165" s="2" t="s">
        <v>71</v>
      </c>
      <c r="I1165" s="6" t="n">
        <v>10608</v>
      </c>
      <c r="J1165" s="7" t="n">
        <v>0</v>
      </c>
      <c r="K1165" s="7" t="n">
        <v>240.475</v>
      </c>
      <c r="L1165" s="7" t="n">
        <v>0</v>
      </c>
      <c r="M1165" s="7" t="n">
        <v>241.440763052209</v>
      </c>
      <c r="N1165" s="7" t="n">
        <v>142.602</v>
      </c>
      <c r="O1165" s="6" t="n">
        <v>0</v>
      </c>
      <c r="P1165" s="6" t="n">
        <v>0.025</v>
      </c>
      <c r="Q1165" s="6" t="n">
        <v>4.194</v>
      </c>
      <c r="R1165" s="6" t="n">
        <v>146.821</v>
      </c>
      <c r="S1165" s="7" t="n">
        <v>94.6197630522088</v>
      </c>
      <c r="T1165" s="7" t="n">
        <v>1.26910690763052</v>
      </c>
      <c r="U1165" s="7" t="n">
        <v>93.3506561445783</v>
      </c>
      <c r="V1165" s="7" t="n">
        <v>98.8387630522089</v>
      </c>
      <c r="W1165" s="6" t="n">
        <v>204</v>
      </c>
      <c r="X1165" s="6" t="n">
        <v>4476</v>
      </c>
      <c r="Y1165" s="6" t="n">
        <v>100</v>
      </c>
      <c r="Z1165" s="6" t="n">
        <v>1896770.32</v>
      </c>
      <c r="AA1165" s="6" t="n">
        <v>5.33</v>
      </c>
      <c r="AB1165" s="6" t="n">
        <v>2316.83</v>
      </c>
      <c r="AC1165" s="6" t="s">
        <v>72</v>
      </c>
      <c r="AD1165" s="6" t="n">
        <v>64.78896</v>
      </c>
      <c r="AE1165" s="6" t="n">
        <v>6764.34</v>
      </c>
      <c r="AF1165" s="6" t="n">
        <v>216277.6</v>
      </c>
      <c r="AG1165" s="6"/>
      <c r="AH1165" s="6" t="n">
        <v>1.44084202223</v>
      </c>
      <c r="AI1165" s="8" t="b">
        <f aca="false">TRUE()</f>
        <v>1</v>
      </c>
      <c r="AJ1165" s="6" t="n">
        <v>77.1135067572846</v>
      </c>
      <c r="AK1165" s="6"/>
      <c r="AL1165" s="6" t="n">
        <v>0.776810819120865</v>
      </c>
      <c r="AM1165" s="9" t="b">
        <f aca="false">FALSE()</f>
        <v>0</v>
      </c>
      <c r="AN1165" s="9" t="b">
        <f aca="false">FALSE()</f>
        <v>0</v>
      </c>
      <c r="AO1165" s="2"/>
      <c r="AP1165" s="2"/>
      <c r="AQ1165" s="2" t="s">
        <v>86</v>
      </c>
      <c r="AR1165" s="2" t="s">
        <v>1067</v>
      </c>
      <c r="AS1165" s="2" t="s">
        <v>1068</v>
      </c>
      <c r="AT1165" s="2" t="n">
        <v>217</v>
      </c>
      <c r="AU1165" s="10" t="n">
        <f aca="false">IFERROR(U1165*1000000/X1165/365,"")</f>
        <v>57.139236441893</v>
      </c>
      <c r="AV1165" s="10" t="n">
        <f aca="false">IFERROR(T1165*1000000/X1165/365,"")</f>
        <v>0.776810819120865</v>
      </c>
      <c r="AW1165" s="10" t="n">
        <f aca="false">IFERROR(U1165*1000000/W1165/365,"")</f>
        <v>1253.70207016624</v>
      </c>
      <c r="AX1165" s="11" t="n">
        <f aca="false">IFERROR(S1165/M1165,"")</f>
        <v>0.391896388397962</v>
      </c>
      <c r="AY1165" s="11" t="n">
        <f aca="false">IFERROR(V1165/M1165,"")</f>
        <v>0.409370653914128</v>
      </c>
      <c r="AZ1165" s="12" t="n">
        <f aca="false">IF(AND(AE1165="",AF1165=""),"",N(AE1165)+N(AF1165))</f>
        <v>223041.94</v>
      </c>
      <c r="BA1165" s="12" t="n">
        <f aca="false">IFERROR(AZ1165/X1165,"")</f>
        <v>49.8306389633601</v>
      </c>
      <c r="BB1165" s="10" t="n">
        <f aca="false">IF(ISNUMBER(SEARCH("POPULATION?",AO1165)),"",IFERROR(M1165*1000000/I1165/365,""))</f>
        <v>62.3568573349162</v>
      </c>
    </row>
    <row r="1166" customFormat="false" ht="15" hidden="false" customHeight="false" outlineLevel="0" collapsed="false">
      <c r="A1166" s="2" t="n">
        <v>2020</v>
      </c>
      <c r="B1166" s="2" t="s">
        <v>796</v>
      </c>
      <c r="C1166" s="2" t="s">
        <v>971</v>
      </c>
      <c r="D1166" s="2" t="s">
        <v>972</v>
      </c>
      <c r="E1166" s="2" t="s">
        <v>972</v>
      </c>
      <c r="F1166" s="2" t="s">
        <v>971</v>
      </c>
      <c r="G1166" s="2" t="s">
        <v>796</v>
      </c>
      <c r="H1166" s="2" t="s">
        <v>71</v>
      </c>
      <c r="I1166" s="6" t="n">
        <v>3741</v>
      </c>
      <c r="J1166" s="7" t="n">
        <v>0</v>
      </c>
      <c r="K1166" s="7" t="n">
        <v>153.999</v>
      </c>
      <c r="L1166" s="7" t="n">
        <v>21.937142</v>
      </c>
      <c r="M1166" s="7" t="n">
        <v>131.295693820896</v>
      </c>
      <c r="N1166" s="7" t="n">
        <v>95.767</v>
      </c>
      <c r="O1166" s="6" t="n">
        <v>0</v>
      </c>
      <c r="P1166" s="6" t="n">
        <v>0</v>
      </c>
      <c r="Q1166" s="6" t="n">
        <v>1.64119617276119</v>
      </c>
      <c r="R1166" s="6" t="n">
        <v>97.4081961727612</v>
      </c>
      <c r="S1166" s="7" t="n">
        <v>33.8874976481343</v>
      </c>
      <c r="T1166" s="7" t="n">
        <v>5.0802378863847</v>
      </c>
      <c r="U1166" s="7" t="n">
        <v>28.8072597617496</v>
      </c>
      <c r="V1166" s="7" t="n">
        <v>35.5286938208955</v>
      </c>
      <c r="W1166" s="6" t="n">
        <v>31.3</v>
      </c>
      <c r="X1166" s="6" t="n">
        <v>1950</v>
      </c>
      <c r="Y1166" s="6" t="n">
        <v>100</v>
      </c>
      <c r="Z1166" s="6" t="n">
        <v>1119146</v>
      </c>
      <c r="AA1166" s="6" t="n">
        <v>11.69</v>
      </c>
      <c r="AB1166" s="6" t="n">
        <v>3512.8</v>
      </c>
      <c r="AC1166" s="6" t="s">
        <v>72</v>
      </c>
      <c r="AD1166" s="6"/>
      <c r="AE1166" s="6" t="n">
        <v>59387.98</v>
      </c>
      <c r="AF1166" s="6" t="n">
        <v>101194.14</v>
      </c>
      <c r="AG1166" s="6"/>
      <c r="AH1166" s="6"/>
      <c r="AI1166" s="8" t="b">
        <f aca="false">FALSE()</f>
        <v>0</v>
      </c>
      <c r="AJ1166" s="6" t="n">
        <v>64.6236748763539</v>
      </c>
      <c r="AK1166" s="6" t="n">
        <v>40.4738458191073</v>
      </c>
      <c r="AL1166" s="6" t="n">
        <v>7.13767177574247</v>
      </c>
      <c r="AM1166" s="9" t="b">
        <f aca="false">FALSE()</f>
        <v>0</v>
      </c>
      <c r="AN1166" s="9" t="b">
        <f aca="false">FALSE()</f>
        <v>0</v>
      </c>
      <c r="AO1166" s="2"/>
      <c r="AP1166" s="2"/>
      <c r="AQ1166" s="2" t="s">
        <v>103</v>
      </c>
      <c r="AR1166" s="2" t="s">
        <v>1067</v>
      </c>
      <c r="AS1166" s="2" t="s">
        <v>1068</v>
      </c>
      <c r="AT1166" s="2" t="n">
        <v>122</v>
      </c>
      <c r="AU1166" s="10" t="n">
        <f aca="false">IFERROR(U1166*1000000/X1166/365,"")</f>
        <v>40.4738458191073</v>
      </c>
      <c r="AV1166" s="10" t="n">
        <f aca="false">IFERROR(T1166*1000000/X1166/365,"")</f>
        <v>7.13767177574247</v>
      </c>
      <c r="AW1166" s="10" t="n">
        <f aca="false">IFERROR(U1166*1000000/W1166/365,"")</f>
        <v>2521.53352547154</v>
      </c>
      <c r="AX1166" s="11" t="n">
        <f aca="false">IFERROR(S1166/M1166,"")</f>
        <v>0.258100602250987</v>
      </c>
      <c r="AY1166" s="11" t="n">
        <f aca="false">IFERROR(V1166/M1166,"")</f>
        <v>0.270600602250987</v>
      </c>
      <c r="AZ1166" s="12" t="n">
        <f aca="false">IF(AND(AE1166="",AF1166=""),"",N(AE1166)+N(AF1166))</f>
        <v>160582.12</v>
      </c>
      <c r="BA1166" s="12" t="n">
        <f aca="false">IFERROR(AZ1166/X1166,"")</f>
        <v>82.3498051282051</v>
      </c>
      <c r="BB1166" s="10" t="n">
        <f aca="false">IF(ISNUMBER(SEARCH("POPULATION?",AO1166)),"",IFERROR(M1166*1000000/I1166/365,""))</f>
        <v>96.1545655296148</v>
      </c>
    </row>
    <row r="1167" customFormat="false" ht="15" hidden="false" customHeight="false" outlineLevel="0" collapsed="false">
      <c r="A1167" s="2" t="n">
        <v>2020</v>
      </c>
      <c r="B1167" s="2" t="s">
        <v>796</v>
      </c>
      <c r="C1167" s="2" t="s">
        <v>797</v>
      </c>
      <c r="D1167" s="2" t="s">
        <v>798</v>
      </c>
      <c r="E1167" s="2" t="s">
        <v>798</v>
      </c>
      <c r="F1167" s="2" t="s">
        <v>797</v>
      </c>
      <c r="G1167" s="2" t="s">
        <v>796</v>
      </c>
      <c r="H1167" s="2" t="s">
        <v>71</v>
      </c>
      <c r="I1167" s="6" t="n">
        <v>41852</v>
      </c>
      <c r="J1167" s="7" t="n">
        <v>2454.07</v>
      </c>
      <c r="K1167" s="7"/>
      <c r="L1167" s="7" t="n">
        <v>144.238</v>
      </c>
      <c r="M1167" s="7" t="n">
        <v>2310.97674603175</v>
      </c>
      <c r="N1167" s="7" t="n">
        <v>1892.435</v>
      </c>
      <c r="O1167" s="6"/>
      <c r="P1167" s="6"/>
      <c r="Q1167" s="6" t="n">
        <v>28.8872093253968</v>
      </c>
      <c r="R1167" s="6" t="n">
        <v>1921.3222093254</v>
      </c>
      <c r="S1167" s="7" t="n">
        <v>389.65453670635</v>
      </c>
      <c r="T1167" s="7" t="n">
        <v>15.2514742272347</v>
      </c>
      <c r="U1167" s="7" t="n">
        <v>374.403062479115</v>
      </c>
      <c r="V1167" s="7" t="n">
        <v>418.541746031746</v>
      </c>
      <c r="W1167" s="6" t="n">
        <v>452.5</v>
      </c>
      <c r="X1167" s="6" t="n">
        <v>20006</v>
      </c>
      <c r="Y1167" s="6" t="n">
        <v>89</v>
      </c>
      <c r="Z1167" s="6" t="n">
        <v>6934604</v>
      </c>
      <c r="AA1167" s="6" t="n">
        <v>5.34</v>
      </c>
      <c r="AB1167" s="6" t="n">
        <v>418.64</v>
      </c>
      <c r="AC1167" s="6" t="s">
        <v>72</v>
      </c>
      <c r="AD1167" s="6" t="n">
        <v>177.008328625</v>
      </c>
      <c r="AE1167" s="6" t="n">
        <v>81442.87</v>
      </c>
      <c r="AF1167" s="6" t="n">
        <v>156740.1</v>
      </c>
      <c r="AG1167" s="6"/>
      <c r="AH1167" s="6" t="n">
        <v>2.11517201132555</v>
      </c>
      <c r="AI1167" s="8" t="b">
        <f aca="false">TRUE()</f>
        <v>1</v>
      </c>
      <c r="AJ1167" s="6" t="n">
        <v>69.7048964957035</v>
      </c>
      <c r="AK1167" s="6" t="n">
        <v>51.2727089378823</v>
      </c>
      <c r="AL1167" s="6" t="n">
        <v>2.08861645988871</v>
      </c>
      <c r="AM1167" s="9" t="b">
        <f aca="false">FALSE()</f>
        <v>0</v>
      </c>
      <c r="AN1167" s="9" t="b">
        <f aca="false">FALSE()</f>
        <v>0</v>
      </c>
      <c r="AO1167" s="2"/>
      <c r="AP1167" s="2"/>
      <c r="AQ1167" s="2" t="s">
        <v>1060</v>
      </c>
      <c r="AR1167" s="2" t="s">
        <v>1067</v>
      </c>
      <c r="AS1167" s="2" t="s">
        <v>1068</v>
      </c>
      <c r="AT1167" s="2" t="n">
        <v>132</v>
      </c>
      <c r="AU1167" s="10" t="n">
        <f aca="false">IFERROR(U1167*1000000/X1167/365,"")</f>
        <v>51.2727089378823</v>
      </c>
      <c r="AV1167" s="10" t="n">
        <f aca="false">IFERROR(T1167*1000000/X1167/365,"")</f>
        <v>2.08861645988871</v>
      </c>
      <c r="AW1167" s="10" t="n">
        <f aca="false">IFERROR(U1167*1000000/W1167/365,"")</f>
        <v>2266.87693925143</v>
      </c>
      <c r="AX1167" s="11" t="n">
        <f aca="false">IFERROR(S1167/M1167,"")</f>
        <v>0.168610323481376</v>
      </c>
      <c r="AY1167" s="11" t="n">
        <f aca="false">IFERROR(V1167/M1167,"")</f>
        <v>0.181110323481376</v>
      </c>
      <c r="AZ1167" s="12" t="n">
        <f aca="false">IF(AND(AE1167="",AF1167=""),"",N(AE1167)+N(AF1167))</f>
        <v>238182.97</v>
      </c>
      <c r="BA1167" s="12" t="n">
        <f aca="false">IFERROR(AZ1167/X1167,"")</f>
        <v>11.9055768269519</v>
      </c>
      <c r="BB1167" s="10" t="n">
        <f aca="false">IF(ISNUMBER(SEARCH("POPULATION?",AO1167)),"",IFERROR(M1167*1000000/I1167/365,""))</f>
        <v>151.281734201783</v>
      </c>
    </row>
    <row r="1168" customFormat="false" ht="15" hidden="false" customHeight="false" outlineLevel="0" collapsed="false">
      <c r="A1168" s="2" t="n">
        <v>2020</v>
      </c>
      <c r="B1168" s="2" t="s">
        <v>796</v>
      </c>
      <c r="C1168" s="2" t="s">
        <v>800</v>
      </c>
      <c r="D1168" s="2" t="s">
        <v>801</v>
      </c>
      <c r="E1168" s="2" t="s">
        <v>801</v>
      </c>
      <c r="F1168" s="2" t="s">
        <v>802</v>
      </c>
      <c r="G1168" s="2" t="s">
        <v>796</v>
      </c>
      <c r="H1168" s="2" t="s">
        <v>71</v>
      </c>
      <c r="I1168" s="6" t="n">
        <v>5800</v>
      </c>
      <c r="J1168" s="7" t="n">
        <v>385.269</v>
      </c>
      <c r="K1168" s="7" t="n">
        <v>16.261</v>
      </c>
      <c r="L1168" s="7" t="n">
        <v>0</v>
      </c>
      <c r="M1168" s="7" t="n">
        <v>400.350514109707</v>
      </c>
      <c r="N1168" s="7" t="n">
        <v>335.37</v>
      </c>
      <c r="O1168" s="6" t="n">
        <v>0</v>
      </c>
      <c r="P1168" s="6"/>
      <c r="Q1168" s="6" t="n">
        <v>24.652</v>
      </c>
      <c r="R1168" s="6" t="n">
        <v>360.022</v>
      </c>
      <c r="S1168" s="7" t="n">
        <v>40.3285141097069</v>
      </c>
      <c r="T1168" s="7" t="n">
        <v>3.52457766718381</v>
      </c>
      <c r="U1168" s="7" t="n">
        <v>36.8039364425231</v>
      </c>
      <c r="V1168" s="7" t="n">
        <v>64.9805141097069</v>
      </c>
      <c r="W1168" s="6" t="n">
        <v>85</v>
      </c>
      <c r="X1168" s="6" t="n">
        <v>2177</v>
      </c>
      <c r="Y1168" s="6" t="n">
        <v>60</v>
      </c>
      <c r="Z1168" s="6" t="n">
        <v>1712423</v>
      </c>
      <c r="AA1168" s="6" t="n">
        <v>4.2</v>
      </c>
      <c r="AB1168" s="6" t="n">
        <v>547.05</v>
      </c>
      <c r="AC1168" s="6" t="s">
        <v>162</v>
      </c>
      <c r="AD1168" s="6" t="n">
        <v>17.22216</v>
      </c>
      <c r="AE1168" s="6" t="n">
        <v>14794.66</v>
      </c>
      <c r="AF1168" s="6" t="n">
        <v>154487.08</v>
      </c>
      <c r="AG1168" s="6"/>
      <c r="AH1168" s="6" t="n">
        <v>2.13701048199083</v>
      </c>
      <c r="AI1168" s="8" t="b">
        <f aca="false">FALSE()</f>
        <v>0</v>
      </c>
      <c r="AJ1168" s="6" t="n">
        <v>70.1505578383992</v>
      </c>
      <c r="AK1168" s="6"/>
      <c r="AL1168" s="6" t="n">
        <v>4.43563489681516</v>
      </c>
      <c r="AM1168" s="9" t="b">
        <f aca="false">FALSE()</f>
        <v>0</v>
      </c>
      <c r="AN1168" s="9" t="b">
        <f aca="false">FALSE()</f>
        <v>0</v>
      </c>
      <c r="AO1168" s="2" t="s">
        <v>163</v>
      </c>
      <c r="AP1168" s="2"/>
      <c r="AQ1168" s="2" t="s">
        <v>980</v>
      </c>
      <c r="AR1168" s="2" t="s">
        <v>1067</v>
      </c>
      <c r="AS1168" s="2" t="s">
        <v>1068</v>
      </c>
      <c r="AT1168" s="2" t="n">
        <v>240</v>
      </c>
      <c r="AU1168" s="10" t="n">
        <f aca="false">IFERROR(U1168*1000000/X1168/365,"")</f>
        <v>46.3172726606592</v>
      </c>
      <c r="AV1168" s="10" t="n">
        <f aca="false">IFERROR(T1168*1000000/X1168/365,"")</f>
        <v>4.43563489681516</v>
      </c>
      <c r="AW1168" s="10" t="n">
        <f aca="false">IFERROR(U1168*1000000/W1168/365,"")</f>
        <v>1186.267089203</v>
      </c>
      <c r="AX1168" s="11" t="n">
        <f aca="false">IFERROR(S1168/M1168,"")</f>
        <v>0.100733014417101</v>
      </c>
      <c r="AY1168" s="11" t="n">
        <f aca="false">IFERROR(V1168/M1168,"")</f>
        <v>0.162309056238405</v>
      </c>
      <c r="AZ1168" s="12" t="n">
        <f aca="false">IF(AND(AE1168="",AF1168=""),"",N(AE1168)+N(AF1168))</f>
        <v>169281.74</v>
      </c>
      <c r="BA1168" s="12" t="n">
        <f aca="false">IFERROR(AZ1168/X1168,"")</f>
        <v>77.7591823610473</v>
      </c>
      <c r="BB1168" s="10" t="n">
        <f aca="false">IF(ISNUMBER(SEARCH("POPULATION?",AO1168)),"",IFERROR(M1168*1000000/I1168/365,""))</f>
        <v>189.11219372211</v>
      </c>
    </row>
    <row r="1169" customFormat="false" ht="15" hidden="false" customHeight="false" outlineLevel="0" collapsed="false">
      <c r="A1169" s="2" t="n">
        <v>2020</v>
      </c>
      <c r="B1169" s="2" t="s">
        <v>803</v>
      </c>
      <c r="C1169" s="2" t="s">
        <v>804</v>
      </c>
      <c r="D1169" s="2" t="s">
        <v>805</v>
      </c>
      <c r="E1169" s="2" t="s">
        <v>805</v>
      </c>
      <c r="F1169" s="2" t="s">
        <v>804</v>
      </c>
      <c r="G1169" s="2" t="s">
        <v>803</v>
      </c>
      <c r="H1169" s="2" t="s">
        <v>71</v>
      </c>
      <c r="I1169" s="6" t="n">
        <v>4178</v>
      </c>
      <c r="J1169" s="7" t="n">
        <v>225.768</v>
      </c>
      <c r="K1169" s="7" t="n">
        <v>0</v>
      </c>
      <c r="L1169" s="7" t="n">
        <v>0</v>
      </c>
      <c r="M1169" s="7" t="n">
        <v>282.21</v>
      </c>
      <c r="N1169" s="7" t="n">
        <v>138.06</v>
      </c>
      <c r="O1169" s="6" t="n">
        <v>0</v>
      </c>
      <c r="P1169" s="6" t="n">
        <v>11.685</v>
      </c>
      <c r="Q1169" s="6" t="n">
        <v>3.527625</v>
      </c>
      <c r="R1169" s="6" t="n">
        <v>153.272625</v>
      </c>
      <c r="S1169" s="7" t="n">
        <v>128.937375</v>
      </c>
      <c r="T1169" s="7" t="n">
        <v>14.0719793478261</v>
      </c>
      <c r="U1169" s="7" t="n">
        <v>114.865395652174</v>
      </c>
      <c r="V1169" s="7" t="n">
        <v>144.15</v>
      </c>
      <c r="W1169" s="6" t="n">
        <v>45</v>
      </c>
      <c r="X1169" s="6" t="n">
        <v>2605</v>
      </c>
      <c r="Y1169" s="6" t="n">
        <v>47.5</v>
      </c>
      <c r="Z1169" s="6" t="n">
        <v>570416.69</v>
      </c>
      <c r="AA1169" s="6" t="n">
        <v>2.66</v>
      </c>
      <c r="AB1169" s="6" t="n">
        <v>345.41</v>
      </c>
      <c r="AC1169" s="6" t="s">
        <v>162</v>
      </c>
      <c r="AD1169" s="6" t="n">
        <v>10.9954425</v>
      </c>
      <c r="AE1169" s="6" t="n">
        <v>37431.47</v>
      </c>
      <c r="AF1169" s="6" t="n">
        <v>305541.95</v>
      </c>
      <c r="AG1169" s="6"/>
      <c r="AH1169" s="6" t="n">
        <v>10.44663692727</v>
      </c>
      <c r="AI1169" s="8" t="b">
        <f aca="false">FALSE()</f>
        <v>0</v>
      </c>
      <c r="AJ1169" s="6" t="n">
        <v>62.6078431372549</v>
      </c>
      <c r="AK1169" s="6" t="n">
        <v>120.806032290036</v>
      </c>
      <c r="AL1169" s="6" t="n">
        <v>14.7997574189005</v>
      </c>
      <c r="AM1169" s="9" t="b">
        <f aca="false">FALSE()</f>
        <v>0</v>
      </c>
      <c r="AN1169" s="9" t="b">
        <f aca="false">FALSE()</f>
        <v>0</v>
      </c>
      <c r="AO1169" s="2" t="s">
        <v>163</v>
      </c>
      <c r="AP1169" s="2"/>
      <c r="AQ1169" s="2" t="s">
        <v>81</v>
      </c>
      <c r="AR1169" s="2" t="s">
        <v>1067</v>
      </c>
      <c r="AS1169" s="2" t="s">
        <v>1068</v>
      </c>
      <c r="AT1169" s="2" t="n">
        <v>8</v>
      </c>
      <c r="AU1169" s="10" t="n">
        <f aca="false">IFERROR(U1169*1000000/X1169/365,"")</f>
        <v>120.806032290036</v>
      </c>
      <c r="AV1169" s="10" t="n">
        <f aca="false">IFERROR(T1169*1000000/X1169/365,"")</f>
        <v>14.7997574189005</v>
      </c>
      <c r="AW1169" s="10" t="n">
        <f aca="false">IFERROR(U1169*1000000/W1169/365,"")</f>
        <v>6993.32698034544</v>
      </c>
      <c r="AX1169" s="11" t="n">
        <f aca="false">IFERROR(S1169/M1169,"")</f>
        <v>0.456884500903582</v>
      </c>
      <c r="AY1169" s="11" t="n">
        <f aca="false">IFERROR(V1169/M1169,"")</f>
        <v>0.510789837355161</v>
      </c>
      <c r="AZ1169" s="12" t="n">
        <f aca="false">IF(AND(AE1169="",AF1169=""),"",N(AE1169)+N(AF1169))</f>
        <v>342973.42</v>
      </c>
      <c r="BA1169" s="12" t="n">
        <f aca="false">IFERROR(AZ1169/X1169,"")</f>
        <v>131.6596621881</v>
      </c>
      <c r="BB1169" s="10" t="n">
        <f aca="false">IF(ISNUMBER(SEARCH("POPULATION?",AO1169)),"",IFERROR(M1169*1000000/I1169/365,""))</f>
        <v>185.059378217276</v>
      </c>
    </row>
    <row r="1170" customFormat="false" ht="15" hidden="false" customHeight="false" outlineLevel="0" collapsed="false">
      <c r="A1170" s="2" t="n">
        <v>2020</v>
      </c>
      <c r="B1170" s="2" t="s">
        <v>807</v>
      </c>
      <c r="C1170" s="2" t="s">
        <v>808</v>
      </c>
      <c r="D1170" s="2" t="s">
        <v>809</v>
      </c>
      <c r="E1170" s="2" t="s">
        <v>809</v>
      </c>
      <c r="F1170" s="2" t="s">
        <v>808</v>
      </c>
      <c r="G1170" s="2" t="s">
        <v>807</v>
      </c>
      <c r="H1170" s="2" t="s">
        <v>71</v>
      </c>
      <c r="I1170" s="6" t="n">
        <v>4035</v>
      </c>
      <c r="J1170" s="7" t="n">
        <v>194.992</v>
      </c>
      <c r="K1170" s="7" t="n">
        <v>0</v>
      </c>
      <c r="L1170" s="7" t="n">
        <v>0</v>
      </c>
      <c r="M1170" s="7" t="n">
        <v>192.375690607735</v>
      </c>
      <c r="N1170" s="7" t="n">
        <v>127.694</v>
      </c>
      <c r="O1170" s="6" t="n">
        <v>0</v>
      </c>
      <c r="P1170" s="6" t="n">
        <v>3.71</v>
      </c>
      <c r="Q1170" s="6" t="n">
        <v>2.40469613259669</v>
      </c>
      <c r="R1170" s="6" t="n">
        <v>133.808696132597</v>
      </c>
      <c r="S1170" s="7" t="n">
        <v>58.5669944751381</v>
      </c>
      <c r="T1170" s="7" t="n">
        <v>4.86421546363274</v>
      </c>
      <c r="U1170" s="7" t="n">
        <v>53.7027790115054</v>
      </c>
      <c r="V1170" s="7" t="n">
        <v>64.6816906077348</v>
      </c>
      <c r="W1170" s="6" t="n">
        <v>74.6</v>
      </c>
      <c r="X1170" s="6" t="n">
        <v>1867</v>
      </c>
      <c r="Y1170" s="6" t="n">
        <v>98</v>
      </c>
      <c r="Z1170" s="6" t="n">
        <v>915381.06</v>
      </c>
      <c r="AA1170" s="6" t="n">
        <v>5.86</v>
      </c>
      <c r="AB1170" s="6" t="n">
        <v>781.88</v>
      </c>
      <c r="AC1170" s="6" t="s">
        <v>72</v>
      </c>
      <c r="AD1170" s="6" t="n">
        <v>24.45365972</v>
      </c>
      <c r="AE1170" s="6" t="n">
        <v>28504.3</v>
      </c>
      <c r="AF1170" s="6" t="n">
        <v>41989.13</v>
      </c>
      <c r="AG1170" s="6"/>
      <c r="AH1170" s="6" t="n">
        <v>2.19610396261396</v>
      </c>
      <c r="AI1170" s="8" t="b">
        <f aca="false">FALSE()</f>
        <v>0</v>
      </c>
      <c r="AJ1170" s="6" t="n">
        <v>81.1454880294659</v>
      </c>
      <c r="AK1170" s="6"/>
      <c r="AL1170" s="6" t="n">
        <v>7.13798484658963</v>
      </c>
      <c r="AM1170" s="9" t="b">
        <f aca="false">FALSE()</f>
        <v>0</v>
      </c>
      <c r="AN1170" s="9" t="b">
        <f aca="false">FALSE()</f>
        <v>0</v>
      </c>
      <c r="AO1170" s="2" t="s">
        <v>919</v>
      </c>
      <c r="AP1170" s="2"/>
      <c r="AQ1170" s="2" t="s">
        <v>86</v>
      </c>
      <c r="AR1170" s="2" t="s">
        <v>1067</v>
      </c>
      <c r="AS1170" s="2" t="s">
        <v>1068</v>
      </c>
      <c r="AT1170" s="2" t="n">
        <v>23</v>
      </c>
      <c r="AU1170" s="10" t="n">
        <f aca="false">IFERROR(U1170*1000000/X1170/365,"")</f>
        <v>78.8060532412344</v>
      </c>
      <c r="AV1170" s="10" t="n">
        <f aca="false">IFERROR(T1170*1000000/X1170/365,"")</f>
        <v>7.13798484658963</v>
      </c>
      <c r="AW1170" s="10" t="n">
        <f aca="false">IFERROR(U1170*1000000/W1170/365,"")</f>
        <v>1972.26409385234</v>
      </c>
      <c r="AX1170" s="11" t="n">
        <f aca="false">IFERROR(S1170/M1170,"")</f>
        <v>0.304440723721999</v>
      </c>
      <c r="AY1170" s="11" t="n">
        <f aca="false">IFERROR(V1170/M1170,"")</f>
        <v>0.336225904652498</v>
      </c>
      <c r="AZ1170" s="12" t="n">
        <f aca="false">IF(AND(AE1170="",AF1170=""),"",N(AE1170)+N(AF1170))</f>
        <v>70493.43</v>
      </c>
      <c r="BA1170" s="12" t="n">
        <f aca="false">IFERROR(AZ1170/X1170,"")</f>
        <v>37.7575950723085</v>
      </c>
      <c r="BB1170" s="10" t="str">
        <f aca="false">IF(ISNUMBER(SEARCH("POPULATION?",AO1170)),"",IFERROR(M1170*1000000/I1170/365,""))</f>
        <v/>
      </c>
    </row>
    <row r="1171" customFormat="false" ht="15" hidden="false" customHeight="false" outlineLevel="0" collapsed="false">
      <c r="A1171" s="2" t="n">
        <v>2020</v>
      </c>
      <c r="B1171" s="2" t="s">
        <v>807</v>
      </c>
      <c r="C1171" s="2" t="s">
        <v>811</v>
      </c>
      <c r="D1171" s="2" t="s">
        <v>812</v>
      </c>
      <c r="E1171" s="2" t="s">
        <v>812</v>
      </c>
      <c r="F1171" s="2" t="s">
        <v>811</v>
      </c>
      <c r="G1171" s="2" t="s">
        <v>807</v>
      </c>
      <c r="H1171" s="2" t="s">
        <v>71</v>
      </c>
      <c r="I1171" s="6" t="n">
        <v>4407</v>
      </c>
      <c r="J1171" s="7" t="n">
        <v>112.9</v>
      </c>
      <c r="K1171" s="7" t="n">
        <v>0</v>
      </c>
      <c r="L1171" s="7" t="n">
        <v>0</v>
      </c>
      <c r="M1171" s="7" t="n">
        <v>112.338308457712</v>
      </c>
      <c r="N1171" s="7" t="n">
        <v>83.415</v>
      </c>
      <c r="O1171" s="6"/>
      <c r="P1171" s="6" t="n">
        <v>0.365</v>
      </c>
      <c r="Q1171" s="6" t="n">
        <v>1.40422885572139</v>
      </c>
      <c r="R1171" s="6" t="n">
        <v>85.1842288557214</v>
      </c>
      <c r="S1171" s="7" t="n">
        <v>27.1540796019901</v>
      </c>
      <c r="T1171" s="7" t="n">
        <v>0.910388296269902</v>
      </c>
      <c r="U1171" s="7" t="n">
        <v>26.2436913057202</v>
      </c>
      <c r="V1171" s="7" t="n">
        <v>28.9233084577115</v>
      </c>
      <c r="W1171" s="6" t="n">
        <v>165</v>
      </c>
      <c r="X1171" s="6" t="n">
        <v>3301</v>
      </c>
      <c r="Y1171" s="6" t="n">
        <v>147</v>
      </c>
      <c r="Z1171" s="6" t="n">
        <v>76272.84</v>
      </c>
      <c r="AA1171" s="6" t="n">
        <v>4.36</v>
      </c>
      <c r="AB1171" s="6" t="n">
        <v>895.11</v>
      </c>
      <c r="AC1171" s="6" t="s">
        <v>72</v>
      </c>
      <c r="AD1171" s="6" t="n">
        <v>74.462409</v>
      </c>
      <c r="AE1171" s="6" t="n">
        <v>3969.29</v>
      </c>
      <c r="AF1171" s="6" t="n">
        <v>23490.99</v>
      </c>
      <c r="AG1171" s="6"/>
      <c r="AH1171" s="6" t="n">
        <v>0.352442147093578</v>
      </c>
      <c r="AI1171" s="8" t="b">
        <f aca="false">TRUE()</f>
        <v>1</v>
      </c>
      <c r="AJ1171" s="6" t="n">
        <v>58.370354111794</v>
      </c>
      <c r="AK1171" s="6"/>
      <c r="AL1171" s="6" t="n">
        <v>0.755593611126477</v>
      </c>
      <c r="AM1171" s="9" t="b">
        <f aca="false">FALSE()</f>
        <v>0</v>
      </c>
      <c r="AN1171" s="9" t="b">
        <f aca="false">FALSE()</f>
        <v>0</v>
      </c>
      <c r="AO1171" s="2" t="s">
        <v>73</v>
      </c>
      <c r="AP1171" s="2"/>
      <c r="AQ1171" s="2" t="s">
        <v>123</v>
      </c>
      <c r="AR1171" s="2" t="s">
        <v>1067</v>
      </c>
      <c r="AS1171" s="2" t="s">
        <v>1068</v>
      </c>
      <c r="AT1171" s="2" t="n">
        <v>60</v>
      </c>
      <c r="AU1171" s="10" t="n">
        <f aca="false">IFERROR(U1171*1000000/X1171/365,"")</f>
        <v>21.7814371782068</v>
      </c>
      <c r="AV1171" s="10" t="n">
        <f aca="false">IFERROR(T1171*1000000/X1171/365,"")</f>
        <v>0.755593611126477</v>
      </c>
      <c r="AW1171" s="10" t="n">
        <f aca="false">IFERROR(U1171*1000000/W1171/365,"")</f>
        <v>435.760752274307</v>
      </c>
      <c r="AX1171" s="11" t="n">
        <f aca="false">IFERROR(S1171/M1171,"")</f>
        <v>0.241717006200177</v>
      </c>
      <c r="AY1171" s="11" t="n">
        <f aca="false">IFERROR(V1171/M1171,"")</f>
        <v>0.257466120460585</v>
      </c>
      <c r="AZ1171" s="12" t="n">
        <f aca="false">IF(AND(AE1171="",AF1171=""),"",N(AE1171)+N(AF1171))</f>
        <v>27460.28</v>
      </c>
      <c r="BA1171" s="12" t="n">
        <f aca="false">IFERROR(AZ1171/X1171,"")</f>
        <v>8.31877612844593</v>
      </c>
      <c r="BB1171" s="10" t="n">
        <f aca="false">IF(ISNUMBER(SEARCH("POPULATION?",AO1171)),"",IFERROR(M1171*1000000/I1171/365,""))</f>
        <v>69.8380275823404</v>
      </c>
    </row>
    <row r="1172" customFormat="false" ht="15" hidden="false" customHeight="false" outlineLevel="0" collapsed="false">
      <c r="A1172" s="2" t="n">
        <v>2020</v>
      </c>
      <c r="B1172" s="2" t="s">
        <v>807</v>
      </c>
      <c r="C1172" s="2" t="s">
        <v>813</v>
      </c>
      <c r="D1172" s="2" t="s">
        <v>814</v>
      </c>
      <c r="E1172" s="2" t="s">
        <v>814</v>
      </c>
      <c r="F1172" s="2" t="s">
        <v>813</v>
      </c>
      <c r="G1172" s="2" t="s">
        <v>807</v>
      </c>
      <c r="H1172" s="2" t="s">
        <v>71</v>
      </c>
      <c r="I1172" s="6" t="n">
        <v>13465</v>
      </c>
      <c r="J1172" s="7" t="n">
        <v>319.24</v>
      </c>
      <c r="K1172" s="7" t="n">
        <v>0</v>
      </c>
      <c r="L1172" s="7" t="n">
        <v>0</v>
      </c>
      <c r="M1172" s="7" t="n">
        <v>319.24</v>
      </c>
      <c r="N1172" s="7" t="n">
        <v>224.797</v>
      </c>
      <c r="O1172" s="6"/>
      <c r="P1172" s="6" t="n">
        <v>1.208</v>
      </c>
      <c r="Q1172" s="6" t="n">
        <v>19.647</v>
      </c>
      <c r="R1172" s="6" t="n">
        <v>245.652</v>
      </c>
      <c r="S1172" s="7" t="n">
        <v>73.588</v>
      </c>
      <c r="T1172" s="7" t="n">
        <v>1.8260925</v>
      </c>
      <c r="U1172" s="7" t="n">
        <v>71.7619075</v>
      </c>
      <c r="V1172" s="7" t="n">
        <v>94.443</v>
      </c>
      <c r="W1172" s="6" t="n">
        <v>545.36</v>
      </c>
      <c r="X1172" s="6" t="n">
        <v>6926</v>
      </c>
      <c r="Y1172" s="6" t="n">
        <v>90</v>
      </c>
      <c r="Z1172" s="6" t="n">
        <v>2273934.59</v>
      </c>
      <c r="AA1172" s="6" t="n">
        <v>10.36</v>
      </c>
      <c r="AB1172" s="6" t="n">
        <v>524.54</v>
      </c>
      <c r="AC1172" s="6" t="s">
        <v>72</v>
      </c>
      <c r="AD1172" s="6" t="n">
        <v>131.04842616</v>
      </c>
      <c r="AE1172" s="6" t="n">
        <v>18918.32</v>
      </c>
      <c r="AF1172" s="6" t="n">
        <v>37641.99</v>
      </c>
      <c r="AG1172" s="6"/>
      <c r="AH1172" s="6" t="n">
        <v>0.547598392462831</v>
      </c>
      <c r="AI1172" s="8" t="b">
        <f aca="false">TRUE()</f>
        <v>1</v>
      </c>
      <c r="AJ1172" s="6" t="n">
        <v>79.1764705882353</v>
      </c>
      <c r="AK1172" s="6"/>
      <c r="AL1172" s="6" t="n">
        <v>0.72234957416762</v>
      </c>
      <c r="AM1172" s="9" t="b">
        <f aca="false">FALSE()</f>
        <v>0</v>
      </c>
      <c r="AN1172" s="9" t="b">
        <f aca="false">FALSE()</f>
        <v>0</v>
      </c>
      <c r="AO1172" s="2" t="s">
        <v>73</v>
      </c>
      <c r="AP1172" s="2"/>
      <c r="AQ1172" s="2" t="s">
        <v>123</v>
      </c>
      <c r="AR1172" s="2" t="s">
        <v>1067</v>
      </c>
      <c r="AS1172" s="2" t="s">
        <v>1068</v>
      </c>
      <c r="AT1172" s="2" t="n">
        <v>166</v>
      </c>
      <c r="AU1172" s="10" t="n">
        <f aca="false">IFERROR(U1172*1000000/X1172/365,"")</f>
        <v>28.3869427885395</v>
      </c>
      <c r="AV1172" s="10" t="n">
        <f aca="false">IFERROR(T1172*1000000/X1172/365,"")</f>
        <v>0.722349574167619</v>
      </c>
      <c r="AW1172" s="10" t="n">
        <f aca="false">IFERROR(U1172*1000000/W1172/365,"")</f>
        <v>360.510425688398</v>
      </c>
      <c r="AX1172" s="11" t="n">
        <f aca="false">IFERROR(S1172/M1172,"")</f>
        <v>0.23050996115775</v>
      </c>
      <c r="AY1172" s="11" t="n">
        <f aca="false">IFERROR(V1172/M1172,"")</f>
        <v>0.295836987846135</v>
      </c>
      <c r="AZ1172" s="12" t="n">
        <f aca="false">IF(AND(AE1172="",AF1172=""),"",N(AE1172)+N(AF1172))</f>
        <v>56560.31</v>
      </c>
      <c r="BA1172" s="12" t="n">
        <f aca="false">IFERROR(AZ1172/X1172,"")</f>
        <v>8.16637453075368</v>
      </c>
      <c r="BB1172" s="10" t="n">
        <f aca="false">IF(ISNUMBER(SEARCH("POPULATION?",AO1172)),"",IFERROR(M1172*1000000/I1172/365,""))</f>
        <v>64.9558215363016</v>
      </c>
    </row>
    <row r="1173" customFormat="false" ht="15" hidden="false" customHeight="false" outlineLevel="0" collapsed="false">
      <c r="A1173" s="2" t="n">
        <v>2020</v>
      </c>
      <c r="B1173" s="2" t="s">
        <v>815</v>
      </c>
      <c r="C1173" s="2" t="s">
        <v>816</v>
      </c>
      <c r="D1173" s="2" t="s">
        <v>817</v>
      </c>
      <c r="E1173" s="2" t="s">
        <v>817</v>
      </c>
      <c r="F1173" s="2" t="s">
        <v>1134</v>
      </c>
      <c r="G1173" s="2" t="s">
        <v>815</v>
      </c>
      <c r="H1173" s="2" t="s">
        <v>71</v>
      </c>
      <c r="I1173" s="6" t="n">
        <v>12482</v>
      </c>
      <c r="J1173" s="7" t="n">
        <v>580.87</v>
      </c>
      <c r="K1173" s="7" t="n">
        <v>0</v>
      </c>
      <c r="L1173" s="7" t="n">
        <v>30.785</v>
      </c>
      <c r="M1173" s="7" t="n">
        <v>547.174090680523</v>
      </c>
      <c r="N1173" s="7" t="n">
        <v>373.182</v>
      </c>
      <c r="O1173" s="6"/>
      <c r="P1173" s="6" t="n">
        <v>15.23</v>
      </c>
      <c r="Q1173" s="6" t="n">
        <v>6.83967613350654</v>
      </c>
      <c r="R1173" s="6" t="n">
        <v>395.251676133507</v>
      </c>
      <c r="S1173" s="7" t="n">
        <v>151.922414547016</v>
      </c>
      <c r="T1173" s="7" t="n">
        <v>2.41744879427159</v>
      </c>
      <c r="U1173" s="7" t="n">
        <v>149.504965752745</v>
      </c>
      <c r="V1173" s="7" t="n">
        <v>173.992090680523</v>
      </c>
      <c r="W1173" s="6" t="n">
        <v>114</v>
      </c>
      <c r="X1173" s="6" t="n">
        <v>4915</v>
      </c>
      <c r="Y1173" s="6" t="n">
        <v>80</v>
      </c>
      <c r="Z1173" s="6" t="n">
        <v>2695652.75</v>
      </c>
      <c r="AA1173" s="6" t="n">
        <v>7.11</v>
      </c>
      <c r="AB1173" s="6" t="n">
        <v>532.61</v>
      </c>
      <c r="AC1173" s="6" t="s">
        <v>72</v>
      </c>
      <c r="AD1173" s="6" t="n">
        <v>39.536508</v>
      </c>
      <c r="AE1173" s="6" t="n">
        <v>17188.06</v>
      </c>
      <c r="AF1173" s="6" t="n">
        <v>79627.84</v>
      </c>
      <c r="AG1173" s="6"/>
      <c r="AH1173" s="6" t="n">
        <v>3.78144083318499</v>
      </c>
      <c r="AI1173" s="8" t="b">
        <f aca="false">TRUE()</f>
        <v>1</v>
      </c>
      <c r="AJ1173" s="6" t="n">
        <v>70.7824532261473</v>
      </c>
      <c r="AK1173" s="6" t="n">
        <v>83.3372626445435</v>
      </c>
      <c r="AL1173" s="6" t="n">
        <v>1.34753761578148</v>
      </c>
      <c r="AM1173" s="9" t="b">
        <f aca="false">FALSE()</f>
        <v>0</v>
      </c>
      <c r="AN1173" s="9" t="b">
        <f aca="false">FALSE()</f>
        <v>0</v>
      </c>
      <c r="AO1173" s="2"/>
      <c r="AP1173" s="2"/>
      <c r="AQ1173" s="2" t="s">
        <v>74</v>
      </c>
      <c r="AR1173" s="2" t="s">
        <v>1067</v>
      </c>
      <c r="AS1173" s="2" t="s">
        <v>1068</v>
      </c>
      <c r="AT1173" s="2" t="n">
        <v>212</v>
      </c>
      <c r="AU1173" s="10" t="n">
        <f aca="false">IFERROR(U1173*1000000/X1173/365,"")</f>
        <v>83.3372626445435</v>
      </c>
      <c r="AV1173" s="10" t="n">
        <f aca="false">IFERROR(T1173*1000000/X1173/365,"")</f>
        <v>1.34753761578148</v>
      </c>
      <c r="AW1173" s="10" t="n">
        <f aca="false">IFERROR(U1173*1000000/W1173/365,"")</f>
        <v>3593.00566577133</v>
      </c>
      <c r="AX1173" s="11" t="n">
        <f aca="false">IFERROR(S1173/M1173,"")</f>
        <v>0.277649137878714</v>
      </c>
      <c r="AY1173" s="11" t="n">
        <f aca="false">IFERROR(V1173/M1173,"")</f>
        <v>0.317983058123473</v>
      </c>
      <c r="AZ1173" s="12" t="n">
        <f aca="false">IF(AND(AE1173="",AF1173=""),"",N(AE1173)+N(AF1173))</f>
        <v>96815.9</v>
      </c>
      <c r="BA1173" s="12" t="n">
        <f aca="false">IFERROR(AZ1173/X1173,"")</f>
        <v>19.6980467955239</v>
      </c>
      <c r="BB1173" s="10" t="n">
        <f aca="false">IF(ISNUMBER(SEARCH("POPULATION?",AO1173)),"",IFERROR(M1173*1000000/I1173/365,""))</f>
        <v>120.101514000549</v>
      </c>
    </row>
    <row r="1174" customFormat="false" ht="15" hidden="false" customHeight="false" outlineLevel="0" collapsed="false">
      <c r="A1174" s="2" t="n">
        <v>2020</v>
      </c>
      <c r="B1174" s="2" t="s">
        <v>815</v>
      </c>
      <c r="C1174" s="2" t="s">
        <v>819</v>
      </c>
      <c r="D1174" s="2" t="s">
        <v>820</v>
      </c>
      <c r="E1174" s="2" t="s">
        <v>820</v>
      </c>
      <c r="F1174" s="2" t="s">
        <v>819</v>
      </c>
      <c r="G1174" s="2" t="s">
        <v>815</v>
      </c>
      <c r="H1174" s="2" t="s">
        <v>71</v>
      </c>
      <c r="I1174" s="6" t="n">
        <v>5049</v>
      </c>
      <c r="J1174" s="7" t="n">
        <v>135.245</v>
      </c>
      <c r="K1174" s="7" t="n">
        <v>12.499</v>
      </c>
      <c r="L1174" s="7" t="n">
        <v>0</v>
      </c>
      <c r="M1174" s="7" t="n">
        <v>149.803318552918</v>
      </c>
      <c r="N1174" s="7" t="n">
        <v>126.451</v>
      </c>
      <c r="O1174" s="6" t="n">
        <v>0</v>
      </c>
      <c r="P1174" s="6" t="n">
        <v>0.69</v>
      </c>
      <c r="Q1174" s="6" t="n">
        <v>1.87254148191148</v>
      </c>
      <c r="R1174" s="6" t="n">
        <v>129.013541481912</v>
      </c>
      <c r="S1174" s="7" t="n">
        <v>20.7897770710068</v>
      </c>
      <c r="T1174" s="7" t="n">
        <v>4.62283167267096</v>
      </c>
      <c r="U1174" s="7" t="n">
        <v>16.1669453983359</v>
      </c>
      <c r="V1174" s="7" t="n">
        <v>23.3523185529183</v>
      </c>
      <c r="W1174" s="6" t="n">
        <v>71.6</v>
      </c>
      <c r="X1174" s="6" t="n">
        <v>2319</v>
      </c>
      <c r="Y1174" s="6" t="n">
        <v>80</v>
      </c>
      <c r="Z1174" s="6" t="n">
        <v>972182.26</v>
      </c>
      <c r="AA1174" s="6" t="n">
        <v>8.71</v>
      </c>
      <c r="AB1174" s="6" t="n">
        <v>3069.54</v>
      </c>
      <c r="AC1174" s="6" t="s">
        <v>72</v>
      </c>
      <c r="AD1174" s="6" t="n">
        <v>21.4680152</v>
      </c>
      <c r="AE1174" s="6" t="n">
        <v>40264.86</v>
      </c>
      <c r="AF1174" s="6" t="n">
        <v>49625.09</v>
      </c>
      <c r="AG1174" s="6"/>
      <c r="AH1174" s="6" t="n">
        <v>0.75307126661322</v>
      </c>
      <c r="AI1174" s="8" t="b">
        <f aca="false">FALSE()</f>
        <v>0</v>
      </c>
      <c r="AJ1174" s="6" t="n">
        <v>68.3966129651591</v>
      </c>
      <c r="AK1174" s="6" t="n">
        <v>19.1000435926396</v>
      </c>
      <c r="AL1174" s="6" t="n">
        <v>5.46153180417983</v>
      </c>
      <c r="AM1174" s="9" t="b">
        <f aca="false">FALSE()</f>
        <v>0</v>
      </c>
      <c r="AN1174" s="9" t="b">
        <f aca="false">FALSE()</f>
        <v>0</v>
      </c>
      <c r="AO1174" s="2" t="s">
        <v>73</v>
      </c>
      <c r="AP1174" s="2"/>
      <c r="AQ1174" s="2" t="s">
        <v>81</v>
      </c>
      <c r="AR1174" s="2" t="s">
        <v>1067</v>
      </c>
      <c r="AS1174" s="2" t="s">
        <v>1068</v>
      </c>
      <c r="AT1174" s="2" t="n">
        <v>221</v>
      </c>
      <c r="AU1174" s="10" t="n">
        <f aca="false">IFERROR(U1174*1000000/X1174/365,"")</f>
        <v>19.1000435926396</v>
      </c>
      <c r="AV1174" s="10" t="n">
        <f aca="false">IFERROR(T1174*1000000/X1174/365,"")</f>
        <v>5.46153180417983</v>
      </c>
      <c r="AW1174" s="10" t="n">
        <f aca="false">IFERROR(U1174*1000000/W1174/365,"")</f>
        <v>618.617333677809</v>
      </c>
      <c r="AX1174" s="11" t="n">
        <f aca="false">IFERROR(S1174/M1174,"")</f>
        <v>0.13878048411633</v>
      </c>
      <c r="AY1174" s="11" t="n">
        <f aca="false">IFERROR(V1174/M1174,"")</f>
        <v>0.155886523599736</v>
      </c>
      <c r="AZ1174" s="12" t="n">
        <f aca="false">IF(AND(AE1174="",AF1174=""),"",N(AE1174)+N(AF1174))</f>
        <v>89889.95</v>
      </c>
      <c r="BA1174" s="12" t="n">
        <f aca="false">IFERROR(AZ1174/X1174,"")</f>
        <v>38.7623760241483</v>
      </c>
      <c r="BB1174" s="10" t="n">
        <f aca="false">IF(ISNUMBER(SEARCH("POPULATION?",AO1174)),"",IFERROR(M1174*1000000/I1174/365,""))</f>
        <v>81.2873937076477</v>
      </c>
    </row>
    <row r="1175" customFormat="false" ht="15" hidden="false" customHeight="false" outlineLevel="0" collapsed="false">
      <c r="A1175" s="2" t="n">
        <v>2020</v>
      </c>
      <c r="B1175" s="2" t="s">
        <v>822</v>
      </c>
      <c r="C1175" s="2" t="s">
        <v>823</v>
      </c>
      <c r="D1175" s="2" t="s">
        <v>824</v>
      </c>
      <c r="E1175" s="2" t="s">
        <v>824</v>
      </c>
      <c r="F1175" s="2" t="s">
        <v>823</v>
      </c>
      <c r="G1175" s="2" t="s">
        <v>822</v>
      </c>
      <c r="H1175" s="2" t="s">
        <v>71</v>
      </c>
      <c r="I1175" s="6" t="n">
        <v>4150</v>
      </c>
      <c r="J1175" s="7" t="n">
        <v>341.868</v>
      </c>
      <c r="K1175" s="7" t="n">
        <v>0.588</v>
      </c>
      <c r="L1175" s="7"/>
      <c r="M1175" s="7" t="n">
        <v>360.459221502383</v>
      </c>
      <c r="N1175" s="7" t="n">
        <v>112.92</v>
      </c>
      <c r="O1175" s="6" t="n">
        <v>0</v>
      </c>
      <c r="P1175" s="6" t="n">
        <v>1.016</v>
      </c>
      <c r="Q1175" s="6" t="n">
        <v>4.50574026877978</v>
      </c>
      <c r="R1175" s="6" t="n">
        <v>118.44174026878</v>
      </c>
      <c r="S1175" s="7" t="n">
        <v>242.017481233603</v>
      </c>
      <c r="T1175" s="7" t="n">
        <v>3.50867254355187</v>
      </c>
      <c r="U1175" s="7" t="n">
        <v>238.508808690051</v>
      </c>
      <c r="V1175" s="7" t="n">
        <v>247.539221502383</v>
      </c>
      <c r="W1175" s="6" t="n">
        <v>41.9</v>
      </c>
      <c r="X1175" s="6" t="n">
        <v>2262</v>
      </c>
      <c r="Y1175" s="6" t="n">
        <v>145</v>
      </c>
      <c r="Z1175" s="6" t="n">
        <v>464798</v>
      </c>
      <c r="AA1175" s="6" t="n">
        <v>4.12</v>
      </c>
      <c r="AB1175" s="6" t="n">
        <v>233.5</v>
      </c>
      <c r="AC1175" s="6" t="s">
        <v>72</v>
      </c>
      <c r="AD1175" s="6" t="n">
        <v>29.954438575</v>
      </c>
      <c r="AE1175" s="6" t="n">
        <v>14455.73</v>
      </c>
      <c r="AF1175" s="6" t="n">
        <v>55691.81</v>
      </c>
      <c r="AG1175" s="6"/>
      <c r="AH1175" s="6" t="n">
        <v>7.96238621174194</v>
      </c>
      <c r="AI1175" s="8" t="b">
        <f aca="false">FALSE()</f>
        <v>0</v>
      </c>
      <c r="AJ1175" s="6" t="n">
        <v>46.2501847481721</v>
      </c>
      <c r="AK1175" s="6" t="n">
        <v>288.880986265096</v>
      </c>
      <c r="AL1175" s="6" t="n">
        <v>4.24969119769373</v>
      </c>
      <c r="AM1175" s="9" t="b">
        <f aca="false">TRUE()</f>
        <v>1</v>
      </c>
      <c r="AN1175" s="9" t="b">
        <f aca="false">FALSE()</f>
        <v>0</v>
      </c>
      <c r="AO1175" s="2" t="s">
        <v>122</v>
      </c>
      <c r="AP1175" s="2"/>
      <c r="AQ1175" s="2" t="s">
        <v>1055</v>
      </c>
      <c r="AR1175" s="2" t="s">
        <v>1067</v>
      </c>
      <c r="AS1175" s="2" t="s">
        <v>1068</v>
      </c>
      <c r="AT1175" s="2" t="n">
        <v>48</v>
      </c>
      <c r="AU1175" s="10" t="n">
        <f aca="false">IFERROR(U1175*1000000/X1175/365,"")</f>
        <v>288.880986265096</v>
      </c>
      <c r="AV1175" s="10" t="n">
        <f aca="false">IFERROR(T1175*1000000/X1175/365,"")</f>
        <v>4.24969119769373</v>
      </c>
      <c r="AW1175" s="10" t="n">
        <f aca="false">IFERROR(U1175*1000000/W1175/365,"")</f>
        <v>15595.4365377481</v>
      </c>
      <c r="AX1175" s="11" t="n">
        <f aca="false">IFERROR(S1175/M1175,"")</f>
        <v>0.671414314842277</v>
      </c>
      <c r="AY1175" s="11" t="n">
        <f aca="false">IFERROR(V1175/M1175,"")</f>
        <v>0.68673294158115</v>
      </c>
      <c r="AZ1175" s="12" t="n">
        <f aca="false">IF(AND(AE1175="",AF1175=""),"",N(AE1175)+N(AF1175))</f>
        <v>70147.54</v>
      </c>
      <c r="BA1175" s="12" t="n">
        <f aca="false">IFERROR(AZ1175/X1175,"")</f>
        <v>31.011290893015</v>
      </c>
      <c r="BB1175" s="10" t="n">
        <f aca="false">IF(ISNUMBER(SEARCH("POPULATION?",AO1175)),"",IFERROR(M1175*1000000/I1175/365,""))</f>
        <v>237.966147220586</v>
      </c>
    </row>
    <row r="1176" customFormat="false" ht="15" hidden="false" customHeight="false" outlineLevel="0" collapsed="false">
      <c r="A1176" s="2" t="n">
        <v>2020</v>
      </c>
      <c r="B1176" s="2" t="s">
        <v>822</v>
      </c>
      <c r="C1176" s="2" t="s">
        <v>826</v>
      </c>
      <c r="D1176" s="2" t="s">
        <v>827</v>
      </c>
      <c r="E1176" s="2" t="s">
        <v>827</v>
      </c>
      <c r="F1176" s="2" t="s">
        <v>826</v>
      </c>
      <c r="G1176" s="2" t="s">
        <v>822</v>
      </c>
      <c r="H1176" s="2" t="s">
        <v>71</v>
      </c>
      <c r="I1176" s="6" t="n">
        <v>18177</v>
      </c>
      <c r="J1176" s="7" t="n">
        <v>766.39</v>
      </c>
      <c r="K1176" s="7" t="n">
        <v>326.04</v>
      </c>
      <c r="L1176" s="7"/>
      <c r="M1176" s="7" t="n">
        <v>1084.09992777887</v>
      </c>
      <c r="N1176" s="7" t="n">
        <v>611.429</v>
      </c>
      <c r="O1176" s="6"/>
      <c r="P1176" s="6" t="n">
        <v>1.764</v>
      </c>
      <c r="Q1176" s="6" t="n">
        <v>13.5512490972359</v>
      </c>
      <c r="R1176" s="6" t="n">
        <v>626.744249097236</v>
      </c>
      <c r="S1176" s="7" t="n">
        <v>457.355678681636</v>
      </c>
      <c r="T1176" s="7" t="n">
        <v>16.75296517659</v>
      </c>
      <c r="U1176" s="7" t="n">
        <v>440.602713505046</v>
      </c>
      <c r="V1176" s="7" t="n">
        <v>472.670927778872</v>
      </c>
      <c r="W1176" s="6" t="n">
        <v>238.8</v>
      </c>
      <c r="X1176" s="6" t="n">
        <v>8241</v>
      </c>
      <c r="Y1176" s="6" t="n">
        <v>75</v>
      </c>
      <c r="Z1176" s="6" t="n">
        <v>3261999.85</v>
      </c>
      <c r="AA1176" s="6" t="n">
        <v>3.12</v>
      </c>
      <c r="AB1176" s="6" t="n">
        <v>694.4</v>
      </c>
      <c r="AC1176" s="6" t="s">
        <v>72</v>
      </c>
      <c r="AD1176" s="6" t="n">
        <v>69.20558775</v>
      </c>
      <c r="AE1176" s="6" t="n">
        <v>52269.25</v>
      </c>
      <c r="AF1176" s="6" t="n">
        <v>305954.52</v>
      </c>
      <c r="AG1176" s="6"/>
      <c r="AH1176" s="6" t="n">
        <v>6.36657714831771</v>
      </c>
      <c r="AI1176" s="8" t="b">
        <f aca="false">TRUE()</f>
        <v>1</v>
      </c>
      <c r="AJ1176" s="6" t="n">
        <v>66.7301121200329</v>
      </c>
      <c r="AK1176" s="6" t="n">
        <v>146.478670298706</v>
      </c>
      <c r="AL1176" s="6" t="n">
        <v>5.56953461113743</v>
      </c>
      <c r="AM1176" s="9" t="b">
        <f aca="false">TRUE()</f>
        <v>1</v>
      </c>
      <c r="AN1176" s="9" t="b">
        <f aca="false">FALSE()</f>
        <v>0</v>
      </c>
      <c r="AO1176" s="2"/>
      <c r="AP1176" s="2"/>
      <c r="AQ1176" s="2" t="s">
        <v>1003</v>
      </c>
      <c r="AR1176" s="2" t="s">
        <v>1067</v>
      </c>
      <c r="AS1176" s="2" t="s">
        <v>1068</v>
      </c>
      <c r="AT1176" s="2" t="n">
        <v>131</v>
      </c>
      <c r="AU1176" s="10" t="n">
        <f aca="false">IFERROR(U1176*1000000/X1176/365,"")</f>
        <v>146.478670298706</v>
      </c>
      <c r="AV1176" s="10" t="n">
        <f aca="false">IFERROR(T1176*1000000/X1176/365,"")</f>
        <v>5.56953461113743</v>
      </c>
      <c r="AW1176" s="10" t="n">
        <f aca="false">IFERROR(U1176*1000000/W1176/365,"")</f>
        <v>5054.98627274553</v>
      </c>
      <c r="AX1176" s="11" t="n">
        <f aca="false">IFERROR(S1176/M1176,"")</f>
        <v>0.421875942394606</v>
      </c>
      <c r="AY1176" s="11" t="n">
        <f aca="false">IFERROR(V1176/M1176,"")</f>
        <v>0.43600309866941</v>
      </c>
      <c r="AZ1176" s="12" t="n">
        <f aca="false">IF(AND(AE1176="",AF1176=""),"",N(AE1176)+N(AF1176))</f>
        <v>358223.77</v>
      </c>
      <c r="BA1176" s="12" t="n">
        <f aca="false">IFERROR(AZ1176/X1176,"")</f>
        <v>43.4684831937872</v>
      </c>
      <c r="BB1176" s="10" t="n">
        <f aca="false">IF(ISNUMBER(SEARCH("POPULATION?",AO1176)),"",IFERROR(M1176*1000000/I1176/365,""))</f>
        <v>163.400824582454</v>
      </c>
    </row>
    <row r="1177" customFormat="false" ht="15" hidden="false" customHeight="false" outlineLevel="0" collapsed="false">
      <c r="A1177" s="2" t="n">
        <v>2020</v>
      </c>
      <c r="B1177" s="2" t="s">
        <v>822</v>
      </c>
      <c r="C1177" s="2" t="s">
        <v>828</v>
      </c>
      <c r="D1177" s="2" t="s">
        <v>829</v>
      </c>
      <c r="E1177" s="2" t="s">
        <v>829</v>
      </c>
      <c r="F1177" s="2" t="s">
        <v>830</v>
      </c>
      <c r="G1177" s="2" t="s">
        <v>822</v>
      </c>
      <c r="H1177" s="2" t="s">
        <v>71</v>
      </c>
      <c r="I1177" s="6" t="n">
        <v>36000</v>
      </c>
      <c r="J1177" s="7" t="n">
        <v>1365</v>
      </c>
      <c r="K1177" s="7" t="n">
        <v>0</v>
      </c>
      <c r="L1177" s="7" t="n">
        <v>333.97</v>
      </c>
      <c r="M1177" s="7" t="n">
        <v>1041.44444444444</v>
      </c>
      <c r="N1177" s="7" t="n">
        <v>587.94</v>
      </c>
      <c r="O1177" s="6"/>
      <c r="P1177" s="6" t="n">
        <v>3.157</v>
      </c>
      <c r="Q1177" s="6" t="n">
        <v>13.0180555555556</v>
      </c>
      <c r="R1177" s="6" t="n">
        <v>604.115055555556</v>
      </c>
      <c r="S1177" s="7" t="n">
        <v>437.329388888889</v>
      </c>
      <c r="T1177" s="7" t="n">
        <v>16.1366651927438</v>
      </c>
      <c r="U1177" s="7" t="n">
        <v>421.192723696145</v>
      </c>
      <c r="V1177" s="7" t="n">
        <v>453.504444444444</v>
      </c>
      <c r="W1177" s="6" t="n">
        <v>429.4</v>
      </c>
      <c r="X1177" s="6" t="n">
        <v>11164</v>
      </c>
      <c r="Y1177" s="6" t="n">
        <v>115</v>
      </c>
      <c r="Z1177" s="6" t="n">
        <v>5167857</v>
      </c>
      <c r="AA1177" s="6" t="n">
        <v>4.97</v>
      </c>
      <c r="AB1177" s="6" t="n">
        <v>504</v>
      </c>
      <c r="AC1177" s="6" t="s">
        <v>72</v>
      </c>
      <c r="AD1177" s="6" t="n">
        <v>167.80152665</v>
      </c>
      <c r="AE1177" s="6" t="n">
        <v>80199.23</v>
      </c>
      <c r="AF1177" s="6" t="n">
        <v>212281.13</v>
      </c>
      <c r="AG1177" s="6"/>
      <c r="AH1177" s="6" t="n">
        <v>2.51006490885311</v>
      </c>
      <c r="AI1177" s="8" t="b">
        <f aca="false">TRUE()</f>
        <v>1</v>
      </c>
      <c r="AJ1177" s="6" t="n">
        <v>61.8671498880566</v>
      </c>
      <c r="AK1177" s="6"/>
      <c r="AL1177" s="6" t="n">
        <v>3.9600538896413</v>
      </c>
      <c r="AM1177" s="9" t="b">
        <f aca="false">TRUE()</f>
        <v>1</v>
      </c>
      <c r="AN1177" s="9" t="b">
        <f aca="false">FALSE()</f>
        <v>0</v>
      </c>
      <c r="AO1177" s="2"/>
      <c r="AP1177" s="2"/>
      <c r="AQ1177" s="2" t="s">
        <v>123</v>
      </c>
      <c r="AR1177" s="2" t="s">
        <v>1067</v>
      </c>
      <c r="AS1177" s="2" t="s">
        <v>1068</v>
      </c>
      <c r="AT1177" s="2" t="n">
        <v>233</v>
      </c>
      <c r="AU1177" s="10" t="n">
        <f aca="false">IFERROR(U1177*1000000/X1177/365,"")</f>
        <v>103.363728740655</v>
      </c>
      <c r="AV1177" s="10" t="n">
        <f aca="false">IFERROR(T1177*1000000/X1177/365,"")</f>
        <v>3.9600538896413</v>
      </c>
      <c r="AW1177" s="10" t="n">
        <f aca="false">IFERROR(U1177*1000000/W1177/365,"")</f>
        <v>2687.36066059774</v>
      </c>
      <c r="AX1177" s="11" t="n">
        <f aca="false">IFERROR(S1177/M1177,"")</f>
        <v>0.419925797503467</v>
      </c>
      <c r="AY1177" s="11" t="n">
        <f aca="false">IFERROR(V1177/M1177,"")</f>
        <v>0.435457164195028</v>
      </c>
      <c r="AZ1177" s="12" t="n">
        <f aca="false">IF(AND(AE1177="",AF1177=""),"",N(AE1177)+N(AF1177))</f>
        <v>292480.36</v>
      </c>
      <c r="BA1177" s="12" t="n">
        <f aca="false">IFERROR(AZ1177/X1177,"")</f>
        <v>26.1985274095306</v>
      </c>
      <c r="BB1177" s="10" t="n">
        <f aca="false">IF(ISNUMBER(SEARCH("POPULATION?",AO1177)),"",IFERROR(M1177*1000000/I1177/365,""))</f>
        <v>79.2575680703534</v>
      </c>
    </row>
    <row r="1178" customFormat="false" ht="15" hidden="false" customHeight="false" outlineLevel="0" collapsed="false">
      <c r="A1178" s="2" t="n">
        <v>2020</v>
      </c>
      <c r="B1178" s="2" t="s">
        <v>831</v>
      </c>
      <c r="C1178" s="2" t="s">
        <v>832</v>
      </c>
      <c r="D1178" s="2" t="s">
        <v>833</v>
      </c>
      <c r="E1178" s="2" t="s">
        <v>833</v>
      </c>
      <c r="F1178" s="2" t="s">
        <v>832</v>
      </c>
      <c r="G1178" s="2" t="s">
        <v>831</v>
      </c>
      <c r="H1178" s="2" t="s">
        <v>71</v>
      </c>
      <c r="I1178" s="6" t="n">
        <v>12319</v>
      </c>
      <c r="J1178" s="7"/>
      <c r="K1178" s="7" t="n">
        <v>444.118</v>
      </c>
      <c r="L1178" s="7"/>
      <c r="M1178" s="7" t="n">
        <v>439.720792079208</v>
      </c>
      <c r="N1178" s="7" t="n">
        <v>309.69</v>
      </c>
      <c r="O1178" s="6"/>
      <c r="P1178" s="6" t="n">
        <v>48</v>
      </c>
      <c r="Q1178" s="6" t="n">
        <v>5.4965099009901</v>
      </c>
      <c r="R1178" s="6" t="n">
        <v>363.18650990099</v>
      </c>
      <c r="S1178" s="7" t="n">
        <v>76.5342821782178</v>
      </c>
      <c r="T1178" s="7" t="n">
        <v>9.17332289856537</v>
      </c>
      <c r="U1178" s="7" t="n">
        <v>67.3609592796525</v>
      </c>
      <c r="V1178" s="7" t="n">
        <v>130.030792079208</v>
      </c>
      <c r="W1178" s="6" t="n">
        <v>85</v>
      </c>
      <c r="X1178" s="6" t="n">
        <v>5321</v>
      </c>
      <c r="Y1178" s="6" t="n">
        <v>80</v>
      </c>
      <c r="Z1178" s="6" t="n">
        <v>3689068</v>
      </c>
      <c r="AA1178" s="6" t="n">
        <v>11.23</v>
      </c>
      <c r="AB1178" s="6" t="n">
        <v>3.83</v>
      </c>
      <c r="AC1178" s="6" t="s">
        <v>72</v>
      </c>
      <c r="AD1178" s="6" t="n">
        <v>36.7336</v>
      </c>
      <c r="AE1178" s="6" t="n">
        <v>103016.42</v>
      </c>
      <c r="AF1178" s="6" t="n">
        <v>257.99</v>
      </c>
      <c r="AG1178" s="6"/>
      <c r="AH1178" s="6" t="n">
        <v>1.83376960819665</v>
      </c>
      <c r="AI1178" s="8" t="b">
        <f aca="false">TRUE()</f>
        <v>1</v>
      </c>
      <c r="AJ1178" s="6" t="n">
        <v>77.2542224810716</v>
      </c>
      <c r="AK1178" s="6" t="n">
        <v>34.6834379569462</v>
      </c>
      <c r="AL1178" s="6" t="n">
        <v>4.72324591297103</v>
      </c>
      <c r="AM1178" s="9" t="b">
        <f aca="false">FALSE()</f>
        <v>0</v>
      </c>
      <c r="AN1178" s="9" t="b">
        <f aca="false">FALSE()</f>
        <v>0</v>
      </c>
      <c r="AO1178" s="2"/>
      <c r="AP1178" s="2"/>
      <c r="AQ1178" s="2" t="s">
        <v>1050</v>
      </c>
      <c r="AR1178" s="2" t="s">
        <v>1067</v>
      </c>
      <c r="AS1178" s="2" t="s">
        <v>1068</v>
      </c>
      <c r="AT1178" s="2" t="n">
        <v>140</v>
      </c>
      <c r="AU1178" s="10" t="n">
        <f aca="false">IFERROR(U1178*1000000/X1178/365,"")</f>
        <v>34.6834379569462</v>
      </c>
      <c r="AV1178" s="10" t="n">
        <f aca="false">IFERROR(T1178*1000000/X1178/365,"")</f>
        <v>4.72324591297103</v>
      </c>
      <c r="AW1178" s="10" t="n">
        <f aca="false">IFERROR(U1178*1000000/W1178/365,"")</f>
        <v>2171.18321610483</v>
      </c>
      <c r="AX1178" s="11" t="n">
        <f aca="false">IFERROR(S1178/M1178,"")</f>
        <v>0.174051997442121</v>
      </c>
      <c r="AY1178" s="11" t="n">
        <f aca="false">IFERROR(V1178/M1178,"")</f>
        <v>0.295712175592973</v>
      </c>
      <c r="AZ1178" s="12" t="n">
        <f aca="false">IF(AND(AE1178="",AF1178=""),"",N(AE1178)+N(AF1178))</f>
        <v>103274.41</v>
      </c>
      <c r="BA1178" s="12" t="n">
        <f aca="false">IFERROR(AZ1178/X1178,"")</f>
        <v>19.4088348054877</v>
      </c>
      <c r="BB1178" s="10" t="n">
        <f aca="false">IF(ISNUMBER(SEARCH("POPULATION?",AO1178)),"",IFERROR(M1178*1000000/I1178/365,""))</f>
        <v>97.7932055237556</v>
      </c>
    </row>
    <row r="1179" customFormat="false" ht="15" hidden="false" customHeight="false" outlineLevel="0" collapsed="false">
      <c r="A1179" s="2" t="n">
        <v>2020</v>
      </c>
      <c r="B1179" s="2" t="s">
        <v>831</v>
      </c>
      <c r="C1179" s="2" t="s">
        <v>644</v>
      </c>
      <c r="D1179" s="2" t="s">
        <v>836</v>
      </c>
      <c r="E1179" s="2" t="s">
        <v>836</v>
      </c>
      <c r="F1179" s="2" t="s">
        <v>644</v>
      </c>
      <c r="G1179" s="2" t="s">
        <v>831</v>
      </c>
      <c r="H1179" s="2" t="s">
        <v>71</v>
      </c>
      <c r="I1179" s="6" t="n">
        <v>23376</v>
      </c>
      <c r="J1179" s="7" t="n">
        <v>860.94</v>
      </c>
      <c r="K1179" s="7" t="n">
        <v>0</v>
      </c>
      <c r="L1179" s="7" t="n">
        <v>12.33</v>
      </c>
      <c r="M1179" s="7" t="n">
        <v>851.37534</v>
      </c>
      <c r="N1179" s="7" t="n">
        <v>597.68</v>
      </c>
      <c r="O1179" s="6" t="n">
        <v>8.6094</v>
      </c>
      <c r="P1179" s="6"/>
      <c r="Q1179" s="6" t="n">
        <v>10.64219175</v>
      </c>
      <c r="R1179" s="6" t="n">
        <v>616.93159175</v>
      </c>
      <c r="S1179" s="7" t="n">
        <v>234.44374825</v>
      </c>
      <c r="T1179" s="7" t="n">
        <v>4.22091662827826</v>
      </c>
      <c r="U1179" s="7" t="n">
        <v>230.222831621722</v>
      </c>
      <c r="V1179" s="7" t="n">
        <v>245.08594</v>
      </c>
      <c r="W1179" s="6" t="n">
        <v>225</v>
      </c>
      <c r="X1179" s="6" t="n">
        <v>11716</v>
      </c>
      <c r="Y1179" s="6" t="n">
        <v>60</v>
      </c>
      <c r="Z1179" s="6" t="n">
        <v>5096244.03</v>
      </c>
      <c r="AA1179" s="6" t="n">
        <v>8.06</v>
      </c>
      <c r="AB1179" s="6" t="n">
        <v>558.31</v>
      </c>
      <c r="AC1179" s="6" t="s">
        <v>72</v>
      </c>
      <c r="AD1179" s="6" t="n">
        <v>65.144835</v>
      </c>
      <c r="AE1179" s="6" t="n">
        <v>34020.59</v>
      </c>
      <c r="AF1179" s="6" t="n">
        <v>128535.71</v>
      </c>
      <c r="AG1179" s="6"/>
      <c r="AH1179" s="6" t="n">
        <v>3.53401511603678</v>
      </c>
      <c r="AI1179" s="8" t="b">
        <f aca="false">TRUE()</f>
        <v>1</v>
      </c>
      <c r="AJ1179" s="6" t="n">
        <v>74.6114590792113</v>
      </c>
      <c r="AK1179" s="6" t="n">
        <v>53.836418905354</v>
      </c>
      <c r="AL1179" s="6" t="n">
        <v>0.987039531065878</v>
      </c>
      <c r="AM1179" s="9" t="b">
        <f aca="false">FALSE()</f>
        <v>0</v>
      </c>
      <c r="AN1179" s="9" t="b">
        <f aca="false">FALSE()</f>
        <v>0</v>
      </c>
      <c r="AO1179" s="2"/>
      <c r="AP1179" s="2"/>
      <c r="AQ1179" s="2" t="s">
        <v>541</v>
      </c>
      <c r="AR1179" s="2" t="s">
        <v>1067</v>
      </c>
      <c r="AS1179" s="2" t="s">
        <v>1068</v>
      </c>
      <c r="AT1179" s="2" t="n">
        <v>158</v>
      </c>
      <c r="AU1179" s="10" t="n">
        <f aca="false">IFERROR(U1179*1000000/X1179/365,"")</f>
        <v>53.8364189053541</v>
      </c>
      <c r="AV1179" s="10" t="n">
        <f aca="false">IFERROR(T1179*1000000/X1179/365,"")</f>
        <v>0.987039531065878</v>
      </c>
      <c r="AW1179" s="10" t="n">
        <f aca="false">IFERROR(U1179*1000000/W1179/365,"")</f>
        <v>2803.32215064501</v>
      </c>
      <c r="AX1179" s="11" t="n">
        <f aca="false">IFERROR(S1179/M1179,"")</f>
        <v>0.27537061180325</v>
      </c>
      <c r="AY1179" s="11" t="n">
        <f aca="false">IFERROR(V1179/M1179,"")</f>
        <v>0.28787061180325</v>
      </c>
      <c r="AZ1179" s="12" t="n">
        <f aca="false">IF(AND(AE1179="",AF1179=""),"",N(AE1179)+N(AF1179))</f>
        <v>162556.3</v>
      </c>
      <c r="BA1179" s="12" t="n">
        <f aca="false">IFERROR(AZ1179/X1179,"")</f>
        <v>13.8747268692386</v>
      </c>
      <c r="BB1179" s="10" t="n">
        <f aca="false">IF(ISNUMBER(SEARCH("POPULATION?",AO1179)),"",IFERROR(M1179*1000000/I1179/365,""))</f>
        <v>99.7833323957132</v>
      </c>
    </row>
    <row r="1180" customFormat="false" ht="15" hidden="false" customHeight="false" outlineLevel="0" collapsed="false">
      <c r="A1180" s="2" t="n">
        <v>2020</v>
      </c>
      <c r="B1180" s="2" t="s">
        <v>831</v>
      </c>
      <c r="C1180" s="2" t="s">
        <v>837</v>
      </c>
      <c r="D1180" s="2" t="s">
        <v>838</v>
      </c>
      <c r="E1180" s="2" t="s">
        <v>838</v>
      </c>
      <c r="F1180" s="2" t="s">
        <v>837</v>
      </c>
      <c r="G1180" s="2" t="s">
        <v>831</v>
      </c>
      <c r="H1180" s="2" t="s">
        <v>71</v>
      </c>
      <c r="I1180" s="6" t="n">
        <v>4235</v>
      </c>
      <c r="J1180" s="7" t="n">
        <v>251.61</v>
      </c>
      <c r="K1180" s="7" t="n">
        <v>20.522</v>
      </c>
      <c r="L1180" s="7" t="n">
        <v>0</v>
      </c>
      <c r="M1180" s="7" t="n">
        <v>249.465656565657</v>
      </c>
      <c r="N1180" s="7" t="n">
        <v>151.33</v>
      </c>
      <c r="O1180" s="6" t="n">
        <v>0</v>
      </c>
      <c r="P1180" s="6" t="n">
        <v>6.099</v>
      </c>
      <c r="Q1180" s="6" t="n">
        <v>3.11832070707071</v>
      </c>
      <c r="R1180" s="6" t="n">
        <v>160.547320707071</v>
      </c>
      <c r="S1180" s="7" t="n">
        <v>88.9183358585859</v>
      </c>
      <c r="T1180" s="7" t="n">
        <v>5.03863016705516</v>
      </c>
      <c r="U1180" s="7" t="n">
        <v>83.8797056915307</v>
      </c>
      <c r="V1180" s="7" t="n">
        <v>98.1356565656566</v>
      </c>
      <c r="W1180" s="6" t="n">
        <v>24.5</v>
      </c>
      <c r="X1180" s="6" t="n">
        <v>2273</v>
      </c>
      <c r="Y1180" s="6" t="n">
        <v>65</v>
      </c>
      <c r="Z1180" s="6" t="n">
        <v>1413593.97</v>
      </c>
      <c r="AA1180" s="6" t="n">
        <v>10.6</v>
      </c>
      <c r="AB1180" s="6" t="n">
        <v>600.12</v>
      </c>
      <c r="AC1180" s="6" t="s">
        <v>72</v>
      </c>
      <c r="AD1180" s="6" t="n">
        <v>11.233668875</v>
      </c>
      <c r="AE1180" s="6" t="n">
        <v>53409.48</v>
      </c>
      <c r="AF1180" s="6" t="n">
        <v>50337.89</v>
      </c>
      <c r="AG1180" s="6"/>
      <c r="AH1180" s="6" t="n">
        <v>7.46681307993696</v>
      </c>
      <c r="AI1180" s="8" t="b">
        <f aca="false">FALSE()</f>
        <v>0</v>
      </c>
      <c r="AJ1180" s="6" t="n">
        <v>52.1635398198151</v>
      </c>
      <c r="AK1180" s="6" t="n">
        <v>101.10312928003</v>
      </c>
      <c r="AL1180" s="6" t="n">
        <v>6.07323634452707</v>
      </c>
      <c r="AM1180" s="9" t="b">
        <f aca="false">FALSE()</f>
        <v>0</v>
      </c>
      <c r="AN1180" s="9" t="b">
        <f aca="false">FALSE()</f>
        <v>0</v>
      </c>
      <c r="AO1180" s="2"/>
      <c r="AP1180" s="2"/>
      <c r="AQ1180" s="2" t="s">
        <v>81</v>
      </c>
      <c r="AR1180" s="2" t="s">
        <v>1067</v>
      </c>
      <c r="AS1180" s="2" t="s">
        <v>1068</v>
      </c>
      <c r="AT1180" s="2" t="n">
        <v>195</v>
      </c>
      <c r="AU1180" s="10" t="n">
        <f aca="false">IFERROR(U1180*1000000/X1180/365,"")</f>
        <v>101.10312928003</v>
      </c>
      <c r="AV1180" s="10" t="n">
        <f aca="false">IFERROR(T1180*1000000/X1180/365,"")</f>
        <v>6.07323634452707</v>
      </c>
      <c r="AW1180" s="10" t="n">
        <f aca="false">IFERROR(U1180*1000000/W1180/365,"")</f>
        <v>9379.89440218403</v>
      </c>
      <c r="AX1180" s="11" t="n">
        <f aca="false">IFERROR(S1180/M1180,"")</f>
        <v>0.356435178624211</v>
      </c>
      <c r="AY1180" s="11" t="n">
        <f aca="false">IFERROR(V1180/M1180,"")</f>
        <v>0.393383433682497</v>
      </c>
      <c r="AZ1180" s="12" t="n">
        <f aca="false">IF(AND(AE1180="",AF1180=""),"",N(AE1180)+N(AF1180))</f>
        <v>103747.37</v>
      </c>
      <c r="BA1180" s="12" t="n">
        <f aca="false">IFERROR(AZ1180/X1180,"")</f>
        <v>45.6433655961285</v>
      </c>
      <c r="BB1180" s="10" t="n">
        <f aca="false">IF(ISNUMBER(SEARCH("POPULATION?",AO1180)),"",IFERROR(M1180*1000000/I1180/365,""))</f>
        <v>161.385490492249</v>
      </c>
    </row>
    <row r="1181" customFormat="false" ht="15" hidden="false" customHeight="false" outlineLevel="0" collapsed="false">
      <c r="A1181" s="2" t="n">
        <v>2020</v>
      </c>
      <c r="B1181" s="2" t="s">
        <v>831</v>
      </c>
      <c r="C1181" s="2" t="s">
        <v>839</v>
      </c>
      <c r="D1181" s="2" t="s">
        <v>840</v>
      </c>
      <c r="E1181" s="2" t="s">
        <v>840</v>
      </c>
      <c r="F1181" s="2" t="s">
        <v>839</v>
      </c>
      <c r="G1181" s="2" t="s">
        <v>831</v>
      </c>
      <c r="H1181" s="2" t="s">
        <v>71</v>
      </c>
      <c r="I1181" s="6" t="n">
        <v>40400</v>
      </c>
      <c r="J1181" s="7" t="n">
        <v>0</v>
      </c>
      <c r="K1181" s="7" t="n">
        <v>1920.433</v>
      </c>
      <c r="L1181" s="7" t="n">
        <v>390.23</v>
      </c>
      <c r="M1181" s="7" t="n">
        <v>1530.89034450178</v>
      </c>
      <c r="N1181" s="7" t="n">
        <v>962.115</v>
      </c>
      <c r="O1181" s="6" t="n">
        <v>0</v>
      </c>
      <c r="P1181" s="6" t="n">
        <v>0</v>
      </c>
      <c r="Q1181" s="6" t="n">
        <v>19.1361293062723</v>
      </c>
      <c r="R1181" s="6" t="n">
        <v>981.251129306272</v>
      </c>
      <c r="S1181" s="7" t="n">
        <v>549.639215195509</v>
      </c>
      <c r="T1181" s="7" t="n">
        <v>8.35383326504273</v>
      </c>
      <c r="U1181" s="7" t="n">
        <v>541.285381930466</v>
      </c>
      <c r="V1181" s="7" t="n">
        <v>568.775344501781</v>
      </c>
      <c r="W1181" s="6" t="n">
        <v>646</v>
      </c>
      <c r="X1181" s="6" t="n">
        <v>17023</v>
      </c>
      <c r="Y1181" s="6" t="n">
        <v>94</v>
      </c>
      <c r="Z1181" s="6" t="n">
        <v>12527820</v>
      </c>
      <c r="AA1181" s="6" t="n">
        <v>7.91</v>
      </c>
      <c r="AB1181" s="6" t="n">
        <v>1350</v>
      </c>
      <c r="AC1181" s="6" t="s">
        <v>72</v>
      </c>
      <c r="AD1181" s="6" t="n">
        <v>207.5175161</v>
      </c>
      <c r="AE1181" s="6" t="n">
        <v>66078.82</v>
      </c>
      <c r="AF1181" s="6" t="n">
        <v>730735.27</v>
      </c>
      <c r="AG1181" s="6"/>
      <c r="AH1181" s="6" t="n">
        <v>2.6083840636837</v>
      </c>
      <c r="AI1181" s="8" t="b">
        <f aca="false">TRUE()</f>
        <v>1</v>
      </c>
      <c r="AJ1181" s="6" t="n">
        <v>78.7128696421333</v>
      </c>
      <c r="AK1181" s="6"/>
      <c r="AL1181" s="6" t="n">
        <v>1.34448771807405</v>
      </c>
      <c r="AM1181" s="9" t="b">
        <f aca="false">FALSE()</f>
        <v>0</v>
      </c>
      <c r="AN1181" s="9" t="b">
        <f aca="false">FALSE()</f>
        <v>0</v>
      </c>
      <c r="AO1181" s="2"/>
      <c r="AP1181" s="2"/>
      <c r="AQ1181" s="2" t="s">
        <v>86</v>
      </c>
      <c r="AR1181" s="2" t="s">
        <v>1067</v>
      </c>
      <c r="AS1181" s="2" t="s">
        <v>1068</v>
      </c>
      <c r="AT1181" s="2" t="n">
        <v>235</v>
      </c>
      <c r="AU1181" s="10" t="n">
        <f aca="false">IFERROR(U1181*1000000/X1181/365,"")</f>
        <v>87.1158814030761</v>
      </c>
      <c r="AV1181" s="10" t="n">
        <f aca="false">IFERROR(T1181*1000000/X1181/365,"")</f>
        <v>1.34448771807405</v>
      </c>
      <c r="AW1181" s="10" t="n">
        <f aca="false">IFERROR(U1181*1000000/W1181/365,"")</f>
        <v>2295.62484384608</v>
      </c>
      <c r="AX1181" s="11" t="n">
        <f aca="false">IFERROR(S1181/M1181,"")</f>
        <v>0.359032387374803</v>
      </c>
      <c r="AY1181" s="11" t="n">
        <f aca="false">IFERROR(V1181/M1181,"")</f>
        <v>0.371532387374803</v>
      </c>
      <c r="AZ1181" s="12" t="n">
        <f aca="false">IF(AND(AE1181="",AF1181=""),"",N(AE1181)+N(AF1181))</f>
        <v>796814.09</v>
      </c>
      <c r="BA1181" s="12" t="n">
        <f aca="false">IFERROR(AZ1181/X1181,"")</f>
        <v>46.8080884685426</v>
      </c>
      <c r="BB1181" s="10" t="n">
        <f aca="false">IF(ISNUMBER(SEARCH("POPULATION?",AO1181)),"",IFERROR(M1181*1000000/I1181/365,""))</f>
        <v>103.817329750562</v>
      </c>
    </row>
    <row r="1182" customFormat="false" ht="15" hidden="false" customHeight="false" outlineLevel="0" collapsed="false">
      <c r="A1182" s="2" t="n">
        <v>2020</v>
      </c>
      <c r="B1182" s="2" t="s">
        <v>841</v>
      </c>
      <c r="C1182" s="2" t="s">
        <v>842</v>
      </c>
      <c r="D1182" s="2" t="s">
        <v>843</v>
      </c>
      <c r="E1182" s="2" t="s">
        <v>1135</v>
      </c>
      <c r="F1182" s="2" t="s">
        <v>1136</v>
      </c>
      <c r="G1182" s="2" t="s">
        <v>841</v>
      </c>
      <c r="H1182" s="2" t="s">
        <v>71</v>
      </c>
      <c r="I1182" s="6" t="n">
        <v>14311</v>
      </c>
      <c r="J1182" s="7" t="n">
        <v>385.32</v>
      </c>
      <c r="K1182" s="7" t="n">
        <v>0</v>
      </c>
      <c r="L1182" s="7" t="n">
        <v>0</v>
      </c>
      <c r="M1182" s="7" t="n">
        <v>391.187817258883</v>
      </c>
      <c r="N1182" s="7" t="n">
        <v>362.781</v>
      </c>
      <c r="O1182" s="6" t="n">
        <v>0</v>
      </c>
      <c r="P1182" s="6" t="n">
        <v>0</v>
      </c>
      <c r="Q1182" s="6" t="n">
        <v>4.88984771573604</v>
      </c>
      <c r="R1182" s="6" t="n">
        <v>367.670847715736</v>
      </c>
      <c r="S1182" s="7" t="n">
        <v>23.5169695431472</v>
      </c>
      <c r="T1182" s="7" t="n">
        <v>3.70794214364971</v>
      </c>
      <c r="U1182" s="7" t="n">
        <v>19.8090273994975</v>
      </c>
      <c r="V1182" s="7" t="n">
        <v>28.4068172588832</v>
      </c>
      <c r="W1182" s="6" t="n">
        <v>236</v>
      </c>
      <c r="X1182" s="6" t="n">
        <v>6766</v>
      </c>
      <c r="Y1182" s="6" t="n">
        <v>52</v>
      </c>
      <c r="Z1182" s="6" t="n">
        <v>1711163</v>
      </c>
      <c r="AA1182" s="6" t="n">
        <v>2.8</v>
      </c>
      <c r="AB1182" s="6" t="n">
        <v>234.55</v>
      </c>
      <c r="AC1182" s="6" t="s">
        <v>72</v>
      </c>
      <c r="AD1182" s="6" t="n">
        <v>43.4957068</v>
      </c>
      <c r="AE1182" s="6" t="n">
        <v>10382.24</v>
      </c>
      <c r="AF1182" s="6" t="n">
        <v>4646.21</v>
      </c>
      <c r="AG1182" s="6"/>
      <c r="AH1182" s="6" t="n">
        <v>0.455424888037398</v>
      </c>
      <c r="AI1182" s="8" t="b">
        <f aca="false">TRUE()</f>
        <v>1</v>
      </c>
      <c r="AJ1182" s="6" t="n">
        <v>80.9</v>
      </c>
      <c r="AK1182" s="6"/>
      <c r="AL1182" s="6" t="n">
        <v>1.50144037822056</v>
      </c>
      <c r="AM1182" s="9" t="b">
        <f aca="false">FALSE()</f>
        <v>0</v>
      </c>
      <c r="AN1182" s="9" t="b">
        <f aca="false">FALSE()</f>
        <v>0</v>
      </c>
      <c r="AO1182" s="2" t="s">
        <v>909</v>
      </c>
      <c r="AP1182" s="2" t="s">
        <v>976</v>
      </c>
      <c r="AQ1182" s="2" t="s">
        <v>86</v>
      </c>
      <c r="AR1182" s="2" t="s">
        <v>1067</v>
      </c>
      <c r="AS1182" s="2" t="s">
        <v>1068</v>
      </c>
      <c r="AT1182" s="2" t="n">
        <v>187</v>
      </c>
      <c r="AU1182" s="10" t="n">
        <f aca="false">IFERROR(U1182*1000000/X1182/365,"")</f>
        <v>8.02118060062499</v>
      </c>
      <c r="AV1182" s="10" t="n">
        <f aca="false">IFERROR(T1182*1000000/X1182/365,"")</f>
        <v>1.50144037822056</v>
      </c>
      <c r="AW1182" s="10" t="n">
        <f aca="false">IFERROR(U1182*1000000/W1182/365,"")</f>
        <v>229.963169253511</v>
      </c>
      <c r="AX1182" s="11" t="n">
        <f aca="false">IFERROR(S1182/M1182,"")</f>
        <v>0.0601168249766427</v>
      </c>
      <c r="AY1182" s="11" t="n">
        <f aca="false">IFERROR(V1182/M1182,"")</f>
        <v>0.0726168249766427</v>
      </c>
      <c r="AZ1182" s="12" t="n">
        <f aca="false">IF(AND(AE1182="",AF1182=""),"",N(AE1182)+N(AF1182))</f>
        <v>15028.45</v>
      </c>
      <c r="BA1182" s="12" t="n">
        <f aca="false">IFERROR(AZ1182/X1182,"")</f>
        <v>2.22117203665386</v>
      </c>
      <c r="BB1182" s="10" t="n">
        <f aca="false">IF(ISNUMBER(SEARCH("POPULATION?",AO1182)),"",IFERROR(M1182*1000000/I1182/365,""))</f>
        <v>74.8897662319115</v>
      </c>
    </row>
    <row r="1183" customFormat="false" ht="15" hidden="false" customHeight="false" outlineLevel="0" collapsed="false">
      <c r="A1183" s="2" t="n">
        <v>2020</v>
      </c>
      <c r="B1183" s="2" t="s">
        <v>841</v>
      </c>
      <c r="C1183" s="2" t="s">
        <v>845</v>
      </c>
      <c r="D1183" s="2" t="s">
        <v>846</v>
      </c>
      <c r="E1183" s="2" t="s">
        <v>846</v>
      </c>
      <c r="F1183" s="2" t="s">
        <v>847</v>
      </c>
      <c r="G1183" s="2" t="s">
        <v>841</v>
      </c>
      <c r="H1183" s="2" t="s">
        <v>71</v>
      </c>
      <c r="I1183" s="6" t="n">
        <v>19900</v>
      </c>
      <c r="J1183" s="7" t="n">
        <v>851.208143</v>
      </c>
      <c r="K1183" s="7" t="n">
        <v>0</v>
      </c>
      <c r="L1183" s="7" t="n">
        <v>0</v>
      </c>
      <c r="M1183" s="7" t="n">
        <v>818.469368269231</v>
      </c>
      <c r="N1183" s="7" t="n">
        <v>548.987717</v>
      </c>
      <c r="O1183" s="6"/>
      <c r="P1183" s="6" t="n">
        <v>10.1297</v>
      </c>
      <c r="Q1183" s="6" t="n">
        <v>76.9822</v>
      </c>
      <c r="R1183" s="6" t="n">
        <v>636.099617</v>
      </c>
      <c r="S1183" s="7" t="n">
        <v>182.369751269231</v>
      </c>
      <c r="T1183" s="7" t="n">
        <v>9.0662933899407</v>
      </c>
      <c r="U1183" s="7" t="n">
        <v>173.30345787929</v>
      </c>
      <c r="V1183" s="7" t="n">
        <v>269.481651269231</v>
      </c>
      <c r="W1183" s="6" t="n">
        <v>140</v>
      </c>
      <c r="X1183" s="6" t="n">
        <v>7446</v>
      </c>
      <c r="Y1183" s="6" t="n">
        <v>48</v>
      </c>
      <c r="Z1183" s="6" t="n">
        <v>1387719</v>
      </c>
      <c r="AA1183" s="6" t="n">
        <v>1.43</v>
      </c>
      <c r="AB1183" s="6" t="n">
        <v>158.18</v>
      </c>
      <c r="AC1183" s="6" t="s">
        <v>72</v>
      </c>
      <c r="AD1183" s="6" t="n">
        <v>32.837736</v>
      </c>
      <c r="AE1183" s="6" t="n">
        <v>12968.26</v>
      </c>
      <c r="AF1183" s="6" t="n">
        <v>27413.14</v>
      </c>
      <c r="AG1183" s="6"/>
      <c r="AH1183" s="6" t="n">
        <v>5.27757022832786</v>
      </c>
      <c r="AI1183" s="8" t="b">
        <f aca="false">TRUE()</f>
        <v>1</v>
      </c>
      <c r="AJ1183" s="6" t="n">
        <v>61.6353695324284</v>
      </c>
      <c r="AK1183" s="6" t="n">
        <v>63.7663167055917</v>
      </c>
      <c r="AL1183" s="6" t="n">
        <v>3.33590652329308</v>
      </c>
      <c r="AM1183" s="9" t="b">
        <f aca="false">FALSE()</f>
        <v>0</v>
      </c>
      <c r="AN1183" s="9" t="b">
        <f aca="false">FALSE()</f>
        <v>0</v>
      </c>
      <c r="AO1183" s="2"/>
      <c r="AP1183" s="2"/>
      <c r="AQ1183" s="2" t="s">
        <v>74</v>
      </c>
      <c r="AR1183" s="2" t="s">
        <v>1067</v>
      </c>
      <c r="AS1183" s="2" t="s">
        <v>1068</v>
      </c>
      <c r="AT1183" s="2" t="n">
        <v>238</v>
      </c>
      <c r="AU1183" s="10" t="n">
        <f aca="false">IFERROR(U1183*1000000/X1183/365,"")</f>
        <v>63.7663167055917</v>
      </c>
      <c r="AV1183" s="10" t="n">
        <f aca="false">IFERROR(T1183*1000000/X1183/365,"")</f>
        <v>3.33590652329308</v>
      </c>
      <c r="AW1183" s="10" t="n">
        <f aca="false">IFERROR(U1183*1000000/W1183/365,"")</f>
        <v>3391.45710135597</v>
      </c>
      <c r="AX1183" s="11" t="n">
        <f aca="false">IFERROR(S1183/M1183,"")</f>
        <v>0.222818053233779</v>
      </c>
      <c r="AY1183" s="11" t="n">
        <f aca="false">IFERROR(V1183/M1183,"")</f>
        <v>0.329250747452025</v>
      </c>
      <c r="AZ1183" s="12" t="n">
        <f aca="false">IF(AND(AE1183="",AF1183=""),"",N(AE1183)+N(AF1183))</f>
        <v>40381.4</v>
      </c>
      <c r="BA1183" s="12" t="n">
        <f aca="false">IFERROR(AZ1183/X1183,"")</f>
        <v>5.42323395111469</v>
      </c>
      <c r="BB1183" s="10" t="n">
        <f aca="false">IF(ISNUMBER(SEARCH("POPULATION?",AO1183)),"",IFERROR(M1183*1000000/I1183/365,""))</f>
        <v>112.68250406405</v>
      </c>
    </row>
    <row r="1184" customFormat="false" ht="15" hidden="false" customHeight="false" outlineLevel="0" collapsed="false">
      <c r="A1184" s="2" t="n">
        <v>2020</v>
      </c>
      <c r="B1184" s="2" t="s">
        <v>848</v>
      </c>
      <c r="C1184" s="2" t="s">
        <v>849</v>
      </c>
      <c r="D1184" s="2" t="s">
        <v>850</v>
      </c>
      <c r="E1184" s="2" t="s">
        <v>850</v>
      </c>
      <c r="F1184" s="2" t="s">
        <v>849</v>
      </c>
      <c r="G1184" s="2" t="s">
        <v>1137</v>
      </c>
      <c r="H1184" s="2" t="s">
        <v>71</v>
      </c>
      <c r="I1184" s="6" t="n">
        <v>6045</v>
      </c>
      <c r="J1184" s="7" t="n">
        <v>727.058</v>
      </c>
      <c r="K1184" s="7"/>
      <c r="L1184" s="7" t="n">
        <v>113.8205</v>
      </c>
      <c r="M1184" s="7" t="n">
        <v>601.932067741315</v>
      </c>
      <c r="N1184" s="7" t="n">
        <v>327.4516</v>
      </c>
      <c r="O1184" s="6"/>
      <c r="P1184" s="6" t="n">
        <v>36.9662</v>
      </c>
      <c r="Q1184" s="6" t="n">
        <v>7.52415084676644</v>
      </c>
      <c r="R1184" s="6" t="n">
        <v>371.941950846766</v>
      </c>
      <c r="S1184" s="7" t="n">
        <v>229.990116894549</v>
      </c>
      <c r="T1184" s="7" t="n">
        <v>5.18826348299975</v>
      </c>
      <c r="U1184" s="7" t="n">
        <v>224.801853411549</v>
      </c>
      <c r="V1184" s="7" t="n">
        <v>274.480467741315</v>
      </c>
      <c r="W1184" s="6" t="n">
        <v>70.3</v>
      </c>
      <c r="X1184" s="6" t="n">
        <v>3274</v>
      </c>
      <c r="Y1184" s="6" t="n">
        <v>75.5</v>
      </c>
      <c r="Z1184" s="6" t="n">
        <v>1241552.68</v>
      </c>
      <c r="AA1184" s="6" t="n">
        <v>4.4</v>
      </c>
      <c r="AB1184" s="6" t="n">
        <v>101.2</v>
      </c>
      <c r="AC1184" s="6" t="s">
        <v>72</v>
      </c>
      <c r="AD1184" s="6" t="n">
        <v>24.0142393225</v>
      </c>
      <c r="AE1184" s="6" t="n">
        <v>22828.36</v>
      </c>
      <c r="AF1184" s="6" t="n">
        <v>22749.95</v>
      </c>
      <c r="AG1184" s="6"/>
      <c r="AH1184" s="6" t="n">
        <v>9.36118985042854</v>
      </c>
      <c r="AI1184" s="8" t="b">
        <f aca="false">TRUE()</f>
        <v>1</v>
      </c>
      <c r="AJ1184" s="6" t="n">
        <v>80.8704055852392</v>
      </c>
      <c r="AK1184" s="6" t="n">
        <v>188.117131581785</v>
      </c>
      <c r="AL1184" s="6" t="n">
        <v>4.34160675057091</v>
      </c>
      <c r="AM1184" s="9" t="b">
        <f aca="false">FALSE()</f>
        <v>0</v>
      </c>
      <c r="AN1184" s="9" t="b">
        <f aca="false">FALSE()</f>
        <v>0</v>
      </c>
      <c r="AO1184" s="2"/>
      <c r="AP1184" s="2"/>
      <c r="AQ1184" s="2" t="s">
        <v>1037</v>
      </c>
      <c r="AR1184" s="2" t="s">
        <v>1067</v>
      </c>
      <c r="AS1184" s="2" t="s">
        <v>1068</v>
      </c>
      <c r="AT1184" s="2" t="n">
        <v>186</v>
      </c>
      <c r="AU1184" s="10" t="n">
        <f aca="false">IFERROR(U1184*1000000/X1184/365,"")</f>
        <v>188.117131581785</v>
      </c>
      <c r="AV1184" s="10" t="n">
        <f aca="false">IFERROR(T1184*1000000/X1184/365,"")</f>
        <v>4.34160675057091</v>
      </c>
      <c r="AW1184" s="10" t="n">
        <f aca="false">IFERROR(U1184*1000000/W1184/365,"")</f>
        <v>8760.96001136222</v>
      </c>
      <c r="AX1184" s="11" t="n">
        <f aca="false">IFERROR(S1184/M1184,"")</f>
        <v>0.382086499823081</v>
      </c>
      <c r="AY1184" s="11" t="n">
        <f aca="false">IFERROR(V1184/M1184,"")</f>
        <v>0.455999077721965</v>
      </c>
      <c r="AZ1184" s="12" t="n">
        <f aca="false">IF(AND(AE1184="",AF1184=""),"",N(AE1184)+N(AF1184))</f>
        <v>45578.31</v>
      </c>
      <c r="BA1184" s="12" t="n">
        <f aca="false">IFERROR(AZ1184/X1184,"")</f>
        <v>13.9212919975565</v>
      </c>
      <c r="BB1184" s="10" t="n">
        <f aca="false">IF(ISNUMBER(SEARCH("POPULATION?",AO1184)),"",IFERROR(M1184*1000000/I1184/365,""))</f>
        <v>272.808759754497</v>
      </c>
    </row>
    <row r="1185" customFormat="false" ht="15" hidden="false" customHeight="false" outlineLevel="0" collapsed="false">
      <c r="A1185" s="2" t="n">
        <v>2020</v>
      </c>
      <c r="B1185" s="2" t="s">
        <v>852</v>
      </c>
      <c r="C1185" s="2" t="s">
        <v>853</v>
      </c>
      <c r="D1185" s="2" t="s">
        <v>854</v>
      </c>
      <c r="E1185" s="2" t="s">
        <v>854</v>
      </c>
      <c r="F1185" s="2" t="s">
        <v>1138</v>
      </c>
      <c r="G1185" s="2" t="s">
        <v>852</v>
      </c>
      <c r="H1185" s="2" t="s">
        <v>71</v>
      </c>
      <c r="I1185" s="6" t="n">
        <v>10200</v>
      </c>
      <c r="J1185" s="7" t="n">
        <v>444.672</v>
      </c>
      <c r="K1185" s="7"/>
      <c r="L1185" s="7"/>
      <c r="M1185" s="7" t="n">
        <v>440.85</v>
      </c>
      <c r="N1185" s="7" t="n">
        <v>384.92</v>
      </c>
      <c r="O1185" s="6"/>
      <c r="P1185" s="6" t="n">
        <v>6.483</v>
      </c>
      <c r="Q1185" s="6" t="n">
        <v>5.510625</v>
      </c>
      <c r="R1185" s="6" t="n">
        <v>396.913625</v>
      </c>
      <c r="S1185" s="7" t="n">
        <v>43.936375</v>
      </c>
      <c r="T1185" s="7" t="n">
        <v>14.1696724226804</v>
      </c>
      <c r="U1185" s="7" t="n">
        <v>29.7667025773196</v>
      </c>
      <c r="V1185" s="7" t="n">
        <v>55.93</v>
      </c>
      <c r="W1185" s="6" t="n">
        <v>134</v>
      </c>
      <c r="X1185" s="6" t="n">
        <v>3993</v>
      </c>
      <c r="Y1185" s="6" t="n">
        <v>57.9</v>
      </c>
      <c r="Z1185" s="6" t="n">
        <v>934716</v>
      </c>
      <c r="AA1185" s="6" t="n">
        <v>2.79</v>
      </c>
      <c r="AB1185" s="6" t="n">
        <v>248.02</v>
      </c>
      <c r="AC1185" s="6" t="s">
        <v>72</v>
      </c>
      <c r="AD1185" s="6" t="n">
        <v>27.978429315</v>
      </c>
      <c r="AE1185" s="6" t="n">
        <v>39533.39</v>
      </c>
      <c r="AF1185" s="6" t="n">
        <v>7382.74</v>
      </c>
      <c r="AG1185" s="6"/>
      <c r="AH1185" s="6" t="n">
        <v>1.06391614204593</v>
      </c>
      <c r="AI1185" s="8" t="b">
        <f aca="false">TRUE()</f>
        <v>1</v>
      </c>
      <c r="AJ1185" s="6" t="n">
        <v>79.5191931218701</v>
      </c>
      <c r="AK1185" s="6"/>
      <c r="AL1185" s="6" t="n">
        <v>9.72226905487371</v>
      </c>
      <c r="AM1185" s="9" t="b">
        <f aca="false">FALSE()</f>
        <v>0</v>
      </c>
      <c r="AN1185" s="9" t="b">
        <f aca="false">FALSE()</f>
        <v>0</v>
      </c>
      <c r="AO1185" s="2"/>
      <c r="AP1185" s="2"/>
      <c r="AQ1185" s="2" t="s">
        <v>1036</v>
      </c>
      <c r="AR1185" s="2" t="s">
        <v>1067</v>
      </c>
      <c r="AS1185" s="2" t="s">
        <v>1068</v>
      </c>
      <c r="AT1185" s="2" t="n">
        <v>128</v>
      </c>
      <c r="AU1185" s="10" t="n">
        <f aca="false">IFERROR(U1185*1000000/X1185/365,"")</f>
        <v>20.423894265183</v>
      </c>
      <c r="AV1185" s="10" t="n">
        <f aca="false">IFERROR(T1185*1000000/X1185/365,"")</f>
        <v>9.72226905487371</v>
      </c>
      <c r="AW1185" s="10" t="n">
        <f aca="false">IFERROR(U1185*1000000/W1185/365,"")</f>
        <v>608.601565678176</v>
      </c>
      <c r="AX1185" s="11" t="n">
        <f aca="false">IFERROR(S1185/M1185,"")</f>
        <v>0.0996628671883861</v>
      </c>
      <c r="AY1185" s="11" t="n">
        <f aca="false">IFERROR(V1185/M1185,"")</f>
        <v>0.126868549393218</v>
      </c>
      <c r="AZ1185" s="12" t="n">
        <f aca="false">IF(AND(AE1185="",AF1185=""),"",N(AE1185)+N(AF1185))</f>
        <v>46916.13</v>
      </c>
      <c r="BA1185" s="12" t="n">
        <f aca="false">IFERROR(AZ1185/X1185,"")</f>
        <v>11.7495942900075</v>
      </c>
      <c r="BB1185" s="10" t="n">
        <f aca="false">IF(ISNUMBER(SEARCH("POPULATION?",AO1185)),"",IFERROR(M1185*1000000/I1185/365,""))</f>
        <v>118.412570507655</v>
      </c>
    </row>
    <row r="1186" customFormat="false" ht="15" hidden="false" customHeight="false" outlineLevel="0" collapsed="false">
      <c r="A1186" s="2" t="n">
        <v>2020</v>
      </c>
      <c r="B1186" s="2" t="s">
        <v>856</v>
      </c>
      <c r="C1186" s="2" t="s">
        <v>857</v>
      </c>
      <c r="D1186" s="2" t="s">
        <v>858</v>
      </c>
      <c r="E1186" s="2" t="s">
        <v>858</v>
      </c>
      <c r="F1186" s="2" t="s">
        <v>857</v>
      </c>
      <c r="G1186" s="2" t="s">
        <v>856</v>
      </c>
      <c r="H1186" s="2" t="s">
        <v>71</v>
      </c>
      <c r="I1186" s="6" t="n">
        <v>3650</v>
      </c>
      <c r="J1186" s="7" t="n">
        <v>137.526</v>
      </c>
      <c r="K1186" s="7"/>
      <c r="L1186" s="7"/>
      <c r="M1186" s="7" t="n">
        <v>143.25625</v>
      </c>
      <c r="N1186" s="7" t="n">
        <v>128.331</v>
      </c>
      <c r="O1186" s="6"/>
      <c r="P1186" s="6" t="n">
        <v>0.057</v>
      </c>
      <c r="Q1186" s="6" t="n">
        <v>1.790703125</v>
      </c>
      <c r="R1186" s="6" t="n">
        <v>130.178703125</v>
      </c>
      <c r="S1186" s="7" t="n">
        <v>13.0775468750001</v>
      </c>
      <c r="T1186" s="7" t="n">
        <v>2.63411533312182</v>
      </c>
      <c r="U1186" s="7" t="n">
        <v>10.4434315418782</v>
      </c>
      <c r="V1186" s="7" t="n">
        <v>14.9252500000001</v>
      </c>
      <c r="W1186" s="6" t="n">
        <v>25</v>
      </c>
      <c r="X1186" s="6" t="n">
        <v>358</v>
      </c>
      <c r="Y1186" s="6" t="n">
        <v>45</v>
      </c>
      <c r="Z1186" s="6" t="n">
        <v>158562.25</v>
      </c>
      <c r="AA1186" s="6" t="n">
        <v>3.87</v>
      </c>
      <c r="AB1186" s="6" t="n">
        <v>210.18</v>
      </c>
      <c r="AC1186" s="6" t="s">
        <v>72</v>
      </c>
      <c r="AD1186" s="6"/>
      <c r="AE1186" s="6" t="n">
        <v>10194.03</v>
      </c>
      <c r="AF1186" s="6" t="n">
        <v>2195</v>
      </c>
      <c r="AG1186" s="6"/>
      <c r="AH1186" s="6"/>
      <c r="AI1186" s="8" t="b">
        <f aca="false">FALSE()</f>
        <v>0</v>
      </c>
      <c r="AJ1186" s="6" t="n">
        <v>57.999245852187</v>
      </c>
      <c r="AK1186" s="6"/>
      <c r="AL1186" s="6" t="n">
        <v>20.1585316684917</v>
      </c>
      <c r="AM1186" s="9" t="b">
        <f aca="false">FALSE()</f>
        <v>0</v>
      </c>
      <c r="AN1186" s="9" t="b">
        <f aca="false">FALSE()</f>
        <v>0</v>
      </c>
      <c r="AO1186" s="2"/>
      <c r="AP1186" s="2"/>
      <c r="AQ1186" s="2" t="s">
        <v>1041</v>
      </c>
      <c r="AR1186" s="2" t="s">
        <v>1067</v>
      </c>
      <c r="AS1186" s="2" t="s">
        <v>1068</v>
      </c>
      <c r="AT1186" s="2" t="n">
        <v>4</v>
      </c>
      <c r="AU1186" s="10" t="n">
        <f aca="false">IFERROR(U1186*1000000/X1186/365,"")</f>
        <v>79.9221821525847</v>
      </c>
      <c r="AV1186" s="10" t="n">
        <f aca="false">IFERROR(T1186*1000000/X1186/365,"")</f>
        <v>20.1585316684917</v>
      </c>
      <c r="AW1186" s="10" t="n">
        <f aca="false">IFERROR(U1186*1000000/W1186/365,"")</f>
        <v>1144.48564842501</v>
      </c>
      <c r="AX1186" s="11" t="n">
        <f aca="false">IFERROR(S1186/M1186,"")</f>
        <v>0.0912877928537153</v>
      </c>
      <c r="AY1186" s="11" t="n">
        <f aca="false">IFERROR(V1186/M1186,"")</f>
        <v>0.104185681253</v>
      </c>
      <c r="AZ1186" s="12" t="n">
        <f aca="false">IF(AND(AE1186="",AF1186=""),"",N(AE1186)+N(AF1186))</f>
        <v>12389.03</v>
      </c>
      <c r="BA1186" s="12" t="n">
        <f aca="false">IFERROR(AZ1186/X1186,"")</f>
        <v>34.6062290502793</v>
      </c>
      <c r="BB1186" s="10" t="n">
        <f aca="false">IF(ISNUMBER(SEARCH("POPULATION?",AO1186)),"",IFERROR(M1186*1000000/I1186/365,""))</f>
        <v>107.529555263652</v>
      </c>
    </row>
    <row r="1187" customFormat="false" ht="15" hidden="false" customHeight="false" outlineLevel="0" collapsed="false">
      <c r="A1187" s="2" t="n">
        <v>2020</v>
      </c>
      <c r="B1187" s="2" t="s">
        <v>860</v>
      </c>
      <c r="C1187" s="2" t="s">
        <v>861</v>
      </c>
      <c r="D1187" s="2" t="s">
        <v>862</v>
      </c>
      <c r="E1187" s="2" t="s">
        <v>862</v>
      </c>
      <c r="F1187" s="2" t="s">
        <v>863</v>
      </c>
      <c r="G1187" s="2" t="s">
        <v>860</v>
      </c>
      <c r="H1187" s="2" t="s">
        <v>71</v>
      </c>
      <c r="I1187" s="6" t="n">
        <v>4906</v>
      </c>
      <c r="J1187" s="7" t="n">
        <v>168.719</v>
      </c>
      <c r="K1187" s="7" t="n">
        <v>103.691783</v>
      </c>
      <c r="L1187" s="7" t="n">
        <v>12.726832</v>
      </c>
      <c r="M1187" s="7" t="n">
        <v>261.028731872988</v>
      </c>
      <c r="N1187" s="7" t="n">
        <v>188.293</v>
      </c>
      <c r="O1187" s="6" t="n">
        <v>0</v>
      </c>
      <c r="P1187" s="6" t="n">
        <v>1.098</v>
      </c>
      <c r="Q1187" s="6" t="n">
        <v>3.26285914841235</v>
      </c>
      <c r="R1187" s="6" t="n">
        <v>192.653859148412</v>
      </c>
      <c r="S1187" s="7" t="n">
        <v>68.3748727245759</v>
      </c>
      <c r="T1187" s="7" t="n">
        <v>5.97948381686197</v>
      </c>
      <c r="U1187" s="7" t="n">
        <v>62.3953889077139</v>
      </c>
      <c r="V1187" s="7" t="n">
        <v>72.7357318729882</v>
      </c>
      <c r="W1187" s="6" t="n">
        <v>50</v>
      </c>
      <c r="X1187" s="6" t="n">
        <v>2325</v>
      </c>
      <c r="Y1187" s="6" t="n">
        <v>90.7</v>
      </c>
      <c r="Z1187" s="6" t="n">
        <v>1865586.92</v>
      </c>
      <c r="AA1187" s="6" t="n">
        <v>3</v>
      </c>
      <c r="AB1187" s="6" t="n">
        <v>1319.98</v>
      </c>
      <c r="AC1187" s="6" t="s">
        <v>72</v>
      </c>
      <c r="AD1187" s="6" t="n">
        <v>20.500580875</v>
      </c>
      <c r="AE1187" s="6" t="n">
        <v>17938.45</v>
      </c>
      <c r="AF1187" s="6" t="n">
        <v>82360.67</v>
      </c>
      <c r="AG1187" s="6"/>
      <c r="AH1187" s="6" t="n">
        <v>3.04359126642132</v>
      </c>
      <c r="AI1187" s="8" t="b">
        <f aca="false">FALSE()</f>
        <v>0</v>
      </c>
      <c r="AJ1187" s="6" t="n">
        <v>64.0679770699431</v>
      </c>
      <c r="AK1187" s="6" t="n">
        <v>73.5252778408766</v>
      </c>
      <c r="AL1187" s="6" t="n">
        <v>7.04608492191719</v>
      </c>
      <c r="AM1187" s="9" t="b">
        <f aca="false">FALSE()</f>
        <v>0</v>
      </c>
      <c r="AN1187" s="9" t="b">
        <f aca="false">FALSE()</f>
        <v>0</v>
      </c>
      <c r="AO1187" s="2"/>
      <c r="AP1187" s="2"/>
      <c r="AQ1187" s="2" t="s">
        <v>81</v>
      </c>
      <c r="AR1187" s="2" t="s">
        <v>1067</v>
      </c>
      <c r="AS1187" s="2" t="s">
        <v>1068</v>
      </c>
      <c r="AT1187" s="2" t="n">
        <v>53</v>
      </c>
      <c r="AU1187" s="10" t="n">
        <f aca="false">IFERROR(U1187*1000000/X1187/365,"")</f>
        <v>73.5252778408766</v>
      </c>
      <c r="AV1187" s="10" t="n">
        <f aca="false">IFERROR(T1187*1000000/X1187/365,"")</f>
        <v>7.04608492191719</v>
      </c>
      <c r="AW1187" s="10" t="n">
        <f aca="false">IFERROR(U1187*1000000/W1187/365,"")</f>
        <v>3418.92541960076</v>
      </c>
      <c r="AX1187" s="11" t="n">
        <f aca="false">IFERROR(S1187/M1187,"")</f>
        <v>0.261943856655005</v>
      </c>
      <c r="AY1187" s="11" t="n">
        <f aca="false">IFERROR(V1187/M1187,"")</f>
        <v>0.278650290146527</v>
      </c>
      <c r="AZ1187" s="12" t="n">
        <f aca="false">IF(AND(AE1187="",AF1187=""),"",N(AE1187)+N(AF1187))</f>
        <v>100299.12</v>
      </c>
      <c r="BA1187" s="12" t="n">
        <f aca="false">IFERROR(AZ1187/X1187,"")</f>
        <v>43.1394064516129</v>
      </c>
      <c r="BB1187" s="10" t="n">
        <f aca="false">IF(ISNUMBER(SEARCH("POPULATION?",AO1187)),"",IFERROR(M1187*1000000/I1187/365,""))</f>
        <v>145.769916553389</v>
      </c>
    </row>
    <row r="1188" customFormat="false" ht="15" hidden="false" customHeight="false" outlineLevel="0" collapsed="false">
      <c r="A1188" s="2" t="n">
        <v>2020</v>
      </c>
      <c r="B1188" s="2" t="s">
        <v>860</v>
      </c>
      <c r="C1188" s="2" t="s">
        <v>865</v>
      </c>
      <c r="D1188" s="2" t="s">
        <v>866</v>
      </c>
      <c r="E1188" s="2" t="s">
        <v>866</v>
      </c>
      <c r="F1188" s="2" t="s">
        <v>865</v>
      </c>
      <c r="G1188" s="2" t="s">
        <v>860</v>
      </c>
      <c r="H1188" s="2" t="s">
        <v>71</v>
      </c>
      <c r="I1188" s="6" t="n">
        <v>5902</v>
      </c>
      <c r="J1188" s="7" t="n">
        <v>289.871</v>
      </c>
      <c r="K1188" s="7" t="n">
        <v>0</v>
      </c>
      <c r="L1188" s="7" t="n">
        <v>105.299</v>
      </c>
      <c r="M1188" s="7" t="n">
        <v>184.965011928329</v>
      </c>
      <c r="N1188" s="7" t="n">
        <v>157.65</v>
      </c>
      <c r="O1188" s="6" t="n">
        <v>0</v>
      </c>
      <c r="P1188" s="6" t="n">
        <v>0</v>
      </c>
      <c r="Q1188" s="6" t="n">
        <v>2.31206264910411</v>
      </c>
      <c r="R1188" s="6" t="n">
        <v>159.962062649104</v>
      </c>
      <c r="S1188" s="7" t="n">
        <v>25.0029492792244</v>
      </c>
      <c r="T1188" s="7" t="n">
        <v>7.42528752982082</v>
      </c>
      <c r="U1188" s="7" t="n">
        <v>17.5776617494036</v>
      </c>
      <c r="V1188" s="7" t="n">
        <v>27.3150119283285</v>
      </c>
      <c r="W1188" s="6" t="n">
        <v>166.09</v>
      </c>
      <c r="X1188" s="6" t="n">
        <v>2512</v>
      </c>
      <c r="Y1188" s="6" t="n">
        <v>100</v>
      </c>
      <c r="Z1188" s="6" t="n">
        <v>2194600.93</v>
      </c>
      <c r="AA1188" s="6" t="n">
        <v>4.07</v>
      </c>
      <c r="AB1188" s="6" t="n">
        <v>1614</v>
      </c>
      <c r="AC1188" s="6" t="s">
        <v>72</v>
      </c>
      <c r="AD1188" s="6" t="n">
        <v>46.55016185</v>
      </c>
      <c r="AE1188" s="6" t="n">
        <v>30220.92</v>
      </c>
      <c r="AF1188" s="6" t="n">
        <v>28370.35</v>
      </c>
      <c r="AG1188" s="6"/>
      <c r="AH1188" s="6" t="n">
        <v>0.377606887942616</v>
      </c>
      <c r="AI1188" s="8" t="b">
        <f aca="false">FALSE()</f>
        <v>0</v>
      </c>
      <c r="AJ1188" s="6" t="n">
        <v>73.1577961641037</v>
      </c>
      <c r="AK1188" s="6"/>
      <c r="AL1188" s="6" t="n">
        <v>8.09842894361401</v>
      </c>
      <c r="AM1188" s="9" t="b">
        <f aca="false">FALSE()</f>
        <v>0</v>
      </c>
      <c r="AN1188" s="9" t="b">
        <f aca="false">FALSE()</f>
        <v>0</v>
      </c>
      <c r="AO1188" s="2" t="s">
        <v>73</v>
      </c>
      <c r="AP1188" s="2"/>
      <c r="AQ1188" s="2" t="s">
        <v>86</v>
      </c>
      <c r="AR1188" s="2" t="s">
        <v>1067</v>
      </c>
      <c r="AS1188" s="2" t="s">
        <v>1068</v>
      </c>
      <c r="AT1188" s="2" t="n">
        <v>241</v>
      </c>
      <c r="AU1188" s="10" t="n">
        <f aca="false">IFERROR(U1188*1000000/X1188/365,"")</f>
        <v>19.1711693453926</v>
      </c>
      <c r="AV1188" s="10" t="n">
        <f aca="false">IFERROR(T1188*1000000/X1188/365,"")</f>
        <v>8.09842894361401</v>
      </c>
      <c r="AW1188" s="10" t="n">
        <f aca="false">IFERROR(U1188*1000000/W1188/365,"")</f>
        <v>289.951095163022</v>
      </c>
      <c r="AX1188" s="11" t="n">
        <f aca="false">IFERROR(S1188/M1188,"")</f>
        <v>0.13517664242853</v>
      </c>
      <c r="AY1188" s="11" t="n">
        <f aca="false">IFERROR(V1188/M1188,"")</f>
        <v>0.14767664242853</v>
      </c>
      <c r="AZ1188" s="12" t="n">
        <f aca="false">IF(AND(AE1188="",AF1188=""),"",N(AE1188)+N(AF1188))</f>
        <v>58591.27</v>
      </c>
      <c r="BA1188" s="12" t="n">
        <f aca="false">IFERROR(AZ1188/X1188,"")</f>
        <v>23.3245501592357</v>
      </c>
      <c r="BB1188" s="10" t="n">
        <f aca="false">IF(ISNUMBER(SEARCH("POPULATION?",AO1188)),"",IFERROR(M1188*1000000/I1188/365,""))</f>
        <v>85.8613109688048</v>
      </c>
    </row>
    <row r="1189" customFormat="false" ht="15" hidden="false" customHeight="false" outlineLevel="0" collapsed="false">
      <c r="A1189" s="2" t="n">
        <v>2020</v>
      </c>
      <c r="B1189" s="2" t="s">
        <v>867</v>
      </c>
      <c r="C1189" s="2" t="s">
        <v>868</v>
      </c>
      <c r="D1189" s="2" t="s">
        <v>869</v>
      </c>
      <c r="E1189" s="2" t="s">
        <v>869</v>
      </c>
      <c r="F1189" s="2" t="s">
        <v>1139</v>
      </c>
      <c r="G1189" s="2" t="s">
        <v>867</v>
      </c>
      <c r="H1189" s="2" t="s">
        <v>71</v>
      </c>
      <c r="I1189" s="6" t="n">
        <v>99315</v>
      </c>
      <c r="J1189" s="7" t="n">
        <v>9544.53</v>
      </c>
      <c r="K1189" s="7" t="n">
        <v>227.4796</v>
      </c>
      <c r="L1189" s="7" t="n">
        <v>160.9767</v>
      </c>
      <c r="M1189" s="7" t="n">
        <v>9037.34213</v>
      </c>
      <c r="N1189" s="7" t="n">
        <v>5925.772</v>
      </c>
      <c r="O1189" s="6" t="n">
        <v>10.5364</v>
      </c>
      <c r="P1189" s="6" t="n">
        <v>15.9512</v>
      </c>
      <c r="Q1189" s="6" t="n">
        <v>333.1888</v>
      </c>
      <c r="R1189" s="6" t="n">
        <v>6285.4484</v>
      </c>
      <c r="S1189" s="7" t="n">
        <v>2751.89373</v>
      </c>
      <c r="T1189" s="7" t="n">
        <v>221.172420376547</v>
      </c>
      <c r="U1189" s="7" t="n">
        <v>2530.72130962346</v>
      </c>
      <c r="V1189" s="7" t="n">
        <v>3101.03373</v>
      </c>
      <c r="W1189" s="6" t="n">
        <v>1224.9</v>
      </c>
      <c r="X1189" s="6" t="n">
        <v>38115</v>
      </c>
      <c r="Y1189" s="6" t="n">
        <v>107</v>
      </c>
      <c r="Z1189" s="6" t="n">
        <v>21980000</v>
      </c>
      <c r="AA1189" s="6" t="n">
        <v>4.54</v>
      </c>
      <c r="AB1189" s="6" t="n">
        <v>278.46</v>
      </c>
      <c r="AC1189" s="6" t="s">
        <v>72</v>
      </c>
      <c r="AD1189" s="6" t="n">
        <v>482.093318745</v>
      </c>
      <c r="AE1189" s="6" t="n">
        <v>1003459.27</v>
      </c>
      <c r="AF1189" s="6" t="n">
        <v>704704.66</v>
      </c>
      <c r="AG1189" s="6"/>
      <c r="AH1189" s="6" t="n">
        <v>5.24944281785839</v>
      </c>
      <c r="AI1189" s="8" t="b">
        <f aca="false">TRUE()</f>
        <v>1</v>
      </c>
      <c r="AJ1189" s="6" t="n">
        <v>73.5782744999399</v>
      </c>
      <c r="AK1189" s="6"/>
      <c r="AL1189" s="6" t="n">
        <v>15.8979886304099</v>
      </c>
      <c r="AM1189" s="9" t="b">
        <f aca="false">FALSE()</f>
        <v>0</v>
      </c>
      <c r="AN1189" s="9" t="b">
        <f aca="false">FALSE()</f>
        <v>0</v>
      </c>
      <c r="AO1189" s="2"/>
      <c r="AP1189" s="2"/>
      <c r="AQ1189" s="2" t="s">
        <v>86</v>
      </c>
      <c r="AR1189" s="2" t="s">
        <v>1067</v>
      </c>
      <c r="AS1189" s="2" t="s">
        <v>1068</v>
      </c>
      <c r="AT1189" s="2" t="n">
        <v>70</v>
      </c>
      <c r="AU1189" s="10" t="n">
        <f aca="false">IFERROR(U1189*1000000/X1189/365,"")</f>
        <v>181.90956421525</v>
      </c>
      <c r="AV1189" s="10" t="n">
        <f aca="false">IFERROR(T1189*1000000/X1189/365,"")</f>
        <v>15.8979886304099</v>
      </c>
      <c r="AW1189" s="10" t="n">
        <f aca="false">IFERROR(U1189*1000000/W1189/365,"")</f>
        <v>5660.44823256124</v>
      </c>
      <c r="AX1189" s="11" t="n">
        <f aca="false">IFERROR(S1189/M1189,"")</f>
        <v>0.30450255068522</v>
      </c>
      <c r="AY1189" s="11" t="n">
        <f aca="false">IFERROR(V1189/M1189,"")</f>
        <v>0.343135590685002</v>
      </c>
      <c r="AZ1189" s="12" t="n">
        <f aca="false">IF(AND(AE1189="",AF1189=""),"",N(AE1189)+N(AF1189))</f>
        <v>1708163.93</v>
      </c>
      <c r="BA1189" s="12" t="n">
        <f aca="false">IFERROR(AZ1189/X1189,"")</f>
        <v>44.8160548340548</v>
      </c>
      <c r="BB1189" s="10" t="n">
        <f aca="false">IF(ISNUMBER(SEARCH("POPULATION?",AO1189)),"",IFERROR(M1189*1000000/I1189/365,""))</f>
        <v>249.306161728387</v>
      </c>
    </row>
    <row r="1190" customFormat="false" ht="15" hidden="false" customHeight="false" outlineLevel="0" collapsed="false">
      <c r="A1190" s="2" t="n">
        <v>2020</v>
      </c>
      <c r="B1190" s="2" t="s">
        <v>871</v>
      </c>
      <c r="C1190" s="2" t="s">
        <v>848</v>
      </c>
      <c r="D1190" s="2" t="s">
        <v>872</v>
      </c>
      <c r="E1190" s="2" t="s">
        <v>872</v>
      </c>
      <c r="F1190" s="2" t="s">
        <v>848</v>
      </c>
      <c r="G1190" s="2" t="s">
        <v>871</v>
      </c>
      <c r="H1190" s="2" t="s">
        <v>71</v>
      </c>
      <c r="I1190" s="6" t="n">
        <v>4134</v>
      </c>
      <c r="J1190" s="7" t="n">
        <v>309.54</v>
      </c>
      <c r="K1190" s="7" t="n">
        <v>0</v>
      </c>
      <c r="L1190" s="7" t="n">
        <v>0</v>
      </c>
      <c r="M1190" s="7" t="n">
        <v>308.061305732484</v>
      </c>
      <c r="N1190" s="7" t="n">
        <v>160.547011</v>
      </c>
      <c r="O1190" s="6" t="n">
        <v>0</v>
      </c>
      <c r="P1190" s="6" t="n">
        <v>0</v>
      </c>
      <c r="Q1190" s="6" t="n">
        <v>3.85076632165605</v>
      </c>
      <c r="R1190" s="6" t="n">
        <v>164.397777321656</v>
      </c>
      <c r="S1190" s="7" t="n">
        <v>143.663528410828</v>
      </c>
      <c r="T1190" s="7" t="n">
        <v>9.62136347604173</v>
      </c>
      <c r="U1190" s="7" t="n">
        <v>134.042164934786</v>
      </c>
      <c r="V1190" s="7" t="n">
        <v>147.514294732484</v>
      </c>
      <c r="W1190" s="6" t="n">
        <v>51.6</v>
      </c>
      <c r="X1190" s="6" t="n">
        <v>2747</v>
      </c>
      <c r="Y1190" s="6" t="n">
        <v>80</v>
      </c>
      <c r="Z1190" s="6" t="n">
        <v>1242086.87</v>
      </c>
      <c r="AA1190" s="6" t="n">
        <v>4.36</v>
      </c>
      <c r="AB1190" s="6" t="n">
        <v>1301.24</v>
      </c>
      <c r="AC1190" s="6" t="s">
        <v>72</v>
      </c>
      <c r="AD1190" s="6" t="n">
        <v>20.1832152</v>
      </c>
      <c r="AE1190" s="6" t="n">
        <v>41949.14</v>
      </c>
      <c r="AF1190" s="6" t="n">
        <v>174421.03</v>
      </c>
      <c r="AG1190" s="6"/>
      <c r="AH1190" s="6" t="n">
        <v>6.64126917374326</v>
      </c>
      <c r="AI1190" s="8" t="b">
        <f aca="false">FALSE()</f>
        <v>0</v>
      </c>
      <c r="AJ1190" s="6" t="n">
        <v>68.5219037508846</v>
      </c>
      <c r="AK1190" s="6" t="n">
        <v>133.687225351478</v>
      </c>
      <c r="AL1190" s="6" t="n">
        <v>9.59588639765596</v>
      </c>
      <c r="AM1190" s="9" t="b">
        <f aca="false">FALSE()</f>
        <v>0</v>
      </c>
      <c r="AN1190" s="9" t="b">
        <f aca="false">FALSE()</f>
        <v>0</v>
      </c>
      <c r="AO1190" s="2"/>
      <c r="AP1190" s="2"/>
      <c r="AQ1190" s="2" t="s">
        <v>81</v>
      </c>
      <c r="AR1190" s="2" t="s">
        <v>1067</v>
      </c>
      <c r="AS1190" s="2" t="s">
        <v>1068</v>
      </c>
      <c r="AT1190" s="2" t="n">
        <v>237</v>
      </c>
      <c r="AU1190" s="10" t="n">
        <f aca="false">IFERROR(U1190*1000000/X1190/365,"")</f>
        <v>133.687225351478</v>
      </c>
      <c r="AV1190" s="10" t="n">
        <f aca="false">IFERROR(T1190*1000000/X1190/365,"")</f>
        <v>9.59588639765596</v>
      </c>
      <c r="AW1190" s="10" t="n">
        <f aca="false">IFERROR(U1190*1000000/W1190/365,"")</f>
        <v>7117.03116357579</v>
      </c>
      <c r="AX1190" s="11" t="n">
        <f aca="false">IFERROR(S1190/M1190,"")</f>
        <v>0.466347203421852</v>
      </c>
      <c r="AY1190" s="11" t="n">
        <f aca="false">IFERROR(V1190/M1190,"")</f>
        <v>0.478847203421852</v>
      </c>
      <c r="AZ1190" s="12" t="n">
        <f aca="false">IF(AND(AE1190="",AF1190=""),"",N(AE1190)+N(AF1190))</f>
        <v>216370.17</v>
      </c>
      <c r="BA1190" s="12" t="n">
        <f aca="false">IFERROR(AZ1190/X1190,"")</f>
        <v>78.7659883509283</v>
      </c>
      <c r="BB1190" s="10" t="n">
        <f aca="false">IF(ISNUMBER(SEARCH("POPULATION?",AO1190)),"",IFERROR(M1190*1000000/I1190/365,""))</f>
        <v>204.161484603114</v>
      </c>
    </row>
    <row r="1191" customFormat="false" ht="15" hidden="false" customHeight="false" outlineLevel="0" collapsed="false">
      <c r="A1191" s="2" t="n">
        <v>2020</v>
      </c>
      <c r="B1191" s="2" t="s">
        <v>874</v>
      </c>
      <c r="C1191" s="2" t="s">
        <v>875</v>
      </c>
      <c r="D1191" s="2" t="s">
        <v>876</v>
      </c>
      <c r="E1191" s="2" t="s">
        <v>876</v>
      </c>
      <c r="F1191" s="2" t="s">
        <v>875</v>
      </c>
      <c r="G1191" s="2" t="s">
        <v>874</v>
      </c>
      <c r="H1191" s="2" t="s">
        <v>71</v>
      </c>
      <c r="I1191" s="6" t="n">
        <v>6942</v>
      </c>
      <c r="J1191" s="7" t="n">
        <v>332.928</v>
      </c>
      <c r="K1191" s="7"/>
      <c r="L1191" s="7"/>
      <c r="M1191" s="7" t="n">
        <v>343.224742268041</v>
      </c>
      <c r="N1191" s="7" t="n">
        <v>212.367</v>
      </c>
      <c r="O1191" s="6"/>
      <c r="P1191" s="6"/>
      <c r="Q1191" s="6" t="n">
        <v>4.29030927835052</v>
      </c>
      <c r="R1191" s="6" t="n">
        <v>216.657309278351</v>
      </c>
      <c r="S1191" s="7" t="n">
        <v>126.567432989691</v>
      </c>
      <c r="T1191" s="7" t="n">
        <v>-1.74944921575846</v>
      </c>
      <c r="U1191" s="7" t="n">
        <v>128.316882205449</v>
      </c>
      <c r="V1191" s="7" t="n">
        <v>130.857742268041</v>
      </c>
      <c r="W1191" s="6" t="n">
        <v>82</v>
      </c>
      <c r="X1191" s="6" t="n">
        <v>3080</v>
      </c>
      <c r="Y1191" s="6" t="n">
        <v>80</v>
      </c>
      <c r="Z1191" s="6" t="n">
        <v>356756.81</v>
      </c>
      <c r="AA1191" s="6" t="n">
        <v>4.77</v>
      </c>
      <c r="AB1191" s="6" t="n">
        <v>377.79</v>
      </c>
      <c r="AC1191" s="6" t="s">
        <v>162</v>
      </c>
      <c r="AD1191" s="6" t="n">
        <v>26.444104</v>
      </c>
      <c r="AE1191" s="6" t="n">
        <v>-8344.87</v>
      </c>
      <c r="AF1191" s="6" t="n">
        <v>612071.53</v>
      </c>
      <c r="AG1191" s="6"/>
      <c r="AH1191" s="6" t="n">
        <v>4.85238154431132</v>
      </c>
      <c r="AI1191" s="8" t="b">
        <f aca="false">TRUE()</f>
        <v>1</v>
      </c>
      <c r="AJ1191" s="6" t="n">
        <v>73.1850053937432</v>
      </c>
      <c r="AK1191" s="6" t="n">
        <v>114.140617510629</v>
      </c>
      <c r="AL1191" s="6" t="n">
        <v>-1.55617258117636</v>
      </c>
      <c r="AM1191" s="9" t="b">
        <f aca="false">FALSE()</f>
        <v>0</v>
      </c>
      <c r="AN1191" s="9" t="b">
        <f aca="false">FALSE()</f>
        <v>0</v>
      </c>
      <c r="AO1191" s="2" t="s">
        <v>1063</v>
      </c>
      <c r="AP1191" s="2"/>
      <c r="AQ1191" s="2" t="s">
        <v>1038</v>
      </c>
      <c r="AR1191" s="2" t="s">
        <v>1067</v>
      </c>
      <c r="AS1191" s="2" t="s">
        <v>1068</v>
      </c>
      <c r="AT1191" s="2" t="n">
        <v>207</v>
      </c>
      <c r="AU1191" s="10" t="n">
        <f aca="false">IFERROR(U1191*1000000/X1191/365,"")</f>
        <v>114.140617510629</v>
      </c>
      <c r="AV1191" s="10" t="n">
        <f aca="false">IFERROR(T1191*1000000/X1191/365,"")</f>
        <v>-1.55617258117636</v>
      </c>
      <c r="AW1191" s="10" t="n">
        <f aca="false">IFERROR(U1191*1000000/W1191/365,"")</f>
        <v>4287.23295039924</v>
      </c>
      <c r="AX1191" s="11" t="n">
        <f aca="false">IFERROR(S1191/M1191,"")</f>
        <v>0.368759641724337</v>
      </c>
      <c r="AY1191" s="11" t="n">
        <f aca="false">IFERROR(V1191/M1191,"")</f>
        <v>0.381259641724337</v>
      </c>
      <c r="AZ1191" s="12" t="n">
        <f aca="false">IF(AND(AE1191="",AF1191=""),"",N(AE1191)+N(AF1191))</f>
        <v>603726.66</v>
      </c>
      <c r="BA1191" s="12" t="n">
        <f aca="false">IFERROR(AZ1191/X1191,"")</f>
        <v>196.015149350649</v>
      </c>
      <c r="BB1191" s="10" t="n">
        <f aca="false">IF(ISNUMBER(SEARCH("POPULATION?",AO1191)),"",IFERROR(M1191*1000000/I1191/365,""))</f>
        <v>135.456894214703</v>
      </c>
    </row>
    <row r="1192" customFormat="false" ht="15" hidden="false" customHeight="false" outlineLevel="0" collapsed="false">
      <c r="A1192" s="2" t="n">
        <v>2021</v>
      </c>
      <c r="B1192" s="2" t="s">
        <v>67</v>
      </c>
      <c r="C1192" s="2" t="s">
        <v>68</v>
      </c>
      <c r="D1192" s="2" t="s">
        <v>69</v>
      </c>
      <c r="E1192" s="2" t="s">
        <v>69</v>
      </c>
      <c r="F1192" s="2" t="s">
        <v>68</v>
      </c>
      <c r="G1192" s="2" t="s">
        <v>67</v>
      </c>
      <c r="H1192" s="2" t="s">
        <v>1140</v>
      </c>
      <c r="I1192" s="6" t="n">
        <v>4741</v>
      </c>
      <c r="J1192" s="7" t="n">
        <v>248.711</v>
      </c>
      <c r="K1192" s="7"/>
      <c r="L1192" s="7"/>
      <c r="M1192" s="7" t="n">
        <v>248.130374922681</v>
      </c>
      <c r="N1192" s="7" t="n">
        <v>221.826</v>
      </c>
      <c r="O1192" s="6"/>
      <c r="P1192" s="6" t="n">
        <v>11.912</v>
      </c>
      <c r="Q1192" s="6" t="n">
        <v>3.10162968653351</v>
      </c>
      <c r="R1192" s="6" t="n">
        <v>236.839629686534</v>
      </c>
      <c r="S1192" s="7" t="n">
        <v>11.2907452361474</v>
      </c>
      <c r="T1192" s="7" t="n">
        <v>8.40390124658505</v>
      </c>
      <c r="U1192" s="7" t="n">
        <v>2.88684398956239</v>
      </c>
      <c r="V1192" s="7" t="n">
        <v>26.304374922681</v>
      </c>
      <c r="W1192" s="6" t="n">
        <v>108.4</v>
      </c>
      <c r="X1192" s="6" t="n">
        <v>3340</v>
      </c>
      <c r="Y1192" s="6" t="n">
        <v>58</v>
      </c>
      <c r="Z1192" s="6" t="n">
        <v>475101.47</v>
      </c>
      <c r="AA1192" s="6" t="n">
        <v>2.14</v>
      </c>
      <c r="AB1192" s="6" t="n">
        <v>304.02</v>
      </c>
      <c r="AC1192" s="6" t="s">
        <v>72</v>
      </c>
      <c r="AD1192" s="6" t="n">
        <v>23.02118948</v>
      </c>
      <c r="AE1192" s="6" t="n">
        <v>17984.35</v>
      </c>
      <c r="AF1192" s="6" t="n">
        <v>877.66</v>
      </c>
      <c r="AG1192" s="6" t="n">
        <v>23426.45</v>
      </c>
      <c r="AH1192" s="6" t="n">
        <v>0.125399427864941</v>
      </c>
      <c r="AI1192" s="8" t="b">
        <f aca="false">TRUE()</f>
        <v>1</v>
      </c>
      <c r="AJ1192" s="6" t="n">
        <v>75.2499971635002</v>
      </c>
      <c r="AK1192" s="6" t="n">
        <v>2.36801245965252</v>
      </c>
      <c r="AL1192" s="6" t="n">
        <v>6.89352903501358</v>
      </c>
      <c r="AM1192" s="9" t="b">
        <f aca="false">FALSE()</f>
        <v>0</v>
      </c>
      <c r="AN1192" s="9" t="b">
        <f aca="false">FALSE()</f>
        <v>0</v>
      </c>
      <c r="AO1192" s="2" t="s">
        <v>73</v>
      </c>
      <c r="AP1192" s="2"/>
      <c r="AQ1192" s="2" t="s">
        <v>1141</v>
      </c>
      <c r="AR1192" s="2" t="s">
        <v>1142</v>
      </c>
      <c r="AS1192" s="2" t="s">
        <v>1143</v>
      </c>
      <c r="AT1192" s="2" t="n">
        <v>21</v>
      </c>
      <c r="AU1192" s="10" t="n">
        <f aca="false">IFERROR(U1192*1000000/X1192/365,"")</f>
        <v>2.36801245965252</v>
      </c>
      <c r="AV1192" s="10" t="n">
        <f aca="false">IFERROR(T1192*1000000/X1192/365,"")</f>
        <v>6.89352903501358</v>
      </c>
      <c r="AW1192" s="10" t="n">
        <f aca="false">IFERROR(U1192*1000000/W1192/365,"")</f>
        <v>72.962745528039</v>
      </c>
      <c r="AX1192" s="11" t="n">
        <f aca="false">IFERROR(S1192/M1192,"")</f>
        <v>0.0455032772173327</v>
      </c>
      <c r="AY1192" s="11" t="n">
        <f aca="false">IFERROR(V1192/M1192,"")</f>
        <v>0.106010297735122</v>
      </c>
      <c r="AZ1192" s="12" t="n">
        <f aca="false">IF(AND(AE1192="",AF1192=""),"",N(AE1192)+N(AF1192))</f>
        <v>18862.01</v>
      </c>
      <c r="BA1192" s="12" t="n">
        <f aca="false">IFERROR(AZ1192/X1192,"")</f>
        <v>5.64730838323353</v>
      </c>
      <c r="BB1192" s="10" t="n">
        <f aca="false">IF(ISNUMBER(SEARCH("POPULATION?",AO1192)),"",IFERROR(M1192*1000000/I1192/365,""))</f>
        <v>143.389421295826</v>
      </c>
    </row>
    <row r="1193" customFormat="false" ht="15" hidden="false" customHeight="false" outlineLevel="0" collapsed="false">
      <c r="A1193" s="2" t="n">
        <v>2021</v>
      </c>
      <c r="B1193" s="2" t="s">
        <v>77</v>
      </c>
      <c r="C1193" s="2" t="s">
        <v>78</v>
      </c>
      <c r="D1193" s="2" t="s">
        <v>79</v>
      </c>
      <c r="E1193" s="2" t="s">
        <v>79</v>
      </c>
      <c r="F1193" s="2" t="s">
        <v>78</v>
      </c>
      <c r="G1193" s="2" t="s">
        <v>77</v>
      </c>
      <c r="H1193" s="2" t="s">
        <v>1140</v>
      </c>
      <c r="I1193" s="6" t="n">
        <v>4700</v>
      </c>
      <c r="J1193" s="7" t="n">
        <v>179.338</v>
      </c>
      <c r="K1193" s="7"/>
      <c r="L1193" s="7"/>
      <c r="M1193" s="7" t="n">
        <v>182.811416921509</v>
      </c>
      <c r="N1193" s="7" t="n">
        <v>146.418</v>
      </c>
      <c r="O1193" s="6"/>
      <c r="P1193" s="6" t="n">
        <v>13.2</v>
      </c>
      <c r="Q1193" s="6" t="n">
        <v>16.321</v>
      </c>
      <c r="R1193" s="6" t="n">
        <v>175.939</v>
      </c>
      <c r="S1193" s="7" t="n">
        <v>6.87241692150866</v>
      </c>
      <c r="T1193" s="7" t="n">
        <v>3.25380450677079</v>
      </c>
      <c r="U1193" s="7" t="n">
        <v>3.61861241473787</v>
      </c>
      <c r="V1193" s="7" t="n">
        <v>36.3934169215087</v>
      </c>
      <c r="W1193" s="6" t="n">
        <v>48</v>
      </c>
      <c r="X1193" s="6" t="n">
        <v>1993</v>
      </c>
      <c r="Y1193" s="6" t="n">
        <v>60</v>
      </c>
      <c r="Z1193" s="6" t="n">
        <v>360659</v>
      </c>
      <c r="AA1193" s="6" t="n">
        <v>5.27</v>
      </c>
      <c r="AB1193" s="6" t="n">
        <v>191.36</v>
      </c>
      <c r="AC1193" s="6" t="s">
        <v>72</v>
      </c>
      <c r="AD1193" s="6" t="n">
        <v>12.233997</v>
      </c>
      <c r="AE1193" s="6" t="n">
        <v>17147.55</v>
      </c>
      <c r="AF1193" s="6" t="n">
        <v>692.46</v>
      </c>
      <c r="AG1193" s="6" t="n">
        <v>23489.15</v>
      </c>
      <c r="AH1193" s="6" t="n">
        <v>0.295783333503995</v>
      </c>
      <c r="AI1193" s="8" t="b">
        <f aca="false">FALSE()</f>
        <v>0</v>
      </c>
      <c r="AJ1193" s="6" t="n">
        <v>64.9451403721449</v>
      </c>
      <c r="AK1193" s="6" t="n">
        <v>4.97441375600612</v>
      </c>
      <c r="AL1193" s="6" t="n">
        <v>4.47292167348843</v>
      </c>
      <c r="AM1193" s="9" t="b">
        <f aca="false">FALSE()</f>
        <v>0</v>
      </c>
      <c r="AN1193" s="9" t="b">
        <f aca="false">FALSE()</f>
        <v>0</v>
      </c>
      <c r="AO1193" s="2" t="s">
        <v>73</v>
      </c>
      <c r="AP1193" s="2"/>
      <c r="AQ1193" s="2" t="s">
        <v>1141</v>
      </c>
      <c r="AR1193" s="2" t="s">
        <v>1142</v>
      </c>
      <c r="AS1193" s="2" t="s">
        <v>1143</v>
      </c>
      <c r="AT1193" s="2" t="n">
        <v>6</v>
      </c>
      <c r="AU1193" s="10" t="n">
        <f aca="false">IFERROR(U1193*1000000/X1193/365,"")</f>
        <v>4.97441375600612</v>
      </c>
      <c r="AV1193" s="10" t="n">
        <f aca="false">IFERROR(T1193*1000000/X1193/365,"")</f>
        <v>4.47292167348843</v>
      </c>
      <c r="AW1193" s="10" t="n">
        <f aca="false">IFERROR(U1193*1000000/W1193/365,"")</f>
        <v>206.541804494171</v>
      </c>
      <c r="AX1193" s="11" t="n">
        <f aca="false">IFERROR(S1193/M1193,"")</f>
        <v>0.0375929306672317</v>
      </c>
      <c r="AY1193" s="11" t="n">
        <f aca="false">IFERROR(V1193/M1193,"")</f>
        <v>0.199076280542885</v>
      </c>
      <c r="AZ1193" s="12" t="n">
        <f aca="false">IF(AND(AE1193="",AF1193=""),"",N(AE1193)+N(AF1193))</f>
        <v>17840.01</v>
      </c>
      <c r="BA1193" s="12" t="n">
        <f aca="false">IFERROR(AZ1193/X1193,"")</f>
        <v>8.95133467134972</v>
      </c>
      <c r="BB1193" s="10" t="n">
        <f aca="false">IF(ISNUMBER(SEARCH("POPULATION?",AO1193)),"",IFERROR(M1193*1000000/I1193/365,""))</f>
        <v>106.564510009623</v>
      </c>
    </row>
    <row r="1194" customFormat="false" ht="15" hidden="false" customHeight="false" outlineLevel="0" collapsed="false">
      <c r="A1194" s="2" t="n">
        <v>2021</v>
      </c>
      <c r="B1194" s="2" t="s">
        <v>82</v>
      </c>
      <c r="C1194" s="2" t="s">
        <v>83</v>
      </c>
      <c r="D1194" s="2" t="s">
        <v>84</v>
      </c>
      <c r="E1194" s="2" t="s">
        <v>84</v>
      </c>
      <c r="F1194" s="2" t="s">
        <v>83</v>
      </c>
      <c r="G1194" s="2" t="s">
        <v>82</v>
      </c>
      <c r="H1194" s="2" t="s">
        <v>1140</v>
      </c>
      <c r="I1194" s="6" t="n">
        <v>23067</v>
      </c>
      <c r="J1194" s="7"/>
      <c r="K1194" s="7" t="n">
        <v>698.565</v>
      </c>
      <c r="L1194" s="7" t="n">
        <v>12.547</v>
      </c>
      <c r="M1194" s="7" t="n">
        <v>685.891262626263</v>
      </c>
      <c r="N1194" s="7" t="n">
        <v>514.853</v>
      </c>
      <c r="O1194" s="6"/>
      <c r="P1194" s="6" t="n">
        <v>4.603</v>
      </c>
      <c r="Q1194" s="6" t="n">
        <v>8.57364078282828</v>
      </c>
      <c r="R1194" s="6" t="n">
        <v>528.029640782828</v>
      </c>
      <c r="S1194" s="7" t="n">
        <v>157.861621843435</v>
      </c>
      <c r="T1194" s="7" t="n">
        <v>19.0675101411017</v>
      </c>
      <c r="U1194" s="7" t="n">
        <v>138.794111702333</v>
      </c>
      <c r="V1194" s="7" t="n">
        <v>171.038262626263</v>
      </c>
      <c r="W1194" s="6" t="n">
        <v>423</v>
      </c>
      <c r="X1194" s="6" t="n">
        <v>11343</v>
      </c>
      <c r="Y1194" s="6" t="n">
        <v>60</v>
      </c>
      <c r="Z1194" s="6" t="n">
        <v>4308088.22</v>
      </c>
      <c r="AA1194" s="6" t="n">
        <v>8.37</v>
      </c>
      <c r="AB1194" s="6" t="n">
        <v>1914.32</v>
      </c>
      <c r="AC1194" s="6" t="s">
        <v>72</v>
      </c>
      <c r="AD1194" s="6" t="n">
        <v>87.378372</v>
      </c>
      <c r="AE1194" s="6" t="n">
        <v>159595.06</v>
      </c>
      <c r="AF1194" s="6" t="n">
        <v>265696.34</v>
      </c>
      <c r="AG1194" s="6" t="n">
        <v>450515.71</v>
      </c>
      <c r="AH1194" s="6" t="n">
        <v>1.58842638659293</v>
      </c>
      <c r="AI1194" s="8" t="b">
        <f aca="false">TRUE()</f>
        <v>1</v>
      </c>
      <c r="AJ1194" s="6" t="n">
        <v>69.358398208545</v>
      </c>
      <c r="AK1194" s="6" t="n">
        <v>33.5235687455139</v>
      </c>
      <c r="AL1194" s="6" t="n">
        <v>4.60546185411598</v>
      </c>
      <c r="AM1194" s="9" t="b">
        <f aca="false">FALSE()</f>
        <v>0</v>
      </c>
      <c r="AN1194" s="9" t="b">
        <f aca="false">FALSE()</f>
        <v>0</v>
      </c>
      <c r="AO1194" s="2"/>
      <c r="AP1194" s="2"/>
      <c r="AQ1194" s="2" t="s">
        <v>1144</v>
      </c>
      <c r="AR1194" s="2" t="s">
        <v>1142</v>
      </c>
      <c r="AS1194" s="2" t="s">
        <v>1143</v>
      </c>
      <c r="AT1194" s="2" t="n">
        <v>16</v>
      </c>
      <c r="AU1194" s="10" t="n">
        <f aca="false">IFERROR(U1194*1000000/X1194/365,"")</f>
        <v>33.5235687455139</v>
      </c>
      <c r="AV1194" s="10" t="n">
        <f aca="false">IFERROR(T1194*1000000/X1194/365,"")</f>
        <v>4.60546185411597</v>
      </c>
      <c r="AW1194" s="10" t="n">
        <f aca="false">IFERROR(U1194*1000000/W1194/365,"")</f>
        <v>898.954705154524</v>
      </c>
      <c r="AX1194" s="11" t="n">
        <f aca="false">IFERROR(S1194/M1194,"")</f>
        <v>0.230155464058524</v>
      </c>
      <c r="AY1194" s="11" t="n">
        <f aca="false">IFERROR(V1194/M1194,"")</f>
        <v>0.249366440347062</v>
      </c>
      <c r="AZ1194" s="12" t="n">
        <f aca="false">IF(AND(AE1194="",AF1194=""),"",N(AE1194)+N(AF1194))</f>
        <v>425291.4</v>
      </c>
      <c r="BA1194" s="12" t="n">
        <f aca="false">IFERROR(AZ1194/X1194,"")</f>
        <v>37.4937318169796</v>
      </c>
      <c r="BB1194" s="10" t="n">
        <f aca="false">IF(ISNUMBER(SEARCH("POPULATION?",AO1194)),"",IFERROR(M1194*1000000/I1194/365,""))</f>
        <v>81.4650428829732</v>
      </c>
    </row>
    <row r="1195" customFormat="false" ht="15" hidden="false" customHeight="false" outlineLevel="0" collapsed="false">
      <c r="A1195" s="2" t="n">
        <v>2021</v>
      </c>
      <c r="B1195" s="2" t="s">
        <v>82</v>
      </c>
      <c r="C1195" s="2" t="s">
        <v>87</v>
      </c>
      <c r="D1195" s="2" t="s">
        <v>88</v>
      </c>
      <c r="E1195" s="2" t="s">
        <v>88</v>
      </c>
      <c r="F1195" s="2" t="s">
        <v>87</v>
      </c>
      <c r="G1195" s="2" t="s">
        <v>82</v>
      </c>
      <c r="H1195" s="2" t="s">
        <v>1140</v>
      </c>
      <c r="I1195" s="6" t="n">
        <v>18738</v>
      </c>
      <c r="J1195" s="7" t="n">
        <v>1737.5</v>
      </c>
      <c r="K1195" s="7"/>
      <c r="L1195" s="7" t="n">
        <v>79.546</v>
      </c>
      <c r="M1195" s="7" t="n">
        <v>1657.954</v>
      </c>
      <c r="N1195" s="7" t="n">
        <v>763.979</v>
      </c>
      <c r="O1195" s="6"/>
      <c r="P1195" s="6" t="n">
        <v>3.461</v>
      </c>
      <c r="Q1195" s="6" t="n">
        <v>1.9099475</v>
      </c>
      <c r="R1195" s="6" t="n">
        <v>769.3499475</v>
      </c>
      <c r="S1195" s="7" t="n">
        <v>888.6040525</v>
      </c>
      <c r="T1195" s="7" t="n">
        <v>3.819895</v>
      </c>
      <c r="U1195" s="7" t="n">
        <v>884.7841575</v>
      </c>
      <c r="V1195" s="7" t="n">
        <v>893.975</v>
      </c>
      <c r="W1195" s="6" t="n">
        <v>225</v>
      </c>
      <c r="X1195" s="6" t="n">
        <v>9187</v>
      </c>
      <c r="Y1195" s="6" t="n">
        <v>70</v>
      </c>
      <c r="Z1195" s="6" t="n">
        <v>5270147.75</v>
      </c>
      <c r="AA1195" s="6" t="n">
        <v>4.7072</v>
      </c>
      <c r="AB1195" s="6" t="n">
        <v>119.7622</v>
      </c>
      <c r="AC1195" s="6" t="s">
        <v>72</v>
      </c>
      <c r="AD1195" s="6" t="n">
        <v>66.309915</v>
      </c>
      <c r="AE1195" s="6" t="n">
        <v>17980.87</v>
      </c>
      <c r="AF1195" s="6" t="n">
        <v>105963.67</v>
      </c>
      <c r="AG1195" s="6" t="n">
        <v>124587.78</v>
      </c>
      <c r="AH1195" s="6" t="n">
        <v>13.3431653094413</v>
      </c>
      <c r="AI1195" s="8" t="b">
        <f aca="false">TRUE()</f>
        <v>1</v>
      </c>
      <c r="AJ1195" s="6" t="n">
        <v>42</v>
      </c>
      <c r="AK1195" s="6" t="n">
        <v>263.858298131219</v>
      </c>
      <c r="AL1195" s="6" t="n">
        <v>1.13916030841675</v>
      </c>
      <c r="AM1195" s="9" t="b">
        <f aca="false">FALSE()</f>
        <v>0</v>
      </c>
      <c r="AN1195" s="9" t="b">
        <f aca="false">FALSE()</f>
        <v>0</v>
      </c>
      <c r="AO1195" s="2" t="s">
        <v>122</v>
      </c>
      <c r="AP1195" s="2"/>
      <c r="AQ1195" s="2" t="s">
        <v>1145</v>
      </c>
      <c r="AR1195" s="2" t="s">
        <v>1142</v>
      </c>
      <c r="AS1195" s="2" t="s">
        <v>1143</v>
      </c>
      <c r="AT1195" s="2" t="n">
        <v>154</v>
      </c>
      <c r="AU1195" s="10" t="n">
        <f aca="false">IFERROR(U1195*1000000/X1195/365,"")</f>
        <v>263.858298131219</v>
      </c>
      <c r="AV1195" s="10" t="n">
        <f aca="false">IFERROR(T1195*1000000/X1195/365,"")</f>
        <v>1.13916030841675</v>
      </c>
      <c r="AW1195" s="10" t="n">
        <f aca="false">IFERROR(U1195*1000000/W1195/365,"")</f>
        <v>10773.6274885845</v>
      </c>
      <c r="AX1195" s="11" t="n">
        <f aca="false">IFERROR(S1195/M1195,"")</f>
        <v>0.53596423815136</v>
      </c>
      <c r="AY1195" s="11" t="n">
        <f aca="false">IFERROR(V1195/M1195,"")</f>
        <v>0.539203741478955</v>
      </c>
      <c r="AZ1195" s="12" t="n">
        <f aca="false">IF(AND(AE1195="",AF1195=""),"",N(AE1195)+N(AF1195))</f>
        <v>123944.54</v>
      </c>
      <c r="BA1195" s="12" t="n">
        <f aca="false">IFERROR(AZ1195/X1195,"")</f>
        <v>13.4912963970828</v>
      </c>
      <c r="BB1195" s="10" t="n">
        <f aca="false">IF(ISNUMBER(SEARCH("POPULATION?",AO1195)),"",IFERROR(M1195*1000000/I1195/365,""))</f>
        <v>242.413263209916</v>
      </c>
    </row>
    <row r="1196" customFormat="false" ht="15" hidden="false" customHeight="false" outlineLevel="0" collapsed="false">
      <c r="A1196" s="2" t="n">
        <v>2021</v>
      </c>
      <c r="B1196" s="2" t="s">
        <v>89</v>
      </c>
      <c r="C1196" s="2" t="s">
        <v>90</v>
      </c>
      <c r="D1196" s="2" t="s">
        <v>91</v>
      </c>
      <c r="E1196" s="2" t="s">
        <v>91</v>
      </c>
      <c r="F1196" s="2" t="s">
        <v>92</v>
      </c>
      <c r="G1196" s="2" t="s">
        <v>89</v>
      </c>
      <c r="H1196" s="2" t="s">
        <v>1140</v>
      </c>
      <c r="I1196" s="6" t="n">
        <v>6453</v>
      </c>
      <c r="J1196" s="7" t="n">
        <v>224.52</v>
      </c>
      <c r="K1196" s="7" t="n">
        <v>15.213</v>
      </c>
      <c r="L1196" s="7" t="n">
        <v>15.198</v>
      </c>
      <c r="M1196" s="7" t="n">
        <v>229.273995052567</v>
      </c>
      <c r="N1196" s="7" t="n">
        <v>196.173</v>
      </c>
      <c r="O1196" s="6"/>
      <c r="P1196" s="6" t="n">
        <v>22.624</v>
      </c>
      <c r="Q1196" s="6" t="n">
        <v>2.86592493815708</v>
      </c>
      <c r="R1196" s="6" t="n">
        <v>221.662924938157</v>
      </c>
      <c r="S1196" s="7" t="n">
        <v>7.61107011440942</v>
      </c>
      <c r="T1196" s="7" t="n">
        <v>2.16309989969171</v>
      </c>
      <c r="U1196" s="7" t="n">
        <v>5.4479702147177</v>
      </c>
      <c r="V1196" s="7" t="n">
        <v>33.1009950525665</v>
      </c>
      <c r="W1196" s="6" t="n">
        <v>334</v>
      </c>
      <c r="X1196" s="6" t="n">
        <v>3110</v>
      </c>
      <c r="Y1196" s="6" t="n">
        <v>99</v>
      </c>
      <c r="Z1196" s="6" t="n">
        <v>1401104</v>
      </c>
      <c r="AA1196" s="6" t="n">
        <v>7.24</v>
      </c>
      <c r="AB1196" s="6" t="n">
        <v>687.43</v>
      </c>
      <c r="AC1196" s="6" t="s">
        <v>72</v>
      </c>
      <c r="AD1196" s="6" t="n">
        <v>82.1507544</v>
      </c>
      <c r="AE1196" s="6" t="n">
        <v>15660.84</v>
      </c>
      <c r="AF1196" s="6" t="n">
        <v>3745.1</v>
      </c>
      <c r="AG1196" s="6" t="n">
        <v>36928.48</v>
      </c>
      <c r="AH1196" s="6" t="n">
        <v>0.0663167399314558</v>
      </c>
      <c r="AI1196" s="8" t="b">
        <f aca="false">TRUE()</f>
        <v>1</v>
      </c>
      <c r="AJ1196" s="6" t="n">
        <v>64.0032209389003</v>
      </c>
      <c r="AK1196" s="6" t="n">
        <v>4.79933948351998</v>
      </c>
      <c r="AL1196" s="6" t="n">
        <v>1.90556305306939</v>
      </c>
      <c r="AM1196" s="9" t="b">
        <f aca="false">FALSE()</f>
        <v>0</v>
      </c>
      <c r="AN1196" s="9" t="b">
        <f aca="false">FALSE()</f>
        <v>0</v>
      </c>
      <c r="AO1196" s="2" t="s">
        <v>73</v>
      </c>
      <c r="AP1196" s="2"/>
      <c r="AQ1196" s="2" t="s">
        <v>1146</v>
      </c>
      <c r="AR1196" s="2" t="s">
        <v>1142</v>
      </c>
      <c r="AS1196" s="2" t="s">
        <v>1143</v>
      </c>
      <c r="AT1196" s="2" t="n">
        <v>17</v>
      </c>
      <c r="AU1196" s="10" t="n">
        <f aca="false">IFERROR(U1196*1000000/X1196/365,"")</f>
        <v>4.79933948351998</v>
      </c>
      <c r="AV1196" s="10" t="n">
        <f aca="false">IFERROR(T1196*1000000/X1196/365,"")</f>
        <v>1.90556305306939</v>
      </c>
      <c r="AW1196" s="10" t="n">
        <f aca="false">IFERROR(U1196*1000000/W1196/365,"")</f>
        <v>44.6884604603207</v>
      </c>
      <c r="AX1196" s="11" t="n">
        <f aca="false">IFERROR(S1196/M1196,"")</f>
        <v>0.0331963950497936</v>
      </c>
      <c r="AY1196" s="11" t="n">
        <f aca="false">IFERROR(V1196/M1196,"")</f>
        <v>0.144373089695486</v>
      </c>
      <c r="AZ1196" s="12" t="n">
        <f aca="false">IF(AND(AE1196="",AF1196=""),"",N(AE1196)+N(AF1196))</f>
        <v>19405.94</v>
      </c>
      <c r="BA1196" s="12" t="n">
        <f aca="false">IFERROR(AZ1196/X1196,"")</f>
        <v>6.23985209003215</v>
      </c>
      <c r="BB1196" s="10" t="n">
        <f aca="false">IF(ISNUMBER(SEARCH("POPULATION?",AO1196)),"",IFERROR(M1196*1000000/I1196/365,""))</f>
        <v>97.3420008756961</v>
      </c>
    </row>
    <row r="1197" customFormat="false" ht="15" hidden="false" customHeight="false" outlineLevel="0" collapsed="false">
      <c r="A1197" s="2" t="n">
        <v>2021</v>
      </c>
      <c r="B1197" s="2" t="s">
        <v>94</v>
      </c>
      <c r="C1197" s="2" t="s">
        <v>95</v>
      </c>
      <c r="D1197" s="2" t="s">
        <v>96</v>
      </c>
      <c r="E1197" s="2" t="s">
        <v>96</v>
      </c>
      <c r="F1197" s="2" t="s">
        <v>95</v>
      </c>
      <c r="G1197" s="2" t="s">
        <v>94</v>
      </c>
      <c r="H1197" s="2" t="s">
        <v>1140</v>
      </c>
      <c r="I1197" s="6" t="n">
        <v>7387</v>
      </c>
      <c r="J1197" s="7"/>
      <c r="K1197" s="7" t="n">
        <v>191.207945</v>
      </c>
      <c r="L1197" s="7"/>
      <c r="M1197" s="7" t="n">
        <v>189.357945</v>
      </c>
      <c r="N1197" s="7" t="n">
        <v>161.902386</v>
      </c>
      <c r="O1197" s="6" t="n">
        <v>6.98</v>
      </c>
      <c r="P1197" s="6"/>
      <c r="Q1197" s="6" t="n">
        <v>2.3669743125</v>
      </c>
      <c r="R1197" s="6" t="n">
        <v>171.2493603125</v>
      </c>
      <c r="S1197" s="7" t="n">
        <v>18.1085846875</v>
      </c>
      <c r="T1197" s="7" t="n">
        <v>1.04021527795046</v>
      </c>
      <c r="U1197" s="7" t="n">
        <v>17.0683694095496</v>
      </c>
      <c r="V1197" s="7" t="n">
        <v>20.475559</v>
      </c>
      <c r="W1197" s="6" t="n">
        <v>80.7</v>
      </c>
      <c r="X1197" s="6" t="n">
        <v>3072</v>
      </c>
      <c r="Y1197" s="6" t="n">
        <v>52.1</v>
      </c>
      <c r="Z1197" s="6" t="n">
        <v>2486240.53</v>
      </c>
      <c r="AA1197" s="6" t="n">
        <v>15</v>
      </c>
      <c r="AB1197" s="6" t="n">
        <v>550</v>
      </c>
      <c r="AC1197" s="6" t="s">
        <v>72</v>
      </c>
      <c r="AD1197" s="6" t="n">
        <v>17.0651598855</v>
      </c>
      <c r="AE1197" s="6" t="n">
        <v>15603.23</v>
      </c>
      <c r="AF1197" s="6" t="n">
        <v>9387.6</v>
      </c>
      <c r="AG1197" s="6" t="n">
        <v>26292.67</v>
      </c>
      <c r="AH1197" s="6" t="n">
        <v>1.00018807465451</v>
      </c>
      <c r="AI1197" s="8" t="b">
        <f aca="false">TRUE()</f>
        <v>1</v>
      </c>
      <c r="AJ1197" s="6" t="n">
        <v>81.2058823529412</v>
      </c>
      <c r="AK1197" s="6" t="n">
        <v>15.2222187228431</v>
      </c>
      <c r="AL1197" s="6" t="n">
        <v>0.927703408560269</v>
      </c>
      <c r="AM1197" s="9" t="b">
        <f aca="false">FALSE()</f>
        <v>0</v>
      </c>
      <c r="AN1197" s="9" t="b">
        <f aca="false">FALSE()</f>
        <v>0</v>
      </c>
      <c r="AO1197" s="2"/>
      <c r="AP1197" s="2"/>
      <c r="AQ1197" s="2" t="s">
        <v>1147</v>
      </c>
      <c r="AR1197" s="2" t="s">
        <v>1142</v>
      </c>
      <c r="AS1197" s="2" t="s">
        <v>1143</v>
      </c>
      <c r="AT1197" s="2" t="n">
        <v>11</v>
      </c>
      <c r="AU1197" s="10" t="n">
        <f aca="false">IFERROR(U1197*1000000/X1197/365,"")</f>
        <v>15.2222187228431</v>
      </c>
      <c r="AV1197" s="10" t="n">
        <f aca="false">IFERROR(T1197*1000000/X1197/365,"")</f>
        <v>0.927703408560269</v>
      </c>
      <c r="AW1197" s="10" t="n">
        <f aca="false">IFERROR(U1197*1000000/W1197/365,"")</f>
        <v>579.462898594475</v>
      </c>
      <c r="AX1197" s="11" t="n">
        <f aca="false">IFERROR(S1197/M1197,"")</f>
        <v>0.0956315019551992</v>
      </c>
      <c r="AY1197" s="11" t="n">
        <f aca="false">IFERROR(V1197/M1197,"")</f>
        <v>0.108131501955199</v>
      </c>
      <c r="AZ1197" s="12" t="n">
        <f aca="false">IF(AND(AE1197="",AF1197=""),"",N(AE1197)+N(AF1197))</f>
        <v>24990.83</v>
      </c>
      <c r="BA1197" s="12" t="n">
        <f aca="false">IFERROR(AZ1197/X1197,"")</f>
        <v>8.13503580729167</v>
      </c>
      <c r="BB1197" s="10" t="n">
        <f aca="false">IF(ISNUMBER(SEARCH("POPULATION?",AO1197)),"",IFERROR(M1197*1000000/I1197/365,""))</f>
        <v>70.2299838108784</v>
      </c>
    </row>
    <row r="1198" customFormat="false" ht="15" hidden="false" customHeight="false" outlineLevel="0" collapsed="false">
      <c r="A1198" s="2" t="n">
        <v>2021</v>
      </c>
      <c r="B1198" s="2" t="s">
        <v>94</v>
      </c>
      <c r="C1198" s="2" t="s">
        <v>98</v>
      </c>
      <c r="D1198" s="2" t="s">
        <v>99</v>
      </c>
      <c r="E1198" s="2" t="s">
        <v>1069</v>
      </c>
      <c r="F1198" s="2" t="s">
        <v>1070</v>
      </c>
      <c r="G1198" s="2" t="s">
        <v>94</v>
      </c>
      <c r="H1198" s="2" t="s">
        <v>1140</v>
      </c>
      <c r="I1198" s="6" t="n">
        <v>17066</v>
      </c>
      <c r="J1198" s="7"/>
      <c r="K1198" s="7" t="n">
        <v>709.492</v>
      </c>
      <c r="L1198" s="7" t="n">
        <v>243.439</v>
      </c>
      <c r="M1198" s="7" t="n">
        <v>462.283594258155</v>
      </c>
      <c r="N1198" s="7" t="n">
        <v>338.883</v>
      </c>
      <c r="O1198" s="6" t="n">
        <v>0.025</v>
      </c>
      <c r="P1198" s="6" t="n">
        <v>0.025</v>
      </c>
      <c r="Q1198" s="6" t="n">
        <v>2.205</v>
      </c>
      <c r="R1198" s="6" t="n">
        <v>341.138</v>
      </c>
      <c r="S1198" s="7" t="n">
        <v>121.145594258155</v>
      </c>
      <c r="T1198" s="7" t="n">
        <v>5.32545247220541</v>
      </c>
      <c r="U1198" s="7" t="n">
        <v>115.820141785949</v>
      </c>
      <c r="V1198" s="7" t="n">
        <v>123.375594258155</v>
      </c>
      <c r="W1198" s="6" t="n">
        <v>157.93</v>
      </c>
      <c r="X1198" s="6" t="n">
        <v>6564</v>
      </c>
      <c r="Y1198" s="6" t="n">
        <v>109.48</v>
      </c>
      <c r="Z1198" s="6" t="n">
        <v>3603121.24</v>
      </c>
      <c r="AA1198" s="6" t="n">
        <v>12.99</v>
      </c>
      <c r="AB1198" s="6" t="n">
        <v>639.67</v>
      </c>
      <c r="AC1198" s="6" t="s">
        <v>72</v>
      </c>
      <c r="AD1198" s="6" t="n">
        <v>73.48685974826</v>
      </c>
      <c r="AE1198" s="6" t="n">
        <v>69174.32</v>
      </c>
      <c r="AF1198" s="6" t="n">
        <v>74086.67</v>
      </c>
      <c r="AG1198" s="6" t="n">
        <v>144687.45</v>
      </c>
      <c r="AH1198" s="6" t="n">
        <v>1.57606600938873</v>
      </c>
      <c r="AI1198" s="8" t="b">
        <f aca="false">TRUE()</f>
        <v>1</v>
      </c>
      <c r="AJ1198" s="6" t="n">
        <v>53</v>
      </c>
      <c r="AK1198" s="6" t="n">
        <v>48.3417819847359</v>
      </c>
      <c r="AL1198" s="6" t="n">
        <v>2.22277281318834</v>
      </c>
      <c r="AM1198" s="9" t="b">
        <f aca="false">FALSE()</f>
        <v>0</v>
      </c>
      <c r="AN1198" s="9" t="b">
        <f aca="false">FALSE()</f>
        <v>0</v>
      </c>
      <c r="AO1198" s="2" t="s">
        <v>1148</v>
      </c>
      <c r="AP1198" s="2" t="s">
        <v>882</v>
      </c>
      <c r="AQ1198" s="2" t="s">
        <v>1149</v>
      </c>
      <c r="AR1198" s="2" t="s">
        <v>1142</v>
      </c>
      <c r="AS1198" s="2" t="s">
        <v>1143</v>
      </c>
      <c r="AT1198" s="2" t="n">
        <v>19</v>
      </c>
      <c r="AU1198" s="10" t="n">
        <f aca="false">IFERROR(U1198*1000000/X1198/365,"")</f>
        <v>48.3417819847359</v>
      </c>
      <c r="AV1198" s="10" t="n">
        <f aca="false">IFERROR(T1198*1000000/X1198/365,"")</f>
        <v>2.22277281318834</v>
      </c>
      <c r="AW1198" s="10" t="n">
        <f aca="false">IFERROR(U1198*1000000/W1198/365,"")</f>
        <v>2009.21583579944</v>
      </c>
      <c r="AX1198" s="11" t="n">
        <f aca="false">IFERROR(S1198/M1198,"")</f>
        <v>0.262059038570387</v>
      </c>
      <c r="AY1198" s="11" t="n">
        <f aca="false">IFERROR(V1198/M1198,"")</f>
        <v>0.266882917305643</v>
      </c>
      <c r="AZ1198" s="12" t="n">
        <f aca="false">IF(AND(AE1198="",AF1198=""),"",N(AE1198)+N(AF1198))</f>
        <v>143260.99</v>
      </c>
      <c r="BA1198" s="12" t="n">
        <f aca="false">IFERROR(AZ1198/X1198,"")</f>
        <v>21.8252574649604</v>
      </c>
      <c r="BB1198" s="10" t="str">
        <f aca="false">IF(ISNUMBER(SEARCH("POPULATION?",AO1198)),"",IFERROR(M1198*1000000/I1198/365,""))</f>
        <v/>
      </c>
    </row>
    <row r="1199" customFormat="false" ht="15" hidden="false" customHeight="false" outlineLevel="0" collapsed="false">
      <c r="A1199" s="2" t="n">
        <v>2021</v>
      </c>
      <c r="B1199" s="2" t="s">
        <v>94</v>
      </c>
      <c r="C1199" s="2" t="s">
        <v>101</v>
      </c>
      <c r="D1199" s="2" t="s">
        <v>102</v>
      </c>
      <c r="E1199" s="2" t="s">
        <v>102</v>
      </c>
      <c r="F1199" s="2" t="s">
        <v>101</v>
      </c>
      <c r="G1199" s="2" t="s">
        <v>94</v>
      </c>
      <c r="H1199" s="2" t="s">
        <v>1140</v>
      </c>
      <c r="I1199" s="6" t="n">
        <v>2813</v>
      </c>
      <c r="J1199" s="7" t="n">
        <v>41.009</v>
      </c>
      <c r="K1199" s="7" t="n">
        <v>74.127</v>
      </c>
      <c r="L1199" s="7"/>
      <c r="M1199" s="7" t="n">
        <v>117.842819952098</v>
      </c>
      <c r="N1199" s="7" t="n">
        <v>91.527967</v>
      </c>
      <c r="O1199" s="6"/>
      <c r="P1199" s="6" t="n">
        <v>0.849309</v>
      </c>
      <c r="Q1199" s="6" t="n">
        <v>0.2288199175</v>
      </c>
      <c r="R1199" s="6" t="n">
        <v>92.6060959175</v>
      </c>
      <c r="S1199" s="7" t="n">
        <v>25.2367240345983</v>
      </c>
      <c r="T1199" s="7" t="n">
        <v>3.31466898963918</v>
      </c>
      <c r="U1199" s="7" t="n">
        <v>21.9220550449591</v>
      </c>
      <c r="V1199" s="7" t="n">
        <v>26.3148529520983</v>
      </c>
      <c r="W1199" s="6" t="n">
        <v>49.82</v>
      </c>
      <c r="X1199" s="6" t="n">
        <v>1871</v>
      </c>
      <c r="Y1199" s="6" t="n">
        <v>83</v>
      </c>
      <c r="Z1199" s="6"/>
      <c r="AA1199" s="6" t="n">
        <v>14.32</v>
      </c>
      <c r="AB1199" s="6" t="n">
        <v>2819.69</v>
      </c>
      <c r="AC1199" s="6" t="s">
        <v>72</v>
      </c>
      <c r="AD1199" s="6" t="n">
        <v>16.667587979</v>
      </c>
      <c r="AE1199" s="6" t="n">
        <v>47163.98</v>
      </c>
      <c r="AF1199" s="6" t="n">
        <v>61813.4</v>
      </c>
      <c r="AG1199" s="6" t="n">
        <v>112017.37</v>
      </c>
      <c r="AH1199" s="6" t="n">
        <v>1.31525059730174</v>
      </c>
      <c r="AI1199" s="8" t="b">
        <f aca="false">FALSE()</f>
        <v>0</v>
      </c>
      <c r="AJ1199" s="6" t="n">
        <v>59</v>
      </c>
      <c r="AK1199" s="6" t="n">
        <v>32.1007080602405</v>
      </c>
      <c r="AL1199" s="6" t="n">
        <v>4.85370652224534</v>
      </c>
      <c r="AM1199" s="9" t="b">
        <f aca="false">FALSE()</f>
        <v>0</v>
      </c>
      <c r="AN1199" s="9" t="b">
        <f aca="false">FALSE()</f>
        <v>0</v>
      </c>
      <c r="AO1199" s="2"/>
      <c r="AP1199" s="2"/>
      <c r="AQ1199" s="2" t="s">
        <v>1150</v>
      </c>
      <c r="AR1199" s="2" t="s">
        <v>1142</v>
      </c>
      <c r="AS1199" s="2" t="s">
        <v>1143</v>
      </c>
      <c r="AT1199" s="2" t="n">
        <v>200</v>
      </c>
      <c r="AU1199" s="10" t="n">
        <f aca="false">IFERROR(U1199*1000000/X1199/365,"")</f>
        <v>32.1007080602405</v>
      </c>
      <c r="AV1199" s="10" t="n">
        <f aca="false">IFERROR(T1199*1000000/X1199/365,"")</f>
        <v>4.85370652224535</v>
      </c>
      <c r="AW1199" s="10" t="n">
        <f aca="false">IFERROR(U1199*1000000/W1199/365,"")</f>
        <v>1205.54847010658</v>
      </c>
      <c r="AX1199" s="11" t="n">
        <f aca="false">IFERROR(S1199/M1199,"")</f>
        <v>0.214155805545529</v>
      </c>
      <c r="AY1199" s="11" t="n">
        <f aca="false">IFERROR(V1199/M1199,"")</f>
        <v>0.223304677898874</v>
      </c>
      <c r="AZ1199" s="12" t="n">
        <f aca="false">IF(AND(AE1199="",AF1199=""),"",N(AE1199)+N(AF1199))</f>
        <v>108977.38</v>
      </c>
      <c r="BA1199" s="12" t="n">
        <f aca="false">IFERROR(AZ1199/X1199,"")</f>
        <v>58.2455264564404</v>
      </c>
      <c r="BB1199" s="10" t="n">
        <f aca="false">IF(ISNUMBER(SEARCH("POPULATION?",AO1199)),"",IFERROR(M1199*1000000/I1199/365,""))</f>
        <v>114.77321043891</v>
      </c>
    </row>
    <row r="1200" customFormat="false" ht="15" hidden="false" customHeight="false" outlineLevel="0" collapsed="false">
      <c r="A1200" s="2" t="n">
        <v>2021</v>
      </c>
      <c r="B1200" s="2" t="s">
        <v>94</v>
      </c>
      <c r="C1200" s="2" t="s">
        <v>104</v>
      </c>
      <c r="D1200" s="2" t="s">
        <v>105</v>
      </c>
      <c r="E1200" s="2" t="s">
        <v>105</v>
      </c>
      <c r="F1200" s="2" t="s">
        <v>104</v>
      </c>
      <c r="G1200" s="2" t="s">
        <v>94</v>
      </c>
      <c r="H1200" s="2" t="s">
        <v>1140</v>
      </c>
      <c r="I1200" s="6" t="n">
        <v>48000</v>
      </c>
      <c r="J1200" s="7" t="n">
        <v>1535.32</v>
      </c>
      <c r="K1200" s="7" t="n">
        <v>15.63</v>
      </c>
      <c r="L1200" s="7" t="n">
        <v>67.69</v>
      </c>
      <c r="M1200" s="7" t="n">
        <v>1483.26</v>
      </c>
      <c r="N1200" s="7" t="n">
        <v>1300.372</v>
      </c>
      <c r="O1200" s="6"/>
      <c r="P1200" s="6" t="n">
        <v>10.275</v>
      </c>
      <c r="Q1200" s="6" t="n">
        <v>13.563</v>
      </c>
      <c r="R1200" s="6" t="n">
        <v>1324.21</v>
      </c>
      <c r="S1200" s="7" t="n">
        <v>159.05</v>
      </c>
      <c r="T1200" s="7" t="n">
        <v>19.61186</v>
      </c>
      <c r="U1200" s="7" t="n">
        <v>139.43814</v>
      </c>
      <c r="V1200" s="7" t="n">
        <v>182.888</v>
      </c>
      <c r="W1200" s="6" t="n">
        <v>418.04</v>
      </c>
      <c r="X1200" s="6" t="n">
        <v>17532</v>
      </c>
      <c r="Y1200" s="6" t="n">
        <v>82</v>
      </c>
      <c r="Z1200" s="6" t="n">
        <v>617619.42</v>
      </c>
      <c r="AA1200" s="6" t="n">
        <v>6.39</v>
      </c>
      <c r="AB1200" s="6" t="n">
        <v>402.27</v>
      </c>
      <c r="AC1200" s="6" t="s">
        <v>72</v>
      </c>
      <c r="AD1200" s="6" t="n">
        <v>146.399494252</v>
      </c>
      <c r="AE1200" s="6" t="n">
        <v>124704.38</v>
      </c>
      <c r="AF1200" s="6" t="n">
        <v>56091.78</v>
      </c>
      <c r="AG1200" s="6" t="n">
        <v>190385.47</v>
      </c>
      <c r="AH1200" s="6" t="n">
        <v>0.952449601772411</v>
      </c>
      <c r="AI1200" s="8" t="b">
        <f aca="false">TRUE()</f>
        <v>1</v>
      </c>
      <c r="AJ1200" s="6" t="n">
        <v>57</v>
      </c>
      <c r="AK1200" s="6" t="n">
        <v>21.7900012189061</v>
      </c>
      <c r="AL1200" s="6" t="n">
        <v>3.06474579555506</v>
      </c>
      <c r="AM1200" s="9" t="b">
        <f aca="false">FALSE()</f>
        <v>0</v>
      </c>
      <c r="AN1200" s="9" t="b">
        <f aca="false">FALSE()</f>
        <v>0</v>
      </c>
      <c r="AO1200" s="2" t="s">
        <v>73</v>
      </c>
      <c r="AP1200" s="2"/>
      <c r="AQ1200" s="2" t="s">
        <v>1146</v>
      </c>
      <c r="AR1200" s="2" t="s">
        <v>1142</v>
      </c>
      <c r="AS1200" s="2" t="s">
        <v>1143</v>
      </c>
      <c r="AT1200" s="2" t="n">
        <v>240</v>
      </c>
      <c r="AU1200" s="10" t="n">
        <f aca="false">IFERROR(U1200*1000000/X1200/365,"")</f>
        <v>21.7900012189061</v>
      </c>
      <c r="AV1200" s="10" t="n">
        <f aca="false">IFERROR(T1200*1000000/X1200/365,"")</f>
        <v>3.06474579555506</v>
      </c>
      <c r="AW1200" s="10" t="n">
        <f aca="false">IFERROR(U1200*1000000/W1200/365,"")</f>
        <v>913.841501698072</v>
      </c>
      <c r="AX1200" s="11" t="n">
        <f aca="false">IFERROR(S1200/M1200,"")</f>
        <v>0.107230020360557</v>
      </c>
      <c r="AY1200" s="11" t="n">
        <f aca="false">IFERROR(V1200/M1200,"")</f>
        <v>0.123301376697275</v>
      </c>
      <c r="AZ1200" s="12" t="n">
        <f aca="false">IF(AND(AE1200="",AF1200=""),"",N(AE1200)+N(AF1200))</f>
        <v>180796.16</v>
      </c>
      <c r="BA1200" s="12" t="n">
        <f aca="false">IFERROR(AZ1200/X1200,"")</f>
        <v>10.3123522701346</v>
      </c>
      <c r="BB1200" s="10" t="n">
        <f aca="false">IF(ISNUMBER(SEARCH("POPULATION?",AO1200)),"",IFERROR(M1200*1000000/I1200/365,""))</f>
        <v>84.6609589041096</v>
      </c>
    </row>
    <row r="1201" customFormat="false" ht="15" hidden="false" customHeight="false" outlineLevel="0" collapsed="false">
      <c r="A1201" s="2" t="n">
        <v>2021</v>
      </c>
      <c r="B1201" s="2" t="s">
        <v>106</v>
      </c>
      <c r="C1201" s="2" t="s">
        <v>107</v>
      </c>
      <c r="D1201" s="2" t="s">
        <v>108</v>
      </c>
      <c r="E1201" s="2" t="s">
        <v>108</v>
      </c>
      <c r="F1201" s="2" t="s">
        <v>107</v>
      </c>
      <c r="G1201" s="2" t="s">
        <v>106</v>
      </c>
      <c r="H1201" s="2" t="s">
        <v>1140</v>
      </c>
      <c r="I1201" s="6" t="n">
        <v>7306</v>
      </c>
      <c r="J1201" s="7" t="n">
        <v>537.81</v>
      </c>
      <c r="K1201" s="7" t="n">
        <v>9.1891</v>
      </c>
      <c r="L1201" s="7" t="n">
        <v>111.55139</v>
      </c>
      <c r="M1201" s="7" t="n">
        <v>437.417589962419</v>
      </c>
      <c r="N1201" s="7" t="n">
        <v>258.9026</v>
      </c>
      <c r="O1201" s="6" t="n">
        <v>0.0036</v>
      </c>
      <c r="P1201" s="6" t="n">
        <v>26.2452</v>
      </c>
      <c r="Q1201" s="6" t="n">
        <v>0.6472655</v>
      </c>
      <c r="R1201" s="6" t="n">
        <v>285.7986655</v>
      </c>
      <c r="S1201" s="7" t="n">
        <v>151.618924462419</v>
      </c>
      <c r="T1201" s="7" t="n">
        <v>10.1135351237114</v>
      </c>
      <c r="U1201" s="7" t="n">
        <v>141.505389338708</v>
      </c>
      <c r="V1201" s="7" t="n">
        <v>178.511389962419</v>
      </c>
      <c r="W1201" s="6" t="n">
        <v>89.3</v>
      </c>
      <c r="X1201" s="6" t="n">
        <v>3331</v>
      </c>
      <c r="Y1201" s="6" t="n">
        <v>70</v>
      </c>
      <c r="Z1201" s="6" t="n">
        <v>3295139.79</v>
      </c>
      <c r="AA1201" s="6" t="n">
        <v>5.86</v>
      </c>
      <c r="AB1201" s="6" t="n">
        <v>736.88</v>
      </c>
      <c r="AC1201" s="6" t="s">
        <v>72</v>
      </c>
      <c r="AD1201" s="6" t="n">
        <v>25.10959465</v>
      </c>
      <c r="AE1201" s="6" t="n">
        <v>55106.84</v>
      </c>
      <c r="AF1201" s="6" t="n">
        <v>104272.49</v>
      </c>
      <c r="AG1201" s="6" t="n">
        <v>179195.85</v>
      </c>
      <c r="AH1201" s="6" t="n">
        <v>5.635510700636</v>
      </c>
      <c r="AI1201" s="8" t="b">
        <f aca="false">TRUE()</f>
        <v>1</v>
      </c>
      <c r="AJ1201" s="6" t="n">
        <v>76</v>
      </c>
      <c r="AK1201" s="6" t="n">
        <v>116.387270545854</v>
      </c>
      <c r="AL1201" s="6" t="n">
        <v>8.31831744443962</v>
      </c>
      <c r="AM1201" s="9" t="b">
        <f aca="false">FALSE()</f>
        <v>0</v>
      </c>
      <c r="AN1201" s="9" t="b">
        <f aca="false">FALSE()</f>
        <v>0</v>
      </c>
      <c r="AO1201" s="2"/>
      <c r="AP1201" s="2"/>
      <c r="AQ1201" s="2"/>
      <c r="AR1201" s="2" t="s">
        <v>1142</v>
      </c>
      <c r="AS1201" s="2" t="s">
        <v>1143</v>
      </c>
      <c r="AT1201" s="2" t="n">
        <v>2</v>
      </c>
      <c r="AU1201" s="10" t="n">
        <f aca="false">IFERROR(U1201*1000000/X1201/365,"")</f>
        <v>116.387270545854</v>
      </c>
      <c r="AV1201" s="10" t="n">
        <f aca="false">IFERROR(T1201*1000000/X1201/365,"")</f>
        <v>8.31831744443961</v>
      </c>
      <c r="AW1201" s="10" t="n">
        <f aca="false">IFERROR(U1201*1000000/W1201/365,"")</f>
        <v>4341.38855753908</v>
      </c>
      <c r="AX1201" s="11" t="n">
        <f aca="false">IFERROR(S1201/M1201,"")</f>
        <v>0.346622833515784</v>
      </c>
      <c r="AY1201" s="11" t="n">
        <f aca="false">IFERROR(V1201/M1201,"")</f>
        <v>0.408102906830418</v>
      </c>
      <c r="AZ1201" s="12" t="n">
        <f aca="false">IF(AND(AE1201="",AF1201=""),"",N(AE1201)+N(AF1201))</f>
        <v>159379.33</v>
      </c>
      <c r="BA1201" s="12" t="n">
        <f aca="false">IFERROR(AZ1201/X1201,"")</f>
        <v>47.8472921044731</v>
      </c>
      <c r="BB1201" s="10" t="n">
        <f aca="false">IF(ISNUMBER(SEARCH("POPULATION?",AO1201)),"",IFERROR(M1201*1000000/I1201/365,""))</f>
        <v>164.030160971999</v>
      </c>
    </row>
    <row r="1202" customFormat="false" ht="15" hidden="false" customHeight="false" outlineLevel="0" collapsed="false">
      <c r="A1202" s="2" t="n">
        <v>2021</v>
      </c>
      <c r="B1202" s="2" t="s">
        <v>106</v>
      </c>
      <c r="C1202" s="2" t="s">
        <v>885</v>
      </c>
      <c r="D1202" s="2" t="s">
        <v>1151</v>
      </c>
      <c r="E1202" s="2" t="s">
        <v>1151</v>
      </c>
      <c r="F1202" s="2" t="s">
        <v>885</v>
      </c>
      <c r="G1202" s="2" t="s">
        <v>106</v>
      </c>
      <c r="H1202" s="2" t="s">
        <v>1140</v>
      </c>
      <c r="I1202" s="6" t="n">
        <v>60650</v>
      </c>
      <c r="J1202" s="7" t="n">
        <v>193.576</v>
      </c>
      <c r="K1202" s="7" t="n">
        <v>2526.296</v>
      </c>
      <c r="L1202" s="7" t="n">
        <v>26.899</v>
      </c>
      <c r="M1202" s="7" t="n">
        <v>2737.02176984667</v>
      </c>
      <c r="N1202" s="7" t="n">
        <v>1758.183</v>
      </c>
      <c r="O1202" s="6"/>
      <c r="P1202" s="6"/>
      <c r="Q1202" s="6" t="n">
        <v>34.306</v>
      </c>
      <c r="R1202" s="6" t="n">
        <v>1792.489</v>
      </c>
      <c r="S1202" s="7" t="n">
        <v>944.532769846669</v>
      </c>
      <c r="T1202" s="7" t="n">
        <v>35.5652754060913</v>
      </c>
      <c r="U1202" s="7" t="n">
        <v>908.967494440577</v>
      </c>
      <c r="V1202" s="7" t="n">
        <v>978.838769846669</v>
      </c>
      <c r="W1202" s="6" t="n">
        <v>902.86</v>
      </c>
      <c r="X1202" s="6" t="n">
        <v>23741</v>
      </c>
      <c r="Y1202" s="6" t="n">
        <v>122</v>
      </c>
      <c r="Z1202" s="6" t="n">
        <v>22726125.26</v>
      </c>
      <c r="AA1202" s="6" t="n">
        <v>8.7406</v>
      </c>
      <c r="AB1202" s="6" t="n">
        <v>2876.5882</v>
      </c>
      <c r="AC1202" s="6" t="s">
        <v>72</v>
      </c>
      <c r="AD1202" s="6" t="n">
        <v>376.083574378</v>
      </c>
      <c r="AE1202" s="6" t="n">
        <v>310862.94</v>
      </c>
      <c r="AF1202" s="6" t="n">
        <v>2614725.2</v>
      </c>
      <c r="AG1202" s="6" t="n">
        <v>3024272.37</v>
      </c>
      <c r="AH1202" s="6" t="n">
        <v>2.4169295240929</v>
      </c>
      <c r="AI1202" s="8" t="b">
        <f aca="false">TRUE()</f>
        <v>1</v>
      </c>
      <c r="AJ1202" s="6" t="n">
        <v>57</v>
      </c>
      <c r="AK1202" s="6" t="n">
        <v>104.895408895031</v>
      </c>
      <c r="AL1202" s="6" t="n">
        <v>4.10425469447875</v>
      </c>
      <c r="AM1202" s="9" t="b">
        <f aca="false">FALSE()</f>
        <v>0</v>
      </c>
      <c r="AN1202" s="9" t="b">
        <f aca="false">FALSE()</f>
        <v>0</v>
      </c>
      <c r="AO1202" s="2"/>
      <c r="AP1202" s="2"/>
      <c r="AQ1202" s="2" t="s">
        <v>1152</v>
      </c>
      <c r="AR1202" s="2" t="s">
        <v>1142</v>
      </c>
      <c r="AS1202" s="2" t="s">
        <v>1143</v>
      </c>
      <c r="AT1202" s="2" t="n">
        <v>20</v>
      </c>
      <c r="AU1202" s="10" t="n">
        <f aca="false">IFERROR(U1202*1000000/X1202/365,"")</f>
        <v>104.895408895031</v>
      </c>
      <c r="AV1202" s="10" t="n">
        <f aca="false">IFERROR(T1202*1000000/X1202/365,"")</f>
        <v>4.10425469447875</v>
      </c>
      <c r="AW1202" s="10" t="n">
        <f aca="false">IFERROR(U1202*1000000/W1202/365,"")</f>
        <v>2758.25920140102</v>
      </c>
      <c r="AX1202" s="11" t="n">
        <f aca="false">IFERROR(S1202/M1202,"")</f>
        <v>0.345095088483561</v>
      </c>
      <c r="AY1202" s="11" t="n">
        <f aca="false">IFERROR(V1202/M1202,"")</f>
        <v>0.357629150279468</v>
      </c>
      <c r="AZ1202" s="12" t="n">
        <f aca="false">IF(AND(AE1202="",AF1202=""),"",N(AE1202)+N(AF1202))</f>
        <v>2925588.14</v>
      </c>
      <c r="BA1202" s="12" t="n">
        <f aca="false">IFERROR(AZ1202/X1202,"")</f>
        <v>123.229355966472</v>
      </c>
      <c r="BB1202" s="10" t="n">
        <f aca="false">IF(ISNUMBER(SEARCH("POPULATION?",AO1202)),"",IFERROR(M1202*1000000/I1202/365,""))</f>
        <v>123.638743287747</v>
      </c>
    </row>
    <row r="1203" customFormat="false" ht="15" hidden="false" customHeight="false" outlineLevel="0" collapsed="false">
      <c r="A1203" s="2" t="n">
        <v>2021</v>
      </c>
      <c r="B1203" s="2" t="s">
        <v>106</v>
      </c>
      <c r="C1203" s="2" t="s">
        <v>111</v>
      </c>
      <c r="D1203" s="2" t="s">
        <v>112</v>
      </c>
      <c r="E1203" s="2" t="s">
        <v>112</v>
      </c>
      <c r="F1203" s="2" t="s">
        <v>113</v>
      </c>
      <c r="G1203" s="2" t="s">
        <v>106</v>
      </c>
      <c r="H1203" s="2" t="s">
        <v>1140</v>
      </c>
      <c r="I1203" s="6" t="n">
        <v>31135</v>
      </c>
      <c r="J1203" s="7" t="n">
        <v>4440.073</v>
      </c>
      <c r="K1203" s="7"/>
      <c r="L1203" s="7" t="n">
        <v>2237.206</v>
      </c>
      <c r="M1203" s="7" t="n">
        <v>2133.193651478</v>
      </c>
      <c r="N1203" s="7" t="n">
        <v>1664.845</v>
      </c>
      <c r="O1203" s="6"/>
      <c r="P1203" s="6"/>
      <c r="Q1203" s="6" t="n">
        <v>4.1621125</v>
      </c>
      <c r="R1203" s="6" t="n">
        <v>1669.0071125</v>
      </c>
      <c r="S1203" s="7" t="n">
        <v>464.186538977998</v>
      </c>
      <c r="T1203" s="7" t="n">
        <v>59.8142765463919</v>
      </c>
      <c r="U1203" s="7" t="n">
        <v>404.372262431606</v>
      </c>
      <c r="V1203" s="7" t="n">
        <v>468.348651477998</v>
      </c>
      <c r="W1203" s="6" t="n">
        <v>235</v>
      </c>
      <c r="X1203" s="6" t="n">
        <v>11975</v>
      </c>
      <c r="Y1203" s="6" t="n">
        <v>85</v>
      </c>
      <c r="Z1203" s="6" t="n">
        <v>3607436.59</v>
      </c>
      <c r="AA1203" s="6" t="n">
        <v>4.35</v>
      </c>
      <c r="AB1203" s="6" t="n">
        <v>130.21</v>
      </c>
      <c r="AC1203" s="6" t="s">
        <v>72</v>
      </c>
      <c r="AD1203" s="6" t="n">
        <v>95.17229</v>
      </c>
      <c r="AE1203" s="6" t="n">
        <v>347826.25</v>
      </c>
      <c r="AF1203" s="6" t="n">
        <v>52653.31</v>
      </c>
      <c r="AG1203" s="6" t="n">
        <v>401021.51</v>
      </c>
      <c r="AH1203" s="6" t="n">
        <v>4.24884451589434</v>
      </c>
      <c r="AI1203" s="8" t="b">
        <f aca="false">TRUE()</f>
        <v>1</v>
      </c>
      <c r="AJ1203" s="6" t="n">
        <v>59</v>
      </c>
      <c r="AK1203" s="6" t="n">
        <v>92.5151742915562</v>
      </c>
      <c r="AL1203" s="6" t="n">
        <v>13.6847373915731</v>
      </c>
      <c r="AM1203" s="9" t="b">
        <f aca="false">FALSE()</f>
        <v>0</v>
      </c>
      <c r="AN1203" s="9" t="b">
        <f aca="false">FALSE()</f>
        <v>0</v>
      </c>
      <c r="AO1203" s="2"/>
      <c r="AP1203" s="2"/>
      <c r="AQ1203" s="2" t="s">
        <v>1153</v>
      </c>
      <c r="AR1203" s="2" t="s">
        <v>1142</v>
      </c>
      <c r="AS1203" s="2" t="s">
        <v>1143</v>
      </c>
      <c r="AT1203" s="2" t="n">
        <v>40</v>
      </c>
      <c r="AU1203" s="10" t="n">
        <f aca="false">IFERROR(U1203*1000000/X1203/365,"")</f>
        <v>92.5151742915563</v>
      </c>
      <c r="AV1203" s="10" t="n">
        <f aca="false">IFERROR(T1203*1000000/X1203/365,"")</f>
        <v>13.6847373915731</v>
      </c>
      <c r="AW1203" s="10" t="n">
        <f aca="false">IFERROR(U1203*1000000/W1203/365,"")</f>
        <v>4714.33707294207</v>
      </c>
      <c r="AX1203" s="11" t="n">
        <f aca="false">IFERROR(S1203/M1203,"")</f>
        <v>0.217601687805691</v>
      </c>
      <c r="AY1203" s="11" t="n">
        <f aca="false">IFERROR(V1203/M1203,"")</f>
        <v>0.219552805791213</v>
      </c>
      <c r="AZ1203" s="12" t="n">
        <f aca="false">IF(AND(AE1203="",AF1203=""),"",N(AE1203)+N(AF1203))</f>
        <v>400479.56</v>
      </c>
      <c r="BA1203" s="12" t="n">
        <f aca="false">IFERROR(AZ1203/X1203,"")</f>
        <v>33.442969519833</v>
      </c>
      <c r="BB1203" s="10" t="n">
        <f aca="false">IF(ISNUMBER(SEARCH("POPULATION?",AO1203)),"",IFERROR(M1203*1000000/I1203/365,""))</f>
        <v>187.710492000413</v>
      </c>
    </row>
    <row r="1204" customFormat="false" ht="15" hidden="false" customHeight="false" outlineLevel="0" collapsed="false">
      <c r="A1204" s="2" t="n">
        <v>2021</v>
      </c>
      <c r="B1204" s="2" t="s">
        <v>114</v>
      </c>
      <c r="C1204" s="2" t="s">
        <v>115</v>
      </c>
      <c r="D1204" s="2" t="s">
        <v>116</v>
      </c>
      <c r="E1204" s="2" t="s">
        <v>116</v>
      </c>
      <c r="F1204" s="2" t="s">
        <v>115</v>
      </c>
      <c r="G1204" s="2" t="s">
        <v>114</v>
      </c>
      <c r="H1204" s="2" t="s">
        <v>1140</v>
      </c>
      <c r="I1204" s="6" t="n">
        <v>14011</v>
      </c>
      <c r="J1204" s="7" t="n">
        <v>770.6403</v>
      </c>
      <c r="K1204" s="7"/>
      <c r="L1204" s="7"/>
      <c r="M1204" s="7" t="n">
        <v>748.194466019418</v>
      </c>
      <c r="N1204" s="7" t="n">
        <v>675.082</v>
      </c>
      <c r="O1204" s="6"/>
      <c r="P1204" s="6" t="n">
        <v>10.407</v>
      </c>
      <c r="Q1204" s="6" t="n">
        <v>9.35243082524272</v>
      </c>
      <c r="R1204" s="6" t="n">
        <v>694.841430825243</v>
      </c>
      <c r="S1204" s="7" t="n">
        <v>53.3530351941748</v>
      </c>
      <c r="T1204" s="7" t="n">
        <v>14.0677697009405</v>
      </c>
      <c r="U1204" s="7" t="n">
        <v>39.2852654932344</v>
      </c>
      <c r="V1204" s="7" t="n">
        <v>73.1124660194175</v>
      </c>
      <c r="W1204" s="6" t="n">
        <v>132</v>
      </c>
      <c r="X1204" s="6" t="n">
        <v>6055</v>
      </c>
      <c r="Y1204" s="6" t="n">
        <v>61.9</v>
      </c>
      <c r="Z1204" s="6" t="n">
        <v>1123686</v>
      </c>
      <c r="AA1204" s="6" t="n">
        <v>2.96</v>
      </c>
      <c r="AB1204" s="6" t="n">
        <v>142.76</v>
      </c>
      <c r="AC1204" s="6" t="s">
        <v>72</v>
      </c>
      <c r="AD1204" s="6" t="n">
        <v>36.655016595</v>
      </c>
      <c r="AE1204" s="6" t="n">
        <v>41640.6</v>
      </c>
      <c r="AF1204" s="6" t="n">
        <v>5608.36</v>
      </c>
      <c r="AG1204" s="6" t="n">
        <v>50069.82</v>
      </c>
      <c r="AH1204" s="6" t="n">
        <v>1.07175686011265</v>
      </c>
      <c r="AI1204" s="8" t="b">
        <f aca="false">TRUE()</f>
        <v>1</v>
      </c>
      <c r="AJ1204" s="6" t="n">
        <v>57.7569008185799</v>
      </c>
      <c r="AK1204" s="6" t="n">
        <v>17.7755349900951</v>
      </c>
      <c r="AL1204" s="6" t="n">
        <v>6.36529063535874</v>
      </c>
      <c r="AM1204" s="9" t="b">
        <f aca="false">FALSE()</f>
        <v>0</v>
      </c>
      <c r="AN1204" s="9" t="b">
        <f aca="false">FALSE()</f>
        <v>0</v>
      </c>
      <c r="AO1204" s="2"/>
      <c r="AP1204" s="2"/>
      <c r="AQ1204" s="2" t="s">
        <v>1141</v>
      </c>
      <c r="AR1204" s="2" t="s">
        <v>1142</v>
      </c>
      <c r="AS1204" s="2" t="s">
        <v>1143</v>
      </c>
      <c r="AT1204" s="2" t="n">
        <v>89</v>
      </c>
      <c r="AU1204" s="10" t="n">
        <f aca="false">IFERROR(U1204*1000000/X1204/365,"")</f>
        <v>17.7755349900951</v>
      </c>
      <c r="AV1204" s="10" t="n">
        <f aca="false">IFERROR(T1204*1000000/X1204/365,"")</f>
        <v>6.36529063535875</v>
      </c>
      <c r="AW1204" s="10" t="n">
        <f aca="false">IFERROR(U1204*1000000/W1204/365,"")</f>
        <v>815.385336098679</v>
      </c>
      <c r="AX1204" s="11" t="n">
        <f aca="false">IFERROR(S1204/M1204,"")</f>
        <v>0.071309048138282</v>
      </c>
      <c r="AY1204" s="11" t="n">
        <f aca="false">IFERROR(V1204/M1204,"")</f>
        <v>0.0977185335363334</v>
      </c>
      <c r="AZ1204" s="12" t="n">
        <f aca="false">IF(AND(AE1204="",AF1204=""),"",N(AE1204)+N(AF1204))</f>
        <v>47248.96</v>
      </c>
      <c r="BA1204" s="12" t="n">
        <f aca="false">IFERROR(AZ1204/X1204,"")</f>
        <v>7.80329644921552</v>
      </c>
      <c r="BB1204" s="10" t="n">
        <f aca="false">IF(ISNUMBER(SEARCH("POPULATION?",AO1204)),"",IFERROR(M1204*1000000/I1204/365,""))</f>
        <v>146.302751560059</v>
      </c>
    </row>
    <row r="1205" customFormat="false" ht="15" hidden="false" customHeight="false" outlineLevel="0" collapsed="false">
      <c r="A1205" s="2" t="n">
        <v>2021</v>
      </c>
      <c r="B1205" s="2" t="s">
        <v>118</v>
      </c>
      <c r="C1205" s="2" t="s">
        <v>119</v>
      </c>
      <c r="D1205" s="2" t="s">
        <v>120</v>
      </c>
      <c r="E1205" s="2" t="s">
        <v>120</v>
      </c>
      <c r="F1205" s="2" t="s">
        <v>119</v>
      </c>
      <c r="G1205" s="2" t="s">
        <v>118</v>
      </c>
      <c r="H1205" s="2" t="s">
        <v>1140</v>
      </c>
      <c r="I1205" s="6" t="n">
        <v>4542</v>
      </c>
      <c r="J1205" s="7" t="n">
        <v>205.18</v>
      </c>
      <c r="K1205" s="7"/>
      <c r="L1205" s="7"/>
      <c r="M1205" s="7" t="n">
        <v>257.440401505646</v>
      </c>
      <c r="N1205" s="7" t="n">
        <v>168.871</v>
      </c>
      <c r="O1205" s="6"/>
      <c r="P1205" s="6" t="n">
        <v>1.296</v>
      </c>
      <c r="Q1205" s="6" t="n">
        <v>3.21800501882058</v>
      </c>
      <c r="R1205" s="6" t="n">
        <v>173.385005018821</v>
      </c>
      <c r="S1205" s="7" t="n">
        <v>84.0553964868256</v>
      </c>
      <c r="T1205" s="7" t="n">
        <v>10.021936398501</v>
      </c>
      <c r="U1205" s="7" t="n">
        <v>74.0334600883247</v>
      </c>
      <c r="V1205" s="7" t="n">
        <v>88.5694015056462</v>
      </c>
      <c r="W1205" s="6" t="n">
        <v>85</v>
      </c>
      <c r="X1205" s="6" t="n">
        <v>2300</v>
      </c>
      <c r="Y1205" s="6" t="n">
        <v>60</v>
      </c>
      <c r="Z1205" s="6" t="n">
        <v>575000</v>
      </c>
      <c r="AA1205" s="6" t="n">
        <v>3.69</v>
      </c>
      <c r="AB1205" s="6" t="n">
        <v>2.32</v>
      </c>
      <c r="AC1205" s="6" t="s">
        <v>72</v>
      </c>
      <c r="AD1205" s="6" t="n">
        <v>17.626215</v>
      </c>
      <c r="AE1205" s="6" t="n">
        <v>36980.95</v>
      </c>
      <c r="AF1205" s="6" t="n">
        <v>171.76</v>
      </c>
      <c r="AG1205" s="6" t="n">
        <v>37163.18</v>
      </c>
      <c r="AH1205" s="6" t="n">
        <v>4.20019045996685</v>
      </c>
      <c r="AI1205" s="8" t="b">
        <f aca="false">FALSE()</f>
        <v>0</v>
      </c>
      <c r="AJ1205" s="6" t="n">
        <v>57.7403549948658</v>
      </c>
      <c r="AK1205" s="6" t="n">
        <v>88.1875641314171</v>
      </c>
      <c r="AL1205" s="6" t="n">
        <v>11.93798260691</v>
      </c>
      <c r="AM1205" s="9" t="b">
        <f aca="false">FALSE()</f>
        <v>0</v>
      </c>
      <c r="AN1205" s="9" t="b">
        <f aca="false">FALSE()</f>
        <v>0</v>
      </c>
      <c r="AO1205" s="2"/>
      <c r="AP1205" s="2"/>
      <c r="AQ1205" s="2" t="s">
        <v>1141</v>
      </c>
      <c r="AR1205" s="2" t="s">
        <v>1142</v>
      </c>
      <c r="AS1205" s="2" t="s">
        <v>1143</v>
      </c>
      <c r="AT1205" s="2" t="n">
        <v>160</v>
      </c>
      <c r="AU1205" s="10" t="n">
        <f aca="false">IFERROR(U1205*1000000/X1205/365,"")</f>
        <v>88.1875641314171</v>
      </c>
      <c r="AV1205" s="10" t="n">
        <f aca="false">IFERROR(T1205*1000000/X1205/365,"")</f>
        <v>11.93798260691</v>
      </c>
      <c r="AW1205" s="10" t="n">
        <f aca="false">IFERROR(U1205*1000000/W1205/365,"")</f>
        <v>2386.2517353207</v>
      </c>
      <c r="AX1205" s="11" t="n">
        <f aca="false">IFERROR(S1205/M1205,"")</f>
        <v>0.326504293790818</v>
      </c>
      <c r="AY1205" s="11" t="n">
        <f aca="false">IFERROR(V1205/M1205,"")</f>
        <v>0.344038468661663</v>
      </c>
      <c r="AZ1205" s="12" t="n">
        <f aca="false">IF(AND(AE1205="",AF1205=""),"",N(AE1205)+N(AF1205))</f>
        <v>37152.71</v>
      </c>
      <c r="BA1205" s="12" t="n">
        <f aca="false">IFERROR(AZ1205/X1205,"")</f>
        <v>16.153352173913</v>
      </c>
      <c r="BB1205" s="10" t="n">
        <f aca="false">IF(ISNUMBER(SEARCH("POPULATION?",AO1205)),"",IFERROR(M1205*1000000/I1205/365,""))</f>
        <v>155.287575629375</v>
      </c>
    </row>
    <row r="1206" customFormat="false" ht="15" hidden="false" customHeight="false" outlineLevel="0" collapsed="false">
      <c r="A1206" s="2" t="n">
        <v>2021</v>
      </c>
      <c r="B1206" s="2" t="s">
        <v>124</v>
      </c>
      <c r="C1206" s="2" t="s">
        <v>125</v>
      </c>
      <c r="D1206" s="2" t="s">
        <v>126</v>
      </c>
      <c r="E1206" s="2" t="s">
        <v>126</v>
      </c>
      <c r="F1206" s="2" t="s">
        <v>125</v>
      </c>
      <c r="G1206" s="2" t="s">
        <v>124</v>
      </c>
      <c r="H1206" s="2" t="s">
        <v>1140</v>
      </c>
      <c r="I1206" s="6" t="n">
        <v>135000</v>
      </c>
      <c r="J1206" s="7" t="n">
        <v>9351.63</v>
      </c>
      <c r="K1206" s="7"/>
      <c r="L1206" s="7" t="n">
        <v>271.76</v>
      </c>
      <c r="M1206" s="7" t="n">
        <v>8518.76</v>
      </c>
      <c r="N1206" s="7" t="n">
        <v>7330.6</v>
      </c>
      <c r="O1206" s="6"/>
      <c r="P1206" s="6" t="n">
        <v>247.11</v>
      </c>
      <c r="Q1206" s="6" t="n">
        <v>38.04</v>
      </c>
      <c r="R1206" s="6" t="n">
        <v>7615.75</v>
      </c>
      <c r="S1206" s="7" t="n">
        <v>903.009999999998</v>
      </c>
      <c r="T1206" s="7" t="n">
        <v>176.957</v>
      </c>
      <c r="U1206" s="7" t="n">
        <v>726.052999999998</v>
      </c>
      <c r="V1206" s="7" t="n">
        <v>1188.16</v>
      </c>
      <c r="W1206" s="6" t="n">
        <v>1406.37</v>
      </c>
      <c r="X1206" s="6" t="n">
        <v>57960</v>
      </c>
      <c r="Y1206" s="6" t="n">
        <v>121.9</v>
      </c>
      <c r="Z1206" s="6" t="n">
        <v>18845191</v>
      </c>
      <c r="AA1206" s="6" t="n">
        <v>4.49</v>
      </c>
      <c r="AB1206" s="6" t="n">
        <v>670.39</v>
      </c>
      <c r="AC1206" s="6" t="s">
        <v>72</v>
      </c>
      <c r="AD1206" s="6" t="n">
        <v>725.35357964895</v>
      </c>
      <c r="AE1206" s="6" t="n">
        <v>1033922.35</v>
      </c>
      <c r="AF1206" s="6" t="n">
        <v>486738.67</v>
      </c>
      <c r="AG1206" s="6" t="n">
        <v>1711822.73</v>
      </c>
      <c r="AH1206" s="6" t="n">
        <v>1.00096424746589</v>
      </c>
      <c r="AI1206" s="8" t="b">
        <f aca="false">TRUE()</f>
        <v>1</v>
      </c>
      <c r="AJ1206" s="6" t="n">
        <v>84</v>
      </c>
      <c r="AK1206" s="6" t="n">
        <v>34.3199844956843</v>
      </c>
      <c r="AL1206" s="6" t="n">
        <v>8.36462558023011</v>
      </c>
      <c r="AM1206" s="9" t="b">
        <f aca="false">FALSE()</f>
        <v>0</v>
      </c>
      <c r="AN1206" s="9" t="b">
        <f aca="false">FALSE()</f>
        <v>0</v>
      </c>
      <c r="AO1206" s="2"/>
      <c r="AP1206" s="2"/>
      <c r="AQ1206" s="2" t="s">
        <v>1145</v>
      </c>
      <c r="AR1206" s="2" t="s">
        <v>1142</v>
      </c>
      <c r="AS1206" s="2" t="s">
        <v>1143</v>
      </c>
      <c r="AT1206" s="2" t="n">
        <v>144</v>
      </c>
      <c r="AU1206" s="10" t="n">
        <f aca="false">IFERROR(U1206*1000000/X1206/365,"")</f>
        <v>34.3199844956842</v>
      </c>
      <c r="AV1206" s="10" t="n">
        <f aca="false">IFERROR(T1206*1000000/X1206/365,"")</f>
        <v>8.36462558023011</v>
      </c>
      <c r="AW1206" s="10" t="n">
        <f aca="false">IFERROR(U1206*1000000/W1206/365,"")</f>
        <v>1414.41178450184</v>
      </c>
      <c r="AX1206" s="11" t="n">
        <f aca="false">IFERROR(S1206/M1206,"")</f>
        <v>0.106002516798219</v>
      </c>
      <c r="AY1206" s="11" t="n">
        <f aca="false">IFERROR(V1206/M1206,"")</f>
        <v>0.139475698341073</v>
      </c>
      <c r="AZ1206" s="12" t="n">
        <f aca="false">IF(AND(AE1206="",AF1206=""),"",N(AE1206)+N(AF1206))</f>
        <v>1520661.02</v>
      </c>
      <c r="BA1206" s="12" t="n">
        <f aca="false">IFERROR(AZ1206/X1206,"")</f>
        <v>26.2363875086266</v>
      </c>
      <c r="BB1206" s="10" t="n">
        <f aca="false">IF(ISNUMBER(SEARCH("POPULATION?",AO1206)),"",IFERROR(M1206*1000000/I1206/365,""))</f>
        <v>172.881988838153</v>
      </c>
    </row>
    <row r="1207" customFormat="false" ht="15" hidden="false" customHeight="false" outlineLevel="0" collapsed="false">
      <c r="A1207" s="2" t="n">
        <v>2021</v>
      </c>
      <c r="B1207" s="2" t="s">
        <v>128</v>
      </c>
      <c r="C1207" s="2" t="s">
        <v>129</v>
      </c>
      <c r="D1207" s="2" t="s">
        <v>130</v>
      </c>
      <c r="E1207" s="2" t="s">
        <v>130</v>
      </c>
      <c r="F1207" s="2" t="s">
        <v>1073</v>
      </c>
      <c r="G1207" s="2" t="s">
        <v>128</v>
      </c>
      <c r="H1207" s="2" t="s">
        <v>1140</v>
      </c>
      <c r="I1207" s="6" t="n">
        <v>5400</v>
      </c>
      <c r="J1207" s="7" t="n">
        <v>247.338</v>
      </c>
      <c r="K1207" s="7" t="n">
        <v>0</v>
      </c>
      <c r="L1207" s="7" t="n">
        <v>0</v>
      </c>
      <c r="M1207" s="7" t="n">
        <v>253.68</v>
      </c>
      <c r="N1207" s="7" t="n">
        <v>151.875</v>
      </c>
      <c r="O1207" s="6" t="n">
        <v>0.261</v>
      </c>
      <c r="P1207" s="6" t="n">
        <v>45.751</v>
      </c>
      <c r="Q1207" s="6" t="n">
        <v>0.38034</v>
      </c>
      <c r="R1207" s="6" t="n">
        <v>198.26734</v>
      </c>
      <c r="S1207" s="7" t="n">
        <v>55.41266</v>
      </c>
      <c r="T1207" s="7" t="n">
        <v>0.76068</v>
      </c>
      <c r="U1207" s="7" t="n">
        <v>54.65198</v>
      </c>
      <c r="V1207" s="7" t="n">
        <v>101.544</v>
      </c>
      <c r="W1207" s="6" t="n">
        <v>64</v>
      </c>
      <c r="X1207" s="6" t="n">
        <v>2761</v>
      </c>
      <c r="Y1207" s="6" t="n">
        <v>53</v>
      </c>
      <c r="Z1207" s="6" t="n">
        <v>1586032</v>
      </c>
      <c r="AA1207" s="6" t="n">
        <v>7.18</v>
      </c>
      <c r="AB1207" s="6" t="n">
        <v>394.13</v>
      </c>
      <c r="AC1207" s="6" t="s">
        <v>72</v>
      </c>
      <c r="AD1207" s="6" t="n">
        <v>14.70974455</v>
      </c>
      <c r="AE1207" s="6" t="n">
        <v>5461.68</v>
      </c>
      <c r="AF1207" s="6" t="n">
        <v>21539.98</v>
      </c>
      <c r="AG1207" s="6" t="n">
        <v>45183.41</v>
      </c>
      <c r="AH1207" s="6" t="n">
        <v>3.71535887752721</v>
      </c>
      <c r="AI1207" s="8" t="b">
        <f aca="false">FALSE()</f>
        <v>0</v>
      </c>
      <c r="AJ1207" s="6" t="n">
        <v>57</v>
      </c>
      <c r="AK1207" s="6" t="n">
        <v>54.230877238245</v>
      </c>
      <c r="AL1207" s="6" t="n">
        <v>0.754818831771296</v>
      </c>
      <c r="AM1207" s="9" t="b">
        <f aca="false">FALSE()</f>
        <v>0</v>
      </c>
      <c r="AN1207" s="9" t="b">
        <f aca="false">FALSE()</f>
        <v>0</v>
      </c>
      <c r="AO1207" s="2"/>
      <c r="AP1207" s="2"/>
      <c r="AQ1207" s="2"/>
      <c r="AR1207" s="2" t="s">
        <v>1142</v>
      </c>
      <c r="AS1207" s="2" t="s">
        <v>1143</v>
      </c>
      <c r="AT1207" s="2" t="n">
        <v>55</v>
      </c>
      <c r="AU1207" s="10" t="n">
        <f aca="false">IFERROR(U1207*1000000/X1207/365,"")</f>
        <v>54.2308772382451</v>
      </c>
      <c r="AV1207" s="10" t="n">
        <f aca="false">IFERROR(T1207*1000000/X1207/365,"")</f>
        <v>0.754818831771296</v>
      </c>
      <c r="AW1207" s="10" t="n">
        <f aca="false">IFERROR(U1207*1000000/W1207/365,"")</f>
        <v>2339.55393835617</v>
      </c>
      <c r="AX1207" s="11" t="n">
        <f aca="false">IFERROR(S1207/M1207,"")</f>
        <v>0.218435272784611</v>
      </c>
      <c r="AY1207" s="11" t="n">
        <f aca="false">IFERROR(V1207/M1207,"")</f>
        <v>0.400283822138127</v>
      </c>
      <c r="AZ1207" s="12" t="n">
        <f aca="false">IF(AND(AE1207="",AF1207=""),"",N(AE1207)+N(AF1207))</f>
        <v>27001.66</v>
      </c>
      <c r="BA1207" s="12" t="n">
        <f aca="false">IFERROR(AZ1207/X1207,"")</f>
        <v>9.77966678739587</v>
      </c>
      <c r="BB1207" s="10" t="n">
        <f aca="false">IF(ISNUMBER(SEARCH("POPULATION?",AO1207)),"",IFERROR(M1207*1000000/I1207/365,""))</f>
        <v>128.706240487062</v>
      </c>
    </row>
    <row r="1208" customFormat="false" ht="15" hidden="false" customHeight="false" outlineLevel="0" collapsed="false">
      <c r="A1208" s="2" t="n">
        <v>2021</v>
      </c>
      <c r="B1208" s="2" t="s">
        <v>133</v>
      </c>
      <c r="C1208" s="2" t="s">
        <v>134</v>
      </c>
      <c r="D1208" s="2" t="s">
        <v>135</v>
      </c>
      <c r="E1208" s="2" t="s">
        <v>135</v>
      </c>
      <c r="F1208" s="2" t="s">
        <v>134</v>
      </c>
      <c r="G1208" s="2" t="s">
        <v>133</v>
      </c>
      <c r="H1208" s="2" t="s">
        <v>1140</v>
      </c>
      <c r="I1208" s="6" t="n">
        <v>4870</v>
      </c>
      <c r="J1208" s="7" t="n">
        <v>620.136</v>
      </c>
      <c r="K1208" s="7"/>
      <c r="L1208" s="7"/>
      <c r="M1208" s="7" t="n">
        <v>613.99603960396</v>
      </c>
      <c r="N1208" s="7" t="n">
        <v>178.348</v>
      </c>
      <c r="O1208" s="6"/>
      <c r="P1208" s="6"/>
      <c r="Q1208" s="6" t="n">
        <v>7.67495049504951</v>
      </c>
      <c r="R1208" s="6" t="n">
        <v>186.02295049505</v>
      </c>
      <c r="S1208" s="7" t="n">
        <v>427.973089108911</v>
      </c>
      <c r="T1208" s="7" t="n">
        <v>4.69681948987284</v>
      </c>
      <c r="U1208" s="7" t="n">
        <v>423.276269619038</v>
      </c>
      <c r="V1208" s="7" t="n">
        <v>435.648039603961</v>
      </c>
      <c r="W1208" s="6" t="n">
        <v>50</v>
      </c>
      <c r="X1208" s="6" t="n">
        <v>2741</v>
      </c>
      <c r="Y1208" s="6" t="n">
        <v>62.3</v>
      </c>
      <c r="Z1208" s="6" t="n">
        <v>1272270.39</v>
      </c>
      <c r="AA1208" s="6" t="n">
        <v>3.18</v>
      </c>
      <c r="AB1208" s="6" t="n">
        <v>52.29</v>
      </c>
      <c r="AC1208" s="6" t="s">
        <v>72</v>
      </c>
      <c r="AD1208" s="6" t="n">
        <v>15.500380175</v>
      </c>
      <c r="AE1208" s="6" t="n">
        <v>14935.89</v>
      </c>
      <c r="AF1208" s="6" t="n">
        <v>22133.12</v>
      </c>
      <c r="AG1208" s="6" t="n">
        <v>37470.33</v>
      </c>
      <c r="AH1208" s="6" t="n">
        <v>27.3074766451035</v>
      </c>
      <c r="AI1208" s="8" t="b">
        <f aca="false">FALSE()</f>
        <v>0</v>
      </c>
      <c r="AJ1208" s="6" t="n">
        <v>70.114301430143</v>
      </c>
      <c r="AK1208" s="6" t="n">
        <v>423.079537634038</v>
      </c>
      <c r="AL1208" s="6" t="n">
        <v>4.69463648390782</v>
      </c>
      <c r="AM1208" s="9" t="b">
        <f aca="false">FALSE()</f>
        <v>0</v>
      </c>
      <c r="AN1208" s="9" t="b">
        <f aca="false">FALSE()</f>
        <v>0</v>
      </c>
      <c r="AO1208" s="2"/>
      <c r="AP1208" s="2"/>
      <c r="AQ1208" s="2" t="s">
        <v>1154</v>
      </c>
      <c r="AR1208" s="2" t="s">
        <v>1142</v>
      </c>
      <c r="AS1208" s="2" t="s">
        <v>1143</v>
      </c>
      <c r="AT1208" s="2" t="n">
        <v>175</v>
      </c>
      <c r="AU1208" s="10" t="n">
        <f aca="false">IFERROR(U1208*1000000/X1208/365,"")</f>
        <v>423.079537634038</v>
      </c>
      <c r="AV1208" s="10" t="n">
        <f aca="false">IFERROR(T1208*1000000/X1208/365,"")</f>
        <v>4.69463648390782</v>
      </c>
      <c r="AW1208" s="10" t="n">
        <f aca="false">IFERROR(U1208*1000000/W1208/365,"")</f>
        <v>23193.220253098</v>
      </c>
      <c r="AX1208" s="11" t="n">
        <f aca="false">IFERROR(S1208/M1208,"")</f>
        <v>0.697029071042481</v>
      </c>
      <c r="AY1208" s="11" t="n">
        <f aca="false">IFERROR(V1208/M1208,"")</f>
        <v>0.709529071042481</v>
      </c>
      <c r="AZ1208" s="12" t="n">
        <f aca="false">IF(AND(AE1208="",AF1208=""),"",N(AE1208)+N(AF1208))</f>
        <v>37069.01</v>
      </c>
      <c r="BA1208" s="12" t="n">
        <f aca="false">IFERROR(AZ1208/X1208,"")</f>
        <v>13.523900036483</v>
      </c>
      <c r="BB1208" s="10" t="n">
        <f aca="false">IF(ISNUMBER(SEARCH("POPULATION?",AO1208)),"",IFERROR(M1208*1000000/I1208/365,""))</f>
        <v>345.417028834047</v>
      </c>
    </row>
    <row r="1209" customFormat="false" ht="15" hidden="false" customHeight="false" outlineLevel="0" collapsed="false">
      <c r="A1209" s="2" t="n">
        <v>2021</v>
      </c>
      <c r="B1209" s="2" t="s">
        <v>137</v>
      </c>
      <c r="C1209" s="2" t="s">
        <v>138</v>
      </c>
      <c r="D1209" s="2" t="s">
        <v>139</v>
      </c>
      <c r="E1209" s="2" t="s">
        <v>139</v>
      </c>
      <c r="F1209" s="2" t="s">
        <v>138</v>
      </c>
      <c r="G1209" s="2" t="s">
        <v>137</v>
      </c>
      <c r="H1209" s="2" t="s">
        <v>1140</v>
      </c>
      <c r="I1209" s="6" t="n">
        <v>12594</v>
      </c>
      <c r="J1209" s="7" t="n">
        <v>751.178</v>
      </c>
      <c r="K1209" s="7"/>
      <c r="L1209" s="7"/>
      <c r="M1209" s="7" t="n">
        <v>751.159221019475</v>
      </c>
      <c r="N1209" s="7" t="n">
        <v>585.59</v>
      </c>
      <c r="O1209" s="6"/>
      <c r="P1209" s="6" t="n">
        <v>1.42</v>
      </c>
      <c r="Q1209" s="6" t="n">
        <v>9.38949026274343</v>
      </c>
      <c r="R1209" s="6" t="n">
        <v>596.399490262743</v>
      </c>
      <c r="S1209" s="7" t="n">
        <v>154.759730756731</v>
      </c>
      <c r="T1209" s="7" t="n">
        <v>9.27126699194258</v>
      </c>
      <c r="U1209" s="7" t="n">
        <v>145.488463764789</v>
      </c>
      <c r="V1209" s="7" t="n">
        <v>165.569221019475</v>
      </c>
      <c r="W1209" s="6" t="n">
        <v>98.34</v>
      </c>
      <c r="X1209" s="6" t="n">
        <v>7151</v>
      </c>
      <c r="Y1209" s="6" t="n">
        <v>52</v>
      </c>
      <c r="Z1209" s="6" t="n">
        <v>100356</v>
      </c>
      <c r="AA1209" s="6" t="n">
        <v>3.4</v>
      </c>
      <c r="AB1209" s="6" t="n">
        <v>133.63</v>
      </c>
      <c r="AC1209" s="6" t="s">
        <v>72</v>
      </c>
      <c r="AD1209" s="6" t="n">
        <v>30.456625212</v>
      </c>
      <c r="AE1209" s="6" t="n">
        <v>31522.31</v>
      </c>
      <c r="AF1209" s="6" t="n">
        <v>19441.62</v>
      </c>
      <c r="AG1209" s="6" t="n">
        <v>52408.4</v>
      </c>
      <c r="AH1209" s="6" t="n">
        <v>4.77690692097645</v>
      </c>
      <c r="AI1209" s="8" t="b">
        <f aca="false">TRUE()</f>
        <v>1</v>
      </c>
      <c r="AJ1209" s="6" t="n">
        <v>69.5484946209678</v>
      </c>
      <c r="AK1209" s="6" t="n">
        <v>55.7402504352447</v>
      </c>
      <c r="AL1209" s="6" t="n">
        <v>3.55205306737158</v>
      </c>
      <c r="AM1209" s="9" t="b">
        <f aca="false">FALSE()</f>
        <v>0</v>
      </c>
      <c r="AN1209" s="9" t="b">
        <f aca="false">FALSE()</f>
        <v>0</v>
      </c>
      <c r="AO1209" s="2"/>
      <c r="AP1209" s="2"/>
      <c r="AQ1209" s="2" t="s">
        <v>1141</v>
      </c>
      <c r="AR1209" s="2" t="s">
        <v>1142</v>
      </c>
      <c r="AS1209" s="2" t="s">
        <v>1143</v>
      </c>
      <c r="AT1209" s="2" t="n">
        <v>177</v>
      </c>
      <c r="AU1209" s="10" t="n">
        <f aca="false">IFERROR(U1209*1000000/X1209/365,"")</f>
        <v>55.7402504352447</v>
      </c>
      <c r="AV1209" s="10" t="n">
        <f aca="false">IFERROR(T1209*1000000/X1209/365,"")</f>
        <v>3.55205306737158</v>
      </c>
      <c r="AW1209" s="10" t="n">
        <f aca="false">IFERROR(U1209*1000000/W1209/365,"")</f>
        <v>4053.269583714</v>
      </c>
      <c r="AX1209" s="11" t="n">
        <f aca="false">IFERROR(S1209/M1209,"")</f>
        <v>0.206027865233007</v>
      </c>
      <c r="AY1209" s="11" t="n">
        <f aca="false">IFERROR(V1209/M1209,"")</f>
        <v>0.220418276693407</v>
      </c>
      <c r="AZ1209" s="12" t="n">
        <f aca="false">IF(AND(AE1209="",AF1209=""),"",N(AE1209)+N(AF1209))</f>
        <v>50963.93</v>
      </c>
      <c r="BA1209" s="12" t="n">
        <f aca="false">IFERROR(AZ1209/X1209,"")</f>
        <v>7.12682561879457</v>
      </c>
      <c r="BB1209" s="10" t="n">
        <f aca="false">IF(ISNUMBER(SEARCH("POPULATION?",AO1209)),"",IFERROR(M1209*1000000/I1209/365,""))</f>
        <v>163.408803283032</v>
      </c>
    </row>
    <row r="1210" customFormat="false" ht="15" hidden="false" customHeight="false" outlineLevel="0" collapsed="false">
      <c r="A1210" s="2" t="n">
        <v>2021</v>
      </c>
      <c r="B1210" s="2" t="s">
        <v>137</v>
      </c>
      <c r="C1210" s="2" t="s">
        <v>988</v>
      </c>
      <c r="D1210" s="2" t="s">
        <v>989</v>
      </c>
      <c r="E1210" s="2" t="s">
        <v>989</v>
      </c>
      <c r="F1210" s="2" t="s">
        <v>988</v>
      </c>
      <c r="G1210" s="2" t="s">
        <v>137</v>
      </c>
      <c r="H1210" s="2" t="s">
        <v>1140</v>
      </c>
      <c r="I1210" s="6" t="n">
        <v>3424</v>
      </c>
      <c r="J1210" s="7" t="n">
        <v>103.763</v>
      </c>
      <c r="K1210" s="7"/>
      <c r="L1210" s="7"/>
      <c r="M1210" s="7" t="n">
        <v>103.763</v>
      </c>
      <c r="N1210" s="7" t="n">
        <v>100.095</v>
      </c>
      <c r="O1210" s="6"/>
      <c r="P1210" s="6"/>
      <c r="Q1210" s="6" t="n">
        <v>0.2502375</v>
      </c>
      <c r="R1210" s="6" t="n">
        <v>100.3452375</v>
      </c>
      <c r="S1210" s="7" t="n">
        <v>3.41776250000001</v>
      </c>
      <c r="T1210" s="7" t="n">
        <v>0.500475</v>
      </c>
      <c r="U1210" s="7" t="n">
        <v>2.91728750000001</v>
      </c>
      <c r="V1210" s="7" t="n">
        <v>3.66800000000001</v>
      </c>
      <c r="W1210" s="6" t="n">
        <v>12</v>
      </c>
      <c r="X1210" s="6" t="n">
        <v>1317</v>
      </c>
      <c r="Y1210" s="6" t="n">
        <v>45</v>
      </c>
      <c r="Z1210" s="6"/>
      <c r="AA1210" s="6" t="n">
        <v>3.5</v>
      </c>
      <c r="AB1210" s="6" t="n">
        <v>293.812</v>
      </c>
      <c r="AC1210" s="6" t="s">
        <v>72</v>
      </c>
      <c r="AD1210" s="6" t="n">
        <v>4.31106975</v>
      </c>
      <c r="AE1210" s="6" t="n">
        <v>1751.66</v>
      </c>
      <c r="AF1210" s="6" t="n">
        <v>857.13</v>
      </c>
      <c r="AG1210" s="6" t="n">
        <v>2682.32</v>
      </c>
      <c r="AH1210" s="6" t="n">
        <v>0.676696891763352</v>
      </c>
      <c r="AI1210" s="8" t="b">
        <f aca="false">FALSE()</f>
        <v>0</v>
      </c>
      <c r="AJ1210" s="6" t="n">
        <v>51</v>
      </c>
      <c r="AK1210" s="6" t="n">
        <v>6.06876878751003</v>
      </c>
      <c r="AL1210" s="6" t="n">
        <v>1.04112709457984</v>
      </c>
      <c r="AM1210" s="9" t="b">
        <f aca="false">FALSE()</f>
        <v>0</v>
      </c>
      <c r="AN1210" s="9" t="b">
        <f aca="false">FALSE()</f>
        <v>0</v>
      </c>
      <c r="AO1210" s="2" t="s">
        <v>73</v>
      </c>
      <c r="AP1210" s="2"/>
      <c r="AQ1210" s="2" t="s">
        <v>1155</v>
      </c>
      <c r="AR1210" s="2" t="s">
        <v>1142</v>
      </c>
      <c r="AS1210" s="2" t="s">
        <v>1143</v>
      </c>
      <c r="AT1210" s="2" t="n">
        <v>194</v>
      </c>
      <c r="AU1210" s="10" t="n">
        <f aca="false">IFERROR(U1210*1000000/X1210/365,"")</f>
        <v>6.06876878751003</v>
      </c>
      <c r="AV1210" s="10" t="n">
        <f aca="false">IFERROR(T1210*1000000/X1210/365,"")</f>
        <v>1.04112709457984</v>
      </c>
      <c r="AW1210" s="10" t="n">
        <f aca="false">IFERROR(U1210*1000000/W1210/365,"")</f>
        <v>666.047374429226</v>
      </c>
      <c r="AX1210" s="11" t="n">
        <f aca="false">IFERROR(S1210/M1210,"")</f>
        <v>0.0329381619652478</v>
      </c>
      <c r="AY1210" s="11" t="n">
        <f aca="false">IFERROR(V1210/M1210,"")</f>
        <v>0.0353497874965065</v>
      </c>
      <c r="AZ1210" s="12" t="n">
        <f aca="false">IF(AND(AE1210="",AF1210=""),"",N(AE1210)+N(AF1210))</f>
        <v>2608.79</v>
      </c>
      <c r="BA1210" s="12" t="n">
        <f aca="false">IFERROR(AZ1210/X1210,"")</f>
        <v>1.98085801063022</v>
      </c>
      <c r="BB1210" s="10" t="n">
        <f aca="false">IF(ISNUMBER(SEARCH("POPULATION?",AO1210)),"",IFERROR(M1210*1000000/I1210/365,""))</f>
        <v>83.026341057483</v>
      </c>
    </row>
    <row r="1211" customFormat="false" ht="15" hidden="false" customHeight="false" outlineLevel="0" collapsed="false">
      <c r="A1211" s="2" t="n">
        <v>2021</v>
      </c>
      <c r="B1211" s="2" t="s">
        <v>141</v>
      </c>
      <c r="C1211" s="2" t="s">
        <v>142</v>
      </c>
      <c r="D1211" s="2" t="s">
        <v>143</v>
      </c>
      <c r="E1211" s="2" t="s">
        <v>143</v>
      </c>
      <c r="F1211" s="2" t="s">
        <v>142</v>
      </c>
      <c r="G1211" s="2" t="s">
        <v>141</v>
      </c>
      <c r="H1211" s="2" t="s">
        <v>1140</v>
      </c>
      <c r="I1211" s="6" t="n">
        <v>36846</v>
      </c>
      <c r="J1211" s="7" t="n">
        <v>1306.759</v>
      </c>
      <c r="K1211" s="7"/>
      <c r="L1211" s="7"/>
      <c r="M1211" s="7" t="n">
        <v>1296.362</v>
      </c>
      <c r="N1211" s="7" t="n">
        <v>1171.391</v>
      </c>
      <c r="O1211" s="6"/>
      <c r="P1211" s="6"/>
      <c r="Q1211" s="6" t="n">
        <v>16.204525</v>
      </c>
      <c r="R1211" s="6" t="n">
        <v>1187.595525</v>
      </c>
      <c r="S1211" s="7" t="n">
        <v>108.766475</v>
      </c>
      <c r="T1211" s="7" t="n">
        <v>18.0016148232324</v>
      </c>
      <c r="U1211" s="7" t="n">
        <v>90.7648601767676</v>
      </c>
      <c r="V1211" s="7" t="n">
        <v>124.971</v>
      </c>
      <c r="W1211" s="6" t="n">
        <v>250.1</v>
      </c>
      <c r="X1211" s="6" t="n">
        <v>14636</v>
      </c>
      <c r="Y1211" s="6" t="n">
        <v>62.3</v>
      </c>
      <c r="Z1211" s="6" t="n">
        <v>1982742.59</v>
      </c>
      <c r="AA1211" s="6" t="n">
        <v>4.04</v>
      </c>
      <c r="AB1211" s="6" t="n">
        <v>240.62</v>
      </c>
      <c r="AC1211" s="6" t="s">
        <v>72</v>
      </c>
      <c r="AD1211" s="6" t="n">
        <v>80.6897741195</v>
      </c>
      <c r="AE1211" s="6" t="n">
        <v>72726.52</v>
      </c>
      <c r="AF1211" s="6" t="n">
        <v>21839.84</v>
      </c>
      <c r="AG1211" s="6" t="n">
        <v>98465.49</v>
      </c>
      <c r="AH1211" s="6" t="n">
        <v>1.12486199356992</v>
      </c>
      <c r="AI1211" s="8" t="b">
        <f aca="false">TRUE()</f>
        <v>1</v>
      </c>
      <c r="AJ1211" s="6" t="n">
        <v>65.5618633631855</v>
      </c>
      <c r="AK1211" s="6" t="n">
        <v>16.9903559578685</v>
      </c>
      <c r="AL1211" s="6" t="n">
        <v>3.36973849866015</v>
      </c>
      <c r="AM1211" s="9" t="b">
        <f aca="false">FALSE()</f>
        <v>0</v>
      </c>
      <c r="AN1211" s="9" t="b">
        <f aca="false">FALSE()</f>
        <v>0</v>
      </c>
      <c r="AO1211" s="2"/>
      <c r="AP1211" s="2"/>
      <c r="AQ1211" s="2" t="s">
        <v>1154</v>
      </c>
      <c r="AR1211" s="2" t="s">
        <v>1142</v>
      </c>
      <c r="AS1211" s="2" t="s">
        <v>1143</v>
      </c>
      <c r="AT1211" s="2" t="n">
        <v>199</v>
      </c>
      <c r="AU1211" s="10" t="n">
        <f aca="false">IFERROR(U1211*1000000/X1211/365,"")</f>
        <v>16.9903559578685</v>
      </c>
      <c r="AV1211" s="10" t="n">
        <f aca="false">IFERROR(T1211*1000000/X1211/365,"")</f>
        <v>3.36973849866015</v>
      </c>
      <c r="AW1211" s="10" t="n">
        <f aca="false">IFERROR(U1211*1000000/W1211/365,"")</f>
        <v>994.285684923483</v>
      </c>
      <c r="AX1211" s="11" t="n">
        <f aca="false">IFERROR(S1211/M1211,"")</f>
        <v>0.0839013138305503</v>
      </c>
      <c r="AY1211" s="11" t="n">
        <f aca="false">IFERROR(V1211/M1211,"")</f>
        <v>0.0964013138305503</v>
      </c>
      <c r="AZ1211" s="12" t="n">
        <f aca="false">IF(AND(AE1211="",AF1211=""),"",N(AE1211)+N(AF1211))</f>
        <v>94566.36</v>
      </c>
      <c r="BA1211" s="12" t="n">
        <f aca="false">IFERROR(AZ1211/X1211,"")</f>
        <v>6.46121617928396</v>
      </c>
      <c r="BB1211" s="10" t="n">
        <f aca="false">IF(ISNUMBER(SEARCH("POPULATION?",AO1211)),"",IFERROR(M1211*1000000/I1211/365,""))</f>
        <v>96.3924635599188</v>
      </c>
    </row>
    <row r="1212" customFormat="false" ht="15" hidden="false" customHeight="false" outlineLevel="0" collapsed="false">
      <c r="A1212" s="2" t="n">
        <v>2021</v>
      </c>
      <c r="B1212" s="2" t="s">
        <v>146</v>
      </c>
      <c r="C1212" s="2" t="s">
        <v>147</v>
      </c>
      <c r="D1212" s="2" t="s">
        <v>148</v>
      </c>
      <c r="E1212" s="2" t="s">
        <v>148</v>
      </c>
      <c r="F1212" s="2" t="s">
        <v>147</v>
      </c>
      <c r="G1212" s="2" t="s">
        <v>146</v>
      </c>
      <c r="H1212" s="2" t="s">
        <v>1140</v>
      </c>
      <c r="I1212" s="6" t="n">
        <v>5813</v>
      </c>
      <c r="J1212" s="7" t="n">
        <v>284.458</v>
      </c>
      <c r="K1212" s="7"/>
      <c r="L1212" s="7"/>
      <c r="M1212" s="7" t="n">
        <v>278.880392156863</v>
      </c>
      <c r="N1212" s="7" t="n">
        <v>191.678</v>
      </c>
      <c r="O1212" s="6"/>
      <c r="P1212" s="6" t="n">
        <v>31.3</v>
      </c>
      <c r="Q1212" s="6" t="n">
        <v>3.48600490196079</v>
      </c>
      <c r="R1212" s="6" t="n">
        <v>226.464004901961</v>
      </c>
      <c r="S1212" s="7" t="n">
        <v>52.4163872549019</v>
      </c>
      <c r="T1212" s="7" t="n">
        <v>5.72696740896359</v>
      </c>
      <c r="U1212" s="7" t="n">
        <v>46.6894198459384</v>
      </c>
      <c r="V1212" s="7" t="n">
        <v>87.2023921568627</v>
      </c>
      <c r="W1212" s="6" t="n">
        <v>59.4</v>
      </c>
      <c r="X1212" s="6" t="n">
        <v>2485</v>
      </c>
      <c r="Y1212" s="6" t="n">
        <v>45</v>
      </c>
      <c r="Z1212" s="6" t="n">
        <v>775500</v>
      </c>
      <c r="AA1212" s="6" t="n">
        <v>5.05</v>
      </c>
      <c r="AB1212" s="6" t="n">
        <v>1218.29</v>
      </c>
      <c r="AC1212" s="6" t="s">
        <v>72</v>
      </c>
      <c r="AD1212" s="6" t="n">
        <v>11.4006582</v>
      </c>
      <c r="AE1212" s="6" t="n">
        <v>28921.19</v>
      </c>
      <c r="AF1212" s="6" t="n">
        <v>56881.25</v>
      </c>
      <c r="AG1212" s="6" t="n">
        <v>128181.88</v>
      </c>
      <c r="AH1212" s="6" t="n">
        <v>4.09532669314991</v>
      </c>
      <c r="AI1212" s="8" t="b">
        <f aca="false">FALSE()</f>
        <v>0</v>
      </c>
      <c r="AJ1212" s="6" t="n">
        <v>61.078431372549</v>
      </c>
      <c r="AK1212" s="6" t="n">
        <v>51.475339539636</v>
      </c>
      <c r="AL1212" s="6" t="n">
        <v>6.31401274382028</v>
      </c>
      <c r="AM1212" s="9" t="b">
        <f aca="false">FALSE()</f>
        <v>0</v>
      </c>
      <c r="AN1212" s="9" t="b">
        <f aca="false">FALSE()</f>
        <v>0</v>
      </c>
      <c r="AO1212" s="2"/>
      <c r="AP1212" s="2"/>
      <c r="AQ1212" s="2" t="s">
        <v>1141</v>
      </c>
      <c r="AR1212" s="2" t="s">
        <v>1142</v>
      </c>
      <c r="AS1212" s="2" t="s">
        <v>1143</v>
      </c>
      <c r="AT1212" s="2" t="n">
        <v>237</v>
      </c>
      <c r="AU1212" s="10" t="n">
        <f aca="false">IFERROR(U1212*1000000/X1212/365,"")</f>
        <v>51.475339539636</v>
      </c>
      <c r="AV1212" s="10" t="n">
        <f aca="false">IFERROR(T1212*1000000/X1212/365,"")</f>
        <v>6.31401274382028</v>
      </c>
      <c r="AW1212" s="10" t="n">
        <f aca="false">IFERROR(U1212*1000000/W1212/365,"")</f>
        <v>2153.47169622888</v>
      </c>
      <c r="AX1212" s="11" t="n">
        <f aca="false">IFERROR(S1212/M1212,"")</f>
        <v>0.187952931539981</v>
      </c>
      <c r="AY1212" s="11" t="n">
        <f aca="false">IFERROR(V1212/M1212,"")</f>
        <v>0.312687426614825</v>
      </c>
      <c r="AZ1212" s="12" t="n">
        <f aca="false">IF(AND(AE1212="",AF1212=""),"",N(AE1212)+N(AF1212))</f>
        <v>85802.44</v>
      </c>
      <c r="BA1212" s="12" t="n">
        <f aca="false">IFERROR(AZ1212/X1212,"")</f>
        <v>34.5281448692153</v>
      </c>
      <c r="BB1212" s="10" t="n">
        <f aca="false">IF(ISNUMBER(SEARCH("POPULATION?",AO1212)),"",IFERROR(M1212*1000000/I1212/365,""))</f>
        <v>131.439165477879</v>
      </c>
    </row>
    <row r="1213" customFormat="false" ht="15" hidden="false" customHeight="false" outlineLevel="0" collapsed="false">
      <c r="A1213" s="2" t="n">
        <v>2021</v>
      </c>
      <c r="B1213" s="2" t="s">
        <v>150</v>
      </c>
      <c r="C1213" s="2" t="s">
        <v>151</v>
      </c>
      <c r="D1213" s="2" t="s">
        <v>152</v>
      </c>
      <c r="E1213" s="2" t="s">
        <v>152</v>
      </c>
      <c r="F1213" s="2" t="s">
        <v>1074</v>
      </c>
      <c r="G1213" s="2" t="s">
        <v>150</v>
      </c>
      <c r="H1213" s="2" t="s">
        <v>1140</v>
      </c>
      <c r="I1213" s="6" t="n">
        <v>24936</v>
      </c>
      <c r="J1213" s="7" t="n">
        <v>828.92</v>
      </c>
      <c r="K1213" s="7" t="n">
        <v>4.496</v>
      </c>
      <c r="L1213" s="7" t="n">
        <v>61.536</v>
      </c>
      <c r="M1213" s="7" t="n">
        <v>772.060477899695</v>
      </c>
      <c r="N1213" s="7" t="n">
        <v>472.736</v>
      </c>
      <c r="O1213" s="6"/>
      <c r="P1213" s="6" t="n">
        <v>7.463</v>
      </c>
      <c r="Q1213" s="6" t="n">
        <v>1.18184</v>
      </c>
      <c r="R1213" s="6" t="n">
        <v>481.38084</v>
      </c>
      <c r="S1213" s="7" t="n">
        <v>290.679637899695</v>
      </c>
      <c r="T1213" s="7" t="n">
        <v>7.22368</v>
      </c>
      <c r="U1213" s="7" t="n">
        <v>283.455957899695</v>
      </c>
      <c r="V1213" s="7" t="n">
        <v>299.324477899695</v>
      </c>
      <c r="W1213" s="6" t="n">
        <v>285</v>
      </c>
      <c r="X1213" s="6" t="n">
        <v>5935</v>
      </c>
      <c r="Y1213" s="6" t="n">
        <v>75</v>
      </c>
      <c r="Z1213" s="6"/>
      <c r="AA1213" s="6" t="n">
        <v>6</v>
      </c>
      <c r="AB1213" s="6" t="n">
        <v>548.1</v>
      </c>
      <c r="AC1213" s="6" t="s">
        <v>72</v>
      </c>
      <c r="AD1213" s="6" t="n">
        <v>66.5787375</v>
      </c>
      <c r="AE1213" s="6" t="n">
        <v>42930.29</v>
      </c>
      <c r="AF1213" s="6" t="n">
        <v>155362.21</v>
      </c>
      <c r="AG1213" s="6" t="n">
        <v>203030.74</v>
      </c>
      <c r="AH1213" s="6" t="n">
        <v>4.25745468513419</v>
      </c>
      <c r="AI1213" s="8" t="b">
        <f aca="false">TRUE()</f>
        <v>1</v>
      </c>
      <c r="AJ1213" s="6" t="n">
        <v>64</v>
      </c>
      <c r="AK1213" s="6" t="n">
        <v>130.849480282833</v>
      </c>
      <c r="AL1213" s="6" t="n">
        <v>3.3346089485407</v>
      </c>
      <c r="AM1213" s="9" t="b">
        <f aca="false">FALSE()</f>
        <v>0</v>
      </c>
      <c r="AN1213" s="9" t="b">
        <f aca="false">FALSE()</f>
        <v>0</v>
      </c>
      <c r="AO1213" s="2"/>
      <c r="AP1213" s="2"/>
      <c r="AQ1213" s="2" t="s">
        <v>1156</v>
      </c>
      <c r="AR1213" s="2" t="s">
        <v>1142</v>
      </c>
      <c r="AS1213" s="2" t="s">
        <v>1143</v>
      </c>
      <c r="AT1213" s="2" t="n">
        <v>32</v>
      </c>
      <c r="AU1213" s="10" t="n">
        <f aca="false">IFERROR(U1213*1000000/X1213/365,"")</f>
        <v>130.849480282833</v>
      </c>
      <c r="AV1213" s="10" t="n">
        <f aca="false">IFERROR(T1213*1000000/X1213/365,"")</f>
        <v>3.3346089485407</v>
      </c>
      <c r="AW1213" s="10" t="n">
        <f aca="false">IFERROR(U1213*1000000/W1213/365,"")</f>
        <v>2724.88303676707</v>
      </c>
      <c r="AX1213" s="11" t="n">
        <f aca="false">IFERROR(S1213/M1213,"")</f>
        <v>0.376498533755356</v>
      </c>
      <c r="AY1213" s="11" t="n">
        <f aca="false">IFERROR(V1213/M1213,"")</f>
        <v>0.387695635857406</v>
      </c>
      <c r="AZ1213" s="12" t="n">
        <f aca="false">IF(AND(AE1213="",AF1213=""),"",N(AE1213)+N(AF1213))</f>
        <v>198292.5</v>
      </c>
      <c r="BA1213" s="12" t="n">
        <f aca="false">IFERROR(AZ1213/X1213,"")</f>
        <v>33.410699241786</v>
      </c>
      <c r="BB1213" s="10" t="n">
        <f aca="false">IF(ISNUMBER(SEARCH("POPULATION?",AO1213)),"",IFERROR(M1213*1000000/I1213/365,""))</f>
        <v>84.8265233408149</v>
      </c>
    </row>
    <row r="1214" customFormat="false" ht="15" hidden="false" customHeight="false" outlineLevel="0" collapsed="false">
      <c r="A1214" s="2" t="n">
        <v>2021</v>
      </c>
      <c r="B1214" s="2" t="s">
        <v>155</v>
      </c>
      <c r="C1214" s="2" t="s">
        <v>156</v>
      </c>
      <c r="D1214" s="2" t="s">
        <v>157</v>
      </c>
      <c r="E1214" s="2" t="s">
        <v>157</v>
      </c>
      <c r="F1214" s="2" t="s">
        <v>991</v>
      </c>
      <c r="G1214" s="2" t="s">
        <v>155</v>
      </c>
      <c r="H1214" s="2" t="s">
        <v>1140</v>
      </c>
      <c r="I1214" s="6" t="n">
        <v>19804</v>
      </c>
      <c r="J1214" s="7" t="n">
        <v>600.681</v>
      </c>
      <c r="K1214" s="7"/>
      <c r="L1214" s="7"/>
      <c r="M1214" s="7" t="n">
        <v>608.962895377129</v>
      </c>
      <c r="N1214" s="7" t="n">
        <v>587.856</v>
      </c>
      <c r="O1214" s="6"/>
      <c r="P1214" s="6" t="n">
        <v>0.552</v>
      </c>
      <c r="Q1214" s="6" t="n">
        <v>7.61203619221411</v>
      </c>
      <c r="R1214" s="6" t="n">
        <v>596.020036192214</v>
      </c>
      <c r="S1214" s="7" t="n">
        <v>12.9428591849148</v>
      </c>
      <c r="T1214" s="7" t="n">
        <v>8.93556238995798</v>
      </c>
      <c r="U1214" s="7" t="n">
        <v>4.00729679495684</v>
      </c>
      <c r="V1214" s="7" t="n">
        <v>21.1068953771289</v>
      </c>
      <c r="W1214" s="6" t="n">
        <v>181</v>
      </c>
      <c r="X1214" s="6" t="n">
        <v>8607</v>
      </c>
      <c r="Y1214" s="6" t="n">
        <v>61.4</v>
      </c>
      <c r="Z1214" s="6" t="n">
        <v>1311166.64</v>
      </c>
      <c r="AA1214" s="6" t="n">
        <v>2.26</v>
      </c>
      <c r="AB1214" s="6" t="n">
        <v>159.46</v>
      </c>
      <c r="AC1214" s="6" t="s">
        <v>72</v>
      </c>
      <c r="AD1214" s="6" t="n">
        <v>50.87879686</v>
      </c>
      <c r="AE1214" s="6" t="n">
        <v>20194.37</v>
      </c>
      <c r="AF1214" s="6" t="n">
        <v>639</v>
      </c>
      <c r="AG1214" s="6" t="n">
        <v>22135.21</v>
      </c>
      <c r="AH1214" s="6" t="n">
        <v>0.0787616264980375</v>
      </c>
      <c r="AI1214" s="8" t="b">
        <f aca="false">TRUE()</f>
        <v>1</v>
      </c>
      <c r="AJ1214" s="6" t="n">
        <v>73.6594085147871</v>
      </c>
      <c r="AK1214" s="6" t="n">
        <v>1.27557747515382</v>
      </c>
      <c r="AL1214" s="6" t="n">
        <v>2.84431193786452</v>
      </c>
      <c r="AM1214" s="9" t="b">
        <f aca="false">FALSE()</f>
        <v>0</v>
      </c>
      <c r="AN1214" s="9" t="b">
        <f aca="false">FALSE()</f>
        <v>0</v>
      </c>
      <c r="AO1214" s="2" t="s">
        <v>73</v>
      </c>
      <c r="AP1214" s="2"/>
      <c r="AQ1214" s="2" t="s">
        <v>1141</v>
      </c>
      <c r="AR1214" s="2" t="s">
        <v>1142</v>
      </c>
      <c r="AS1214" s="2" t="s">
        <v>1143</v>
      </c>
      <c r="AT1214" s="2" t="n">
        <v>129</v>
      </c>
      <c r="AU1214" s="10" t="n">
        <f aca="false">IFERROR(U1214*1000000/X1214/365,"")</f>
        <v>1.27557747515382</v>
      </c>
      <c r="AV1214" s="10" t="n">
        <f aca="false">IFERROR(T1214*1000000/X1214/365,"")</f>
        <v>2.84431193786452</v>
      </c>
      <c r="AW1214" s="10" t="n">
        <f aca="false">IFERROR(U1214*1000000/W1214/365,"")</f>
        <v>60.6568802687784</v>
      </c>
      <c r="AX1214" s="11" t="n">
        <f aca="false">IFERROR(S1214/M1214,"")</f>
        <v>0.0212539372811858</v>
      </c>
      <c r="AY1214" s="11" t="n">
        <f aca="false">IFERROR(V1214/M1214,"")</f>
        <v>0.0346603964500292</v>
      </c>
      <c r="AZ1214" s="12" t="n">
        <f aca="false">IF(AND(AE1214="",AF1214=""),"",N(AE1214)+N(AF1214))</f>
        <v>20833.37</v>
      </c>
      <c r="BA1214" s="12" t="n">
        <f aca="false">IFERROR(AZ1214/X1214,"")</f>
        <v>2.42051469733938</v>
      </c>
      <c r="BB1214" s="10" t="n">
        <f aca="false">IF(ISNUMBER(SEARCH("POPULATION?",AO1214)),"",IFERROR(M1214*1000000/I1214/365,""))</f>
        <v>84.245177448188</v>
      </c>
    </row>
    <row r="1215" customFormat="false" ht="15" hidden="false" customHeight="false" outlineLevel="0" collapsed="false">
      <c r="A1215" s="2" t="n">
        <v>2021</v>
      </c>
      <c r="B1215" s="2" t="s">
        <v>155</v>
      </c>
      <c r="C1215" s="2" t="s">
        <v>159</v>
      </c>
      <c r="D1215" s="2" t="s">
        <v>160</v>
      </c>
      <c r="E1215" s="2" t="s">
        <v>160</v>
      </c>
      <c r="F1215" s="2" t="s">
        <v>1157</v>
      </c>
      <c r="G1215" s="2" t="s">
        <v>155</v>
      </c>
      <c r="H1215" s="2" t="s">
        <v>1140</v>
      </c>
      <c r="I1215" s="6" t="n">
        <v>19800</v>
      </c>
      <c r="J1215" s="7" t="n">
        <v>522.312</v>
      </c>
      <c r="K1215" s="7"/>
      <c r="L1215" s="7"/>
      <c r="M1215" s="7" t="n">
        <v>522.312</v>
      </c>
      <c r="N1215" s="7" t="n">
        <v>470.2139</v>
      </c>
      <c r="O1215" s="6"/>
      <c r="P1215" s="6"/>
      <c r="Q1215" s="6" t="n">
        <v>1.17553475</v>
      </c>
      <c r="R1215" s="6" t="n">
        <v>471.38943475</v>
      </c>
      <c r="S1215" s="7" t="n">
        <v>50.92256525</v>
      </c>
      <c r="T1215" s="7" t="n">
        <v>2.3510695</v>
      </c>
      <c r="U1215" s="7" t="n">
        <v>48.57149575</v>
      </c>
      <c r="V1215" s="7" t="n">
        <v>52.0981</v>
      </c>
      <c r="W1215" s="6" t="n">
        <v>131</v>
      </c>
      <c r="X1215" s="6" t="n">
        <v>8220</v>
      </c>
      <c r="Y1215" s="6" t="n">
        <v>55.5</v>
      </c>
      <c r="Z1215" s="6"/>
      <c r="AA1215" s="6" t="n">
        <v>3.07</v>
      </c>
      <c r="AB1215" s="6" t="n">
        <v>328.31</v>
      </c>
      <c r="AC1215" s="6" t="s">
        <v>72</v>
      </c>
      <c r="AD1215" s="6" t="n">
        <v>39.334190325</v>
      </c>
      <c r="AE1215" s="6" t="n">
        <v>7217.78</v>
      </c>
      <c r="AF1215" s="6" t="n">
        <v>15946.51</v>
      </c>
      <c r="AG1215" s="6" t="n">
        <v>23550.23</v>
      </c>
      <c r="AH1215" s="6" t="n">
        <v>1.23484163138167</v>
      </c>
      <c r="AI1215" s="8" t="b">
        <f aca="false">TRUE()</f>
        <v>1</v>
      </c>
      <c r="AJ1215" s="6" t="n">
        <v>51</v>
      </c>
      <c r="AK1215" s="6" t="n">
        <v>16.1888796953638</v>
      </c>
      <c r="AL1215" s="6" t="n">
        <v>0.783611472186115</v>
      </c>
      <c r="AM1215" s="9" t="b">
        <f aca="false">FALSE()</f>
        <v>0</v>
      </c>
      <c r="AN1215" s="9" t="b">
        <f aca="false">FALSE()</f>
        <v>0</v>
      </c>
      <c r="AO1215" s="2"/>
      <c r="AP1215" s="2"/>
      <c r="AQ1215" s="2" t="s">
        <v>1155</v>
      </c>
      <c r="AR1215" s="2" t="s">
        <v>1142</v>
      </c>
      <c r="AS1215" s="2" t="s">
        <v>1143</v>
      </c>
      <c r="AT1215" s="2" t="n">
        <v>198</v>
      </c>
      <c r="AU1215" s="10" t="n">
        <f aca="false">IFERROR(U1215*1000000/X1215/365,"")</f>
        <v>16.1888796953638</v>
      </c>
      <c r="AV1215" s="10" t="n">
        <f aca="false">IFERROR(T1215*1000000/X1215/365,"")</f>
        <v>0.783611472186115</v>
      </c>
      <c r="AW1215" s="10" t="n">
        <f aca="false">IFERROR(U1215*1000000/W1215/365,"")</f>
        <v>1015.8213060755</v>
      </c>
      <c r="AX1215" s="11" t="n">
        <f aca="false">IFERROR(S1215/M1215,"")</f>
        <v>0.0974945343970653</v>
      </c>
      <c r="AY1215" s="11" t="n">
        <f aca="false">IFERROR(V1215/M1215,"")</f>
        <v>0.0997451714683943</v>
      </c>
      <c r="AZ1215" s="12" t="n">
        <f aca="false">IF(AND(AE1215="",AF1215=""),"",N(AE1215)+N(AF1215))</f>
        <v>23164.29</v>
      </c>
      <c r="BA1215" s="12" t="n">
        <f aca="false">IFERROR(AZ1215/X1215,"")</f>
        <v>2.8180401459854</v>
      </c>
      <c r="BB1215" s="10" t="n">
        <f aca="false">IF(ISNUMBER(SEARCH("POPULATION?",AO1215)),"",IFERROR(M1215*1000000/I1215/365,""))</f>
        <v>72.2723121627231</v>
      </c>
    </row>
    <row r="1216" customFormat="false" ht="15" hidden="false" customHeight="false" outlineLevel="0" collapsed="false">
      <c r="A1216" s="2" t="n">
        <v>2021</v>
      </c>
      <c r="B1216" s="2" t="s">
        <v>155</v>
      </c>
      <c r="C1216" s="2" t="s">
        <v>164</v>
      </c>
      <c r="D1216" s="2" t="s">
        <v>165</v>
      </c>
      <c r="E1216" s="2" t="s">
        <v>165</v>
      </c>
      <c r="F1216" s="2" t="s">
        <v>164</v>
      </c>
      <c r="G1216" s="2" t="s">
        <v>155</v>
      </c>
      <c r="H1216" s="2" t="s">
        <v>1140</v>
      </c>
      <c r="I1216" s="6" t="n">
        <v>1300</v>
      </c>
      <c r="J1216" s="7" t="n">
        <v>328.6</v>
      </c>
      <c r="K1216" s="7"/>
      <c r="L1216" s="7"/>
      <c r="M1216" s="7" t="n">
        <v>328.6</v>
      </c>
      <c r="N1216" s="7" t="n">
        <v>139.836</v>
      </c>
      <c r="O1216" s="6" t="n">
        <v>111.215</v>
      </c>
      <c r="P1216" s="6" t="n">
        <v>15.25</v>
      </c>
      <c r="Q1216" s="6" t="n">
        <v>0.6276275</v>
      </c>
      <c r="R1216" s="6" t="n">
        <v>266.9286275</v>
      </c>
      <c r="S1216" s="7" t="n">
        <v>61.6713725</v>
      </c>
      <c r="T1216" s="7" t="n">
        <v>18.4870327777778</v>
      </c>
      <c r="U1216" s="7" t="n">
        <v>43.1843397222222</v>
      </c>
      <c r="V1216" s="7" t="n">
        <v>77.549</v>
      </c>
      <c r="W1216" s="6" t="n">
        <v>100</v>
      </c>
      <c r="X1216" s="6" t="n">
        <v>500</v>
      </c>
      <c r="Y1216" s="6" t="n">
        <v>101</v>
      </c>
      <c r="Z1216" s="6" t="n">
        <v>3500000</v>
      </c>
      <c r="AA1216" s="6" t="n">
        <v>1.79</v>
      </c>
      <c r="AB1216" s="6" t="n">
        <v>241.19</v>
      </c>
      <c r="AC1216" s="6" t="s">
        <v>72</v>
      </c>
      <c r="AD1216" s="6" t="n">
        <v>22.70884</v>
      </c>
      <c r="AE1216" s="6" t="n">
        <v>30467.42</v>
      </c>
      <c r="AF1216" s="6" t="n">
        <v>10415.63</v>
      </c>
      <c r="AG1216" s="6" t="n">
        <v>44712.57</v>
      </c>
      <c r="AH1216" s="6" t="n">
        <v>1.90165326464153</v>
      </c>
      <c r="AI1216" s="8" t="b">
        <f aca="false">FALSE()</f>
        <v>0</v>
      </c>
      <c r="AJ1216" s="6" t="n">
        <v>68</v>
      </c>
      <c r="AK1216" s="6" t="n">
        <v>236.626519025875</v>
      </c>
      <c r="AL1216" s="6" t="n">
        <v>101.298809741248</v>
      </c>
      <c r="AM1216" s="9" t="b">
        <f aca="false">FALSE()</f>
        <v>0</v>
      </c>
      <c r="AN1216" s="9" t="b">
        <f aca="false">FALSE()</f>
        <v>0</v>
      </c>
      <c r="AO1216" s="2" t="s">
        <v>919</v>
      </c>
      <c r="AP1216" s="2"/>
      <c r="AQ1216" s="2" t="s">
        <v>1158</v>
      </c>
      <c r="AR1216" s="2" t="s">
        <v>1142</v>
      </c>
      <c r="AS1216" s="2" t="s">
        <v>1143</v>
      </c>
      <c r="AT1216" s="2" t="n">
        <v>225</v>
      </c>
      <c r="AU1216" s="10" t="n">
        <f aca="false">IFERROR(U1216*1000000/X1216/365,"")</f>
        <v>236.626519025875</v>
      </c>
      <c r="AV1216" s="10" t="n">
        <f aca="false">IFERROR(T1216*1000000/X1216/365,"")</f>
        <v>101.298809741248</v>
      </c>
      <c r="AW1216" s="10" t="n">
        <f aca="false">IFERROR(U1216*1000000/W1216/365,"")</f>
        <v>1183.13259512937</v>
      </c>
      <c r="AX1216" s="11" t="n">
        <f aca="false">IFERROR(S1216/M1216,"")</f>
        <v>0.187679161594644</v>
      </c>
      <c r="AY1216" s="11" t="n">
        <f aca="false">IFERROR(V1216/M1216,"")</f>
        <v>0.23599817407182</v>
      </c>
      <c r="AZ1216" s="12" t="n">
        <f aca="false">IF(AND(AE1216="",AF1216=""),"",N(AE1216)+N(AF1216))</f>
        <v>40883.05</v>
      </c>
      <c r="BA1216" s="12" t="n">
        <f aca="false">IFERROR(AZ1216/X1216,"")</f>
        <v>81.7661</v>
      </c>
      <c r="BB1216" s="10" t="str">
        <f aca="false">IF(ISNUMBER(SEARCH("POPULATION?",AO1216)),"",IFERROR(M1216*1000000/I1216/365,""))</f>
        <v/>
      </c>
    </row>
    <row r="1217" customFormat="false" ht="15" hidden="false" customHeight="false" outlineLevel="0" collapsed="false">
      <c r="A1217" s="2" t="n">
        <v>2021</v>
      </c>
      <c r="B1217" s="2" t="s">
        <v>167</v>
      </c>
      <c r="C1217" s="2" t="s">
        <v>168</v>
      </c>
      <c r="D1217" s="2" t="s">
        <v>169</v>
      </c>
      <c r="E1217" s="2" t="s">
        <v>169</v>
      </c>
      <c r="F1217" s="2" t="s">
        <v>168</v>
      </c>
      <c r="G1217" s="2" t="s">
        <v>167</v>
      </c>
      <c r="H1217" s="2" t="s">
        <v>1140</v>
      </c>
      <c r="I1217" s="6" t="n">
        <v>4776</v>
      </c>
      <c r="J1217" s="7" t="n">
        <v>139.413</v>
      </c>
      <c r="K1217" s="7"/>
      <c r="L1217" s="7"/>
      <c r="M1217" s="7" t="n">
        <v>141.163426488457</v>
      </c>
      <c r="N1217" s="7" t="n">
        <v>115.928</v>
      </c>
      <c r="O1217" s="6"/>
      <c r="P1217" s="6" t="n">
        <v>1.62</v>
      </c>
      <c r="Q1217" s="6" t="n">
        <v>1.76454283110571</v>
      </c>
      <c r="R1217" s="6" t="n">
        <v>119.312542831106</v>
      </c>
      <c r="S1217" s="7" t="n">
        <v>21.8508836573512</v>
      </c>
      <c r="T1217" s="7" t="n">
        <v>3.04166734173135</v>
      </c>
      <c r="U1217" s="7" t="n">
        <v>18.8092163156198</v>
      </c>
      <c r="V1217" s="7" t="n">
        <v>25.2354264884569</v>
      </c>
      <c r="W1217" s="6" t="n">
        <v>63</v>
      </c>
      <c r="X1217" s="6" t="n">
        <v>2267</v>
      </c>
      <c r="Y1217" s="6" t="n">
        <v>65</v>
      </c>
      <c r="Z1217" s="6" t="n">
        <v>560205</v>
      </c>
      <c r="AA1217" s="6" t="n">
        <v>4</v>
      </c>
      <c r="AB1217" s="6" t="n">
        <v>288.06</v>
      </c>
      <c r="AC1217" s="6" t="s">
        <v>72</v>
      </c>
      <c r="AD1217" s="6" t="n">
        <v>16.153878</v>
      </c>
      <c r="AE1217" s="6" t="n">
        <v>12166.67</v>
      </c>
      <c r="AF1217" s="6" t="n">
        <v>5418.18</v>
      </c>
      <c r="AG1217" s="6" t="n">
        <v>18559.8</v>
      </c>
      <c r="AH1217" s="6" t="n">
        <v>1.16437776214602</v>
      </c>
      <c r="AI1217" s="8" t="b">
        <f aca="false">FALSE()</f>
        <v>0</v>
      </c>
      <c r="AJ1217" s="6" t="n">
        <v>79.291809019143</v>
      </c>
      <c r="AK1217" s="6" t="n">
        <v>22.7314069231799</v>
      </c>
      <c r="AL1217" s="6" t="n">
        <v>3.6759308261251</v>
      </c>
      <c r="AM1217" s="9" t="b">
        <f aca="false">FALSE()</f>
        <v>0</v>
      </c>
      <c r="AN1217" s="9" t="b">
        <f aca="false">FALSE()</f>
        <v>0</v>
      </c>
      <c r="AO1217" s="2"/>
      <c r="AP1217" s="2"/>
      <c r="AQ1217" s="2" t="s">
        <v>1141</v>
      </c>
      <c r="AR1217" s="2" t="s">
        <v>1142</v>
      </c>
      <c r="AS1217" s="2" t="s">
        <v>1143</v>
      </c>
      <c r="AT1217" s="2" t="n">
        <v>153</v>
      </c>
      <c r="AU1217" s="10" t="n">
        <f aca="false">IFERROR(U1217*1000000/X1217/365,"")</f>
        <v>22.7314069231799</v>
      </c>
      <c r="AV1217" s="10" t="n">
        <f aca="false">IFERROR(T1217*1000000/X1217/365,"")</f>
        <v>3.6759308261251</v>
      </c>
      <c r="AW1217" s="10" t="n">
        <f aca="false">IFERROR(U1217*1000000/W1217/365,"")</f>
        <v>817.969833251569</v>
      </c>
      <c r="AX1217" s="11" t="n">
        <f aca="false">IFERROR(S1217/M1217,"")</f>
        <v>0.154791394633212</v>
      </c>
      <c r="AY1217" s="11" t="n">
        <f aca="false">IFERROR(V1217/M1217,"")</f>
        <v>0.178767454971918</v>
      </c>
      <c r="AZ1217" s="12" t="n">
        <f aca="false">IF(AND(AE1217="",AF1217=""),"",N(AE1217)+N(AF1217))</f>
        <v>17584.85</v>
      </c>
      <c r="BA1217" s="12" t="n">
        <f aca="false">IFERROR(AZ1217/X1217,"")</f>
        <v>7.75688134097927</v>
      </c>
      <c r="BB1217" s="10" t="n">
        <f aca="false">IF(ISNUMBER(SEARCH("POPULATION?",AO1217)),"",IFERROR(M1217*1000000/I1217/365,""))</f>
        <v>80.9776201145321</v>
      </c>
    </row>
    <row r="1218" customFormat="false" ht="15" hidden="false" customHeight="false" outlineLevel="0" collapsed="false">
      <c r="A1218" s="2" t="n">
        <v>2021</v>
      </c>
      <c r="B1218" s="2" t="s">
        <v>171</v>
      </c>
      <c r="C1218" s="2" t="s">
        <v>172</v>
      </c>
      <c r="D1218" s="2" t="s">
        <v>173</v>
      </c>
      <c r="E1218" s="2" t="s">
        <v>173</v>
      </c>
      <c r="F1218" s="2" t="s">
        <v>172</v>
      </c>
      <c r="G1218" s="2" t="s">
        <v>171</v>
      </c>
      <c r="H1218" s="2" t="s">
        <v>1140</v>
      </c>
      <c r="I1218" s="6" t="n">
        <v>6180</v>
      </c>
      <c r="J1218" s="7" t="n">
        <v>169.013</v>
      </c>
      <c r="K1218" s="7" t="n">
        <v>8.542</v>
      </c>
      <c r="L1218" s="7"/>
      <c r="M1218" s="7" t="n">
        <v>182.782206185567</v>
      </c>
      <c r="N1218" s="7" t="n">
        <v>123.218</v>
      </c>
      <c r="O1218" s="6"/>
      <c r="P1218" s="6" t="n">
        <v>1.468</v>
      </c>
      <c r="Q1218" s="6" t="n">
        <v>1.792</v>
      </c>
      <c r="R1218" s="6" t="n">
        <v>126.478</v>
      </c>
      <c r="S1218" s="7" t="n">
        <v>56.304206185567</v>
      </c>
      <c r="T1218" s="7" t="n">
        <v>1.87554454545455</v>
      </c>
      <c r="U1218" s="7" t="n">
        <v>54.4286616401125</v>
      </c>
      <c r="V1218" s="7" t="n">
        <v>59.564206185567</v>
      </c>
      <c r="W1218" s="6" t="n">
        <v>141</v>
      </c>
      <c r="X1218" s="6" t="n">
        <v>2377</v>
      </c>
      <c r="Y1218" s="6" t="n">
        <v>77</v>
      </c>
      <c r="Z1218" s="6" t="n">
        <v>1055420</v>
      </c>
      <c r="AA1218" s="6" t="n">
        <v>6.09</v>
      </c>
      <c r="AB1218" s="6" t="n">
        <v>789.19</v>
      </c>
      <c r="AC1218" s="6" t="s">
        <v>72</v>
      </c>
      <c r="AD1218" s="6" t="n">
        <v>31.4596128</v>
      </c>
      <c r="AE1218" s="6" t="n">
        <v>11343.46</v>
      </c>
      <c r="AF1218" s="6" t="n">
        <v>42954.56</v>
      </c>
      <c r="AG1218" s="6" t="n">
        <v>56870.78</v>
      </c>
      <c r="AH1218" s="6" t="n">
        <v>1.73011225491346</v>
      </c>
      <c r="AI1218" s="8" t="b">
        <f aca="false">FALSE()</f>
        <v>0</v>
      </c>
      <c r="AJ1218" s="6" t="n">
        <v>74</v>
      </c>
      <c r="AK1218" s="6" t="n">
        <v>62.7343798619331</v>
      </c>
      <c r="AL1218" s="6" t="n">
        <v>2.16174935074665</v>
      </c>
      <c r="AM1218" s="9" t="b">
        <f aca="false">FALSE()</f>
        <v>0</v>
      </c>
      <c r="AN1218" s="9" t="b">
        <f aca="false">FALSE()</f>
        <v>0</v>
      </c>
      <c r="AO1218" s="2"/>
      <c r="AP1218" s="2"/>
      <c r="AQ1218" s="2" t="s">
        <v>1159</v>
      </c>
      <c r="AR1218" s="2" t="s">
        <v>1142</v>
      </c>
      <c r="AS1218" s="2" t="s">
        <v>1143</v>
      </c>
      <c r="AT1218" s="2" t="n">
        <v>26</v>
      </c>
      <c r="AU1218" s="10" t="n">
        <f aca="false">IFERROR(U1218*1000000/X1218/365,"")</f>
        <v>62.7343798619331</v>
      </c>
      <c r="AV1218" s="10" t="n">
        <f aca="false">IFERROR(T1218*1000000/X1218/365,"")</f>
        <v>2.16174935074665</v>
      </c>
      <c r="AW1218" s="10" t="n">
        <f aca="false">IFERROR(U1218*1000000/W1218/365,"")</f>
        <v>1057.58596405543</v>
      </c>
      <c r="AX1218" s="11" t="n">
        <f aca="false">IFERROR(S1218/M1218,"")</f>
        <v>0.30803986537073</v>
      </c>
      <c r="AY1218" s="11" t="n">
        <f aca="false">IFERROR(V1218/M1218,"")</f>
        <v>0.325875299508615</v>
      </c>
      <c r="AZ1218" s="12" t="n">
        <f aca="false">IF(AND(AE1218="",AF1218=""),"",N(AE1218)+N(AF1218))</f>
        <v>54298.02</v>
      </c>
      <c r="BA1218" s="12" t="n">
        <f aca="false">IFERROR(AZ1218/X1218,"")</f>
        <v>22.8430879259571</v>
      </c>
      <c r="BB1218" s="10" t="n">
        <f aca="false">IF(ISNUMBER(SEARCH("POPULATION?",AO1218)),"",IFERROR(M1218*1000000/I1218/365,""))</f>
        <v>81.0312568983318</v>
      </c>
    </row>
    <row r="1219" customFormat="false" ht="15" hidden="false" customHeight="false" outlineLevel="0" collapsed="false">
      <c r="A1219" s="2" t="n">
        <v>2021</v>
      </c>
      <c r="B1219" s="2" t="s">
        <v>171</v>
      </c>
      <c r="C1219" s="2" t="s">
        <v>176</v>
      </c>
      <c r="D1219" s="2" t="s">
        <v>177</v>
      </c>
      <c r="E1219" s="2" t="s">
        <v>177</v>
      </c>
      <c r="F1219" s="2" t="s">
        <v>176</v>
      </c>
      <c r="G1219" s="2" t="s">
        <v>171</v>
      </c>
      <c r="H1219" s="2" t="s">
        <v>1140</v>
      </c>
      <c r="I1219" s="6" t="n">
        <v>48941</v>
      </c>
      <c r="J1219" s="7" t="n">
        <v>1823.781</v>
      </c>
      <c r="K1219" s="7" t="n">
        <v>1.269</v>
      </c>
      <c r="L1219" s="7" t="n">
        <v>463.227</v>
      </c>
      <c r="M1219" s="7" t="n">
        <v>1360.70239281355</v>
      </c>
      <c r="N1219" s="7" t="n">
        <v>1052.663</v>
      </c>
      <c r="O1219" s="6"/>
      <c r="P1219" s="6" t="n">
        <v>8.478</v>
      </c>
      <c r="Q1219" s="6" t="n">
        <v>35.84</v>
      </c>
      <c r="R1219" s="6" t="n">
        <v>1096.981</v>
      </c>
      <c r="S1219" s="7" t="n">
        <v>263.721392813545</v>
      </c>
      <c r="T1219" s="7" t="n">
        <v>16.7520094416297</v>
      </c>
      <c r="U1219" s="7" t="n">
        <v>246.969383371916</v>
      </c>
      <c r="V1219" s="7" t="n">
        <v>308.039392813545</v>
      </c>
      <c r="W1219" s="6" t="n">
        <v>800.5</v>
      </c>
      <c r="X1219" s="6" t="n">
        <v>20280</v>
      </c>
      <c r="Y1219" s="6" t="n">
        <v>97</v>
      </c>
      <c r="Z1219" s="6" t="n">
        <v>7976448</v>
      </c>
      <c r="AA1219" s="6" t="n">
        <v>8.04</v>
      </c>
      <c r="AB1219" s="6" t="n">
        <v>398.09</v>
      </c>
      <c r="AC1219" s="6" t="s">
        <v>72</v>
      </c>
      <c r="AD1219" s="6" t="n">
        <v>261.030620525</v>
      </c>
      <c r="AE1219" s="6" t="n">
        <v>134686.16</v>
      </c>
      <c r="AF1219" s="6" t="n">
        <v>98316.04</v>
      </c>
      <c r="AG1219" s="6" t="n">
        <v>250644.75</v>
      </c>
      <c r="AH1219" s="6" t="n">
        <v>0.946131847961731</v>
      </c>
      <c r="AI1219" s="8" t="b">
        <f aca="false">TRUE()</f>
        <v>1</v>
      </c>
      <c r="AJ1219" s="6" t="n">
        <v>67.5693954041664</v>
      </c>
      <c r="AK1219" s="6" t="n">
        <v>33.3643218734857</v>
      </c>
      <c r="AL1219" s="6" t="n">
        <v>2.26311224252651</v>
      </c>
      <c r="AM1219" s="9" t="b">
        <f aca="false">FALSE()</f>
        <v>0</v>
      </c>
      <c r="AN1219" s="9" t="b">
        <f aca="false">FALSE()</f>
        <v>0</v>
      </c>
      <c r="AO1219" s="2" t="s">
        <v>73</v>
      </c>
      <c r="AP1219" s="2"/>
      <c r="AQ1219" s="2" t="s">
        <v>1146</v>
      </c>
      <c r="AR1219" s="2" t="s">
        <v>1142</v>
      </c>
      <c r="AS1219" s="2" t="s">
        <v>1143</v>
      </c>
      <c r="AT1219" s="2" t="n">
        <v>38</v>
      </c>
      <c r="AU1219" s="10" t="n">
        <f aca="false">IFERROR(U1219*1000000/X1219/365,"")</f>
        <v>33.3643218734857</v>
      </c>
      <c r="AV1219" s="10" t="n">
        <f aca="false">IFERROR(T1219*1000000/X1219/365,"")</f>
        <v>2.26311224252651</v>
      </c>
      <c r="AW1219" s="10" t="n">
        <f aca="false">IFERROR(U1219*1000000/W1219/365,"")</f>
        <v>845.257273696802</v>
      </c>
      <c r="AX1219" s="11" t="n">
        <f aca="false">IFERROR(S1219/M1219,"")</f>
        <v>0.193812691302941</v>
      </c>
      <c r="AY1219" s="11" t="n">
        <f aca="false">IFERROR(V1219/M1219,"")</f>
        <v>0.226382634763071</v>
      </c>
      <c r="AZ1219" s="12" t="n">
        <f aca="false">IF(AND(AE1219="",AF1219=""),"",N(AE1219)+N(AF1219))</f>
        <v>233002.2</v>
      </c>
      <c r="BA1219" s="12" t="n">
        <f aca="false">IFERROR(AZ1219/X1219,"")</f>
        <v>11.4892603550296</v>
      </c>
      <c r="BB1219" s="10" t="n">
        <f aca="false">IF(ISNUMBER(SEARCH("POPULATION?",AO1219)),"",IFERROR(M1219*1000000/I1219/365,""))</f>
        <v>76.1723659331236</v>
      </c>
    </row>
    <row r="1220" customFormat="false" ht="15" hidden="false" customHeight="false" outlineLevel="0" collapsed="false">
      <c r="A1220" s="2" t="n">
        <v>2021</v>
      </c>
      <c r="B1220" s="2" t="s">
        <v>171</v>
      </c>
      <c r="C1220" s="2" t="s">
        <v>178</v>
      </c>
      <c r="D1220" s="2" t="s">
        <v>179</v>
      </c>
      <c r="E1220" s="2" t="s">
        <v>179</v>
      </c>
      <c r="F1220" s="2" t="s">
        <v>178</v>
      </c>
      <c r="G1220" s="2" t="s">
        <v>171</v>
      </c>
      <c r="H1220" s="2" t="s">
        <v>1140</v>
      </c>
      <c r="I1220" s="6" t="n">
        <v>25200</v>
      </c>
      <c r="J1220" s="7" t="n">
        <v>1713.29</v>
      </c>
      <c r="K1220" s="7"/>
      <c r="L1220" s="7" t="n">
        <v>0.355</v>
      </c>
      <c r="M1220" s="7" t="n">
        <v>1709.51525948104</v>
      </c>
      <c r="N1220" s="7" t="n">
        <v>1388.113</v>
      </c>
      <c r="O1220" s="6"/>
      <c r="P1220" s="6" t="n">
        <v>77.45</v>
      </c>
      <c r="Q1220" s="6" t="n">
        <v>3.4702825</v>
      </c>
      <c r="R1220" s="6" t="n">
        <v>1469.0332825</v>
      </c>
      <c r="S1220" s="7" t="n">
        <v>240.481976981038</v>
      </c>
      <c r="T1220" s="7" t="n">
        <v>6.940565</v>
      </c>
      <c r="U1220" s="7" t="n">
        <v>233.541411981038</v>
      </c>
      <c r="V1220" s="7" t="n">
        <v>321.402259481038</v>
      </c>
      <c r="W1220" s="6" t="n">
        <v>246</v>
      </c>
      <c r="X1220" s="6" t="n">
        <v>10086</v>
      </c>
      <c r="Y1220" s="6" t="n">
        <v>80</v>
      </c>
      <c r="Z1220" s="6" t="n">
        <v>3776923.91</v>
      </c>
      <c r="AA1220" s="6" t="n">
        <v>6.21</v>
      </c>
      <c r="AB1220" s="6" t="n">
        <v>462.41</v>
      </c>
      <c r="AC1220" s="6" t="s">
        <v>72</v>
      </c>
      <c r="AD1220" s="6" t="n">
        <v>83.037792</v>
      </c>
      <c r="AE1220" s="6" t="n">
        <v>43100.91</v>
      </c>
      <c r="AF1220" s="6" t="n">
        <v>107991.88</v>
      </c>
      <c r="AG1220" s="6" t="n">
        <v>188511.14</v>
      </c>
      <c r="AH1220" s="6" t="n">
        <v>2.81247136220864</v>
      </c>
      <c r="AI1220" s="8" t="b">
        <f aca="false">TRUE()</f>
        <v>1</v>
      </c>
      <c r="AJ1220" s="6" t="n">
        <v>68</v>
      </c>
      <c r="AK1220" s="6" t="n">
        <v>63.4383784334281</v>
      </c>
      <c r="AL1220" s="6" t="n">
        <v>1.88531098307976</v>
      </c>
      <c r="AM1220" s="9" t="b">
        <f aca="false">FALSE()</f>
        <v>0</v>
      </c>
      <c r="AN1220" s="9" t="b">
        <f aca="false">FALSE()</f>
        <v>0</v>
      </c>
      <c r="AO1220" s="2"/>
      <c r="AP1220" s="2"/>
      <c r="AQ1220" s="2" t="s">
        <v>1145</v>
      </c>
      <c r="AR1220" s="2" t="s">
        <v>1142</v>
      </c>
      <c r="AS1220" s="2" t="s">
        <v>1143</v>
      </c>
      <c r="AT1220" s="2" t="n">
        <v>39</v>
      </c>
      <c r="AU1220" s="10" t="n">
        <f aca="false">IFERROR(U1220*1000000/X1220/365,"")</f>
        <v>63.4383784334281</v>
      </c>
      <c r="AV1220" s="10" t="n">
        <f aca="false">IFERROR(T1220*1000000/X1220/365,"")</f>
        <v>1.88531098307976</v>
      </c>
      <c r="AW1220" s="10" t="n">
        <f aca="false">IFERROR(U1220*1000000/W1220/365,"")</f>
        <v>2600.97351577055</v>
      </c>
      <c r="AX1220" s="11" t="n">
        <f aca="false">IFERROR(S1220/M1220,"")</f>
        <v>0.140672612102943</v>
      </c>
      <c r="AY1220" s="11" t="n">
        <f aca="false">IFERROR(V1220/M1220,"")</f>
        <v>0.188007833038359</v>
      </c>
      <c r="AZ1220" s="12" t="n">
        <f aca="false">IF(AND(AE1220="",AF1220=""),"",N(AE1220)+N(AF1220))</f>
        <v>151092.79</v>
      </c>
      <c r="BA1220" s="12" t="n">
        <f aca="false">IFERROR(AZ1220/X1220,"")</f>
        <v>14.9804471544715</v>
      </c>
      <c r="BB1220" s="10" t="n">
        <f aca="false">IF(ISNUMBER(SEARCH("POPULATION?",AO1220)),"",IFERROR(M1220*1000000/I1220/365,""))</f>
        <v>185.857279787023</v>
      </c>
    </row>
    <row r="1221" customFormat="false" ht="15" hidden="false" customHeight="false" outlineLevel="0" collapsed="false">
      <c r="A1221" s="2" t="n">
        <v>2021</v>
      </c>
      <c r="B1221" s="2" t="s">
        <v>171</v>
      </c>
      <c r="C1221" s="2" t="s">
        <v>180</v>
      </c>
      <c r="D1221" s="2" t="s">
        <v>181</v>
      </c>
      <c r="E1221" s="2" t="s">
        <v>181</v>
      </c>
      <c r="F1221" s="2" t="s">
        <v>180</v>
      </c>
      <c r="G1221" s="2" t="s">
        <v>171</v>
      </c>
      <c r="H1221" s="2" t="s">
        <v>1140</v>
      </c>
      <c r="I1221" s="6" t="n">
        <v>4500</v>
      </c>
      <c r="J1221" s="7"/>
      <c r="K1221" s="7" t="n">
        <v>162.69</v>
      </c>
      <c r="L1221" s="7"/>
      <c r="M1221" s="7" t="n">
        <v>162.69</v>
      </c>
      <c r="N1221" s="7" t="n">
        <v>127.92</v>
      </c>
      <c r="O1221" s="6"/>
      <c r="P1221" s="6" t="n">
        <v>0.49</v>
      </c>
      <c r="Q1221" s="6" t="n">
        <v>2.033625</v>
      </c>
      <c r="R1221" s="6" t="n">
        <v>130.443625</v>
      </c>
      <c r="S1221" s="7" t="n">
        <v>32.246375</v>
      </c>
      <c r="T1221" s="7" t="n">
        <v>5.38388251295338</v>
      </c>
      <c r="U1221" s="7" t="n">
        <v>26.8624924870466</v>
      </c>
      <c r="V1221" s="7" t="n">
        <v>34.77</v>
      </c>
      <c r="W1221" s="6" t="n">
        <v>44</v>
      </c>
      <c r="X1221" s="6" t="n">
        <v>2547</v>
      </c>
      <c r="Y1221" s="6" t="n">
        <v>50</v>
      </c>
      <c r="Z1221" s="6" t="n">
        <v>1763265</v>
      </c>
      <c r="AA1221" s="6" t="n">
        <v>6.08</v>
      </c>
      <c r="AB1221" s="6" t="n">
        <v>3114.17</v>
      </c>
      <c r="AC1221" s="6" t="s">
        <v>72</v>
      </c>
      <c r="AD1221" s="6" t="n">
        <v>11.3166425</v>
      </c>
      <c r="AE1221" s="6" t="n">
        <v>32734.01</v>
      </c>
      <c r="AF1221" s="6" t="n">
        <v>83654.37</v>
      </c>
      <c r="AG1221" s="6" t="n">
        <v>124247.38</v>
      </c>
      <c r="AH1221" s="6" t="n">
        <v>2.37371574537648</v>
      </c>
      <c r="AI1221" s="8" t="b">
        <f aca="false">FALSE()</f>
        <v>0</v>
      </c>
      <c r="AJ1221" s="6" t="n">
        <v>49.8725490196079</v>
      </c>
      <c r="AK1221" s="6" t="n">
        <v>28.8951196810071</v>
      </c>
      <c r="AL1221" s="6" t="n">
        <v>5.79126935578616</v>
      </c>
      <c r="AM1221" s="9" t="b">
        <f aca="false">FALSE()</f>
        <v>0</v>
      </c>
      <c r="AN1221" s="9" t="b">
        <f aca="false">FALSE()</f>
        <v>0</v>
      </c>
      <c r="AO1221" s="2" t="s">
        <v>122</v>
      </c>
      <c r="AP1221" s="2"/>
      <c r="AQ1221" s="2" t="s">
        <v>1160</v>
      </c>
      <c r="AR1221" s="2" t="s">
        <v>1142</v>
      </c>
      <c r="AS1221" s="2" t="s">
        <v>1143</v>
      </c>
      <c r="AT1221" s="2" t="n">
        <v>208</v>
      </c>
      <c r="AU1221" s="10" t="n">
        <f aca="false">IFERROR(U1221*1000000/X1221/365,"")</f>
        <v>28.8951196810071</v>
      </c>
      <c r="AV1221" s="10" t="n">
        <f aca="false">IFERROR(T1221*1000000/X1221/365,"")</f>
        <v>5.79126935578616</v>
      </c>
      <c r="AW1221" s="10" t="n">
        <f aca="false">IFERROR(U1221*1000000/W1221/365,"")</f>
        <v>1672.63340517102</v>
      </c>
      <c r="AX1221" s="11" t="n">
        <f aca="false">IFERROR(S1221/M1221,"")</f>
        <v>0.198207480484357</v>
      </c>
      <c r="AY1221" s="11" t="n">
        <f aca="false">IFERROR(V1221/M1221,"")</f>
        <v>0.213719343536788</v>
      </c>
      <c r="AZ1221" s="12" t="n">
        <f aca="false">IF(AND(AE1221="",AF1221=""),"",N(AE1221)+N(AF1221))</f>
        <v>116388.38</v>
      </c>
      <c r="BA1221" s="12" t="n">
        <f aca="false">IFERROR(AZ1221/X1221,"")</f>
        <v>45.6962622693365</v>
      </c>
      <c r="BB1221" s="10" t="n">
        <f aca="false">IF(ISNUMBER(SEARCH("POPULATION?",AO1221)),"",IFERROR(M1221*1000000/I1221/365,""))</f>
        <v>99.0502283105023</v>
      </c>
    </row>
    <row r="1222" customFormat="false" ht="15" hidden="false" customHeight="false" outlineLevel="0" collapsed="false">
      <c r="A1222" s="2" t="n">
        <v>2021</v>
      </c>
      <c r="B1222" s="2" t="s">
        <v>171</v>
      </c>
      <c r="C1222" s="2" t="s">
        <v>182</v>
      </c>
      <c r="D1222" s="2" t="s">
        <v>183</v>
      </c>
      <c r="E1222" s="2" t="s">
        <v>183</v>
      </c>
      <c r="F1222" s="2" t="s">
        <v>182</v>
      </c>
      <c r="G1222" s="2" t="s">
        <v>171</v>
      </c>
      <c r="H1222" s="2" t="s">
        <v>1140</v>
      </c>
      <c r="I1222" s="6" t="n">
        <v>16970</v>
      </c>
      <c r="J1222" s="7" t="n">
        <v>454.278</v>
      </c>
      <c r="K1222" s="7" t="n">
        <v>235.32</v>
      </c>
      <c r="L1222" s="7"/>
      <c r="M1222" s="7" t="n">
        <v>694.071886644078</v>
      </c>
      <c r="N1222" s="7" t="n">
        <v>523.546</v>
      </c>
      <c r="O1222" s="6"/>
      <c r="P1222" s="6" t="n">
        <v>1.987</v>
      </c>
      <c r="Q1222" s="6" t="n">
        <v>1.308865</v>
      </c>
      <c r="R1222" s="6" t="n">
        <v>526.841865</v>
      </c>
      <c r="S1222" s="7" t="n">
        <v>167.230021644078</v>
      </c>
      <c r="T1222" s="7" t="n">
        <v>10.6207706091371</v>
      </c>
      <c r="U1222" s="7" t="n">
        <v>156.609251034941</v>
      </c>
      <c r="V1222" s="7" t="n">
        <v>170.525886644078</v>
      </c>
      <c r="W1222" s="6" t="n">
        <v>136.9</v>
      </c>
      <c r="X1222" s="6" t="n">
        <v>7019</v>
      </c>
      <c r="Y1222" s="6" t="n">
        <v>83</v>
      </c>
      <c r="Z1222" s="6" t="n">
        <v>1436068</v>
      </c>
      <c r="AA1222" s="6" t="n">
        <v>6.94</v>
      </c>
      <c r="AB1222" s="6" t="n">
        <v>1148.39</v>
      </c>
      <c r="AC1222" s="6" t="s">
        <v>72</v>
      </c>
      <c r="AD1222" s="6" t="n">
        <v>54.333446305</v>
      </c>
      <c r="AE1222" s="6" t="n">
        <v>73532.9</v>
      </c>
      <c r="AF1222" s="6" t="n">
        <v>179848.5</v>
      </c>
      <c r="AG1222" s="6" t="n">
        <v>257166.34</v>
      </c>
      <c r="AH1222" s="6" t="n">
        <v>2.88237286027868</v>
      </c>
      <c r="AI1222" s="8" t="b">
        <f aca="false">TRUE()</f>
        <v>1</v>
      </c>
      <c r="AJ1222" s="6" t="n">
        <v>63</v>
      </c>
      <c r="AK1222" s="6" t="n">
        <v>61.1292835434704</v>
      </c>
      <c r="AL1222" s="6" t="n">
        <v>4.14560502477116</v>
      </c>
      <c r="AM1222" s="9" t="b">
        <f aca="false">FALSE()</f>
        <v>0</v>
      </c>
      <c r="AN1222" s="9" t="b">
        <f aca="false">FALSE()</f>
        <v>0</v>
      </c>
      <c r="AO1222" s="2"/>
      <c r="AP1222" s="2"/>
      <c r="AQ1222" s="2" t="s">
        <v>1159</v>
      </c>
      <c r="AR1222" s="2" t="s">
        <v>1142</v>
      </c>
      <c r="AS1222" s="2" t="s">
        <v>1143</v>
      </c>
      <c r="AT1222" s="2" t="n">
        <v>230</v>
      </c>
      <c r="AU1222" s="10" t="n">
        <f aca="false">IFERROR(U1222*1000000/X1222/365,"")</f>
        <v>61.1292835434704</v>
      </c>
      <c r="AV1222" s="10" t="n">
        <f aca="false">IFERROR(T1222*1000000/X1222/365,"")</f>
        <v>4.14560502477116</v>
      </c>
      <c r="AW1222" s="10" t="n">
        <f aca="false">IFERROR(U1222*1000000/W1222/365,"")</f>
        <v>3134.15954120978</v>
      </c>
      <c r="AX1222" s="11" t="n">
        <f aca="false">IFERROR(S1222/M1222,"")</f>
        <v>0.240940491701307</v>
      </c>
      <c r="AY1222" s="11" t="n">
        <f aca="false">IFERROR(V1222/M1222,"")</f>
        <v>0.245689084841905</v>
      </c>
      <c r="AZ1222" s="12" t="n">
        <f aca="false">IF(AND(AE1222="",AF1222=""),"",N(AE1222)+N(AF1222))</f>
        <v>253381.4</v>
      </c>
      <c r="BA1222" s="12" t="n">
        <f aca="false">IFERROR(AZ1222/X1222,"")</f>
        <v>36.0993588830318</v>
      </c>
      <c r="BB1222" s="10" t="n">
        <f aca="false">IF(ISNUMBER(SEARCH("POPULATION?",AO1222)),"",IFERROR(M1222*1000000/I1222/365,""))</f>
        <v>112.054614774514</v>
      </c>
    </row>
    <row r="1223" customFormat="false" ht="15" hidden="false" customHeight="false" outlineLevel="0" collapsed="false">
      <c r="A1223" s="2" t="n">
        <v>2021</v>
      </c>
      <c r="B1223" s="2" t="s">
        <v>185</v>
      </c>
      <c r="C1223" s="2" t="s">
        <v>186</v>
      </c>
      <c r="D1223" s="2" t="s">
        <v>187</v>
      </c>
      <c r="E1223" s="2" t="s">
        <v>187</v>
      </c>
      <c r="F1223" s="2" t="s">
        <v>1076</v>
      </c>
      <c r="G1223" s="2" t="s">
        <v>185</v>
      </c>
      <c r="H1223" s="2" t="s">
        <v>1140</v>
      </c>
      <c r="I1223" s="6" t="n">
        <v>52650</v>
      </c>
      <c r="J1223" s="7" t="n">
        <v>1352.573</v>
      </c>
      <c r="K1223" s="7" t="n">
        <v>552.022</v>
      </c>
      <c r="L1223" s="7" t="n">
        <v>54.84</v>
      </c>
      <c r="M1223" s="7" t="n">
        <v>1867.29725085911</v>
      </c>
      <c r="N1223" s="7" t="n">
        <v>1444.52</v>
      </c>
      <c r="O1223" s="6"/>
      <c r="P1223" s="6"/>
      <c r="Q1223" s="6" t="n">
        <v>23.3412156357388</v>
      </c>
      <c r="R1223" s="6" t="n">
        <v>1467.86121563574</v>
      </c>
      <c r="S1223" s="7" t="n">
        <v>399.436035223368</v>
      </c>
      <c r="T1223" s="7" t="n">
        <v>22.8706542382589</v>
      </c>
      <c r="U1223" s="7" t="n">
        <v>376.565380985109</v>
      </c>
      <c r="V1223" s="7" t="n">
        <v>422.777250859107</v>
      </c>
      <c r="W1223" s="6" t="n">
        <v>547</v>
      </c>
      <c r="X1223" s="6" t="n">
        <v>21351</v>
      </c>
      <c r="Y1223" s="6" t="n">
        <v>113</v>
      </c>
      <c r="Z1223" s="6" t="n">
        <v>6633299</v>
      </c>
      <c r="AA1223" s="6" t="n">
        <v>4.12</v>
      </c>
      <c r="AB1223" s="6" t="n">
        <v>207.71</v>
      </c>
      <c r="AC1223" s="6" t="s">
        <v>72</v>
      </c>
      <c r="AD1223" s="6" t="n">
        <v>254.1483904</v>
      </c>
      <c r="AE1223" s="6" t="n">
        <v>94227.1</v>
      </c>
      <c r="AF1223" s="6" t="n">
        <v>78216.4</v>
      </c>
      <c r="AG1223" s="6" t="n">
        <v>177291.7</v>
      </c>
      <c r="AH1223" s="6" t="n">
        <v>1.48167525433641</v>
      </c>
      <c r="AI1223" s="8" t="b">
        <f aca="false">TRUE()</f>
        <v>1</v>
      </c>
      <c r="AJ1223" s="6" t="n">
        <v>70.5140483052894</v>
      </c>
      <c r="AK1223" s="6" t="n">
        <v>48.3202648729178</v>
      </c>
      <c r="AL1223" s="6" t="n">
        <v>2.93472561847976</v>
      </c>
      <c r="AM1223" s="9" t="b">
        <f aca="false">TRUE()</f>
        <v>1</v>
      </c>
      <c r="AN1223" s="9" t="b">
        <f aca="false">FALSE()</f>
        <v>0</v>
      </c>
      <c r="AO1223" s="2"/>
      <c r="AP1223" s="2"/>
      <c r="AQ1223" s="2" t="s">
        <v>1152</v>
      </c>
      <c r="AR1223" s="2" t="s">
        <v>1142</v>
      </c>
      <c r="AS1223" s="2" t="s">
        <v>1143</v>
      </c>
      <c r="AT1223" s="2" t="n">
        <v>41</v>
      </c>
      <c r="AU1223" s="10" t="n">
        <f aca="false">IFERROR(U1223*1000000/X1223/365,"")</f>
        <v>48.3202648729178</v>
      </c>
      <c r="AV1223" s="10" t="n">
        <f aca="false">IFERROR(T1223*1000000/X1223/365,"")</f>
        <v>2.93472561847976</v>
      </c>
      <c r="AW1223" s="10" t="n">
        <f aca="false">IFERROR(U1223*1000000/W1223/365,"")</f>
        <v>1886.08039360451</v>
      </c>
      <c r="AX1223" s="11" t="n">
        <f aca="false">IFERROR(S1223/M1223,"")</f>
        <v>0.213911328279199</v>
      </c>
      <c r="AY1223" s="11" t="n">
        <f aca="false">IFERROR(V1223/M1223,"")</f>
        <v>0.226411328279199</v>
      </c>
      <c r="AZ1223" s="12" t="n">
        <f aca="false">IF(AND(AE1223="",AF1223=""),"",N(AE1223)+N(AF1223))</f>
        <v>172443.5</v>
      </c>
      <c r="BA1223" s="12" t="n">
        <f aca="false">IFERROR(AZ1223/X1223,"")</f>
        <v>8.07660062760527</v>
      </c>
      <c r="BB1223" s="10" t="n">
        <f aca="false">IF(ISNUMBER(SEARCH("POPULATION?",AO1223)),"",IFERROR(M1223*1000000/I1223/365,""))</f>
        <v>97.1677659841604</v>
      </c>
    </row>
    <row r="1224" customFormat="false" ht="15" hidden="false" customHeight="false" outlineLevel="0" collapsed="false">
      <c r="A1224" s="2" t="n">
        <v>2021</v>
      </c>
      <c r="B1224" s="2" t="s">
        <v>185</v>
      </c>
      <c r="C1224" s="2" t="s">
        <v>189</v>
      </c>
      <c r="D1224" s="2" t="s">
        <v>190</v>
      </c>
      <c r="E1224" s="2" t="s">
        <v>190</v>
      </c>
      <c r="F1224" s="2" t="s">
        <v>189</v>
      </c>
      <c r="G1224" s="2" t="s">
        <v>185</v>
      </c>
      <c r="H1224" s="2" t="s">
        <v>1140</v>
      </c>
      <c r="I1224" s="6" t="n">
        <v>7909</v>
      </c>
      <c r="J1224" s="7"/>
      <c r="K1224" s="7" t="n">
        <v>290.599</v>
      </c>
      <c r="L1224" s="7"/>
      <c r="M1224" s="7" t="n">
        <v>290.599</v>
      </c>
      <c r="N1224" s="7" t="n">
        <v>111.124</v>
      </c>
      <c r="O1224" s="6"/>
      <c r="P1224" s="6"/>
      <c r="Q1224" s="6" t="n">
        <v>3.6324875</v>
      </c>
      <c r="R1224" s="6" t="n">
        <v>114.7564875</v>
      </c>
      <c r="S1224" s="7" t="n">
        <v>175.8425125</v>
      </c>
      <c r="T1224" s="7" t="n">
        <v>1.0043075</v>
      </c>
      <c r="U1224" s="7" t="n">
        <v>174.838205</v>
      </c>
      <c r="V1224" s="7" t="n">
        <v>179.475</v>
      </c>
      <c r="W1224" s="6" t="n">
        <v>38</v>
      </c>
      <c r="X1224" s="6" t="n">
        <v>3107</v>
      </c>
      <c r="Y1224" s="6" t="n">
        <v>110</v>
      </c>
      <c r="Z1224" s="6" t="n">
        <v>1413462</v>
      </c>
      <c r="AA1224" s="6" t="n">
        <v>8.06</v>
      </c>
      <c r="AB1224" s="6" t="n">
        <v>2.34</v>
      </c>
      <c r="AC1224" s="6" t="s">
        <v>72</v>
      </c>
      <c r="AD1224" s="6" t="n">
        <v>26.9659445</v>
      </c>
      <c r="AE1224" s="6" t="n">
        <v>8094.72</v>
      </c>
      <c r="AF1224" s="6" t="n">
        <v>409.12</v>
      </c>
      <c r="AG1224" s="6" t="n">
        <v>8512.34</v>
      </c>
      <c r="AH1224" s="6" t="n">
        <v>6.48366701933989</v>
      </c>
      <c r="AI1224" s="8" t="b">
        <f aca="false">TRUE()</f>
        <v>1</v>
      </c>
      <c r="AJ1224" s="6" t="n">
        <v>79.9222222222222</v>
      </c>
      <c r="AK1224" s="6" t="n">
        <v>154.170833866082</v>
      </c>
      <c r="AL1224" s="6" t="n">
        <v>0.885589764164877</v>
      </c>
      <c r="AM1224" s="9" t="b">
        <f aca="false">TRUE()</f>
        <v>1</v>
      </c>
      <c r="AN1224" s="9" t="b">
        <f aca="false">FALSE()</f>
        <v>0</v>
      </c>
      <c r="AO1224" s="2"/>
      <c r="AP1224" s="2"/>
      <c r="AQ1224" s="2" t="s">
        <v>1161</v>
      </c>
      <c r="AR1224" s="2" t="s">
        <v>1142</v>
      </c>
      <c r="AS1224" s="2" t="s">
        <v>1143</v>
      </c>
      <c r="AT1224" s="2" t="n">
        <v>95</v>
      </c>
      <c r="AU1224" s="10" t="n">
        <f aca="false">IFERROR(U1224*1000000/X1224/365,"")</f>
        <v>154.170833866082</v>
      </c>
      <c r="AV1224" s="10" t="n">
        <f aca="false">IFERROR(T1224*1000000/X1224/365,"")</f>
        <v>0.885589764164877</v>
      </c>
      <c r="AW1224" s="10" t="n">
        <f aca="false">IFERROR(U1224*1000000/W1224/365,"")</f>
        <v>12605.4942321557</v>
      </c>
      <c r="AX1224" s="11" t="n">
        <f aca="false">IFERROR(S1224/M1224,"")</f>
        <v>0.605103639379351</v>
      </c>
      <c r="AY1224" s="11" t="n">
        <f aca="false">IFERROR(V1224/M1224,"")</f>
        <v>0.617603639379351</v>
      </c>
      <c r="AZ1224" s="12" t="n">
        <f aca="false">IF(AND(AE1224="",AF1224=""),"",N(AE1224)+N(AF1224))</f>
        <v>8503.84</v>
      </c>
      <c r="BA1224" s="12" t="n">
        <f aca="false">IFERROR(AZ1224/X1224,"")</f>
        <v>2.73699388477631</v>
      </c>
      <c r="BB1224" s="10" t="n">
        <f aca="false">IF(ISNUMBER(SEARCH("POPULATION?",AO1224)),"",IFERROR(M1224*1000000/I1224/365,""))</f>
        <v>100.665272959365</v>
      </c>
    </row>
    <row r="1225" customFormat="false" ht="15" hidden="false" customHeight="false" outlineLevel="0" collapsed="false">
      <c r="A1225" s="2" t="n">
        <v>2021</v>
      </c>
      <c r="B1225" s="2" t="s">
        <v>185</v>
      </c>
      <c r="C1225" s="2" t="s">
        <v>191</v>
      </c>
      <c r="D1225" s="2" t="s">
        <v>192</v>
      </c>
      <c r="E1225" s="2" t="s">
        <v>192</v>
      </c>
      <c r="F1225" s="2" t="s">
        <v>191</v>
      </c>
      <c r="G1225" s="2" t="s">
        <v>185</v>
      </c>
      <c r="H1225" s="2" t="s">
        <v>1140</v>
      </c>
      <c r="I1225" s="6" t="n">
        <v>3681</v>
      </c>
      <c r="J1225" s="7" t="n">
        <v>145.9</v>
      </c>
      <c r="K1225" s="7" t="n">
        <v>29</v>
      </c>
      <c r="L1225" s="7"/>
      <c r="M1225" s="7" t="n">
        <v>176.965574108431</v>
      </c>
      <c r="N1225" s="7" t="n">
        <v>144.021</v>
      </c>
      <c r="O1225" s="6"/>
      <c r="P1225" s="6" t="n">
        <v>7.596</v>
      </c>
      <c r="Q1225" s="6" t="n">
        <v>0.3600525</v>
      </c>
      <c r="R1225" s="6" t="n">
        <v>151.9770525</v>
      </c>
      <c r="S1225" s="7" t="n">
        <v>24.9885216084313</v>
      </c>
      <c r="T1225" s="7" t="n">
        <v>0.871873768768761</v>
      </c>
      <c r="U1225" s="7" t="n">
        <v>24.1166478396625</v>
      </c>
      <c r="V1225" s="7" t="n">
        <v>32.9445741084313</v>
      </c>
      <c r="W1225" s="6" t="n">
        <v>28</v>
      </c>
      <c r="X1225" s="6" t="n">
        <v>1377</v>
      </c>
      <c r="Y1225" s="6" t="n">
        <v>99.8</v>
      </c>
      <c r="Z1225" s="6" t="n">
        <v>529292</v>
      </c>
      <c r="AA1225" s="6" t="n">
        <v>4.8</v>
      </c>
      <c r="AB1225" s="6" t="n">
        <v>359.81</v>
      </c>
      <c r="AC1225" s="6" t="s">
        <v>72</v>
      </c>
      <c r="AD1225" s="6" t="n">
        <v>13.04195881</v>
      </c>
      <c r="AE1225" s="6" t="n">
        <v>4151.23</v>
      </c>
      <c r="AF1225" s="6" t="n">
        <v>8677.41</v>
      </c>
      <c r="AG1225" s="6" t="n">
        <v>15691.31</v>
      </c>
      <c r="AH1225" s="6" t="n">
        <v>1.84915841178481</v>
      </c>
      <c r="AI1225" s="8" t="b">
        <f aca="false">FALSE()</f>
        <v>0</v>
      </c>
      <c r="AJ1225" s="6" t="n">
        <v>76</v>
      </c>
      <c r="AK1225" s="6" t="n">
        <v>47.9833026724018</v>
      </c>
      <c r="AL1225" s="6" t="n">
        <v>1.73470970000052</v>
      </c>
      <c r="AM1225" s="9" t="b">
        <f aca="false">TRUE()</f>
        <v>1</v>
      </c>
      <c r="AN1225" s="9" t="b">
        <f aca="false">FALSE()</f>
        <v>0</v>
      </c>
      <c r="AO1225" s="2"/>
      <c r="AP1225" s="2"/>
      <c r="AQ1225" s="2" t="s">
        <v>1159</v>
      </c>
      <c r="AR1225" s="2" t="s">
        <v>1142</v>
      </c>
      <c r="AS1225" s="2" t="s">
        <v>1143</v>
      </c>
      <c r="AT1225" s="2" t="n">
        <v>179</v>
      </c>
      <c r="AU1225" s="10" t="n">
        <f aca="false">IFERROR(U1225*1000000/X1225/365,"")</f>
        <v>47.9833026724018</v>
      </c>
      <c r="AV1225" s="10" t="n">
        <f aca="false">IFERROR(T1225*1000000/X1225/365,"")</f>
        <v>1.73470970000052</v>
      </c>
      <c r="AW1225" s="10" t="n">
        <f aca="false">IFERROR(U1225*1000000/W1225/365,"")</f>
        <v>2359.75027785348</v>
      </c>
      <c r="AX1225" s="11" t="n">
        <f aca="false">IFERROR(S1225/M1225,"")</f>
        <v>0.141205552177737</v>
      </c>
      <c r="AY1225" s="11" t="n">
        <f aca="false">IFERROR(V1225/M1225,"")</f>
        <v>0.186163745544347</v>
      </c>
      <c r="AZ1225" s="12" t="n">
        <f aca="false">IF(AND(AE1225="",AF1225=""),"",N(AE1225)+N(AF1225))</f>
        <v>12828.64</v>
      </c>
      <c r="BA1225" s="12" t="n">
        <f aca="false">IFERROR(AZ1225/X1225,"")</f>
        <v>9.31636891793755</v>
      </c>
      <c r="BB1225" s="10" t="n">
        <f aca="false">IF(ISNUMBER(SEARCH("POPULATION?",AO1225)),"",IFERROR(M1225*1000000/I1225/365,""))</f>
        <v>131.713444536313</v>
      </c>
    </row>
    <row r="1226" customFormat="false" ht="15" hidden="false" customHeight="false" outlineLevel="0" collapsed="false">
      <c r="A1226" s="2" t="n">
        <v>2021</v>
      </c>
      <c r="B1226" s="2" t="s">
        <v>193</v>
      </c>
      <c r="C1226" s="2" t="s">
        <v>194</v>
      </c>
      <c r="D1226" s="2" t="s">
        <v>195</v>
      </c>
      <c r="E1226" s="2" t="s">
        <v>195</v>
      </c>
      <c r="F1226" s="2" t="s">
        <v>194</v>
      </c>
      <c r="G1226" s="2" t="s">
        <v>193</v>
      </c>
      <c r="H1226" s="2" t="s">
        <v>1140</v>
      </c>
      <c r="I1226" s="6" t="n">
        <v>3300</v>
      </c>
      <c r="J1226" s="7" t="n">
        <v>168.823</v>
      </c>
      <c r="K1226" s="7" t="n">
        <v>0</v>
      </c>
      <c r="L1226" s="7" t="n">
        <v>2.056</v>
      </c>
      <c r="M1226" s="7" t="n">
        <v>164.579511822154</v>
      </c>
      <c r="N1226" s="7" t="n">
        <v>145.854</v>
      </c>
      <c r="O1226" s="6" t="n">
        <v>0</v>
      </c>
      <c r="P1226" s="6" t="n">
        <v>0.188</v>
      </c>
      <c r="Q1226" s="6" t="n">
        <v>0.364635</v>
      </c>
      <c r="R1226" s="6" t="n">
        <v>146.406635</v>
      </c>
      <c r="S1226" s="7" t="n">
        <v>18.1728768221539</v>
      </c>
      <c r="T1226" s="7" t="n">
        <v>2.20444171717172</v>
      </c>
      <c r="U1226" s="7" t="n">
        <v>15.9684351049822</v>
      </c>
      <c r="V1226" s="7" t="n">
        <v>18.7255118221539</v>
      </c>
      <c r="W1226" s="6" t="n">
        <v>61.2</v>
      </c>
      <c r="X1226" s="6" t="n">
        <v>2412</v>
      </c>
      <c r="Y1226" s="6" t="n">
        <v>52</v>
      </c>
      <c r="Z1226" s="6" t="n">
        <v>432348.7</v>
      </c>
      <c r="AA1226" s="6" t="n">
        <v>3.02</v>
      </c>
      <c r="AB1226" s="6" t="n">
        <v>390.48</v>
      </c>
      <c r="AC1226" s="6" t="s">
        <v>72</v>
      </c>
      <c r="AD1226" s="6" t="n">
        <v>13.15109016</v>
      </c>
      <c r="AE1226" s="6" t="n">
        <v>6652.42</v>
      </c>
      <c r="AF1226" s="6" t="n">
        <v>6235.35</v>
      </c>
      <c r="AG1226" s="6" t="n">
        <v>13103.57</v>
      </c>
      <c r="AH1226" s="6" t="n">
        <v>1.21422900388527</v>
      </c>
      <c r="AI1226" s="8" t="b">
        <f aca="false">FALSE()</f>
        <v>0</v>
      </c>
      <c r="AJ1226" s="6" t="n">
        <v>48</v>
      </c>
      <c r="AK1226" s="6" t="n">
        <v>18.1381166143963</v>
      </c>
      <c r="AL1226" s="6" t="n">
        <v>2.50396614776769</v>
      </c>
      <c r="AM1226" s="9" t="b">
        <f aca="false">FALSE()</f>
        <v>0</v>
      </c>
      <c r="AN1226" s="9" t="b">
        <f aca="false">FALSE()</f>
        <v>0</v>
      </c>
      <c r="AO1226" s="2" t="s">
        <v>122</v>
      </c>
      <c r="AP1226" s="2"/>
      <c r="AQ1226" s="2"/>
      <c r="AR1226" s="2" t="s">
        <v>1142</v>
      </c>
      <c r="AS1226" s="2" t="s">
        <v>1143</v>
      </c>
      <c r="AT1226" s="2" t="n">
        <v>92</v>
      </c>
      <c r="AU1226" s="10" t="n">
        <f aca="false">IFERROR(U1226*1000000/X1226/365,"")</f>
        <v>18.1381166143963</v>
      </c>
      <c r="AV1226" s="10" t="n">
        <f aca="false">IFERROR(T1226*1000000/X1226/365,"")</f>
        <v>2.50396614776769</v>
      </c>
      <c r="AW1226" s="10" t="n">
        <f aca="false">IFERROR(U1226*1000000/W1226/365,"")</f>
        <v>714.855184214441</v>
      </c>
      <c r="AX1226" s="11" t="n">
        <f aca="false">IFERROR(S1226/M1226,"")</f>
        <v>0.110420043302788</v>
      </c>
      <c r="AY1226" s="11" t="n">
        <f aca="false">IFERROR(V1226/M1226,"")</f>
        <v>0.113777903548462</v>
      </c>
      <c r="AZ1226" s="12" t="n">
        <f aca="false">IF(AND(AE1226="",AF1226=""),"",N(AE1226)+N(AF1226))</f>
        <v>12887.77</v>
      </c>
      <c r="BA1226" s="12" t="n">
        <f aca="false">IFERROR(AZ1226/X1226,"")</f>
        <v>5.34318822553897</v>
      </c>
      <c r="BB1226" s="10" t="n">
        <f aca="false">IF(ISNUMBER(SEARCH("POPULATION?",AO1226)),"",IFERROR(M1226*1000000/I1226/365,""))</f>
        <v>136.637203671361</v>
      </c>
    </row>
    <row r="1227" customFormat="false" ht="15" hidden="false" customHeight="false" outlineLevel="0" collapsed="false">
      <c r="A1227" s="2" t="n">
        <v>2021</v>
      </c>
      <c r="B1227" s="2" t="s">
        <v>197</v>
      </c>
      <c r="C1227" s="2" t="s">
        <v>198</v>
      </c>
      <c r="D1227" s="2" t="s">
        <v>199</v>
      </c>
      <c r="E1227" s="2" t="s">
        <v>199</v>
      </c>
      <c r="F1227" s="2" t="s">
        <v>198</v>
      </c>
      <c r="G1227" s="2" t="s">
        <v>197</v>
      </c>
      <c r="H1227" s="2" t="s">
        <v>1140</v>
      </c>
      <c r="I1227" s="6" t="n">
        <v>9331</v>
      </c>
      <c r="J1227" s="7" t="n">
        <v>344.249</v>
      </c>
      <c r="K1227" s="7"/>
      <c r="L1227" s="7"/>
      <c r="M1227" s="7" t="n">
        <v>332.49</v>
      </c>
      <c r="N1227" s="7" t="n">
        <v>251.737</v>
      </c>
      <c r="O1227" s="6"/>
      <c r="P1227" s="6" t="n">
        <v>13.65</v>
      </c>
      <c r="Q1227" s="6" t="n">
        <v>0.884</v>
      </c>
      <c r="R1227" s="6" t="n">
        <v>266.271</v>
      </c>
      <c r="S1227" s="7" t="n">
        <v>66.219</v>
      </c>
      <c r="T1227" s="7" t="n">
        <v>6.6747462244898</v>
      </c>
      <c r="U1227" s="7" t="n">
        <v>59.5442537755102</v>
      </c>
      <c r="V1227" s="7" t="n">
        <v>80.753</v>
      </c>
      <c r="W1227" s="6" t="n">
        <v>51</v>
      </c>
      <c r="X1227" s="6" t="n">
        <v>3589</v>
      </c>
      <c r="Y1227" s="6" t="n">
        <v>60</v>
      </c>
      <c r="Z1227" s="6"/>
      <c r="AA1227" s="6" t="n">
        <v>2.55</v>
      </c>
      <c r="AB1227" s="6" t="n">
        <v>204.58</v>
      </c>
      <c r="AC1227" s="6" t="s">
        <v>72</v>
      </c>
      <c r="AD1227" s="6" t="n">
        <v>17.832294</v>
      </c>
      <c r="AE1227" s="6" t="n">
        <v>16367.24</v>
      </c>
      <c r="AF1227" s="6" t="n">
        <v>12181.56</v>
      </c>
      <c r="AG1227" s="6" t="n">
        <v>31522.17</v>
      </c>
      <c r="AH1227" s="6" t="n">
        <v>3.33912472369008</v>
      </c>
      <c r="AI1227" s="8" t="b">
        <f aca="false">TRUE()</f>
        <v>1</v>
      </c>
      <c r="AJ1227" s="6" t="n">
        <v>48</v>
      </c>
      <c r="AK1227" s="6" t="n">
        <v>45.4541493036258</v>
      </c>
      <c r="AL1227" s="6" t="n">
        <v>5.09528446851666</v>
      </c>
      <c r="AM1227" s="9" t="b">
        <f aca="false">FALSE()</f>
        <v>0</v>
      </c>
      <c r="AN1227" s="9" t="b">
        <f aca="false">FALSE()</f>
        <v>0</v>
      </c>
      <c r="AO1227" s="2" t="s">
        <v>122</v>
      </c>
      <c r="AP1227" s="2"/>
      <c r="AQ1227" s="2" t="s">
        <v>1162</v>
      </c>
      <c r="AR1227" s="2" t="s">
        <v>1142</v>
      </c>
      <c r="AS1227" s="2" t="s">
        <v>1143</v>
      </c>
      <c r="AT1227" s="2" t="n">
        <v>99</v>
      </c>
      <c r="AU1227" s="10" t="n">
        <f aca="false">IFERROR(U1227*1000000/X1227/365,"")</f>
        <v>45.4541493036258</v>
      </c>
      <c r="AV1227" s="10" t="n">
        <f aca="false">IFERROR(T1227*1000000/X1227/365,"")</f>
        <v>5.09528446851666</v>
      </c>
      <c r="AW1227" s="10" t="n">
        <f aca="false">IFERROR(U1227*1000000/W1227/365,"")</f>
        <v>3198.72435001398</v>
      </c>
      <c r="AX1227" s="11" t="n">
        <f aca="false">IFERROR(S1227/M1227,"")</f>
        <v>0.199160877018858</v>
      </c>
      <c r="AY1227" s="11" t="n">
        <f aca="false">IFERROR(V1227/M1227,"")</f>
        <v>0.242873469878793</v>
      </c>
      <c r="AZ1227" s="12" t="n">
        <f aca="false">IF(AND(AE1227="",AF1227=""),"",N(AE1227)+N(AF1227))</f>
        <v>28548.8</v>
      </c>
      <c r="BA1227" s="12" t="n">
        <f aca="false">IFERROR(AZ1227/X1227,"")</f>
        <v>7.95452772359989</v>
      </c>
      <c r="BB1227" s="10" t="n">
        <f aca="false">IF(ISNUMBER(SEARCH("POPULATION?",AO1227)),"",IFERROR(M1227*1000000/I1227/365,""))</f>
        <v>97.6242103578732</v>
      </c>
    </row>
    <row r="1228" customFormat="false" ht="15" hidden="false" customHeight="false" outlineLevel="0" collapsed="false">
      <c r="A1228" s="2" t="n">
        <v>2021</v>
      </c>
      <c r="B1228" s="2" t="s">
        <v>197</v>
      </c>
      <c r="C1228" s="2" t="s">
        <v>201</v>
      </c>
      <c r="D1228" s="2" t="s">
        <v>202</v>
      </c>
      <c r="E1228" s="2" t="s">
        <v>202</v>
      </c>
      <c r="F1228" s="2" t="s">
        <v>201</v>
      </c>
      <c r="G1228" s="2" t="s">
        <v>197</v>
      </c>
      <c r="H1228" s="2" t="s">
        <v>1140</v>
      </c>
      <c r="I1228" s="6" t="n">
        <v>6000</v>
      </c>
      <c r="J1228" s="7" t="n">
        <v>190.313</v>
      </c>
      <c r="K1228" s="7"/>
      <c r="L1228" s="7"/>
      <c r="M1228" s="7" t="n">
        <v>190.313</v>
      </c>
      <c r="N1228" s="7" t="n">
        <v>180.839</v>
      </c>
      <c r="O1228" s="6"/>
      <c r="P1228" s="6"/>
      <c r="Q1228" s="6" t="n">
        <v>0.4520975</v>
      </c>
      <c r="R1228" s="6" t="n">
        <v>181.2910975</v>
      </c>
      <c r="S1228" s="7" t="n">
        <v>9.02190249999998</v>
      </c>
      <c r="T1228" s="7" t="n">
        <v>0.904195</v>
      </c>
      <c r="U1228" s="7" t="n">
        <v>8.11770749999998</v>
      </c>
      <c r="V1228" s="7" t="n">
        <v>9.47399999999998</v>
      </c>
      <c r="W1228" s="6" t="n">
        <v>37</v>
      </c>
      <c r="X1228" s="6" t="n">
        <v>3140</v>
      </c>
      <c r="Y1228" s="6" t="n">
        <v>45</v>
      </c>
      <c r="Z1228" s="6"/>
      <c r="AA1228" s="6" t="n">
        <v>2.75</v>
      </c>
      <c r="AB1228" s="6" t="n">
        <v>262.73</v>
      </c>
      <c r="AC1228" s="6" t="s">
        <v>72</v>
      </c>
      <c r="AD1228" s="6" t="n">
        <v>11.02396725</v>
      </c>
      <c r="AE1228" s="6" t="n">
        <v>2486.54</v>
      </c>
      <c r="AF1228" s="6" t="n">
        <v>2132.77</v>
      </c>
      <c r="AG1228" s="6" t="n">
        <v>4738.08</v>
      </c>
      <c r="AH1228" s="6" t="n">
        <v>0.736368978236939</v>
      </c>
      <c r="AI1228" s="8" t="b">
        <f aca="false">TRUE()</f>
        <v>1</v>
      </c>
      <c r="AJ1228" s="6" t="n">
        <v>51</v>
      </c>
      <c r="AK1228" s="6" t="n">
        <v>7.08289634412353</v>
      </c>
      <c r="AL1228" s="6" t="n">
        <v>0.788932030363843</v>
      </c>
      <c r="AM1228" s="9" t="b">
        <f aca="false">FALSE()</f>
        <v>0</v>
      </c>
      <c r="AN1228" s="9" t="b">
        <f aca="false">FALSE()</f>
        <v>0</v>
      </c>
      <c r="AO1228" s="2" t="s">
        <v>73</v>
      </c>
      <c r="AP1228" s="2"/>
      <c r="AQ1228" s="2" t="s">
        <v>1155</v>
      </c>
      <c r="AR1228" s="2" t="s">
        <v>1142</v>
      </c>
      <c r="AS1228" s="2" t="s">
        <v>1143</v>
      </c>
      <c r="AT1228" s="2" t="n">
        <v>100</v>
      </c>
      <c r="AU1228" s="10" t="n">
        <f aca="false">IFERROR(U1228*1000000/X1228/365,"")</f>
        <v>7.08289634412353</v>
      </c>
      <c r="AV1228" s="10" t="n">
        <f aca="false">IFERROR(T1228*1000000/X1228/365,"")</f>
        <v>0.788932030363843</v>
      </c>
      <c r="AW1228" s="10" t="n">
        <f aca="false">IFERROR(U1228*1000000/W1228/365,"")</f>
        <v>601.089041095889</v>
      </c>
      <c r="AX1228" s="11" t="n">
        <f aca="false">IFERROR(S1228/M1228,"")</f>
        <v>0.0474056028752633</v>
      </c>
      <c r="AY1228" s="11" t="n">
        <f aca="false">IFERROR(V1228/M1228,"")</f>
        <v>0.0497811500002626</v>
      </c>
      <c r="AZ1228" s="12" t="n">
        <f aca="false">IF(AND(AE1228="",AF1228=""),"",N(AE1228)+N(AF1228))</f>
        <v>4619.31</v>
      </c>
      <c r="BA1228" s="12" t="n">
        <f aca="false">IFERROR(AZ1228/X1228,"")</f>
        <v>1.4711178343949</v>
      </c>
      <c r="BB1228" s="10" t="n">
        <f aca="false">IF(ISNUMBER(SEARCH("POPULATION?",AO1228)),"",IFERROR(M1228*1000000/I1228/365,""))</f>
        <v>86.9009132420091</v>
      </c>
    </row>
    <row r="1229" customFormat="false" ht="15" hidden="false" customHeight="false" outlineLevel="0" collapsed="false">
      <c r="A1229" s="2" t="n">
        <v>2021</v>
      </c>
      <c r="B1229" s="2" t="s">
        <v>197</v>
      </c>
      <c r="C1229" s="2" t="s">
        <v>204</v>
      </c>
      <c r="D1229" s="2" t="s">
        <v>205</v>
      </c>
      <c r="E1229" s="2" t="s">
        <v>205</v>
      </c>
      <c r="F1229" s="2" t="s">
        <v>206</v>
      </c>
      <c r="G1229" s="2" t="s">
        <v>197</v>
      </c>
      <c r="H1229" s="2" t="s">
        <v>1140</v>
      </c>
      <c r="I1229" s="6" t="n">
        <v>13780</v>
      </c>
      <c r="J1229" s="7" t="n">
        <v>420.461</v>
      </c>
      <c r="K1229" s="7" t="n">
        <v>0</v>
      </c>
      <c r="L1229" s="7" t="n">
        <v>0</v>
      </c>
      <c r="M1229" s="7" t="n">
        <v>420.461</v>
      </c>
      <c r="N1229" s="7" t="n">
        <v>370.369</v>
      </c>
      <c r="O1229" s="6" t="n">
        <v>0</v>
      </c>
      <c r="P1229" s="6" t="n">
        <v>2.664</v>
      </c>
      <c r="Q1229" s="6" t="n">
        <v>0.9259225</v>
      </c>
      <c r="R1229" s="6" t="n">
        <v>373.9589225</v>
      </c>
      <c r="S1229" s="7" t="n">
        <v>46.5020775</v>
      </c>
      <c r="T1229" s="7" t="n">
        <v>1.851845</v>
      </c>
      <c r="U1229" s="7" t="n">
        <v>44.6502325</v>
      </c>
      <c r="V1229" s="7" t="n">
        <v>50.092</v>
      </c>
      <c r="W1229" s="6" t="n">
        <v>62</v>
      </c>
      <c r="X1229" s="6" t="n">
        <v>5300</v>
      </c>
      <c r="Y1229" s="6" t="n">
        <v>48</v>
      </c>
      <c r="Z1229" s="6" t="n">
        <v>2135969</v>
      </c>
      <c r="AA1229" s="6" t="n">
        <v>6.25</v>
      </c>
      <c r="AB1229" s="6" t="n">
        <v>209.04</v>
      </c>
      <c r="AC1229" s="6" t="s">
        <v>72</v>
      </c>
      <c r="AD1229" s="6" t="n">
        <v>19.8049584</v>
      </c>
      <c r="AE1229" s="6" t="n">
        <v>11574.03</v>
      </c>
      <c r="AF1229" s="6" t="n">
        <v>9333.68</v>
      </c>
      <c r="AG1229" s="6" t="n">
        <v>21658.15</v>
      </c>
      <c r="AH1229" s="6" t="n">
        <v>2.25449766660454</v>
      </c>
      <c r="AI1229" s="8" t="b">
        <f aca="false">TRUE()</f>
        <v>1</v>
      </c>
      <c r="AJ1229" s="6" t="n">
        <v>73</v>
      </c>
      <c r="AK1229" s="6" t="n">
        <v>23.0810196433187</v>
      </c>
      <c r="AL1229" s="6" t="n">
        <v>0.957273197208581</v>
      </c>
      <c r="AM1229" s="9" t="b">
        <f aca="false">FALSE()</f>
        <v>0</v>
      </c>
      <c r="AN1229" s="9" t="b">
        <f aca="false">FALSE()</f>
        <v>0</v>
      </c>
      <c r="AO1229" s="2"/>
      <c r="AP1229" s="2"/>
      <c r="AQ1229" s="2"/>
      <c r="AR1229" s="2" t="s">
        <v>1142</v>
      </c>
      <c r="AS1229" s="2" t="s">
        <v>1143</v>
      </c>
      <c r="AT1229" s="2" t="n">
        <v>133</v>
      </c>
      <c r="AU1229" s="10" t="n">
        <f aca="false">IFERROR(U1229*1000000/X1229/365,"")</f>
        <v>23.0810196433187</v>
      </c>
      <c r="AV1229" s="10" t="n">
        <f aca="false">IFERROR(T1229*1000000/X1229/365,"")</f>
        <v>0.957273197208581</v>
      </c>
      <c r="AW1229" s="10" t="n">
        <f aca="false">IFERROR(U1229*1000000/W1229/365,"")</f>
        <v>1973.05490499337</v>
      </c>
      <c r="AX1229" s="11" t="n">
        <f aca="false">IFERROR(S1229/M1229,"")</f>
        <v>0.110597837849408</v>
      </c>
      <c r="AY1229" s="11" t="n">
        <f aca="false">IFERROR(V1229/M1229,"")</f>
        <v>0.119135900832657</v>
      </c>
      <c r="AZ1229" s="12" t="n">
        <f aca="false">IF(AND(AE1229="",AF1229=""),"",N(AE1229)+N(AF1229))</f>
        <v>20907.71</v>
      </c>
      <c r="BA1229" s="12" t="n">
        <f aca="false">IFERROR(AZ1229/X1229,"")</f>
        <v>3.94485094339623</v>
      </c>
      <c r="BB1229" s="10" t="n">
        <f aca="false">IF(ISNUMBER(SEARCH("POPULATION?",AO1229)),"",IFERROR(M1229*1000000/I1229/365,""))</f>
        <v>83.5956418871901</v>
      </c>
    </row>
    <row r="1230" customFormat="false" ht="15" hidden="false" customHeight="false" outlineLevel="0" collapsed="false">
      <c r="A1230" s="2" t="n">
        <v>2021</v>
      </c>
      <c r="B1230" s="2" t="s">
        <v>197</v>
      </c>
      <c r="C1230" s="2" t="s">
        <v>207</v>
      </c>
      <c r="D1230" s="2" t="s">
        <v>208</v>
      </c>
      <c r="E1230" s="2" t="s">
        <v>208</v>
      </c>
      <c r="F1230" s="2" t="s">
        <v>207</v>
      </c>
      <c r="G1230" s="2" t="s">
        <v>197</v>
      </c>
      <c r="H1230" s="2" t="s">
        <v>1140</v>
      </c>
      <c r="I1230" s="6" t="n">
        <v>26000</v>
      </c>
      <c r="J1230" s="7" t="n">
        <v>379.711</v>
      </c>
      <c r="K1230" s="7" t="n">
        <v>638.432</v>
      </c>
      <c r="L1230" s="7" t="n">
        <v>3.207</v>
      </c>
      <c r="M1230" s="7" t="n">
        <v>1020.55959248619</v>
      </c>
      <c r="N1230" s="7" t="n">
        <v>847.205</v>
      </c>
      <c r="O1230" s="6"/>
      <c r="P1230" s="6" t="n">
        <v>2.061</v>
      </c>
      <c r="Q1230" s="6" t="n">
        <v>2.1180125</v>
      </c>
      <c r="R1230" s="6" t="n">
        <v>851.3840125</v>
      </c>
      <c r="S1230" s="7" t="n">
        <v>169.17557998619</v>
      </c>
      <c r="T1230" s="7" t="n">
        <v>4.236025</v>
      </c>
      <c r="U1230" s="7" t="n">
        <v>164.93955498619</v>
      </c>
      <c r="V1230" s="7" t="n">
        <v>173.35459248619</v>
      </c>
      <c r="W1230" s="6" t="n">
        <v>116</v>
      </c>
      <c r="X1230" s="6" t="n">
        <v>11212</v>
      </c>
      <c r="Y1230" s="6" t="n">
        <v>56</v>
      </c>
      <c r="Z1230" s="6" t="n">
        <v>3550013</v>
      </c>
      <c r="AA1230" s="6" t="n">
        <v>13.2</v>
      </c>
      <c r="AB1230" s="6" t="n">
        <v>2086.99</v>
      </c>
      <c r="AC1230" s="6" t="s">
        <v>72</v>
      </c>
      <c r="AD1230" s="6" t="n">
        <v>47.2033184</v>
      </c>
      <c r="AE1230" s="6" t="n">
        <v>55915.53</v>
      </c>
      <c r="AF1230" s="6" t="n">
        <v>344227.2</v>
      </c>
      <c r="AG1230" s="6" t="n">
        <v>408864.29</v>
      </c>
      <c r="AH1230" s="6" t="n">
        <v>3.49423643457639</v>
      </c>
      <c r="AI1230" s="8" t="b">
        <f aca="false">TRUE()</f>
        <v>1</v>
      </c>
      <c r="AJ1230" s="6" t="n">
        <v>47</v>
      </c>
      <c r="AK1230" s="6" t="n">
        <v>40.3040663345511</v>
      </c>
      <c r="AL1230" s="6" t="n">
        <v>1.03510060160591</v>
      </c>
      <c r="AM1230" s="9" t="b">
        <f aca="false">FALSE()</f>
        <v>0</v>
      </c>
      <c r="AN1230" s="9" t="b">
        <f aca="false">FALSE()</f>
        <v>0</v>
      </c>
      <c r="AO1230" s="2" t="s">
        <v>122</v>
      </c>
      <c r="AP1230" s="2"/>
      <c r="AQ1230" s="2" t="s">
        <v>1146</v>
      </c>
      <c r="AR1230" s="2" t="s">
        <v>1142</v>
      </c>
      <c r="AS1230" s="2" t="s">
        <v>1143</v>
      </c>
      <c r="AT1230" s="2" t="n">
        <v>173</v>
      </c>
      <c r="AU1230" s="10" t="n">
        <f aca="false">IFERROR(U1230*1000000/X1230/365,"")</f>
        <v>40.3040663345511</v>
      </c>
      <c r="AV1230" s="10" t="n">
        <f aca="false">IFERROR(T1230*1000000/X1230/365,"")</f>
        <v>1.03510060160591</v>
      </c>
      <c r="AW1230" s="10" t="n">
        <f aca="false">IFERROR(U1230*1000000/W1230/365,"")</f>
        <v>3895.59648054299</v>
      </c>
      <c r="AX1230" s="11" t="n">
        <f aca="false">IFERROR(S1230/M1230,"")</f>
        <v>0.165767468388652</v>
      </c>
      <c r="AY1230" s="11" t="n">
        <f aca="false">IFERROR(V1230/M1230,"")</f>
        <v>0.169862292964079</v>
      </c>
      <c r="AZ1230" s="12" t="n">
        <f aca="false">IF(AND(AE1230="",AF1230=""),"",N(AE1230)+N(AF1230))</f>
        <v>400142.73</v>
      </c>
      <c r="BA1230" s="12" t="n">
        <f aca="false">IFERROR(AZ1230/X1230,"")</f>
        <v>35.6887914734213</v>
      </c>
      <c r="BB1230" s="10" t="n">
        <f aca="false">IF(ISNUMBER(SEARCH("POPULATION?",AO1230)),"",IFERROR(M1230*1000000/I1230/365,""))</f>
        <v>107.540526078629</v>
      </c>
    </row>
    <row r="1231" customFormat="false" ht="15" hidden="false" customHeight="false" outlineLevel="0" collapsed="false">
      <c r="A1231" s="2" t="n">
        <v>2021</v>
      </c>
      <c r="B1231" s="2" t="s">
        <v>197</v>
      </c>
      <c r="C1231" s="2" t="s">
        <v>209</v>
      </c>
      <c r="D1231" s="2" t="s">
        <v>210</v>
      </c>
      <c r="E1231" s="2" t="s">
        <v>210</v>
      </c>
      <c r="F1231" s="2" t="s">
        <v>209</v>
      </c>
      <c r="G1231" s="2" t="s">
        <v>197</v>
      </c>
      <c r="H1231" s="2" t="s">
        <v>1140</v>
      </c>
      <c r="I1231" s="6" t="n">
        <v>5500</v>
      </c>
      <c r="J1231" s="7" t="n">
        <v>10.8961</v>
      </c>
      <c r="K1231" s="7" t="n">
        <v>345.617058</v>
      </c>
      <c r="L1231" s="7"/>
      <c r="M1231" s="7" t="n">
        <v>362.987039706712</v>
      </c>
      <c r="N1231" s="7" t="n">
        <v>323.15844</v>
      </c>
      <c r="O1231" s="6"/>
      <c r="P1231" s="6" t="n">
        <v>11.19836</v>
      </c>
      <c r="Q1231" s="6" t="n">
        <v>4.5373379963339</v>
      </c>
      <c r="R1231" s="6" t="n">
        <v>338.894137996334</v>
      </c>
      <c r="S1231" s="7" t="n">
        <v>24.0929017103779</v>
      </c>
      <c r="T1231" s="7" t="n">
        <v>1.71536369926678</v>
      </c>
      <c r="U1231" s="7" t="n">
        <v>22.3775380111111</v>
      </c>
      <c r="V1231" s="7" t="n">
        <v>39.8285997067118</v>
      </c>
      <c r="W1231" s="6" t="n">
        <v>55</v>
      </c>
      <c r="X1231" s="6" t="n">
        <v>4512</v>
      </c>
      <c r="Y1231" s="6" t="n">
        <v>62</v>
      </c>
      <c r="Z1231" s="6" t="n">
        <v>2015196</v>
      </c>
      <c r="AA1231" s="6" t="n">
        <v>2.29</v>
      </c>
      <c r="AB1231" s="6" t="n">
        <v>2273.67</v>
      </c>
      <c r="AC1231" s="6" t="s">
        <v>72</v>
      </c>
      <c r="AD1231" s="6" t="n">
        <v>22.0495405</v>
      </c>
      <c r="AE1231" s="6" t="n">
        <v>3921.21</v>
      </c>
      <c r="AF1231" s="6" t="n">
        <v>50879.14</v>
      </c>
      <c r="AG1231" s="6" t="n">
        <v>90578.13</v>
      </c>
      <c r="AH1231" s="6" t="n">
        <v>1.01487548056211</v>
      </c>
      <c r="AI1231" s="8" t="b">
        <f aca="false">TRUE()</f>
        <v>1</v>
      </c>
      <c r="AJ1231" s="6" t="n">
        <v>51.2034704231023</v>
      </c>
      <c r="AK1231" s="6" t="n">
        <v>13.5878376148299</v>
      </c>
      <c r="AL1231" s="6" t="n">
        <v>1.04158390366437</v>
      </c>
      <c r="AM1231" s="9" t="b">
        <f aca="false">FALSE()</f>
        <v>0</v>
      </c>
      <c r="AN1231" s="9" t="b">
        <f aca="false">FALSE()</f>
        <v>0</v>
      </c>
      <c r="AO1231" s="2"/>
      <c r="AP1231" s="2"/>
      <c r="AQ1231" s="2" t="s">
        <v>1159</v>
      </c>
      <c r="AR1231" s="2" t="s">
        <v>1142</v>
      </c>
      <c r="AS1231" s="2" t="s">
        <v>1143</v>
      </c>
      <c r="AT1231" s="2" t="n">
        <v>174</v>
      </c>
      <c r="AU1231" s="10" t="n">
        <f aca="false">IFERROR(U1231*1000000/X1231/365,"")</f>
        <v>13.5878376148299</v>
      </c>
      <c r="AV1231" s="10" t="n">
        <f aca="false">IFERROR(T1231*1000000/X1231/365,"")</f>
        <v>1.04158390366437</v>
      </c>
      <c r="AW1231" s="10" t="n">
        <f aca="false">IFERROR(U1231*1000000/W1231/365,"")</f>
        <v>1114.69678760205</v>
      </c>
      <c r="AX1231" s="11" t="n">
        <f aca="false">IFERROR(S1231/M1231,"")</f>
        <v>0.0663739998261221</v>
      </c>
      <c r="AY1231" s="11" t="n">
        <f aca="false">IFERROR(V1231/M1231,"")</f>
        <v>0.109724577877196</v>
      </c>
      <c r="AZ1231" s="12" t="n">
        <f aca="false">IF(AND(AE1231="",AF1231=""),"",N(AE1231)+N(AF1231))</f>
        <v>54800.35</v>
      </c>
      <c r="BA1231" s="12" t="n">
        <f aca="false">IFERROR(AZ1231/X1231,"")</f>
        <v>12.145467641844</v>
      </c>
      <c r="BB1231" s="10" t="n">
        <f aca="false">IF(ISNUMBER(SEARCH("POPULATION?",AO1231)),"",IFERROR(M1231*1000000/I1231/365,""))</f>
        <v>180.815461871338</v>
      </c>
    </row>
    <row r="1232" customFormat="false" ht="15" hidden="false" customHeight="false" outlineLevel="0" collapsed="false">
      <c r="A1232" s="2" t="n">
        <v>2021</v>
      </c>
      <c r="B1232" s="2" t="s">
        <v>197</v>
      </c>
      <c r="C1232" s="2" t="s">
        <v>211</v>
      </c>
      <c r="D1232" s="2" t="s">
        <v>212</v>
      </c>
      <c r="E1232" s="2" t="s">
        <v>212</v>
      </c>
      <c r="F1232" s="2" t="s">
        <v>1163</v>
      </c>
      <c r="G1232" s="2" t="s">
        <v>197</v>
      </c>
      <c r="H1232" s="2" t="s">
        <v>1140</v>
      </c>
      <c r="I1232" s="6" t="n">
        <v>16291</v>
      </c>
      <c r="J1232" s="7" t="n">
        <v>622.939925</v>
      </c>
      <c r="K1232" s="7"/>
      <c r="L1232" s="7"/>
      <c r="M1232" s="7" t="n">
        <v>622.939925</v>
      </c>
      <c r="N1232" s="7" t="n">
        <v>574.29597756</v>
      </c>
      <c r="O1232" s="6"/>
      <c r="P1232" s="6" t="n">
        <v>1.20361567</v>
      </c>
      <c r="Q1232" s="6" t="n">
        <v>1.4357399439</v>
      </c>
      <c r="R1232" s="6" t="n">
        <v>576.9353331739</v>
      </c>
      <c r="S1232" s="7" t="n">
        <v>46.0045918261001</v>
      </c>
      <c r="T1232" s="7" t="n">
        <v>13.9579566098946</v>
      </c>
      <c r="U1232" s="7" t="n">
        <v>32.0466352162054</v>
      </c>
      <c r="V1232" s="7" t="n">
        <v>48.6439474400001</v>
      </c>
      <c r="W1232" s="6" t="n">
        <v>102</v>
      </c>
      <c r="X1232" s="6" t="n">
        <v>6345</v>
      </c>
      <c r="Y1232" s="6" t="n">
        <v>52.068</v>
      </c>
      <c r="Z1232" s="6" t="n">
        <v>1739723.75</v>
      </c>
      <c r="AA1232" s="6" t="n">
        <v>2.67</v>
      </c>
      <c r="AB1232" s="6" t="n">
        <v>222.48</v>
      </c>
      <c r="AC1232" s="6" t="s">
        <v>72</v>
      </c>
      <c r="AD1232" s="6" t="n">
        <v>28.5750772074</v>
      </c>
      <c r="AE1232" s="6" t="n">
        <v>49742.13</v>
      </c>
      <c r="AF1232" s="6" t="n">
        <v>7129.74</v>
      </c>
      <c r="AG1232" s="6" t="n">
        <v>57459.07</v>
      </c>
      <c r="AH1232" s="6" t="n">
        <v>1.12148901588642</v>
      </c>
      <c r="AI1232" s="8" t="b">
        <f aca="false">TRUE()</f>
        <v>1</v>
      </c>
      <c r="AJ1232" s="6" t="n">
        <v>59</v>
      </c>
      <c r="AK1232" s="6" t="n">
        <v>13.8375099436318</v>
      </c>
      <c r="AL1232" s="6" t="n">
        <v>6.0269467318219</v>
      </c>
      <c r="AM1232" s="9" t="b">
        <f aca="false">FALSE()</f>
        <v>0</v>
      </c>
      <c r="AN1232" s="9" t="b">
        <f aca="false">FALSE()</f>
        <v>0</v>
      </c>
      <c r="AO1232" s="2"/>
      <c r="AP1232" s="2"/>
      <c r="AQ1232" s="2" t="s">
        <v>1141</v>
      </c>
      <c r="AR1232" s="2" t="s">
        <v>1142</v>
      </c>
      <c r="AS1232" s="2" t="s">
        <v>1143</v>
      </c>
      <c r="AT1232" s="2" t="n">
        <v>186</v>
      </c>
      <c r="AU1232" s="10" t="n">
        <f aca="false">IFERROR(U1232*1000000/X1232/365,"")</f>
        <v>13.8375099436318</v>
      </c>
      <c r="AV1232" s="10" t="n">
        <f aca="false">IFERROR(T1232*1000000/X1232/365,"")</f>
        <v>6.0269467318219</v>
      </c>
      <c r="AW1232" s="10" t="n">
        <f aca="false">IFERROR(U1232*1000000/W1232/365,"")</f>
        <v>860.774515611212</v>
      </c>
      <c r="AX1232" s="11" t="n">
        <f aca="false">IFERROR(S1232/M1232,"")</f>
        <v>0.0738507679148998</v>
      </c>
      <c r="AY1232" s="11" t="n">
        <f aca="false">IFERROR(V1232/M1232,"")</f>
        <v>0.0780877023414418</v>
      </c>
      <c r="AZ1232" s="12" t="n">
        <f aca="false">IF(AND(AE1232="",AF1232=""),"",N(AE1232)+N(AF1232))</f>
        <v>56871.87</v>
      </c>
      <c r="BA1232" s="12" t="n">
        <f aca="false">IFERROR(AZ1232/X1232,"")</f>
        <v>8.96325768321513</v>
      </c>
      <c r="BB1232" s="10" t="n">
        <f aca="false">IF(ISNUMBER(SEARCH("POPULATION?",AO1232)),"",IFERROR(M1232*1000000/I1232/365,""))</f>
        <v>104.762428704647</v>
      </c>
    </row>
    <row r="1233" customFormat="false" ht="15" hidden="false" customHeight="false" outlineLevel="0" collapsed="false">
      <c r="A1233" s="2" t="n">
        <v>2021</v>
      </c>
      <c r="B1233" s="2" t="s">
        <v>197</v>
      </c>
      <c r="C1233" s="2" t="s">
        <v>213</v>
      </c>
      <c r="D1233" s="2" t="s">
        <v>214</v>
      </c>
      <c r="E1233" s="2" t="s">
        <v>214</v>
      </c>
      <c r="F1233" s="2" t="s">
        <v>1079</v>
      </c>
      <c r="G1233" s="2" t="s">
        <v>197</v>
      </c>
      <c r="H1233" s="2" t="s">
        <v>1140</v>
      </c>
      <c r="I1233" s="6" t="n">
        <v>153355</v>
      </c>
      <c r="J1233" s="7" t="n">
        <v>5137.484728</v>
      </c>
      <c r="K1233" s="7" t="n">
        <v>964.796</v>
      </c>
      <c r="L1233" s="7" t="n">
        <v>19.961019</v>
      </c>
      <c r="M1233" s="7" t="n">
        <v>6066.95335388136</v>
      </c>
      <c r="N1233" s="7" t="n">
        <v>5014.191807</v>
      </c>
      <c r="O1233" s="6"/>
      <c r="P1233" s="6" t="n">
        <v>185.437975</v>
      </c>
      <c r="Q1233" s="6" t="n">
        <v>12.5354795175</v>
      </c>
      <c r="R1233" s="6" t="n">
        <v>5212.1652615175</v>
      </c>
      <c r="S1233" s="7" t="n">
        <v>854.788092363857</v>
      </c>
      <c r="T1233" s="7" t="n">
        <v>125.399163723004</v>
      </c>
      <c r="U1233" s="7" t="n">
        <v>729.388928640853</v>
      </c>
      <c r="V1233" s="7" t="n">
        <v>1052.76154688136</v>
      </c>
      <c r="W1233" s="6" t="n">
        <v>690</v>
      </c>
      <c r="X1233" s="6" t="n">
        <v>60555</v>
      </c>
      <c r="Y1233" s="6" t="n">
        <v>55.5</v>
      </c>
      <c r="Z1233" s="6" t="n">
        <v>13393417.87</v>
      </c>
      <c r="AA1233" s="6" t="n">
        <v>1.81</v>
      </c>
      <c r="AB1233" s="6" t="n">
        <v>169.25</v>
      </c>
      <c r="AC1233" s="6" t="s">
        <v>72</v>
      </c>
      <c r="AD1233" s="6" t="n">
        <v>259.623158625</v>
      </c>
      <c r="AE1233" s="6" t="n">
        <v>295366.1</v>
      </c>
      <c r="AF1233" s="6" t="n">
        <v>123449.08</v>
      </c>
      <c r="AG1233" s="6" t="n">
        <v>452322.18</v>
      </c>
      <c r="AH1233" s="6" t="n">
        <v>2.80941396947713</v>
      </c>
      <c r="AI1233" s="8" t="b">
        <f aca="false">TRUE()</f>
        <v>1</v>
      </c>
      <c r="AJ1233" s="6" t="n">
        <v>58</v>
      </c>
      <c r="AK1233" s="6" t="n">
        <v>33.0001788769342</v>
      </c>
      <c r="AL1233" s="6" t="n">
        <v>5.67350925052868</v>
      </c>
      <c r="AM1233" s="9" t="b">
        <f aca="false">FALSE()</f>
        <v>0</v>
      </c>
      <c r="AN1233" s="9" t="b">
        <f aca="false">FALSE()</f>
        <v>0</v>
      </c>
      <c r="AO1233" s="2"/>
      <c r="AP1233" s="2"/>
      <c r="AQ1233" s="2" t="s">
        <v>1146</v>
      </c>
      <c r="AR1233" s="2" t="s">
        <v>1142</v>
      </c>
      <c r="AS1233" s="2" t="s">
        <v>1143</v>
      </c>
      <c r="AT1233" s="2" t="n">
        <v>187</v>
      </c>
      <c r="AU1233" s="10" t="n">
        <f aca="false">IFERROR(U1233*1000000/X1233/365,"")</f>
        <v>33.0001788769342</v>
      </c>
      <c r="AV1233" s="10" t="n">
        <f aca="false">IFERROR(T1233*1000000/X1233/365,"")</f>
        <v>5.67350925052868</v>
      </c>
      <c r="AW1233" s="10" t="n">
        <f aca="false">IFERROR(U1233*1000000/W1233/365,"")</f>
        <v>2896.12439404746</v>
      </c>
      <c r="AX1233" s="11" t="n">
        <f aca="false">IFERROR(S1233/M1233,"")</f>
        <v>0.140892478070068</v>
      </c>
      <c r="AY1233" s="11" t="n">
        <f aca="false">IFERROR(V1233/M1233,"")</f>
        <v>0.173523923042502</v>
      </c>
      <c r="AZ1233" s="12" t="n">
        <f aca="false">IF(AND(AE1233="",AF1233=""),"",N(AE1233)+N(AF1233))</f>
        <v>418815.18</v>
      </c>
      <c r="BA1233" s="12" t="n">
        <f aca="false">IFERROR(AZ1233/X1233,"")</f>
        <v>6.91627743373792</v>
      </c>
      <c r="BB1233" s="10" t="n">
        <f aca="false">IF(ISNUMBER(SEARCH("POPULATION?",AO1233)),"",IFERROR(M1233*1000000/I1233/365,""))</f>
        <v>108.387662682233</v>
      </c>
    </row>
    <row r="1234" customFormat="false" ht="15" hidden="false" customHeight="false" outlineLevel="0" collapsed="false">
      <c r="A1234" s="2" t="n">
        <v>2021</v>
      </c>
      <c r="B1234" s="2" t="s">
        <v>197</v>
      </c>
      <c r="C1234" s="2" t="s">
        <v>215</v>
      </c>
      <c r="D1234" s="2" t="s">
        <v>216</v>
      </c>
      <c r="E1234" s="2" t="s">
        <v>216</v>
      </c>
      <c r="F1234" s="2" t="s">
        <v>1164</v>
      </c>
      <c r="G1234" s="2" t="s">
        <v>197</v>
      </c>
      <c r="H1234" s="2" t="s">
        <v>1140</v>
      </c>
      <c r="I1234" s="6" t="n">
        <v>2818</v>
      </c>
      <c r="J1234" s="7" t="n">
        <v>116.608253</v>
      </c>
      <c r="K1234" s="7"/>
      <c r="L1234" s="7" t="n">
        <v>9.26237986</v>
      </c>
      <c r="M1234" s="7" t="n">
        <v>105.849419745133</v>
      </c>
      <c r="N1234" s="7" t="n">
        <v>83.8005253</v>
      </c>
      <c r="O1234" s="6"/>
      <c r="P1234" s="6" t="n">
        <v>2.862795</v>
      </c>
      <c r="Q1234" s="6" t="n">
        <v>0.20950131325</v>
      </c>
      <c r="R1234" s="6" t="n">
        <v>86.87282161325</v>
      </c>
      <c r="S1234" s="7" t="n">
        <v>18.9765981318833</v>
      </c>
      <c r="T1234" s="7" t="n">
        <v>2.08849274337902</v>
      </c>
      <c r="U1234" s="7" t="n">
        <v>16.8881053885043</v>
      </c>
      <c r="V1234" s="7" t="n">
        <v>22.0488944451333</v>
      </c>
      <c r="W1234" s="6" t="n">
        <v>18.26</v>
      </c>
      <c r="X1234" s="6" t="n">
        <v>1088</v>
      </c>
      <c r="Y1234" s="6" t="n">
        <v>56.87</v>
      </c>
      <c r="Z1234" s="6" t="n">
        <v>319105</v>
      </c>
      <c r="AA1234" s="6" t="n">
        <v>2.77</v>
      </c>
      <c r="AB1234" s="6" t="n">
        <v>297</v>
      </c>
      <c r="AC1234" s="6" t="s">
        <v>72</v>
      </c>
      <c r="AD1234" s="6" t="n">
        <v>5.43819994883</v>
      </c>
      <c r="AE1234" s="6" t="n">
        <v>5648.74</v>
      </c>
      <c r="AF1234" s="6" t="n">
        <v>5015.77</v>
      </c>
      <c r="AG1234" s="6" t="n">
        <v>11576.98</v>
      </c>
      <c r="AH1234" s="6" t="n">
        <v>3.10545870828778</v>
      </c>
      <c r="AI1234" s="8" t="b">
        <f aca="false">FALSE()</f>
        <v>0</v>
      </c>
      <c r="AJ1234" s="6" t="n">
        <v>62</v>
      </c>
      <c r="AK1234" s="6" t="n">
        <v>42.526453939626</v>
      </c>
      <c r="AL1234" s="6" t="n">
        <v>5.25909735943548</v>
      </c>
      <c r="AM1234" s="9" t="b">
        <f aca="false">FALSE()</f>
        <v>0</v>
      </c>
      <c r="AN1234" s="9" t="b">
        <f aca="false">FALSE()</f>
        <v>0</v>
      </c>
      <c r="AO1234" s="2"/>
      <c r="AP1234" s="2"/>
      <c r="AQ1234" s="2" t="s">
        <v>1145</v>
      </c>
      <c r="AR1234" s="2" t="s">
        <v>1142</v>
      </c>
      <c r="AS1234" s="2" t="s">
        <v>1143</v>
      </c>
      <c r="AT1234" s="2" t="n">
        <v>188</v>
      </c>
      <c r="AU1234" s="10" t="n">
        <f aca="false">IFERROR(U1234*1000000/X1234/365,"")</f>
        <v>42.526453939626</v>
      </c>
      <c r="AV1234" s="10" t="n">
        <f aca="false">IFERROR(T1234*1000000/X1234/365,"")</f>
        <v>5.25909735943548</v>
      </c>
      <c r="AW1234" s="10" t="n">
        <f aca="false">IFERROR(U1234*1000000/W1234/365,"")</f>
        <v>2533.88728840707</v>
      </c>
      <c r="AX1234" s="11" t="n">
        <f aca="false">IFERROR(S1234/M1234,"")</f>
        <v>0.179279189036421</v>
      </c>
      <c r="AY1234" s="11" t="n">
        <f aca="false">IFERROR(V1234/M1234,"")</f>
        <v>0.208304348745823</v>
      </c>
      <c r="AZ1234" s="12" t="n">
        <f aca="false">IF(AND(AE1234="",AF1234=""),"",N(AE1234)+N(AF1234))</f>
        <v>10664.51</v>
      </c>
      <c r="BA1234" s="12" t="n">
        <f aca="false">IFERROR(AZ1234/X1234,"")</f>
        <v>9.8019393382353</v>
      </c>
      <c r="BB1234" s="10" t="n">
        <f aca="false">IF(ISNUMBER(SEARCH("POPULATION?",AO1234)),"",IFERROR(M1234*1000000/I1234/365,""))</f>
        <v>102.909301015131</v>
      </c>
    </row>
    <row r="1235" customFormat="false" ht="15" hidden="false" customHeight="false" outlineLevel="0" collapsed="false">
      <c r="A1235" s="2" t="n">
        <v>2021</v>
      </c>
      <c r="B1235" s="2" t="s">
        <v>197</v>
      </c>
      <c r="C1235" s="2" t="s">
        <v>218</v>
      </c>
      <c r="D1235" s="2" t="s">
        <v>219</v>
      </c>
      <c r="E1235" s="2" t="s">
        <v>219</v>
      </c>
      <c r="F1235" s="2" t="s">
        <v>1081</v>
      </c>
      <c r="G1235" s="2" t="s">
        <v>197</v>
      </c>
      <c r="H1235" s="2" t="s">
        <v>1140</v>
      </c>
      <c r="I1235" s="6" t="n">
        <v>4479</v>
      </c>
      <c r="J1235" s="7" t="n">
        <v>237.318531</v>
      </c>
      <c r="K1235" s="7"/>
      <c r="L1235" s="7"/>
      <c r="M1235" s="7" t="n">
        <v>237.318531</v>
      </c>
      <c r="N1235" s="7" t="n">
        <v>196.48109416</v>
      </c>
      <c r="O1235" s="6"/>
      <c r="P1235" s="6" t="n">
        <v>0.27453508</v>
      </c>
      <c r="Q1235" s="6" t="n">
        <v>0.4912027354</v>
      </c>
      <c r="R1235" s="6" t="n">
        <v>197.2468319754</v>
      </c>
      <c r="S1235" s="7" t="n">
        <v>40.0716990246</v>
      </c>
      <c r="T1235" s="7" t="n">
        <v>4.77272388139629</v>
      </c>
      <c r="U1235" s="7" t="n">
        <v>35.2989751432037</v>
      </c>
      <c r="V1235" s="7" t="n">
        <v>40.83743684</v>
      </c>
      <c r="W1235" s="6" t="n">
        <v>25.33</v>
      </c>
      <c r="X1235" s="6" t="n">
        <v>1712</v>
      </c>
      <c r="Y1235" s="6" t="n">
        <v>59.94</v>
      </c>
      <c r="Z1235" s="6" t="n">
        <v>579702.07</v>
      </c>
      <c r="AA1235" s="6" t="n">
        <v>2.61</v>
      </c>
      <c r="AB1235" s="6" t="n">
        <v>176.75</v>
      </c>
      <c r="AC1235" s="6" t="s">
        <v>72</v>
      </c>
      <c r="AD1235" s="6" t="n">
        <v>8.61636807693</v>
      </c>
      <c r="AE1235" s="6" t="n">
        <v>16634.81</v>
      </c>
      <c r="AF1235" s="6" t="n">
        <v>6239.09</v>
      </c>
      <c r="AG1235" s="6" t="n">
        <v>23009.25</v>
      </c>
      <c r="AH1235" s="6" t="n">
        <v>4.09673482238014</v>
      </c>
      <c r="AI1235" s="8" t="b">
        <f aca="false">FALSE()</f>
        <v>0</v>
      </c>
      <c r="AJ1235" s="6" t="n">
        <v>61</v>
      </c>
      <c r="AK1235" s="6" t="n">
        <v>56.489206156708</v>
      </c>
      <c r="AL1235" s="6" t="n">
        <v>7.63782467257119</v>
      </c>
      <c r="AM1235" s="9" t="b">
        <f aca="false">FALSE()</f>
        <v>0</v>
      </c>
      <c r="AN1235" s="9" t="b">
        <f aca="false">FALSE()</f>
        <v>0</v>
      </c>
      <c r="AO1235" s="2"/>
      <c r="AP1235" s="2"/>
      <c r="AQ1235" s="2" t="s">
        <v>1141</v>
      </c>
      <c r="AR1235" s="2" t="s">
        <v>1142</v>
      </c>
      <c r="AS1235" s="2" t="s">
        <v>1143</v>
      </c>
      <c r="AT1235" s="2" t="n">
        <v>189</v>
      </c>
      <c r="AU1235" s="10" t="n">
        <f aca="false">IFERROR(U1235*1000000/X1235/365,"")</f>
        <v>56.489206156708</v>
      </c>
      <c r="AV1235" s="10" t="n">
        <f aca="false">IFERROR(T1235*1000000/X1235/365,"")</f>
        <v>7.63782467257119</v>
      </c>
      <c r="AW1235" s="10" t="n">
        <f aca="false">IFERROR(U1235*1000000/W1235/365,"")</f>
        <v>3817.98345599227</v>
      </c>
      <c r="AX1235" s="11" t="n">
        <f aca="false">IFERROR(S1235/M1235,"")</f>
        <v>0.168851959666816</v>
      </c>
      <c r="AY1235" s="11" t="n">
        <f aca="false">IFERROR(V1235/M1235,"")</f>
        <v>0.172078584288894</v>
      </c>
      <c r="AZ1235" s="12" t="n">
        <f aca="false">IF(AND(AE1235="",AF1235=""),"",N(AE1235)+N(AF1235))</f>
        <v>22873.9</v>
      </c>
      <c r="BA1235" s="12" t="n">
        <f aca="false">IFERROR(AZ1235/X1235,"")</f>
        <v>13.3609228971963</v>
      </c>
      <c r="BB1235" s="10" t="n">
        <f aca="false">IF(ISNUMBER(SEARCH("POPULATION?",AO1235)),"",IFERROR(M1235*1000000/I1235/365,""))</f>
        <v>145.163598161282</v>
      </c>
    </row>
    <row r="1236" customFormat="false" ht="15" hidden="false" customHeight="false" outlineLevel="0" collapsed="false">
      <c r="A1236" s="2" t="n">
        <v>2021</v>
      </c>
      <c r="B1236" s="2" t="s">
        <v>197</v>
      </c>
      <c r="C1236" s="2" t="s">
        <v>220</v>
      </c>
      <c r="D1236" s="2" t="s">
        <v>221</v>
      </c>
      <c r="E1236" s="2" t="s">
        <v>221</v>
      </c>
      <c r="F1236" s="2" t="s">
        <v>1082</v>
      </c>
      <c r="G1236" s="2" t="s">
        <v>197</v>
      </c>
      <c r="H1236" s="2" t="s">
        <v>1140</v>
      </c>
      <c r="I1236" s="6" t="n">
        <v>13980</v>
      </c>
      <c r="J1236" s="7" t="n">
        <v>484.856407</v>
      </c>
      <c r="K1236" s="7"/>
      <c r="L1236" s="7"/>
      <c r="M1236" s="7" t="n">
        <v>484.856407</v>
      </c>
      <c r="N1236" s="7" t="n">
        <v>376.53795862</v>
      </c>
      <c r="O1236" s="6"/>
      <c r="P1236" s="6" t="n">
        <v>3.28020802</v>
      </c>
      <c r="Q1236" s="6" t="n">
        <v>0.94134489655</v>
      </c>
      <c r="R1236" s="6" t="n">
        <v>380.75951153655</v>
      </c>
      <c r="S1236" s="7" t="n">
        <v>104.09689546345</v>
      </c>
      <c r="T1236" s="7" t="n">
        <v>9.19954164255064</v>
      </c>
      <c r="U1236" s="7" t="n">
        <v>94.8973538208994</v>
      </c>
      <c r="V1236" s="7" t="n">
        <v>108.31844838</v>
      </c>
      <c r="W1236" s="6" t="n">
        <v>58</v>
      </c>
      <c r="X1236" s="6" t="n">
        <v>5389</v>
      </c>
      <c r="Y1236" s="6" t="n">
        <v>53.55</v>
      </c>
      <c r="Z1236" s="6" t="n">
        <v>1219874.35</v>
      </c>
      <c r="AA1236" s="6" t="n">
        <v>2.84</v>
      </c>
      <c r="AB1236" s="6" t="n">
        <v>128.71</v>
      </c>
      <c r="AC1236" s="6" t="s">
        <v>72</v>
      </c>
      <c r="AD1236" s="6" t="n">
        <v>21.9328724475</v>
      </c>
      <c r="AE1236" s="6" t="n">
        <v>34694.55</v>
      </c>
      <c r="AF1236" s="6" t="n">
        <v>12214.24</v>
      </c>
      <c r="AG1236" s="6" t="n">
        <v>47452.14</v>
      </c>
      <c r="AH1236" s="6" t="n">
        <v>4.32671799136443</v>
      </c>
      <c r="AI1236" s="8" t="b">
        <f aca="false">TRUE()</f>
        <v>1</v>
      </c>
      <c r="AJ1236" s="6" t="n">
        <v>58</v>
      </c>
      <c r="AK1236" s="6" t="n">
        <v>48.2450826116617</v>
      </c>
      <c r="AL1236" s="6" t="n">
        <v>4.67697600263888</v>
      </c>
      <c r="AM1236" s="9" t="b">
        <f aca="false">FALSE()</f>
        <v>0</v>
      </c>
      <c r="AN1236" s="9" t="b">
        <f aca="false">FALSE()</f>
        <v>0</v>
      </c>
      <c r="AO1236" s="2"/>
      <c r="AP1236" s="2"/>
      <c r="AQ1236" s="2" t="s">
        <v>1141</v>
      </c>
      <c r="AR1236" s="2" t="s">
        <v>1142</v>
      </c>
      <c r="AS1236" s="2" t="s">
        <v>1143</v>
      </c>
      <c r="AT1236" s="2" t="n">
        <v>190</v>
      </c>
      <c r="AU1236" s="10" t="n">
        <f aca="false">IFERROR(U1236*1000000/X1236/365,"")</f>
        <v>48.2450826116617</v>
      </c>
      <c r="AV1236" s="10" t="n">
        <f aca="false">IFERROR(T1236*1000000/X1236/365,"")</f>
        <v>4.67697600263888</v>
      </c>
      <c r="AW1236" s="10" t="n">
        <f aca="false">IFERROR(U1236*1000000/W1236/365,"")</f>
        <v>4482.63362403871</v>
      </c>
      <c r="AX1236" s="11" t="n">
        <f aca="false">IFERROR(S1236/M1236,"")</f>
        <v>0.214696338875955</v>
      </c>
      <c r="AY1236" s="11" t="n">
        <f aca="false">IFERROR(V1236/M1236,"")</f>
        <v>0.223403149501951</v>
      </c>
      <c r="AZ1236" s="12" t="n">
        <f aca="false">IF(AND(AE1236="",AF1236=""),"",N(AE1236)+N(AF1236))</f>
        <v>46908.79</v>
      </c>
      <c r="BA1236" s="12" t="n">
        <f aca="false">IFERROR(AZ1236/X1236,"")</f>
        <v>8.70454444238263</v>
      </c>
      <c r="BB1236" s="10" t="n">
        <f aca="false">IF(ISNUMBER(SEARCH("POPULATION?",AO1236)),"",IFERROR(M1236*1000000/I1236/365,""))</f>
        <v>95.0195792423619</v>
      </c>
    </row>
    <row r="1237" customFormat="false" ht="15" hidden="false" customHeight="false" outlineLevel="0" collapsed="false">
      <c r="A1237" s="2" t="n">
        <v>2021</v>
      </c>
      <c r="B1237" s="2" t="s">
        <v>197</v>
      </c>
      <c r="C1237" s="2" t="s">
        <v>222</v>
      </c>
      <c r="D1237" s="2" t="s">
        <v>223</v>
      </c>
      <c r="E1237" s="2" t="s">
        <v>223</v>
      </c>
      <c r="F1237" s="2" t="s">
        <v>224</v>
      </c>
      <c r="G1237" s="2" t="s">
        <v>197</v>
      </c>
      <c r="H1237" s="2" t="s">
        <v>1140</v>
      </c>
      <c r="I1237" s="6" t="n">
        <v>12100</v>
      </c>
      <c r="J1237" s="7" t="n">
        <v>500.995</v>
      </c>
      <c r="K1237" s="7"/>
      <c r="L1237" s="7"/>
      <c r="M1237" s="7" t="n">
        <v>499.156</v>
      </c>
      <c r="N1237" s="7" t="n">
        <v>449.654</v>
      </c>
      <c r="O1237" s="6"/>
      <c r="P1237" s="6" t="n">
        <v>0.178</v>
      </c>
      <c r="Q1237" s="6" t="n">
        <v>1.19</v>
      </c>
      <c r="R1237" s="6" t="n">
        <v>451.022</v>
      </c>
      <c r="S1237" s="7" t="n">
        <v>48.134</v>
      </c>
      <c r="T1237" s="7" t="n">
        <v>5.86789257575758</v>
      </c>
      <c r="U1237" s="7" t="n">
        <v>42.2661074242424</v>
      </c>
      <c r="V1237" s="7" t="n">
        <v>49.502</v>
      </c>
      <c r="W1237" s="6" t="n">
        <v>95.4</v>
      </c>
      <c r="X1237" s="6" t="n">
        <v>4713</v>
      </c>
      <c r="Y1237" s="6" t="n">
        <v>56.6</v>
      </c>
      <c r="Z1237" s="6" t="n">
        <v>779645</v>
      </c>
      <c r="AA1237" s="6" t="n">
        <v>4.9</v>
      </c>
      <c r="AB1237" s="6" t="n">
        <v>498.5</v>
      </c>
      <c r="AC1237" s="6" t="s">
        <v>162</v>
      </c>
      <c r="AD1237" s="6" t="n">
        <v>25.267279176</v>
      </c>
      <c r="AE1237" s="6" t="n">
        <v>28744.76</v>
      </c>
      <c r="AF1237" s="6" t="n">
        <v>207103.93</v>
      </c>
      <c r="AG1237" s="6" t="n">
        <v>242551.89</v>
      </c>
      <c r="AH1237" s="6" t="n">
        <v>1.67276053467556</v>
      </c>
      <c r="AI1237" s="8" t="b">
        <f aca="false">TRUE()</f>
        <v>1</v>
      </c>
      <c r="AJ1237" s="6" t="n">
        <v>84</v>
      </c>
      <c r="AK1237" s="6" t="n">
        <v>24.5698184992501</v>
      </c>
      <c r="AL1237" s="6" t="n">
        <v>3.41107957050163</v>
      </c>
      <c r="AM1237" s="9" t="b">
        <f aca="false">FALSE()</f>
        <v>0</v>
      </c>
      <c r="AN1237" s="9" t="b">
        <f aca="false">FALSE()</f>
        <v>0</v>
      </c>
      <c r="AO1237" s="2" t="s">
        <v>163</v>
      </c>
      <c r="AP1237" s="2"/>
      <c r="AQ1237" s="2" t="s">
        <v>1141</v>
      </c>
      <c r="AR1237" s="2" t="s">
        <v>1142</v>
      </c>
      <c r="AS1237" s="2" t="s">
        <v>1143</v>
      </c>
      <c r="AT1237" s="2" t="n">
        <v>209</v>
      </c>
      <c r="AU1237" s="10" t="n">
        <f aca="false">IFERROR(U1237*1000000/X1237/365,"")</f>
        <v>24.5698184992501</v>
      </c>
      <c r="AV1237" s="10" t="n">
        <f aca="false">IFERROR(T1237*1000000/X1237/365,"")</f>
        <v>3.41107957050163</v>
      </c>
      <c r="AW1237" s="10" t="n">
        <f aca="false">IFERROR(U1237*1000000/W1237/365,"")</f>
        <v>1213.8108447271</v>
      </c>
      <c r="AX1237" s="11" t="n">
        <f aca="false">IFERROR(S1237/M1237,"")</f>
        <v>0.0964307751484506</v>
      </c>
      <c r="AY1237" s="11" t="n">
        <f aca="false">IFERROR(V1237/M1237,"")</f>
        <v>0.0991714013254374</v>
      </c>
      <c r="AZ1237" s="12" t="n">
        <f aca="false">IF(AND(AE1237="",AF1237=""),"",N(AE1237)+N(AF1237))</f>
        <v>235848.69</v>
      </c>
      <c r="BA1237" s="12" t="n">
        <f aca="false">IFERROR(AZ1237/X1237,"")</f>
        <v>50.0421578612349</v>
      </c>
      <c r="BB1237" s="10" t="n">
        <f aca="false">IF(ISNUMBER(SEARCH("POPULATION?",AO1237)),"",IFERROR(M1237*1000000/I1237/365,""))</f>
        <v>113.020717762934</v>
      </c>
    </row>
    <row r="1238" customFormat="false" ht="15" hidden="false" customHeight="false" outlineLevel="0" collapsed="false">
      <c r="A1238" s="2" t="n">
        <v>2021</v>
      </c>
      <c r="B1238" s="2" t="s">
        <v>197</v>
      </c>
      <c r="C1238" s="2" t="s">
        <v>225</v>
      </c>
      <c r="D1238" s="2" t="s">
        <v>226</v>
      </c>
      <c r="E1238" s="2" t="s">
        <v>226</v>
      </c>
      <c r="F1238" s="2" t="s">
        <v>1083</v>
      </c>
      <c r="G1238" s="2" t="s">
        <v>197</v>
      </c>
      <c r="H1238" s="2" t="s">
        <v>1140</v>
      </c>
      <c r="I1238" s="6" t="n">
        <v>8047</v>
      </c>
      <c r="J1238" s="7" t="n">
        <v>290.236</v>
      </c>
      <c r="K1238" s="7"/>
      <c r="L1238" s="7"/>
      <c r="M1238" s="7" t="n">
        <v>289.512219451372</v>
      </c>
      <c r="N1238" s="7" t="n">
        <v>272.426</v>
      </c>
      <c r="O1238" s="6"/>
      <c r="P1238" s="6" t="n">
        <v>0.537</v>
      </c>
      <c r="Q1238" s="6" t="n">
        <v>3.61890274314215</v>
      </c>
      <c r="R1238" s="6" t="n">
        <v>276.581902743142</v>
      </c>
      <c r="S1238" s="7" t="n">
        <v>12.9303167082294</v>
      </c>
      <c r="T1238" s="7" t="n">
        <v>2.08896334311464</v>
      </c>
      <c r="U1238" s="7" t="n">
        <v>10.8413533651148</v>
      </c>
      <c r="V1238" s="7" t="n">
        <v>17.0862194513716</v>
      </c>
      <c r="W1238" s="6" t="n">
        <v>33.9</v>
      </c>
      <c r="X1238" s="6" t="n">
        <v>3350</v>
      </c>
      <c r="Y1238" s="6" t="n">
        <v>60</v>
      </c>
      <c r="Z1238" s="6" t="n">
        <v>1724699</v>
      </c>
      <c r="AA1238" s="6" t="n">
        <v>4.34</v>
      </c>
      <c r="AB1238" s="6" t="n">
        <v>112.16</v>
      </c>
      <c r="AC1238" s="6" t="s">
        <v>72</v>
      </c>
      <c r="AD1238" s="6" t="n">
        <v>15.0211881</v>
      </c>
      <c r="AE1238" s="6" t="n">
        <v>9066.1</v>
      </c>
      <c r="AF1238" s="6" t="n">
        <v>1215.97</v>
      </c>
      <c r="AG1238" s="6" t="n">
        <v>10748.2</v>
      </c>
      <c r="AH1238" s="6" t="n">
        <v>0.721737408049287</v>
      </c>
      <c r="AI1238" s="8" t="b">
        <f aca="false">TRUE()</f>
        <v>1</v>
      </c>
      <c r="AJ1238" s="6" t="n">
        <v>69.6590142291331</v>
      </c>
      <c r="AK1238" s="6" t="n">
        <v>8.86636954824355</v>
      </c>
      <c r="AL1238" s="6" t="n">
        <v>1.70841410191343</v>
      </c>
      <c r="AM1238" s="9" t="b">
        <f aca="false">FALSE()</f>
        <v>0</v>
      </c>
      <c r="AN1238" s="9" t="b">
        <f aca="false">FALSE()</f>
        <v>0</v>
      </c>
      <c r="AO1238" s="2" t="s">
        <v>73</v>
      </c>
      <c r="AP1238" s="2"/>
      <c r="AQ1238" s="2" t="s">
        <v>1141</v>
      </c>
      <c r="AR1238" s="2" t="s">
        <v>1142</v>
      </c>
      <c r="AS1238" s="2" t="s">
        <v>1143</v>
      </c>
      <c r="AT1238" s="2" t="n">
        <v>216</v>
      </c>
      <c r="AU1238" s="10" t="n">
        <f aca="false">IFERROR(U1238*1000000/X1238/365,"")</f>
        <v>8.86636954824355</v>
      </c>
      <c r="AV1238" s="10" t="n">
        <f aca="false">IFERROR(T1238*1000000/X1238/365,"")</f>
        <v>1.70841410191343</v>
      </c>
      <c r="AW1238" s="10" t="n">
        <f aca="false">IFERROR(U1238*1000000/W1238/365,"")</f>
        <v>876.175161847077</v>
      </c>
      <c r="AX1238" s="11" t="n">
        <f aca="false">IFERROR(S1238/M1238,"")</f>
        <v>0.0446624212709658</v>
      </c>
      <c r="AY1238" s="11" t="n">
        <f aca="false">IFERROR(V1238/M1238,"")</f>
        <v>0.0590172652599954</v>
      </c>
      <c r="AZ1238" s="12" t="n">
        <f aca="false">IF(AND(AE1238="",AF1238=""),"",N(AE1238)+N(AF1238))</f>
        <v>10282.07</v>
      </c>
      <c r="BA1238" s="12" t="n">
        <f aca="false">IFERROR(AZ1238/X1238,"")</f>
        <v>3.06927462686567</v>
      </c>
      <c r="BB1238" s="10" t="n">
        <f aca="false">IF(ISNUMBER(SEARCH("POPULATION?",AO1238)),"",IFERROR(M1238*1000000/I1238/365,""))</f>
        <v>98.5689279085957</v>
      </c>
    </row>
    <row r="1239" customFormat="false" ht="15" hidden="false" customHeight="false" outlineLevel="0" collapsed="false">
      <c r="A1239" s="2" t="n">
        <v>2021</v>
      </c>
      <c r="B1239" s="2" t="s">
        <v>197</v>
      </c>
      <c r="C1239" s="2" t="s">
        <v>228</v>
      </c>
      <c r="D1239" s="2" t="s">
        <v>229</v>
      </c>
      <c r="E1239" s="2" t="s">
        <v>1165</v>
      </c>
      <c r="F1239" s="2" t="s">
        <v>228</v>
      </c>
      <c r="G1239" s="2" t="s">
        <v>197</v>
      </c>
      <c r="H1239" s="2" t="s">
        <v>1140</v>
      </c>
      <c r="I1239" s="6" t="n">
        <v>7500</v>
      </c>
      <c r="J1239" s="7" t="n">
        <v>153.6</v>
      </c>
      <c r="K1239" s="7" t="n">
        <v>0.4</v>
      </c>
      <c r="L1239" s="7"/>
      <c r="M1239" s="7" t="n">
        <v>154</v>
      </c>
      <c r="N1239" s="7" t="n">
        <v>28</v>
      </c>
      <c r="O1239" s="6" t="n">
        <v>60.6</v>
      </c>
      <c r="P1239" s="6"/>
      <c r="Q1239" s="6" t="n">
        <v>64</v>
      </c>
      <c r="R1239" s="6" t="n">
        <v>152.6</v>
      </c>
      <c r="S1239" s="7" t="n">
        <v>1.40000000000001</v>
      </c>
      <c r="T1239" s="7" t="n">
        <v>0.443</v>
      </c>
      <c r="U1239" s="7" t="n">
        <v>0.957000000000006</v>
      </c>
      <c r="V1239" s="7" t="n">
        <v>65.4</v>
      </c>
      <c r="W1239" s="6" t="n">
        <v>66.4</v>
      </c>
      <c r="X1239" s="6" t="n">
        <v>980</v>
      </c>
      <c r="Y1239" s="6" t="n">
        <v>55</v>
      </c>
      <c r="Z1239" s="6" t="n">
        <v>244431</v>
      </c>
      <c r="AA1239" s="6" t="n">
        <v>15.92</v>
      </c>
      <c r="AB1239" s="6" t="n">
        <v>1592</v>
      </c>
      <c r="AC1239" s="6" t="s">
        <v>72</v>
      </c>
      <c r="AD1239" s="6" t="n">
        <v>10.1624468</v>
      </c>
      <c r="AE1239" s="6" t="n">
        <v>7052.56</v>
      </c>
      <c r="AF1239" s="6" t="n">
        <v>1523.54</v>
      </c>
      <c r="AG1239" s="6" t="n">
        <v>110464.1</v>
      </c>
      <c r="AH1239" s="6" t="n">
        <v>0.0941702346722253</v>
      </c>
      <c r="AI1239" s="8" t="b">
        <f aca="false">FALSE()</f>
        <v>0</v>
      </c>
      <c r="AJ1239" s="6" t="n">
        <v>60</v>
      </c>
      <c r="AK1239" s="6" t="n">
        <v>2.67542633491754</v>
      </c>
      <c r="AL1239" s="6" t="n">
        <v>1.2384679899357</v>
      </c>
      <c r="AM1239" s="9" t="b">
        <f aca="false">FALSE()</f>
        <v>0</v>
      </c>
      <c r="AN1239" s="9" t="b">
        <f aca="false">FALSE()</f>
        <v>0</v>
      </c>
      <c r="AO1239" s="2" t="s">
        <v>73</v>
      </c>
      <c r="AP1239" s="2"/>
      <c r="AQ1239" s="2" t="s">
        <v>1166</v>
      </c>
      <c r="AR1239" s="2" t="s">
        <v>1142</v>
      </c>
      <c r="AS1239" s="2" t="s">
        <v>1143</v>
      </c>
      <c r="AT1239" s="2" t="n">
        <v>223</v>
      </c>
      <c r="AU1239" s="10" t="n">
        <f aca="false">IFERROR(U1239*1000000/X1239/365,"")</f>
        <v>2.67542633491754</v>
      </c>
      <c r="AV1239" s="10" t="n">
        <f aca="false">IFERROR(T1239*1000000/X1239/365,"")</f>
        <v>1.2384679899357</v>
      </c>
      <c r="AW1239" s="10" t="n">
        <f aca="false">IFERROR(U1239*1000000/W1239/365,"")</f>
        <v>39.4867139792047</v>
      </c>
      <c r="AX1239" s="11" t="n">
        <f aca="false">IFERROR(S1239/M1239,"")</f>
        <v>0.00909090909090913</v>
      </c>
      <c r="AY1239" s="11" t="n">
        <f aca="false">IFERROR(V1239/M1239,"")</f>
        <v>0.424675324675325</v>
      </c>
      <c r="AZ1239" s="12" t="n">
        <f aca="false">IF(AND(AE1239="",AF1239=""),"",N(AE1239)+N(AF1239))</f>
        <v>8576.1</v>
      </c>
      <c r="BA1239" s="12" t="n">
        <f aca="false">IFERROR(AZ1239/X1239,"")</f>
        <v>8.75112244897959</v>
      </c>
      <c r="BB1239" s="10" t="n">
        <f aca="false">IF(ISNUMBER(SEARCH("POPULATION?",AO1239)),"",IFERROR(M1239*1000000/I1239/365,""))</f>
        <v>56.2557077625571</v>
      </c>
    </row>
    <row r="1240" customFormat="false" ht="15" hidden="false" customHeight="false" outlineLevel="0" collapsed="false">
      <c r="A1240" s="2" t="n">
        <v>2021</v>
      </c>
      <c r="B1240" s="2" t="s">
        <v>236</v>
      </c>
      <c r="C1240" s="2" t="s">
        <v>237</v>
      </c>
      <c r="D1240" s="2" t="s">
        <v>238</v>
      </c>
      <c r="E1240" s="2" t="s">
        <v>1167</v>
      </c>
      <c r="F1240" s="2" t="s">
        <v>1168</v>
      </c>
      <c r="G1240" s="2" t="s">
        <v>1169</v>
      </c>
      <c r="H1240" s="2" t="s">
        <v>1140</v>
      </c>
      <c r="I1240" s="6" t="n">
        <v>7800</v>
      </c>
      <c r="J1240" s="7" t="n">
        <v>342.68942</v>
      </c>
      <c r="K1240" s="7" t="n">
        <v>9.788845</v>
      </c>
      <c r="L1240" s="7" t="n">
        <v>7.939478</v>
      </c>
      <c r="M1240" s="7" t="n">
        <v>362.541973189052</v>
      </c>
      <c r="N1240" s="7" t="n">
        <v>183.866237</v>
      </c>
      <c r="O1240" s="6"/>
      <c r="P1240" s="6"/>
      <c r="Q1240" s="6" t="n">
        <v>0.4596655925</v>
      </c>
      <c r="R1240" s="6" t="n">
        <v>184.3259025925</v>
      </c>
      <c r="S1240" s="7" t="n">
        <v>178.216070596552</v>
      </c>
      <c r="T1240" s="7" t="n">
        <v>10.5965015534211</v>
      </c>
      <c r="U1240" s="7" t="n">
        <v>167.619569043131</v>
      </c>
      <c r="V1240" s="7" t="n">
        <v>178.675736189052</v>
      </c>
      <c r="W1240" s="6" t="n">
        <v>300</v>
      </c>
      <c r="X1240" s="6" t="n">
        <v>3460</v>
      </c>
      <c r="Y1240" s="6" t="n">
        <v>90</v>
      </c>
      <c r="Z1240" s="6"/>
      <c r="AA1240" s="6" t="n">
        <v>6.29</v>
      </c>
      <c r="AB1240" s="6" t="n">
        <v>302.19</v>
      </c>
      <c r="AC1240" s="6" t="s">
        <v>72</v>
      </c>
      <c r="AD1240" s="6" t="n">
        <v>70.3647</v>
      </c>
      <c r="AE1240" s="6" t="n">
        <v>66651.99</v>
      </c>
      <c r="AF1240" s="6" t="n">
        <v>50652.96</v>
      </c>
      <c r="AG1240" s="6" t="n">
        <v>117443.86</v>
      </c>
      <c r="AH1240" s="6" t="n">
        <v>2.3821542484105</v>
      </c>
      <c r="AI1240" s="8" t="b">
        <f aca="false">TRUE()</f>
        <v>1</v>
      </c>
      <c r="AJ1240" s="6" t="n">
        <v>48</v>
      </c>
      <c r="AK1240" s="6" t="n">
        <v>132.725923701901</v>
      </c>
      <c r="AL1240" s="6" t="n">
        <v>8.39061014602982</v>
      </c>
      <c r="AM1240" s="9" t="b">
        <f aca="false">TRUE()</f>
        <v>1</v>
      </c>
      <c r="AN1240" s="9" t="b">
        <f aca="false">FALSE()</f>
        <v>0</v>
      </c>
      <c r="AO1240" s="2" t="s">
        <v>122</v>
      </c>
      <c r="AP1240" s="2"/>
      <c r="AQ1240" s="2" t="s">
        <v>1170</v>
      </c>
      <c r="AR1240" s="2" t="s">
        <v>1142</v>
      </c>
      <c r="AS1240" s="2" t="s">
        <v>1143</v>
      </c>
      <c r="AT1240" s="2" t="n">
        <v>46</v>
      </c>
      <c r="AU1240" s="10" t="n">
        <f aca="false">IFERROR(U1240*1000000/X1240/365,"")</f>
        <v>132.725923701901</v>
      </c>
      <c r="AV1240" s="10" t="n">
        <f aca="false">IFERROR(T1240*1000000/X1240/365,"")</f>
        <v>8.39061014602982</v>
      </c>
      <c r="AW1240" s="10" t="n">
        <f aca="false">IFERROR(U1240*1000000/W1240/365,"")</f>
        <v>1530.77232002859</v>
      </c>
      <c r="AX1240" s="11" t="n">
        <f aca="false">IFERROR(S1240/M1240,"")</f>
        <v>0.491573621197287</v>
      </c>
      <c r="AY1240" s="11" t="n">
        <f aca="false">IFERROR(V1240/M1240,"")</f>
        <v>0.492841517403777</v>
      </c>
      <c r="AZ1240" s="12" t="n">
        <f aca="false">IF(AND(AE1240="",AF1240=""),"",N(AE1240)+N(AF1240))</f>
        <v>117304.95</v>
      </c>
      <c r="BA1240" s="12" t="n">
        <f aca="false">IFERROR(AZ1240/X1240,"")</f>
        <v>33.9031647398844</v>
      </c>
      <c r="BB1240" s="10" t="n">
        <f aca="false">IF(ISNUMBER(SEARCH("POPULATION?",AO1240)),"",IFERROR(M1240*1000000/I1240/365,""))</f>
        <v>127.341753842308</v>
      </c>
    </row>
    <row r="1241" customFormat="false" ht="15" hidden="false" customHeight="false" outlineLevel="0" collapsed="false">
      <c r="A1241" s="2" t="n">
        <v>2021</v>
      </c>
      <c r="B1241" s="2" t="s">
        <v>236</v>
      </c>
      <c r="C1241" s="2" t="s">
        <v>241</v>
      </c>
      <c r="D1241" s="2" t="s">
        <v>242</v>
      </c>
      <c r="E1241" s="2" t="s">
        <v>242</v>
      </c>
      <c r="F1241" s="2" t="s">
        <v>241</v>
      </c>
      <c r="G1241" s="2" t="s">
        <v>236</v>
      </c>
      <c r="H1241" s="2" t="s">
        <v>1140</v>
      </c>
      <c r="I1241" s="6" t="n">
        <v>11651</v>
      </c>
      <c r="J1241" s="7" t="n">
        <v>749.462</v>
      </c>
      <c r="K1241" s="7"/>
      <c r="L1241" s="7"/>
      <c r="M1241" s="7" t="n">
        <v>724.117874396135</v>
      </c>
      <c r="N1241" s="7" t="n">
        <v>526.845</v>
      </c>
      <c r="O1241" s="6"/>
      <c r="P1241" s="6"/>
      <c r="Q1241" s="6" t="n">
        <v>9.05147342995169</v>
      </c>
      <c r="R1241" s="6" t="n">
        <v>535.896473429952</v>
      </c>
      <c r="S1241" s="7" t="n">
        <v>188.221400966184</v>
      </c>
      <c r="T1241" s="7" t="n">
        <v>22.235775061638</v>
      </c>
      <c r="U1241" s="7" t="n">
        <v>165.985625904546</v>
      </c>
      <c r="V1241" s="7" t="n">
        <v>197.272874396135</v>
      </c>
      <c r="W1241" s="6" t="n">
        <v>225</v>
      </c>
      <c r="X1241" s="6" t="n">
        <v>5198</v>
      </c>
      <c r="Y1241" s="6" t="n">
        <v>80</v>
      </c>
      <c r="Z1241" s="6" t="n">
        <v>2115000</v>
      </c>
      <c r="AA1241" s="6" t="n">
        <v>6.05</v>
      </c>
      <c r="AB1241" s="6" t="n">
        <v>397.63</v>
      </c>
      <c r="AC1241" s="6" t="s">
        <v>72</v>
      </c>
      <c r="AD1241" s="6" t="n">
        <v>58.31094</v>
      </c>
      <c r="AE1241" s="6" t="n">
        <v>134526.44</v>
      </c>
      <c r="AF1241" s="6" t="n">
        <v>66000.86</v>
      </c>
      <c r="AG1241" s="6" t="n">
        <v>204126.44</v>
      </c>
      <c r="AH1241" s="6" t="n">
        <v>2.84656062660876</v>
      </c>
      <c r="AI1241" s="8" t="b">
        <f aca="false">TRUE()</f>
        <v>1</v>
      </c>
      <c r="AJ1241" s="6" t="n">
        <v>62.7444444444444</v>
      </c>
      <c r="AK1241" s="6" t="n">
        <v>87.4865601124487</v>
      </c>
      <c r="AL1241" s="6" t="n">
        <v>11.7198791219162</v>
      </c>
      <c r="AM1241" s="9" t="b">
        <f aca="false">TRUE()</f>
        <v>1</v>
      </c>
      <c r="AN1241" s="9" t="b">
        <f aca="false">FALSE()</f>
        <v>0</v>
      </c>
      <c r="AO1241" s="2"/>
      <c r="AP1241" s="2"/>
      <c r="AQ1241" s="2" t="s">
        <v>1154</v>
      </c>
      <c r="AR1241" s="2" t="s">
        <v>1142</v>
      </c>
      <c r="AS1241" s="2" t="s">
        <v>1143</v>
      </c>
      <c r="AT1241" s="2" t="n">
        <v>202</v>
      </c>
      <c r="AU1241" s="10" t="n">
        <f aca="false">IFERROR(U1241*1000000/X1241/365,"")</f>
        <v>87.4865601124487</v>
      </c>
      <c r="AV1241" s="10" t="n">
        <f aca="false">IFERROR(T1241*1000000/X1241/365,"")</f>
        <v>11.7198791219162</v>
      </c>
      <c r="AW1241" s="10" t="n">
        <f aca="false">IFERROR(U1241*1000000/W1241/365,"")</f>
        <v>2021.13395317559</v>
      </c>
      <c r="AX1241" s="11" t="n">
        <f aca="false">IFERROR(S1241/M1241,"")</f>
        <v>0.259931991215032</v>
      </c>
      <c r="AY1241" s="11" t="n">
        <f aca="false">IFERROR(V1241/M1241,"")</f>
        <v>0.272431991215032</v>
      </c>
      <c r="AZ1241" s="12" t="n">
        <f aca="false">IF(AND(AE1241="",AF1241=""),"",N(AE1241)+N(AF1241))</f>
        <v>200527.3</v>
      </c>
      <c r="BA1241" s="12" t="n">
        <f aca="false">IFERROR(AZ1241/X1241,"")</f>
        <v>38.5777799153521</v>
      </c>
      <c r="BB1241" s="10" t="n">
        <f aca="false">IF(ISNUMBER(SEARCH("POPULATION?",AO1241)),"",IFERROR(M1241*1000000/I1241/365,""))</f>
        <v>170.275906564816</v>
      </c>
    </row>
    <row r="1242" customFormat="false" ht="15" hidden="false" customHeight="false" outlineLevel="0" collapsed="false">
      <c r="A1242" s="2" t="n">
        <v>2021</v>
      </c>
      <c r="B1242" s="2" t="s">
        <v>243</v>
      </c>
      <c r="C1242" s="2" t="s">
        <v>244</v>
      </c>
      <c r="D1242" s="2" t="s">
        <v>245</v>
      </c>
      <c r="E1242" s="2" t="s">
        <v>245</v>
      </c>
      <c r="F1242" s="2" t="s">
        <v>244</v>
      </c>
      <c r="G1242" s="2" t="s">
        <v>243</v>
      </c>
      <c r="H1242" s="2" t="s">
        <v>1140</v>
      </c>
      <c r="I1242" s="6" t="n">
        <v>16375</v>
      </c>
      <c r="J1242" s="7" t="n">
        <v>1123.96</v>
      </c>
      <c r="K1242" s="7" t="n">
        <v>65.887</v>
      </c>
      <c r="L1242" s="7" t="n">
        <v>129.369</v>
      </c>
      <c r="M1242" s="7" t="n">
        <v>1059.17124242424</v>
      </c>
      <c r="N1242" s="7" t="n">
        <v>965.435</v>
      </c>
      <c r="O1242" s="6"/>
      <c r="P1242" s="6" t="n">
        <v>11.897</v>
      </c>
      <c r="Q1242" s="6" t="n">
        <v>2.4135875</v>
      </c>
      <c r="R1242" s="6" t="n">
        <v>979.7455875</v>
      </c>
      <c r="S1242" s="7" t="n">
        <v>79.4256549242424</v>
      </c>
      <c r="T1242" s="7" t="n">
        <v>24.7727260204082</v>
      </c>
      <c r="U1242" s="7" t="n">
        <v>54.6529289038342</v>
      </c>
      <c r="V1242" s="7" t="n">
        <v>93.7362424242424</v>
      </c>
      <c r="W1242" s="6" t="n">
        <v>150</v>
      </c>
      <c r="X1242" s="6" t="n">
        <v>10300</v>
      </c>
      <c r="Y1242" s="6" t="n">
        <v>80</v>
      </c>
      <c r="Z1242" s="6" t="n">
        <v>5318567</v>
      </c>
      <c r="AA1242" s="6" t="n">
        <v>6.81</v>
      </c>
      <c r="AB1242" s="6" t="n">
        <v>645.89</v>
      </c>
      <c r="AC1242" s="6" t="s">
        <v>72</v>
      </c>
      <c r="AD1242" s="6" t="n">
        <v>68.8098</v>
      </c>
      <c r="AE1242" s="6" t="n">
        <v>167205.64</v>
      </c>
      <c r="AF1242" s="6" t="n">
        <v>35299.78</v>
      </c>
      <c r="AG1242" s="6" t="n">
        <v>211748.49</v>
      </c>
      <c r="AH1242" s="6" t="n">
        <v>0.794260830635087</v>
      </c>
      <c r="AI1242" s="8" t="b">
        <f aca="false">TRUE()</f>
        <v>1</v>
      </c>
      <c r="AJ1242" s="6" t="n">
        <v>55</v>
      </c>
      <c r="AK1242" s="6" t="n">
        <v>14.5372865816822</v>
      </c>
      <c r="AL1242" s="6" t="n">
        <v>6.58936720851394</v>
      </c>
      <c r="AM1242" s="9" t="b">
        <f aca="false">FALSE()</f>
        <v>0</v>
      </c>
      <c r="AN1242" s="9" t="b">
        <f aca="false">FALSE()</f>
        <v>0</v>
      </c>
      <c r="AO1242" s="2" t="s">
        <v>73</v>
      </c>
      <c r="AP1242" s="2"/>
      <c r="AQ1242" s="2" t="s">
        <v>1146</v>
      </c>
      <c r="AR1242" s="2" t="s">
        <v>1142</v>
      </c>
      <c r="AS1242" s="2" t="s">
        <v>1143</v>
      </c>
      <c r="AT1242" s="2" t="n">
        <v>37</v>
      </c>
      <c r="AU1242" s="10" t="n">
        <f aca="false">IFERROR(U1242*1000000/X1242/365,"")</f>
        <v>14.5372865816822</v>
      </c>
      <c r="AV1242" s="10" t="n">
        <f aca="false">IFERROR(T1242*1000000/X1242/365,"")</f>
        <v>6.58936720851394</v>
      </c>
      <c r="AW1242" s="10" t="n">
        <f aca="false">IFERROR(U1242*1000000/W1242/365,"")</f>
        <v>998.227011942178</v>
      </c>
      <c r="AX1242" s="11" t="n">
        <f aca="false">IFERROR(S1242/M1242,"")</f>
        <v>0.0749884926468095</v>
      </c>
      <c r="AY1242" s="11" t="n">
        <f aca="false">IFERROR(V1242/M1242,"")</f>
        <v>0.088499610515952</v>
      </c>
      <c r="AZ1242" s="12" t="n">
        <f aca="false">IF(AND(AE1242="",AF1242=""),"",N(AE1242)+N(AF1242))</f>
        <v>202505.42</v>
      </c>
      <c r="BA1242" s="12" t="n">
        <f aca="false">IFERROR(AZ1242/X1242,"")</f>
        <v>19.6607203883495</v>
      </c>
      <c r="BB1242" s="10" t="n">
        <f aca="false">IF(ISNUMBER(SEARCH("POPULATION?",AO1242)),"",IFERROR(M1242*1000000/I1242/365,""))</f>
        <v>177.211543226894</v>
      </c>
    </row>
    <row r="1243" customFormat="false" ht="15" hidden="false" customHeight="false" outlineLevel="0" collapsed="false">
      <c r="A1243" s="2" t="n">
        <v>2021</v>
      </c>
      <c r="B1243" s="2" t="s">
        <v>243</v>
      </c>
      <c r="C1243" s="2" t="s">
        <v>247</v>
      </c>
      <c r="D1243" s="2" t="s">
        <v>248</v>
      </c>
      <c r="E1243" s="2" t="s">
        <v>248</v>
      </c>
      <c r="F1243" s="2" t="s">
        <v>249</v>
      </c>
      <c r="G1243" s="2" t="s">
        <v>243</v>
      </c>
      <c r="H1243" s="2" t="s">
        <v>1140</v>
      </c>
      <c r="I1243" s="6" t="n">
        <v>210448</v>
      </c>
      <c r="J1243" s="7" t="n">
        <v>6529.433554</v>
      </c>
      <c r="K1243" s="7" t="n">
        <v>24.5994</v>
      </c>
      <c r="L1243" s="7" t="n">
        <v>458.855</v>
      </c>
      <c r="M1243" s="7" t="n">
        <v>6087.76972536099</v>
      </c>
      <c r="N1243" s="7" t="n">
        <v>5045.575</v>
      </c>
      <c r="O1243" s="6"/>
      <c r="P1243" s="6" t="n">
        <v>176.263821</v>
      </c>
      <c r="Q1243" s="6" t="n">
        <v>0.116</v>
      </c>
      <c r="R1243" s="6" t="n">
        <v>5221.954821</v>
      </c>
      <c r="S1243" s="7" t="n">
        <v>865.814904360988</v>
      </c>
      <c r="T1243" s="7" t="n">
        <v>33.3721669262792</v>
      </c>
      <c r="U1243" s="7" t="n">
        <v>832.442737434709</v>
      </c>
      <c r="V1243" s="7" t="n">
        <v>1042.19472536099</v>
      </c>
      <c r="W1243" s="6" t="n">
        <v>1333.29</v>
      </c>
      <c r="X1243" s="6" t="n">
        <v>75160</v>
      </c>
      <c r="Y1243" s="6" t="n">
        <v>116.2</v>
      </c>
      <c r="Z1243" s="6" t="n">
        <v>39423599</v>
      </c>
      <c r="AA1243" s="6" t="n">
        <v>5.99</v>
      </c>
      <c r="AB1243" s="6" t="n">
        <v>262.31</v>
      </c>
      <c r="AC1243" s="6" t="s">
        <v>72</v>
      </c>
      <c r="AD1243" s="6" t="n">
        <v>784.0933256457</v>
      </c>
      <c r="AE1243" s="6" t="n">
        <v>196861.41</v>
      </c>
      <c r="AF1243" s="6" t="n">
        <v>218358.05</v>
      </c>
      <c r="AG1243" s="6" t="n">
        <v>461485.66</v>
      </c>
      <c r="AH1243" s="6" t="n">
        <v>1.06166282789003</v>
      </c>
      <c r="AI1243" s="8" t="b">
        <f aca="false">TRUE()</f>
        <v>1</v>
      </c>
      <c r="AJ1243" s="6" t="n">
        <v>84</v>
      </c>
      <c r="AK1243" s="6" t="n">
        <v>30.3441329705654</v>
      </c>
      <c r="AL1243" s="6" t="n">
        <v>1.21647943478676</v>
      </c>
      <c r="AM1243" s="9" t="b">
        <f aca="false">FALSE()</f>
        <v>0</v>
      </c>
      <c r="AN1243" s="9" t="b">
        <f aca="false">FALSE()</f>
        <v>0</v>
      </c>
      <c r="AO1243" s="2"/>
      <c r="AP1243" s="2"/>
      <c r="AQ1243" s="2" t="s">
        <v>1146</v>
      </c>
      <c r="AR1243" s="2" t="s">
        <v>1142</v>
      </c>
      <c r="AS1243" s="2" t="s">
        <v>1143</v>
      </c>
      <c r="AT1243" s="2" t="n">
        <v>47</v>
      </c>
      <c r="AU1243" s="10" t="n">
        <f aca="false">IFERROR(U1243*1000000/X1243/365,"")</f>
        <v>30.3441329705654</v>
      </c>
      <c r="AV1243" s="10" t="n">
        <f aca="false">IFERROR(T1243*1000000/X1243/365,"")</f>
        <v>1.21647943478676</v>
      </c>
      <c r="AW1243" s="10" t="n">
        <f aca="false">IFERROR(U1243*1000000/W1243/365,"")</f>
        <v>1710.55436856775</v>
      </c>
      <c r="AX1243" s="11" t="n">
        <f aca="false">IFERROR(S1243/M1243,"")</f>
        <v>0.142222019462086</v>
      </c>
      <c r="AY1243" s="11" t="n">
        <f aca="false">IFERROR(V1243/M1243,"")</f>
        <v>0.171194833638224</v>
      </c>
      <c r="AZ1243" s="12" t="n">
        <f aca="false">IF(AND(AE1243="",AF1243=""),"",N(AE1243)+N(AF1243))</f>
        <v>415219.46</v>
      </c>
      <c r="BA1243" s="12" t="n">
        <f aca="false">IFERROR(AZ1243/X1243,"")</f>
        <v>5.52447392229909</v>
      </c>
      <c r="BB1243" s="10" t="n">
        <f aca="false">IF(ISNUMBER(SEARCH("POPULATION?",AO1243)),"",IFERROR(M1243*1000000/I1243/365,""))</f>
        <v>79.2538829799883</v>
      </c>
    </row>
    <row r="1244" customFormat="false" ht="15" hidden="false" customHeight="false" outlineLevel="0" collapsed="false">
      <c r="A1244" s="2" t="n">
        <v>2021</v>
      </c>
      <c r="B1244" s="2" t="s">
        <v>243</v>
      </c>
      <c r="C1244" s="2" t="s">
        <v>250</v>
      </c>
      <c r="D1244" s="2" t="s">
        <v>251</v>
      </c>
      <c r="E1244" s="2" t="s">
        <v>251</v>
      </c>
      <c r="F1244" s="2" t="s">
        <v>1086</v>
      </c>
      <c r="G1244" s="2" t="s">
        <v>243</v>
      </c>
      <c r="H1244" s="2" t="s">
        <v>1140</v>
      </c>
      <c r="I1244" s="6" t="n">
        <v>29000</v>
      </c>
      <c r="J1244" s="7" t="n">
        <v>140.511</v>
      </c>
      <c r="K1244" s="7" t="n">
        <v>642.307</v>
      </c>
      <c r="L1244" s="7" t="n">
        <v>10.392</v>
      </c>
      <c r="M1244" s="7" t="n">
        <v>772.426</v>
      </c>
      <c r="N1244" s="7" t="n">
        <v>561.086</v>
      </c>
      <c r="O1244" s="6"/>
      <c r="P1244" s="6" t="n">
        <v>40.358</v>
      </c>
      <c r="Q1244" s="6" t="n">
        <v>1.402715</v>
      </c>
      <c r="R1244" s="6" t="n">
        <v>602.846715</v>
      </c>
      <c r="S1244" s="7" t="n">
        <v>169.579285</v>
      </c>
      <c r="T1244" s="7" t="n">
        <v>4.31280844611524</v>
      </c>
      <c r="U1244" s="7" t="n">
        <v>165.266476553885</v>
      </c>
      <c r="V1244" s="7" t="n">
        <v>211.34</v>
      </c>
      <c r="W1244" s="6" t="n">
        <v>103.3</v>
      </c>
      <c r="X1244" s="6" t="n">
        <v>7908</v>
      </c>
      <c r="Y1244" s="6" t="n">
        <v>141.3</v>
      </c>
      <c r="Z1244" s="6" t="n">
        <v>3501151</v>
      </c>
      <c r="AA1244" s="6" t="n">
        <v>7.512</v>
      </c>
      <c r="AB1244" s="6" t="n">
        <v>2774.82</v>
      </c>
      <c r="AC1244" s="6" t="s">
        <v>72</v>
      </c>
      <c r="AD1244" s="6" t="n">
        <v>90.0002359485</v>
      </c>
      <c r="AE1244" s="6" t="n">
        <v>31918.66</v>
      </c>
      <c r="AF1244" s="6" t="n">
        <v>458584.72</v>
      </c>
      <c r="AG1244" s="6" t="n">
        <v>606381.85</v>
      </c>
      <c r="AH1244" s="6" t="n">
        <v>1.83628936982403</v>
      </c>
      <c r="AI1244" s="8" t="b">
        <f aca="false">TRUE()</f>
        <v>1</v>
      </c>
      <c r="AJ1244" s="6" t="n">
        <v>73</v>
      </c>
      <c r="AK1244" s="6" t="n">
        <v>57.2565588354726</v>
      </c>
      <c r="AL1244" s="6" t="n">
        <v>1.49417217387464</v>
      </c>
      <c r="AM1244" s="9" t="b">
        <f aca="false">FALSE()</f>
        <v>0</v>
      </c>
      <c r="AN1244" s="9" t="b">
        <f aca="false">FALSE()</f>
        <v>0</v>
      </c>
      <c r="AO1244" s="2" t="s">
        <v>919</v>
      </c>
      <c r="AP1244" s="2"/>
      <c r="AQ1244" s="2" t="s">
        <v>1146</v>
      </c>
      <c r="AR1244" s="2" t="s">
        <v>1142</v>
      </c>
      <c r="AS1244" s="2" t="s">
        <v>1143</v>
      </c>
      <c r="AT1244" s="2" t="n">
        <v>241</v>
      </c>
      <c r="AU1244" s="10" t="n">
        <f aca="false">IFERROR(U1244*1000000/X1244/365,"")</f>
        <v>57.2565588354726</v>
      </c>
      <c r="AV1244" s="10" t="n">
        <f aca="false">IFERROR(T1244*1000000/X1244/365,"")</f>
        <v>1.49417217387464</v>
      </c>
      <c r="AW1244" s="10" t="n">
        <f aca="false">IFERROR(U1244*1000000/W1244/365,"")</f>
        <v>4383.20297454905</v>
      </c>
      <c r="AX1244" s="11" t="n">
        <f aca="false">IFERROR(S1244/M1244,"")</f>
        <v>0.219541140510547</v>
      </c>
      <c r="AY1244" s="11" t="n">
        <f aca="false">IFERROR(V1244/M1244,"")</f>
        <v>0.273605497484549</v>
      </c>
      <c r="AZ1244" s="12" t="n">
        <f aca="false">IF(AND(AE1244="",AF1244=""),"",N(AE1244)+N(AF1244))</f>
        <v>490503.38</v>
      </c>
      <c r="BA1244" s="12" t="n">
        <f aca="false">IFERROR(AZ1244/X1244,"")</f>
        <v>62.0262240768842</v>
      </c>
      <c r="BB1244" s="10" t="str">
        <f aca="false">IF(ISNUMBER(SEARCH("POPULATION?",AO1244)),"",IFERROR(M1244*1000000/I1244/365,""))</f>
        <v/>
      </c>
    </row>
    <row r="1245" customFormat="false" ht="15" hidden="false" customHeight="false" outlineLevel="0" collapsed="false">
      <c r="A1245" s="2" t="n">
        <v>2021</v>
      </c>
      <c r="B1245" s="2" t="s">
        <v>252</v>
      </c>
      <c r="C1245" s="2" t="s">
        <v>253</v>
      </c>
      <c r="D1245" s="2" t="s">
        <v>254</v>
      </c>
      <c r="E1245" s="2" t="s">
        <v>254</v>
      </c>
      <c r="F1245" s="2" t="s">
        <v>253</v>
      </c>
      <c r="G1245" s="2" t="s">
        <v>252</v>
      </c>
      <c r="H1245" s="2" t="s">
        <v>1140</v>
      </c>
      <c r="I1245" s="6" t="n">
        <v>128000</v>
      </c>
      <c r="J1245" s="7" t="n">
        <v>4502.6</v>
      </c>
      <c r="K1245" s="7"/>
      <c r="L1245" s="7"/>
      <c r="M1245" s="7" t="n">
        <v>4438.24544110399</v>
      </c>
      <c r="N1245" s="7" t="n">
        <v>4012.72</v>
      </c>
      <c r="O1245" s="6"/>
      <c r="P1245" s="6" t="n">
        <v>77.59</v>
      </c>
      <c r="Q1245" s="6" t="n">
        <v>10.0318</v>
      </c>
      <c r="R1245" s="6" t="n">
        <v>4100.3418</v>
      </c>
      <c r="S1245" s="7" t="n">
        <v>337.903641103992</v>
      </c>
      <c r="T1245" s="7" t="n">
        <v>61.3798626262624</v>
      </c>
      <c r="U1245" s="7" t="n">
        <v>276.52377847773</v>
      </c>
      <c r="V1245" s="7" t="n">
        <v>425.525441103992</v>
      </c>
      <c r="W1245" s="6" t="n">
        <v>810.891</v>
      </c>
      <c r="X1245" s="6" t="n">
        <v>42899</v>
      </c>
      <c r="Y1245" s="6" t="n">
        <v>93.17</v>
      </c>
      <c r="Z1245" s="6" t="n">
        <v>7812855</v>
      </c>
      <c r="AA1245" s="6" t="n">
        <v>5.96</v>
      </c>
      <c r="AB1245" s="6" t="n">
        <v>338.01</v>
      </c>
      <c r="AC1245" s="6" t="s">
        <v>72</v>
      </c>
      <c r="AD1245" s="6" t="n">
        <v>368.016484020686</v>
      </c>
      <c r="AE1245" s="6" t="n">
        <v>361417.82</v>
      </c>
      <c r="AF1245" s="6" t="n">
        <v>93467.8</v>
      </c>
      <c r="AG1245" s="6" t="n">
        <v>484502.66</v>
      </c>
      <c r="AH1245" s="6" t="n">
        <v>0.751389653682434</v>
      </c>
      <c r="AI1245" s="8" t="b">
        <f aca="false">TRUE()</f>
        <v>1</v>
      </c>
      <c r="AJ1245" s="6" t="n">
        <v>78</v>
      </c>
      <c r="AK1245" s="6" t="n">
        <v>17.6600711692504</v>
      </c>
      <c r="AL1245" s="6" t="n">
        <v>3.91999830287978</v>
      </c>
      <c r="AM1245" s="9" t="b">
        <f aca="false">FALSE()</f>
        <v>0</v>
      </c>
      <c r="AN1245" s="9" t="b">
        <f aca="false">FALSE()</f>
        <v>0</v>
      </c>
      <c r="AO1245" s="2" t="s">
        <v>73</v>
      </c>
      <c r="AP1245" s="2"/>
      <c r="AQ1245" s="2" t="s">
        <v>1141</v>
      </c>
      <c r="AR1245" s="2" t="s">
        <v>1142</v>
      </c>
      <c r="AS1245" s="2" t="s">
        <v>1143</v>
      </c>
      <c r="AT1245" s="2" t="n">
        <v>9</v>
      </c>
      <c r="AU1245" s="10" t="n">
        <f aca="false">IFERROR(U1245*1000000/X1245/365,"")</f>
        <v>17.6600711692504</v>
      </c>
      <c r="AV1245" s="10" t="n">
        <f aca="false">IFERROR(T1245*1000000/X1245/365,"")</f>
        <v>3.91999830287978</v>
      </c>
      <c r="AW1245" s="10" t="n">
        <f aca="false">IFERROR(U1245*1000000/W1245/365,"")</f>
        <v>934.280184500347</v>
      </c>
      <c r="AX1245" s="11" t="n">
        <f aca="false">IFERROR(S1245/M1245,"")</f>
        <v>0.0761345098165505</v>
      </c>
      <c r="AY1245" s="11" t="n">
        <f aca="false">IFERROR(V1245/M1245,"")</f>
        <v>0.095876951094923</v>
      </c>
      <c r="AZ1245" s="12" t="n">
        <f aca="false">IF(AND(AE1245="",AF1245=""),"",N(AE1245)+N(AF1245))</f>
        <v>454885.62</v>
      </c>
      <c r="BA1245" s="12" t="n">
        <f aca="false">IFERROR(AZ1245/X1245,"")</f>
        <v>10.6036415767267</v>
      </c>
      <c r="BB1245" s="10" t="n">
        <f aca="false">IF(ISNUMBER(SEARCH("POPULATION?",AO1245)),"",IFERROR(M1245*1000000/I1245/365,""))</f>
        <v>94.9966918044519</v>
      </c>
    </row>
    <row r="1246" customFormat="false" ht="15" hidden="false" customHeight="false" outlineLevel="0" collapsed="false">
      <c r="A1246" s="2" t="n">
        <v>2021</v>
      </c>
      <c r="B1246" s="2" t="s">
        <v>257</v>
      </c>
      <c r="C1246" s="2" t="s">
        <v>258</v>
      </c>
      <c r="D1246" s="2" t="s">
        <v>259</v>
      </c>
      <c r="E1246" s="2" t="s">
        <v>259</v>
      </c>
      <c r="F1246" s="2" t="s">
        <v>1088</v>
      </c>
      <c r="G1246" s="2" t="s">
        <v>257</v>
      </c>
      <c r="H1246" s="2" t="s">
        <v>1140</v>
      </c>
      <c r="I1246" s="6" t="n">
        <v>298374</v>
      </c>
      <c r="J1246" s="7" t="n">
        <v>9308.29</v>
      </c>
      <c r="K1246" s="7" t="n">
        <v>4.57</v>
      </c>
      <c r="L1246" s="7" t="n">
        <v>305.67193</v>
      </c>
      <c r="M1246" s="7" t="n">
        <v>9008.63775248055</v>
      </c>
      <c r="N1246" s="7" t="n">
        <v>7532.058</v>
      </c>
      <c r="O1246" s="6" t="n">
        <v>0.796</v>
      </c>
      <c r="P1246" s="6" t="n">
        <v>17.08</v>
      </c>
      <c r="Q1246" s="6" t="n">
        <v>14.6</v>
      </c>
      <c r="R1246" s="6" t="n">
        <v>7564.534</v>
      </c>
      <c r="S1246" s="7" t="n">
        <v>1444.10375248055</v>
      </c>
      <c r="T1246" s="7" t="n">
        <v>23.861</v>
      </c>
      <c r="U1246" s="7" t="n">
        <v>1420.24275248055</v>
      </c>
      <c r="V1246" s="7" t="n">
        <v>1475.78375248055</v>
      </c>
      <c r="W1246" s="6" t="n">
        <v>1377.43</v>
      </c>
      <c r="X1246" s="6" t="n">
        <v>89947</v>
      </c>
      <c r="Y1246" s="6" t="n">
        <v>100</v>
      </c>
      <c r="Z1246" s="6" t="n">
        <v>32404933</v>
      </c>
      <c r="AA1246" s="6" t="n">
        <v>4.06</v>
      </c>
      <c r="AB1246" s="6" t="n">
        <v>443.47</v>
      </c>
      <c r="AC1246" s="6" t="s">
        <v>72</v>
      </c>
      <c r="AD1246" s="6" t="n">
        <v>764.45403995</v>
      </c>
      <c r="AE1246" s="6" t="n">
        <v>96875</v>
      </c>
      <c r="AF1246" s="6" t="n">
        <v>629835.05</v>
      </c>
      <c r="AG1246" s="6" t="n">
        <v>740759.18</v>
      </c>
      <c r="AH1246" s="6" t="n">
        <v>1.85785237340553</v>
      </c>
      <c r="AI1246" s="8" t="b">
        <f aca="false">TRUE()</f>
        <v>1</v>
      </c>
      <c r="AJ1246" s="6" t="n">
        <v>73</v>
      </c>
      <c r="AK1246" s="6" t="n">
        <v>43.259653286861</v>
      </c>
      <c r="AL1246" s="6" t="n">
        <v>0.726790251367205</v>
      </c>
      <c r="AM1246" s="9" t="b">
        <f aca="false">FALSE()</f>
        <v>0</v>
      </c>
      <c r="AN1246" s="9" t="b">
        <f aca="false">FALSE()</f>
        <v>0</v>
      </c>
      <c r="AO1246" s="2"/>
      <c r="AP1246" s="2"/>
      <c r="AQ1246" s="2"/>
      <c r="AR1246" s="2" t="s">
        <v>1142</v>
      </c>
      <c r="AS1246" s="2" t="s">
        <v>1143</v>
      </c>
      <c r="AT1246" s="2" t="n">
        <v>52</v>
      </c>
      <c r="AU1246" s="10" t="n">
        <f aca="false">IFERROR(U1246*1000000/X1246/365,"")</f>
        <v>43.259653286861</v>
      </c>
      <c r="AV1246" s="10" t="n">
        <f aca="false">IFERROR(T1246*1000000/X1246/365,"")</f>
        <v>0.726790251367205</v>
      </c>
      <c r="AW1246" s="10" t="n">
        <f aca="false">IFERROR(U1246*1000000/W1246/365,"")</f>
        <v>2824.8811440097</v>
      </c>
      <c r="AX1246" s="11" t="n">
        <f aca="false">IFERROR(S1246/M1246,"")</f>
        <v>0.160302122491596</v>
      </c>
      <c r="AY1246" s="11" t="n">
        <f aca="false">IFERROR(V1246/M1246,"")</f>
        <v>0.163818747409861</v>
      </c>
      <c r="AZ1246" s="12" t="n">
        <f aca="false">IF(AND(AE1246="",AF1246=""),"",N(AE1246)+N(AF1246))</f>
        <v>726710.05</v>
      </c>
      <c r="BA1246" s="12" t="n">
        <f aca="false">IFERROR(AZ1246/X1246,"")</f>
        <v>8.07931392931393</v>
      </c>
      <c r="BB1246" s="10" t="n">
        <f aca="false">IF(ISNUMBER(SEARCH("POPULATION?",AO1246)),"",IFERROR(M1246*1000000/I1246/365,""))</f>
        <v>82.7190013937693</v>
      </c>
    </row>
    <row r="1247" customFormat="false" ht="15" hidden="false" customHeight="false" outlineLevel="0" collapsed="false">
      <c r="A1247" s="2" t="n">
        <v>2021</v>
      </c>
      <c r="B1247" s="2" t="s">
        <v>261</v>
      </c>
      <c r="C1247" s="2" t="s">
        <v>262</v>
      </c>
      <c r="D1247" s="2" t="s">
        <v>263</v>
      </c>
      <c r="E1247" s="2" t="s">
        <v>263</v>
      </c>
      <c r="F1247" s="2" t="s">
        <v>262</v>
      </c>
      <c r="G1247" s="2" t="s">
        <v>261</v>
      </c>
      <c r="H1247" s="2" t="s">
        <v>1140</v>
      </c>
      <c r="I1247" s="6" t="n">
        <v>3260</v>
      </c>
      <c r="J1247" s="7" t="n">
        <v>156.798</v>
      </c>
      <c r="K1247" s="7"/>
      <c r="L1247" s="7"/>
      <c r="M1247" s="7" t="n">
        <v>156.798</v>
      </c>
      <c r="N1247" s="7" t="n">
        <v>125.21</v>
      </c>
      <c r="O1247" s="6"/>
      <c r="P1247" s="6" t="n">
        <v>16.441</v>
      </c>
      <c r="Q1247" s="6" t="n">
        <v>1.959975</v>
      </c>
      <c r="R1247" s="6" t="n">
        <v>143.610975</v>
      </c>
      <c r="S1247" s="7" t="n">
        <v>13.187025</v>
      </c>
      <c r="T1247" s="7" t="n">
        <v>13.0224982608696</v>
      </c>
      <c r="U1247" s="7" t="n">
        <v>0.164526739130443</v>
      </c>
      <c r="V1247" s="7" t="n">
        <v>31.588</v>
      </c>
      <c r="W1247" s="6" t="n">
        <v>45</v>
      </c>
      <c r="X1247" s="6" t="n">
        <v>1375</v>
      </c>
      <c r="Y1247" s="6" t="n">
        <v>45</v>
      </c>
      <c r="Z1247" s="6" t="n">
        <v>306866</v>
      </c>
      <c r="AA1247" s="6" t="n">
        <v>2.76</v>
      </c>
      <c r="AB1247" s="6" t="n">
        <v>3.95</v>
      </c>
      <c r="AC1247" s="6" t="s">
        <v>72</v>
      </c>
      <c r="AD1247" s="6"/>
      <c r="AE1247" s="6" t="n">
        <v>35942.1</v>
      </c>
      <c r="AF1247" s="6" t="n">
        <v>0.65</v>
      </c>
      <c r="AG1247" s="6" t="n">
        <v>36015.43</v>
      </c>
      <c r="AH1247" s="6"/>
      <c r="AI1247" s="8" t="b">
        <f aca="false">FALSE()</f>
        <v>0</v>
      </c>
      <c r="AJ1247" s="6" t="n">
        <v>60.1960784313726</v>
      </c>
      <c r="AK1247" s="6" t="n">
        <v>0.327824137744344</v>
      </c>
      <c r="AL1247" s="6" t="n">
        <v>25.9476926742108</v>
      </c>
      <c r="AM1247" s="9" t="b">
        <f aca="false">FALSE()</f>
        <v>0</v>
      </c>
      <c r="AN1247" s="9" t="b">
        <f aca="false">FALSE()</f>
        <v>0</v>
      </c>
      <c r="AO1247" s="2"/>
      <c r="AP1247" s="2"/>
      <c r="AQ1247" s="2" t="s">
        <v>1171</v>
      </c>
      <c r="AR1247" s="2" t="s">
        <v>1142</v>
      </c>
      <c r="AS1247" s="2" t="s">
        <v>1143</v>
      </c>
      <c r="AT1247" s="2" t="n">
        <v>121</v>
      </c>
      <c r="AU1247" s="10" t="n">
        <f aca="false">IFERROR(U1247*1000000/X1247/365,"")</f>
        <v>0.327824137744344</v>
      </c>
      <c r="AV1247" s="10" t="n">
        <f aca="false">IFERROR(T1247*1000000/X1247/365,"")</f>
        <v>25.9476926742108</v>
      </c>
      <c r="AW1247" s="10" t="n">
        <f aca="false">IFERROR(U1247*1000000/W1247/365,"")</f>
        <v>10.0168486532994</v>
      </c>
      <c r="AX1247" s="11" t="n">
        <f aca="false">IFERROR(S1247/M1247,"")</f>
        <v>0.0841019974744577</v>
      </c>
      <c r="AY1247" s="11" t="n">
        <f aca="false">IFERROR(V1247/M1247,"")</f>
        <v>0.201456651232796</v>
      </c>
      <c r="AZ1247" s="12" t="n">
        <f aca="false">IF(AND(AE1247="",AF1247=""),"",N(AE1247)+N(AF1247))</f>
        <v>35942.75</v>
      </c>
      <c r="BA1247" s="12" t="n">
        <f aca="false">IFERROR(AZ1247/X1247,"")</f>
        <v>26.1401818181818</v>
      </c>
      <c r="BB1247" s="10" t="n">
        <f aca="false">IF(ISNUMBER(SEARCH("POPULATION?",AO1247)),"",IFERROR(M1247*1000000/I1247/365,""))</f>
        <v>131.774098663753</v>
      </c>
    </row>
    <row r="1248" customFormat="false" ht="15" hidden="false" customHeight="false" outlineLevel="0" collapsed="false">
      <c r="A1248" s="2" t="n">
        <v>2021</v>
      </c>
      <c r="B1248" s="2" t="s">
        <v>265</v>
      </c>
      <c r="C1248" s="2" t="s">
        <v>266</v>
      </c>
      <c r="D1248" s="2" t="s">
        <v>267</v>
      </c>
      <c r="E1248" s="2" t="s">
        <v>267</v>
      </c>
      <c r="F1248" s="2" t="s">
        <v>266</v>
      </c>
      <c r="G1248" s="2" t="s">
        <v>265</v>
      </c>
      <c r="H1248" s="2" t="s">
        <v>1140</v>
      </c>
      <c r="I1248" s="6" t="n">
        <v>7774</v>
      </c>
      <c r="J1248" s="7"/>
      <c r="K1248" s="7" t="n">
        <v>386.839</v>
      </c>
      <c r="L1248" s="7"/>
      <c r="M1248" s="7" t="n">
        <v>390.549217566885</v>
      </c>
      <c r="N1248" s="7" t="n">
        <v>277.034</v>
      </c>
      <c r="O1248" s="6"/>
      <c r="P1248" s="6" t="n">
        <v>3.8472</v>
      </c>
      <c r="Q1248" s="6" t="n">
        <v>9.485</v>
      </c>
      <c r="R1248" s="6" t="n">
        <v>290.3662</v>
      </c>
      <c r="S1248" s="7" t="n">
        <v>100.183017566885</v>
      </c>
      <c r="T1248" s="7" t="n">
        <v>4.22235383838385</v>
      </c>
      <c r="U1248" s="7" t="n">
        <v>95.9606637285015</v>
      </c>
      <c r="V1248" s="7" t="n">
        <v>113.515217566885</v>
      </c>
      <c r="W1248" s="6" t="n">
        <v>62.47</v>
      </c>
      <c r="X1248" s="6" t="n">
        <v>3919</v>
      </c>
      <c r="Y1248" s="6" t="n">
        <v>128</v>
      </c>
      <c r="Z1248" s="6" t="n">
        <v>2433508</v>
      </c>
      <c r="AA1248" s="6" t="n">
        <v>7.79</v>
      </c>
      <c r="AB1248" s="6" t="n">
        <v>3936.08</v>
      </c>
      <c r="AC1248" s="6" t="s">
        <v>72</v>
      </c>
      <c r="AD1248" s="6" t="n">
        <v>43.253969344</v>
      </c>
      <c r="AE1248" s="6" t="n">
        <v>32742.37</v>
      </c>
      <c r="AF1248" s="6" t="n">
        <v>377708.85</v>
      </c>
      <c r="AG1248" s="6" t="n">
        <v>462927.83</v>
      </c>
      <c r="AH1248" s="6" t="n">
        <v>2.21854005964918</v>
      </c>
      <c r="AI1248" s="8" t="b">
        <f aca="false">TRUE()</f>
        <v>1</v>
      </c>
      <c r="AJ1248" s="6" t="n">
        <v>72</v>
      </c>
      <c r="AK1248" s="6" t="n">
        <v>67.0849522896892</v>
      </c>
      <c r="AL1248" s="6" t="n">
        <v>2.95179706759402</v>
      </c>
      <c r="AM1248" s="9" t="b">
        <f aca="false">FALSE()</f>
        <v>0</v>
      </c>
      <c r="AN1248" s="9" t="b">
        <f aca="false">FALSE()</f>
        <v>0</v>
      </c>
      <c r="AO1248" s="2"/>
      <c r="AP1248" s="2"/>
      <c r="AQ1248" s="2" t="s">
        <v>1160</v>
      </c>
      <c r="AR1248" s="2" t="s">
        <v>1142</v>
      </c>
      <c r="AS1248" s="2" t="s">
        <v>1143</v>
      </c>
      <c r="AT1248" s="2" t="n">
        <v>13</v>
      </c>
      <c r="AU1248" s="10" t="n">
        <f aca="false">IFERROR(U1248*1000000/X1248/365,"")</f>
        <v>67.0849522896892</v>
      </c>
      <c r="AV1248" s="10" t="n">
        <f aca="false">IFERROR(T1248*1000000/X1248/365,"")</f>
        <v>2.95179706759402</v>
      </c>
      <c r="AW1248" s="10" t="n">
        <f aca="false">IFERROR(U1248*1000000/W1248/365,"")</f>
        <v>4208.51493554173</v>
      </c>
      <c r="AX1248" s="11" t="n">
        <f aca="false">IFERROR(S1248/M1248,"")</f>
        <v>0.25651829029648</v>
      </c>
      <c r="AY1248" s="11" t="n">
        <f aca="false">IFERROR(V1248/M1248,"")</f>
        <v>0.290655344988484</v>
      </c>
      <c r="AZ1248" s="12" t="n">
        <f aca="false">IF(AND(AE1248="",AF1248=""),"",N(AE1248)+N(AF1248))</f>
        <v>410451.22</v>
      </c>
      <c r="BA1248" s="12" t="n">
        <f aca="false">IFERROR(AZ1248/X1248,"")</f>
        <v>104.73366164838</v>
      </c>
      <c r="BB1248" s="10" t="n">
        <f aca="false">IF(ISNUMBER(SEARCH("POPULATION?",AO1248)),"",IFERROR(M1248*1000000/I1248/365,""))</f>
        <v>137.638005704609</v>
      </c>
    </row>
    <row r="1249" customFormat="false" ht="15" hidden="false" customHeight="false" outlineLevel="0" collapsed="false">
      <c r="A1249" s="2" t="n">
        <v>2021</v>
      </c>
      <c r="B1249" s="2" t="s">
        <v>265</v>
      </c>
      <c r="C1249" s="2" t="s">
        <v>270</v>
      </c>
      <c r="D1249" s="2" t="s">
        <v>271</v>
      </c>
      <c r="E1249" s="2" t="s">
        <v>1089</v>
      </c>
      <c r="F1249" s="2" t="s">
        <v>270</v>
      </c>
      <c r="G1249" s="2" t="s">
        <v>265</v>
      </c>
      <c r="H1249" s="2" t="s">
        <v>1140</v>
      </c>
      <c r="I1249" s="6" t="n">
        <v>695000</v>
      </c>
      <c r="J1249" s="7" t="n">
        <v>29396.735</v>
      </c>
      <c r="K1249" s="7"/>
      <c r="L1249" s="7" t="n">
        <v>8322.417</v>
      </c>
      <c r="M1249" s="7" t="n">
        <v>21192.809519247</v>
      </c>
      <c r="N1249" s="7" t="n">
        <v>19240</v>
      </c>
      <c r="O1249" s="6"/>
      <c r="P1249" s="6"/>
      <c r="Q1249" s="6" t="n">
        <v>50.835</v>
      </c>
      <c r="R1249" s="6" t="n">
        <v>19290.835</v>
      </c>
      <c r="S1249" s="7" t="n">
        <v>1901.97451924702</v>
      </c>
      <c r="T1249" s="7" t="n">
        <v>158.975704841247</v>
      </c>
      <c r="U1249" s="7" t="n">
        <v>1742.99881440577</v>
      </c>
      <c r="V1249" s="7" t="n">
        <v>1952.80951924702</v>
      </c>
      <c r="W1249" s="6" t="n">
        <v>3248</v>
      </c>
      <c r="X1249" s="6" t="n">
        <v>195936</v>
      </c>
      <c r="Y1249" s="6" t="n">
        <v>118</v>
      </c>
      <c r="Z1249" s="6" t="n">
        <v>155402279.41</v>
      </c>
      <c r="AA1249" s="6" t="n">
        <v>5.34</v>
      </c>
      <c r="AB1249" s="6" t="n">
        <v>2183.18</v>
      </c>
      <c r="AC1249" s="6" t="s">
        <v>72</v>
      </c>
      <c r="AD1249" s="6" t="n">
        <v>2022.6567856</v>
      </c>
      <c r="AE1249" s="6" t="n">
        <v>848930.26</v>
      </c>
      <c r="AF1249" s="6" t="n">
        <v>3805280.15</v>
      </c>
      <c r="AG1249" s="6" t="n">
        <v>4765192.37</v>
      </c>
      <c r="AH1249" s="6" t="n">
        <v>0.861737308481985</v>
      </c>
      <c r="AI1249" s="8" t="b">
        <f aca="false">TRUE()</f>
        <v>1</v>
      </c>
      <c r="AJ1249" s="6" t="n">
        <v>68.7860891208627</v>
      </c>
      <c r="AK1249" s="6" t="n">
        <v>24.3719337822046</v>
      </c>
      <c r="AL1249" s="6" t="n">
        <v>2.22291909744707</v>
      </c>
      <c r="AM1249" s="9" t="b">
        <f aca="false">FALSE()</f>
        <v>0</v>
      </c>
      <c r="AN1249" s="9" t="b">
        <f aca="false">FALSE()</f>
        <v>0</v>
      </c>
      <c r="AO1249" s="2" t="s">
        <v>909</v>
      </c>
      <c r="AP1249" s="2" t="s">
        <v>910</v>
      </c>
      <c r="AQ1249" s="2" t="s">
        <v>1153</v>
      </c>
      <c r="AR1249" s="2" t="s">
        <v>1142</v>
      </c>
      <c r="AS1249" s="2" t="s">
        <v>1143</v>
      </c>
      <c r="AT1249" s="2" t="n">
        <v>54</v>
      </c>
      <c r="AU1249" s="10" t="n">
        <f aca="false">IFERROR(U1249*1000000/X1249/365,"")</f>
        <v>24.3719337822046</v>
      </c>
      <c r="AV1249" s="10" t="n">
        <f aca="false">IFERROR(T1249*1000000/X1249/365,"")</f>
        <v>2.22291909744707</v>
      </c>
      <c r="AW1249" s="10" t="n">
        <f aca="false">IFERROR(U1249*1000000/W1249/365,"")</f>
        <v>1470.23990688117</v>
      </c>
      <c r="AX1249" s="11" t="n">
        <f aca="false">IFERROR(S1249/M1249,"")</f>
        <v>0.089746218759701</v>
      </c>
      <c r="AY1249" s="11" t="n">
        <f aca="false">IFERROR(V1249/M1249,"")</f>
        <v>0.0921449096908789</v>
      </c>
      <c r="AZ1249" s="12" t="n">
        <f aca="false">IF(AND(AE1249="",AF1249=""),"",N(AE1249)+N(AF1249))</f>
        <v>4654210.41</v>
      </c>
      <c r="BA1249" s="12" t="n">
        <f aca="false">IFERROR(AZ1249/X1249,"")</f>
        <v>23.7537277988731</v>
      </c>
      <c r="BB1249" s="10" t="n">
        <f aca="false">IF(ISNUMBER(SEARCH("POPULATION?",AO1249)),"",IFERROR(M1249*1000000/I1249/365,""))</f>
        <v>83.5431537173431</v>
      </c>
    </row>
    <row r="1250" customFormat="false" ht="15" hidden="false" customHeight="false" outlineLevel="0" collapsed="false">
      <c r="A1250" s="2" t="n">
        <v>2021</v>
      </c>
      <c r="B1250" s="2" t="s">
        <v>265</v>
      </c>
      <c r="C1250" s="2" t="s">
        <v>273</v>
      </c>
      <c r="D1250" s="2" t="s">
        <v>274</v>
      </c>
      <c r="E1250" s="2" t="s">
        <v>274</v>
      </c>
      <c r="F1250" s="2" t="s">
        <v>1090</v>
      </c>
      <c r="G1250" s="2" t="s">
        <v>265</v>
      </c>
      <c r="H1250" s="2" t="s">
        <v>1140</v>
      </c>
      <c r="I1250" s="6" t="n">
        <v>60100</v>
      </c>
      <c r="J1250" s="7"/>
      <c r="K1250" s="7" t="n">
        <v>2703.138</v>
      </c>
      <c r="L1250" s="7"/>
      <c r="M1250" s="7" t="n">
        <v>2709.28198804573</v>
      </c>
      <c r="N1250" s="7" t="n">
        <v>2458.016</v>
      </c>
      <c r="O1250" s="6" t="n">
        <v>0.0005913</v>
      </c>
      <c r="P1250" s="6"/>
      <c r="Q1250" s="6" t="n">
        <v>33.8660248505716</v>
      </c>
      <c r="R1250" s="6" t="n">
        <v>2491.88261615057</v>
      </c>
      <c r="S1250" s="7" t="n">
        <v>217.399371895157</v>
      </c>
      <c r="T1250" s="7" t="n">
        <v>28.999879595177</v>
      </c>
      <c r="U1250" s="7" t="n">
        <v>188.39949229998</v>
      </c>
      <c r="V1250" s="7" t="n">
        <v>251.265396745729</v>
      </c>
      <c r="W1250" s="6" t="n">
        <v>307.871</v>
      </c>
      <c r="X1250" s="6" t="n">
        <v>19943</v>
      </c>
      <c r="Y1250" s="6" t="n">
        <v>86</v>
      </c>
      <c r="Z1250" s="6" t="n">
        <v>19802108</v>
      </c>
      <c r="AA1250" s="6" t="n">
        <v>7.78</v>
      </c>
      <c r="AB1250" s="6" t="n">
        <v>3558.93</v>
      </c>
      <c r="AC1250" s="6" t="s">
        <v>72</v>
      </c>
      <c r="AD1250" s="6" t="n">
        <v>146.1842379329</v>
      </c>
      <c r="AE1250" s="6" t="n">
        <v>225619.06</v>
      </c>
      <c r="AF1250" s="6" t="n">
        <v>670500.61</v>
      </c>
      <c r="AG1250" s="6" t="n">
        <v>1016646.48</v>
      </c>
      <c r="AH1250" s="6" t="n">
        <v>1.288781163852</v>
      </c>
      <c r="AI1250" s="8" t="b">
        <f aca="false">TRUE()</f>
        <v>1</v>
      </c>
      <c r="AJ1250" s="6" t="n">
        <v>79.5331812396833</v>
      </c>
      <c r="AK1250" s="6" t="n">
        <v>25.8819130824191</v>
      </c>
      <c r="AL1250" s="6" t="n">
        <v>3.98394047627203</v>
      </c>
      <c r="AM1250" s="9" t="b">
        <f aca="false">FALSE()</f>
        <v>0</v>
      </c>
      <c r="AN1250" s="9" t="b">
        <f aca="false">FALSE()</f>
        <v>0</v>
      </c>
      <c r="AO1250" s="2"/>
      <c r="AP1250" s="2"/>
      <c r="AQ1250" s="2" t="s">
        <v>1147</v>
      </c>
      <c r="AR1250" s="2" t="s">
        <v>1142</v>
      </c>
      <c r="AS1250" s="2" t="s">
        <v>1143</v>
      </c>
      <c r="AT1250" s="2" t="n">
        <v>148</v>
      </c>
      <c r="AU1250" s="10" t="n">
        <f aca="false">IFERROR(U1250*1000000/X1250/365,"")</f>
        <v>25.8819130824191</v>
      </c>
      <c r="AV1250" s="10" t="n">
        <f aca="false">IFERROR(T1250*1000000/X1250/365,"")</f>
        <v>3.98394047627203</v>
      </c>
      <c r="AW1250" s="10" t="n">
        <f aca="false">IFERROR(U1250*1000000/W1250/365,"")</f>
        <v>1676.55606602338</v>
      </c>
      <c r="AX1250" s="11" t="n">
        <f aca="false">IFERROR(S1250/M1250,"")</f>
        <v>0.0802424305976257</v>
      </c>
      <c r="AY1250" s="11" t="n">
        <f aca="false">IFERROR(V1250/M1250,"")</f>
        <v>0.0927424305976258</v>
      </c>
      <c r="AZ1250" s="12" t="n">
        <f aca="false">IF(AND(AE1250="",AF1250=""),"",N(AE1250)+N(AF1250))</f>
        <v>896119.67</v>
      </c>
      <c r="BA1250" s="12" t="n">
        <f aca="false">IFERROR(AZ1250/X1250,"")</f>
        <v>44.9340455297598</v>
      </c>
      <c r="BB1250" s="10" t="n">
        <f aca="false">IF(ISNUMBER(SEARCH("POPULATION?",AO1250)),"",IFERROR(M1250*1000000/I1250/365,""))</f>
        <v>123.505663530906</v>
      </c>
    </row>
    <row r="1251" customFormat="false" ht="15" hidden="false" customHeight="false" outlineLevel="0" collapsed="false">
      <c r="A1251" s="2" t="n">
        <v>2021</v>
      </c>
      <c r="B1251" s="2" t="s">
        <v>265</v>
      </c>
      <c r="C1251" s="2" t="s">
        <v>278</v>
      </c>
      <c r="D1251" s="2" t="s">
        <v>279</v>
      </c>
      <c r="E1251" s="2" t="s">
        <v>279</v>
      </c>
      <c r="F1251" s="2" t="s">
        <v>280</v>
      </c>
      <c r="G1251" s="2" t="s">
        <v>265</v>
      </c>
      <c r="H1251" s="2" t="s">
        <v>1140</v>
      </c>
      <c r="I1251" s="6" t="n">
        <v>35000</v>
      </c>
      <c r="J1251" s="7"/>
      <c r="K1251" s="7" t="n">
        <v>1440.301</v>
      </c>
      <c r="L1251" s="7"/>
      <c r="M1251" s="7" t="n">
        <v>1449.43242427292</v>
      </c>
      <c r="N1251" s="7" t="n">
        <v>1222.629</v>
      </c>
      <c r="O1251" s="6" t="n">
        <v>8.92</v>
      </c>
      <c r="P1251" s="6" t="n">
        <v>14.154</v>
      </c>
      <c r="Q1251" s="6" t="n">
        <v>18.1179053034115</v>
      </c>
      <c r="R1251" s="6" t="n">
        <v>1263.82090530341</v>
      </c>
      <c r="S1251" s="7" t="n">
        <v>185.611518969508</v>
      </c>
      <c r="T1251" s="7" t="n">
        <v>28.8375037235487</v>
      </c>
      <c r="U1251" s="7" t="n">
        <v>156.774015245959</v>
      </c>
      <c r="V1251" s="7" t="n">
        <v>217.883424272919</v>
      </c>
      <c r="W1251" s="6" t="n">
        <v>185.5</v>
      </c>
      <c r="X1251" s="6" t="n">
        <v>15737</v>
      </c>
      <c r="Y1251" s="6" t="n">
        <v>113.5</v>
      </c>
      <c r="Z1251" s="6" t="n">
        <v>12243373</v>
      </c>
      <c r="AA1251" s="6" t="n">
        <v>5.53</v>
      </c>
      <c r="AB1251" s="6" t="n">
        <v>3194.1</v>
      </c>
      <c r="AC1251" s="6" t="s">
        <v>72</v>
      </c>
      <c r="AD1251" s="6" t="n">
        <v>139.3664598875</v>
      </c>
      <c r="AE1251" s="6" t="n">
        <v>159471.4</v>
      </c>
      <c r="AF1251" s="6" t="n">
        <v>500751.88</v>
      </c>
      <c r="AG1251" s="6" t="n">
        <v>763302.97</v>
      </c>
      <c r="AH1251" s="6" t="n">
        <v>1.12490491164453</v>
      </c>
      <c r="AI1251" s="8" t="b">
        <f aca="false">TRUE()</f>
        <v>1</v>
      </c>
      <c r="AJ1251" s="6" t="n">
        <v>75.9343356154473</v>
      </c>
      <c r="AK1251" s="6" t="n">
        <v>27.2935025728493</v>
      </c>
      <c r="AL1251" s="6" t="n">
        <v>5.02045240621285</v>
      </c>
      <c r="AM1251" s="9" t="b">
        <f aca="false">FALSE()</f>
        <v>0</v>
      </c>
      <c r="AN1251" s="9" t="b">
        <f aca="false">FALSE()</f>
        <v>0</v>
      </c>
      <c r="AO1251" s="2"/>
      <c r="AP1251" s="2"/>
      <c r="AQ1251" s="2" t="s">
        <v>1172</v>
      </c>
      <c r="AR1251" s="2" t="s">
        <v>1142</v>
      </c>
      <c r="AS1251" s="2" t="s">
        <v>1143</v>
      </c>
      <c r="AT1251" s="2" t="n">
        <v>192</v>
      </c>
      <c r="AU1251" s="10" t="n">
        <f aca="false">IFERROR(U1251*1000000/X1251/365,"")</f>
        <v>27.2935025728493</v>
      </c>
      <c r="AV1251" s="10" t="n">
        <f aca="false">IFERROR(T1251*1000000/X1251/365,"")</f>
        <v>5.02045240621285</v>
      </c>
      <c r="AW1251" s="10" t="n">
        <f aca="false">IFERROR(U1251*1000000/W1251/365,"")</f>
        <v>2315.46010775703</v>
      </c>
      <c r="AX1251" s="11" t="n">
        <f aca="false">IFERROR(S1251/M1251,"")</f>
        <v>0.128058070083961</v>
      </c>
      <c r="AY1251" s="11" t="n">
        <f aca="false">IFERROR(V1251/M1251,"")</f>
        <v>0.150323271802213</v>
      </c>
      <c r="AZ1251" s="12" t="n">
        <f aca="false">IF(AND(AE1251="",AF1251=""),"",N(AE1251)+N(AF1251))</f>
        <v>660223.28</v>
      </c>
      <c r="BA1251" s="12" t="n">
        <f aca="false">IFERROR(AZ1251/X1251,"")</f>
        <v>41.9535667535108</v>
      </c>
      <c r="BB1251" s="10" t="n">
        <f aca="false">IF(ISNUMBER(SEARCH("POPULATION?",AO1251)),"",IFERROR(M1251*1000000/I1251/365,""))</f>
        <v>113.458506792401</v>
      </c>
    </row>
    <row r="1252" customFormat="false" ht="15" hidden="false" customHeight="false" outlineLevel="0" collapsed="false">
      <c r="A1252" s="2" t="n">
        <v>2021</v>
      </c>
      <c r="B1252" s="2" t="s">
        <v>281</v>
      </c>
      <c r="C1252" s="2" t="s">
        <v>1173</v>
      </c>
      <c r="D1252" s="2" t="s">
        <v>1174</v>
      </c>
      <c r="E1252" s="2" t="s">
        <v>1174</v>
      </c>
      <c r="F1252" s="2" t="s">
        <v>1175</v>
      </c>
      <c r="G1252" s="2" t="s">
        <v>281</v>
      </c>
      <c r="H1252" s="2" t="s">
        <v>1140</v>
      </c>
      <c r="I1252" s="6" t="n">
        <v>260</v>
      </c>
      <c r="J1252" s="7" t="n">
        <v>58.263</v>
      </c>
      <c r="K1252" s="7"/>
      <c r="L1252" s="7"/>
      <c r="M1252" s="7" t="n">
        <v>57.6861386138614</v>
      </c>
      <c r="N1252" s="7" t="n">
        <v>47.916</v>
      </c>
      <c r="O1252" s="6"/>
      <c r="P1252" s="6"/>
      <c r="Q1252" s="6" t="n">
        <v>0.721076732673267</v>
      </c>
      <c r="R1252" s="6" t="n">
        <v>48.6370767326733</v>
      </c>
      <c r="S1252" s="7" t="n">
        <v>9.04906188118812</v>
      </c>
      <c r="T1252" s="7" t="n">
        <v>2.78590008337676</v>
      </c>
      <c r="U1252" s="7" t="n">
        <v>6.26316179781136</v>
      </c>
      <c r="V1252" s="7" t="n">
        <v>9.77013861386138</v>
      </c>
      <c r="W1252" s="6" t="n">
        <v>12</v>
      </c>
      <c r="X1252" s="6" t="n">
        <v>798</v>
      </c>
      <c r="Y1252" s="6" t="n">
        <v>65</v>
      </c>
      <c r="Z1252" s="6" t="n">
        <v>75285</v>
      </c>
      <c r="AA1252" s="6" t="n">
        <v>4.09</v>
      </c>
      <c r="AB1252" s="6" t="n">
        <v>404.18</v>
      </c>
      <c r="AC1252" s="6" t="s">
        <v>72</v>
      </c>
      <c r="AD1252" s="6"/>
      <c r="AE1252" s="6" t="n">
        <v>11394.33</v>
      </c>
      <c r="AF1252" s="6" t="n">
        <v>2531.44</v>
      </c>
      <c r="AG1252" s="6" t="n">
        <v>14217.21</v>
      </c>
      <c r="AH1252" s="6"/>
      <c r="AI1252" s="8" t="b">
        <f aca="false">FALSE()</f>
        <v>0</v>
      </c>
      <c r="AJ1252" s="6" t="n">
        <v>62.3529152915291</v>
      </c>
      <c r="AK1252" s="6" t="n">
        <v>21.5029415930626</v>
      </c>
      <c r="AL1252" s="6" t="n">
        <v>9.56466537362846</v>
      </c>
      <c r="AM1252" s="9" t="b">
        <f aca="false">FALSE()</f>
        <v>0</v>
      </c>
      <c r="AN1252" s="9" t="b">
        <f aca="false">FALSE()</f>
        <v>0</v>
      </c>
      <c r="AO1252" s="2"/>
      <c r="AP1252" s="2"/>
      <c r="AQ1252" s="2" t="s">
        <v>1176</v>
      </c>
      <c r="AR1252" s="2" t="s">
        <v>1142</v>
      </c>
      <c r="AS1252" s="2" t="s">
        <v>1143</v>
      </c>
      <c r="AT1252" s="2" t="n">
        <v>75</v>
      </c>
      <c r="AU1252" s="10" t="n">
        <f aca="false">IFERROR(U1252*1000000/X1252/365,"")</f>
        <v>21.5029415930626</v>
      </c>
      <c r="AV1252" s="10" t="n">
        <f aca="false">IFERROR(T1252*1000000/X1252/365,"")</f>
        <v>9.56466537362845</v>
      </c>
      <c r="AW1252" s="10" t="n">
        <f aca="false">IFERROR(U1252*1000000/W1252/365,"")</f>
        <v>1429.94561593867</v>
      </c>
      <c r="AX1252" s="11" t="n">
        <f aca="false">IFERROR(S1252/M1252,"")</f>
        <v>0.156867179856856</v>
      </c>
      <c r="AY1252" s="11" t="n">
        <f aca="false">IFERROR(V1252/M1252,"")</f>
        <v>0.169367179856856</v>
      </c>
      <c r="AZ1252" s="12" t="n">
        <f aca="false">IF(AND(AE1252="",AF1252=""),"",N(AE1252)+N(AF1252))</f>
        <v>13925.77</v>
      </c>
      <c r="BA1252" s="12" t="n">
        <f aca="false">IFERROR(AZ1252/X1252,"")</f>
        <v>17.4508395989975</v>
      </c>
      <c r="BB1252" s="10" t="n">
        <f aca="false">IF(ISNUMBER(SEARCH("POPULATION?",AO1252)),"",IFERROR(M1252*1000000/I1252/365,""))</f>
        <v>607.862366847854</v>
      </c>
    </row>
    <row r="1253" customFormat="false" ht="15" hidden="false" customHeight="false" outlineLevel="0" collapsed="false">
      <c r="A1253" s="2" t="n">
        <v>2021</v>
      </c>
      <c r="B1253" s="2" t="s">
        <v>281</v>
      </c>
      <c r="C1253" s="2" t="s">
        <v>282</v>
      </c>
      <c r="D1253" s="2" t="s">
        <v>283</v>
      </c>
      <c r="E1253" s="2" t="s">
        <v>283</v>
      </c>
      <c r="F1253" s="2" t="s">
        <v>284</v>
      </c>
      <c r="G1253" s="2" t="s">
        <v>281</v>
      </c>
      <c r="H1253" s="2" t="s">
        <v>1140</v>
      </c>
      <c r="I1253" s="6" t="n">
        <v>11255</v>
      </c>
      <c r="J1253" s="7" t="n">
        <v>1290.705</v>
      </c>
      <c r="K1253" s="7"/>
      <c r="L1253" s="7"/>
      <c r="M1253" s="7" t="n">
        <v>1277.92574257426</v>
      </c>
      <c r="N1253" s="7" t="n">
        <v>1075.075</v>
      </c>
      <c r="O1253" s="6"/>
      <c r="P1253" s="6"/>
      <c r="Q1253" s="6" t="n">
        <v>15.9740717821782</v>
      </c>
      <c r="R1253" s="6" t="n">
        <v>1091.04907178218</v>
      </c>
      <c r="S1253" s="7" t="n">
        <v>186.876670792079</v>
      </c>
      <c r="T1253" s="7" t="n">
        <v>62.4653965932779</v>
      </c>
      <c r="U1253" s="7" t="n">
        <v>124.411274198801</v>
      </c>
      <c r="V1253" s="7" t="n">
        <v>202.850742574257</v>
      </c>
      <c r="W1253" s="6" t="n">
        <v>125</v>
      </c>
      <c r="X1253" s="6" t="n">
        <v>6818</v>
      </c>
      <c r="Y1253" s="6" t="n">
        <v>65</v>
      </c>
      <c r="Z1253" s="6" t="n">
        <v>4175263.75</v>
      </c>
      <c r="AA1253" s="6" t="n">
        <v>4.09</v>
      </c>
      <c r="AB1253" s="6" t="n">
        <v>225.01</v>
      </c>
      <c r="AC1253" s="6" t="s">
        <v>72</v>
      </c>
      <c r="AD1253" s="6" t="n">
        <v>40.30758875</v>
      </c>
      <c r="AE1253" s="6" t="n">
        <v>255483.47</v>
      </c>
      <c r="AF1253" s="6" t="n">
        <v>27993.78</v>
      </c>
      <c r="AG1253" s="6" t="n">
        <v>287071.58</v>
      </c>
      <c r="AH1253" s="6" t="n">
        <v>3.08654717528349</v>
      </c>
      <c r="AI1253" s="8" t="b">
        <f aca="false">TRUE()</f>
        <v>1</v>
      </c>
      <c r="AJ1253" s="6" t="n">
        <v>62.3529152915291</v>
      </c>
      <c r="AK1253" s="6" t="n">
        <v>49.9930780322841</v>
      </c>
      <c r="AL1253" s="6" t="n">
        <v>25.1009200437512</v>
      </c>
      <c r="AM1253" s="9" t="b">
        <f aca="false">FALSE()</f>
        <v>0</v>
      </c>
      <c r="AN1253" s="9" t="b">
        <f aca="false">FALSE()</f>
        <v>0</v>
      </c>
      <c r="AO1253" s="2"/>
      <c r="AP1253" s="2"/>
      <c r="AQ1253" s="2" t="s">
        <v>1154</v>
      </c>
      <c r="AR1253" s="2" t="s">
        <v>1142</v>
      </c>
      <c r="AS1253" s="2" t="s">
        <v>1143</v>
      </c>
      <c r="AT1253" s="2" t="n">
        <v>74</v>
      </c>
      <c r="AU1253" s="10" t="n">
        <f aca="false">IFERROR(U1253*1000000/X1253/365,"")</f>
        <v>49.993078032284</v>
      </c>
      <c r="AV1253" s="10" t="n">
        <f aca="false">IFERROR(T1253*1000000/X1253/365,"")</f>
        <v>25.1009200437512</v>
      </c>
      <c r="AW1253" s="10" t="n">
        <f aca="false">IFERROR(U1253*1000000/W1253/365,"")</f>
        <v>2726.8224481929</v>
      </c>
      <c r="AX1253" s="11" t="n">
        <f aca="false">IFERROR(S1253/M1253,"")</f>
        <v>0.14623437384995</v>
      </c>
      <c r="AY1253" s="11" t="n">
        <f aca="false">IFERROR(V1253/M1253,"")</f>
        <v>0.15873437384995</v>
      </c>
      <c r="AZ1253" s="12" t="n">
        <f aca="false">IF(AND(AE1253="",AF1253=""),"",N(AE1253)+N(AF1253))</f>
        <v>283477.25</v>
      </c>
      <c r="BA1253" s="12" t="n">
        <f aca="false">IFERROR(AZ1253/X1253,"")</f>
        <v>41.577772073922</v>
      </c>
      <c r="BB1253" s="10" t="n">
        <f aca="false">IF(ISNUMBER(SEARCH("POPULATION?",AO1253)),"",IFERROR(M1253*1000000/I1253/365,""))</f>
        <v>311.076536473715</v>
      </c>
    </row>
    <row r="1254" customFormat="false" ht="15" hidden="false" customHeight="false" outlineLevel="0" collapsed="false">
      <c r="A1254" s="2" t="n">
        <v>2021</v>
      </c>
      <c r="B1254" s="2" t="s">
        <v>286</v>
      </c>
      <c r="C1254" s="2" t="s">
        <v>287</v>
      </c>
      <c r="D1254" s="2" t="s">
        <v>288</v>
      </c>
      <c r="E1254" s="2" t="s">
        <v>1091</v>
      </c>
      <c r="F1254" s="2" t="s">
        <v>287</v>
      </c>
      <c r="G1254" s="2" t="s">
        <v>286</v>
      </c>
      <c r="H1254" s="2" t="s">
        <v>1140</v>
      </c>
      <c r="I1254" s="6" t="n">
        <v>14638</v>
      </c>
      <c r="J1254" s="7" t="n">
        <v>1030.249</v>
      </c>
      <c r="K1254" s="7"/>
      <c r="L1254" s="7"/>
      <c r="M1254" s="7" t="n">
        <v>1051.27448979592</v>
      </c>
      <c r="N1254" s="7" t="n">
        <v>697.717</v>
      </c>
      <c r="O1254" s="6"/>
      <c r="P1254" s="6"/>
      <c r="Q1254" s="6" t="n">
        <v>166.781</v>
      </c>
      <c r="R1254" s="6" t="n">
        <v>864.498</v>
      </c>
      <c r="S1254" s="7" t="n">
        <v>186.776489795919</v>
      </c>
      <c r="T1254" s="7" t="n">
        <v>25.0674612886598</v>
      </c>
      <c r="U1254" s="7" t="n">
        <v>161.709028507259</v>
      </c>
      <c r="V1254" s="7" t="n">
        <v>353.557489795919</v>
      </c>
      <c r="W1254" s="6" t="n">
        <v>220.9</v>
      </c>
      <c r="X1254" s="6" t="n">
        <v>8340</v>
      </c>
      <c r="Y1254" s="6" t="n">
        <v>65</v>
      </c>
      <c r="Z1254" s="6"/>
      <c r="AA1254" s="6" t="n">
        <v>2.4</v>
      </c>
      <c r="AB1254" s="6" t="n">
        <v>224.08</v>
      </c>
      <c r="AC1254" s="6" t="s">
        <v>72</v>
      </c>
      <c r="AD1254" s="6" t="n">
        <v>58.032987025</v>
      </c>
      <c r="AE1254" s="6" t="n">
        <v>60161.91</v>
      </c>
      <c r="AF1254" s="6" t="n">
        <v>36235.76</v>
      </c>
      <c r="AG1254" s="6" t="n">
        <v>133769.95</v>
      </c>
      <c r="AH1254" s="6" t="n">
        <v>2.78650189826686</v>
      </c>
      <c r="AI1254" s="8" t="b">
        <f aca="false">TRUE()</f>
        <v>1</v>
      </c>
      <c r="AJ1254" s="6" t="n">
        <v>65</v>
      </c>
      <c r="AK1254" s="6" t="n">
        <v>53.1221144204391</v>
      </c>
      <c r="AL1254" s="6" t="n">
        <v>8.23476932054131</v>
      </c>
      <c r="AM1254" s="9" t="b">
        <f aca="false">FALSE()</f>
        <v>0</v>
      </c>
      <c r="AN1254" s="9" t="b">
        <f aca="false">FALSE()</f>
        <v>0</v>
      </c>
      <c r="AO1254" s="2" t="s">
        <v>881</v>
      </c>
      <c r="AP1254" s="2" t="s">
        <v>913</v>
      </c>
      <c r="AQ1254" s="2" t="s">
        <v>1155</v>
      </c>
      <c r="AR1254" s="2" t="s">
        <v>1142</v>
      </c>
      <c r="AS1254" s="2" t="s">
        <v>1143</v>
      </c>
      <c r="AT1254" s="2" t="n">
        <v>159</v>
      </c>
      <c r="AU1254" s="10" t="n">
        <f aca="false">IFERROR(U1254*1000000/X1254/365,"")</f>
        <v>53.1221144204391</v>
      </c>
      <c r="AV1254" s="10" t="n">
        <f aca="false">IFERROR(T1254*1000000/X1254/365,"")</f>
        <v>8.23476932054131</v>
      </c>
      <c r="AW1254" s="10" t="n">
        <f aca="false">IFERROR(U1254*1000000/W1254/365,"")</f>
        <v>2005.60631175402</v>
      </c>
      <c r="AX1254" s="11" t="n">
        <f aca="false">IFERROR(S1254/M1254,"")</f>
        <v>0.177666719404727</v>
      </c>
      <c r="AY1254" s="11" t="n">
        <f aca="false">IFERROR(V1254/M1254,"")</f>
        <v>0.336313201954091</v>
      </c>
      <c r="AZ1254" s="12" t="n">
        <f aca="false">IF(AND(AE1254="",AF1254=""),"",N(AE1254)+N(AF1254))</f>
        <v>96397.67</v>
      </c>
      <c r="BA1254" s="12" t="n">
        <f aca="false">IFERROR(AZ1254/X1254,"")</f>
        <v>11.5584736211031</v>
      </c>
      <c r="BB1254" s="10" t="n">
        <f aca="false">IF(ISNUMBER(SEARCH("POPULATION?",AO1254)),"",IFERROR(M1254*1000000/I1254/365,""))</f>
        <v>196.762131550256</v>
      </c>
    </row>
    <row r="1255" customFormat="false" ht="15" hidden="false" customHeight="false" outlineLevel="0" collapsed="false">
      <c r="A1255" s="2" t="n">
        <v>2021</v>
      </c>
      <c r="B1255" s="2" t="s">
        <v>291</v>
      </c>
      <c r="C1255" s="2" t="s">
        <v>292</v>
      </c>
      <c r="D1255" s="2" t="s">
        <v>293</v>
      </c>
      <c r="E1255" s="2" t="s">
        <v>293</v>
      </c>
      <c r="F1255" s="2" t="s">
        <v>292</v>
      </c>
      <c r="G1255" s="2" t="s">
        <v>291</v>
      </c>
      <c r="H1255" s="2" t="s">
        <v>1140</v>
      </c>
      <c r="I1255" s="6" t="n">
        <v>135000</v>
      </c>
      <c r="J1255" s="7" t="n">
        <v>6210.99</v>
      </c>
      <c r="K1255" s="7" t="n">
        <v>0</v>
      </c>
      <c r="L1255" s="7" t="n">
        <v>426.723</v>
      </c>
      <c r="M1255" s="7" t="n">
        <v>5784.22859147323</v>
      </c>
      <c r="N1255" s="7" t="n">
        <v>5146.783</v>
      </c>
      <c r="O1255" s="6"/>
      <c r="P1255" s="6" t="n">
        <v>147.2</v>
      </c>
      <c r="Q1255" s="6" t="n">
        <v>16.18</v>
      </c>
      <c r="R1255" s="6" t="n">
        <v>5310.163</v>
      </c>
      <c r="S1255" s="7" t="n">
        <v>474.065591473232</v>
      </c>
      <c r="T1255" s="7" t="n">
        <v>37.4063569723387</v>
      </c>
      <c r="U1255" s="7" t="n">
        <v>436.659234500893</v>
      </c>
      <c r="V1255" s="7" t="n">
        <v>637.445591473232</v>
      </c>
      <c r="W1255" s="6" t="n">
        <v>875.92</v>
      </c>
      <c r="X1255" s="6" t="n">
        <v>52771</v>
      </c>
      <c r="Y1255" s="6" t="n">
        <v>50.61</v>
      </c>
      <c r="Z1255" s="6"/>
      <c r="AA1255" s="6" t="n">
        <v>3.74</v>
      </c>
      <c r="AB1255" s="6" t="n">
        <v>443.68</v>
      </c>
      <c r="AC1255" s="6" t="s">
        <v>72</v>
      </c>
      <c r="AD1255" s="6" t="n">
        <v>233.75988098358</v>
      </c>
      <c r="AE1255" s="6" t="n">
        <v>138829.94</v>
      </c>
      <c r="AF1255" s="6" t="n">
        <v>193736.97</v>
      </c>
      <c r="AG1255" s="6" t="n">
        <v>405055.35</v>
      </c>
      <c r="AH1255" s="6" t="n">
        <v>1.86798193369873</v>
      </c>
      <c r="AI1255" s="8" t="b">
        <f aca="false">TRUE()</f>
        <v>1</v>
      </c>
      <c r="AJ1255" s="6" t="n">
        <v>61</v>
      </c>
      <c r="AK1255" s="6" t="n">
        <v>22.6701534908465</v>
      </c>
      <c r="AL1255" s="6" t="n">
        <v>1.94203577319417</v>
      </c>
      <c r="AM1255" s="9" t="b">
        <f aca="false">FALSE()</f>
        <v>0</v>
      </c>
      <c r="AN1255" s="9" t="b">
        <f aca="false">FALSE()</f>
        <v>0</v>
      </c>
      <c r="AO1255" s="2"/>
      <c r="AP1255" s="2"/>
      <c r="AQ1255" s="2" t="s">
        <v>1156</v>
      </c>
      <c r="AR1255" s="2" t="s">
        <v>1142</v>
      </c>
      <c r="AS1255" s="2" t="s">
        <v>1143</v>
      </c>
      <c r="AT1255" s="2" t="n">
        <v>57</v>
      </c>
      <c r="AU1255" s="10" t="n">
        <f aca="false">IFERROR(U1255*1000000/X1255/365,"")</f>
        <v>22.6701534908465</v>
      </c>
      <c r="AV1255" s="10" t="n">
        <f aca="false">IFERROR(T1255*1000000/X1255/365,"")</f>
        <v>1.94203577319416</v>
      </c>
      <c r="AW1255" s="10" t="n">
        <f aca="false">IFERROR(U1255*1000000/W1255/365,"")</f>
        <v>1365.79444454455</v>
      </c>
      <c r="AX1255" s="11" t="n">
        <f aca="false">IFERROR(S1255/M1255,"")</f>
        <v>0.0819583085239873</v>
      </c>
      <c r="AY1255" s="11" t="n">
        <f aca="false">IFERROR(V1255/M1255,"")</f>
        <v>0.110204080179839</v>
      </c>
      <c r="AZ1255" s="12" t="n">
        <f aca="false">IF(AND(AE1255="",AF1255=""),"",N(AE1255)+N(AF1255))</f>
        <v>332566.91</v>
      </c>
      <c r="BA1255" s="12" t="n">
        <f aca="false">IFERROR(AZ1255/X1255,"")</f>
        <v>6.30207708779443</v>
      </c>
      <c r="BB1255" s="10" t="n">
        <f aca="false">IF(ISNUMBER(SEARCH("POPULATION?",AO1255)),"",IFERROR(M1255*1000000/I1255/365,""))</f>
        <v>117.386678670182</v>
      </c>
    </row>
    <row r="1256" customFormat="false" ht="15" hidden="false" customHeight="false" outlineLevel="0" collapsed="false">
      <c r="A1256" s="2" t="n">
        <v>2021</v>
      </c>
      <c r="B1256" s="2" t="s">
        <v>291</v>
      </c>
      <c r="C1256" s="2" t="s">
        <v>295</v>
      </c>
      <c r="D1256" s="2" t="s">
        <v>296</v>
      </c>
      <c r="E1256" s="2" t="s">
        <v>296</v>
      </c>
      <c r="F1256" s="2" t="s">
        <v>295</v>
      </c>
      <c r="G1256" s="2" t="s">
        <v>291</v>
      </c>
      <c r="H1256" s="2" t="s">
        <v>1140</v>
      </c>
      <c r="I1256" s="6" t="n">
        <v>14053</v>
      </c>
      <c r="J1256" s="7" t="n">
        <v>12.5396</v>
      </c>
      <c r="K1256" s="7" t="n">
        <v>367.9941</v>
      </c>
      <c r="L1256" s="7" t="n">
        <v>0</v>
      </c>
      <c r="M1256" s="7" t="n">
        <v>382.822030329455</v>
      </c>
      <c r="N1256" s="7" t="n">
        <v>337.068637</v>
      </c>
      <c r="O1256" s="6" t="n">
        <v>0</v>
      </c>
      <c r="P1256" s="6" t="n">
        <v>0.055527</v>
      </c>
      <c r="Q1256" s="6" t="n">
        <v>0.8426715925</v>
      </c>
      <c r="R1256" s="6" t="n">
        <v>337.9668355925</v>
      </c>
      <c r="S1256" s="7" t="n">
        <v>44.8551947369546</v>
      </c>
      <c r="T1256" s="7" t="n">
        <v>1.685343185</v>
      </c>
      <c r="U1256" s="7" t="n">
        <v>43.1698515519546</v>
      </c>
      <c r="V1256" s="7" t="n">
        <v>45.7533933294546</v>
      </c>
      <c r="W1256" s="6" t="n">
        <v>69.18</v>
      </c>
      <c r="X1256" s="6" t="n">
        <v>5475</v>
      </c>
      <c r="Y1256" s="6" t="n">
        <v>80</v>
      </c>
      <c r="Z1256" s="6" t="n">
        <v>3148171.76</v>
      </c>
      <c r="AA1256" s="6" t="n">
        <v>6.8569</v>
      </c>
      <c r="AB1256" s="6" t="n">
        <v>1890.5718</v>
      </c>
      <c r="AC1256" s="6" t="s">
        <v>72</v>
      </c>
      <c r="AD1256" s="6" t="n">
        <v>34.90900296</v>
      </c>
      <c r="AE1256" s="6" t="n">
        <v>11556.28</v>
      </c>
      <c r="AF1256" s="6" t="n">
        <v>81615.7</v>
      </c>
      <c r="AG1256" s="6" t="n">
        <v>94870.09</v>
      </c>
      <c r="AH1256" s="6" t="n">
        <v>1.23663948814064</v>
      </c>
      <c r="AI1256" s="8" t="b">
        <f aca="false">TRUE()</f>
        <v>1</v>
      </c>
      <c r="AJ1256" s="6" t="n">
        <v>49</v>
      </c>
      <c r="AK1256" s="6" t="n">
        <v>21.602477789181</v>
      </c>
      <c r="AL1256" s="6" t="n">
        <v>0.843356819916182</v>
      </c>
      <c r="AM1256" s="9" t="b">
        <f aca="false">FALSE()</f>
        <v>0</v>
      </c>
      <c r="AN1256" s="9" t="b">
        <f aca="false">FALSE()</f>
        <v>0</v>
      </c>
      <c r="AO1256" s="2" t="s">
        <v>122</v>
      </c>
      <c r="AP1256" s="2"/>
      <c r="AQ1256" s="2"/>
      <c r="AR1256" s="2" t="s">
        <v>1142</v>
      </c>
      <c r="AS1256" s="2" t="s">
        <v>1143</v>
      </c>
      <c r="AT1256" s="2" t="n">
        <v>104</v>
      </c>
      <c r="AU1256" s="10" t="n">
        <f aca="false">IFERROR(U1256*1000000/X1256/365,"")</f>
        <v>21.602477789181</v>
      </c>
      <c r="AV1256" s="10" t="n">
        <f aca="false">IFERROR(T1256*1000000/X1256/365,"")</f>
        <v>0.843356819916182</v>
      </c>
      <c r="AW1256" s="10" t="n">
        <f aca="false">IFERROR(U1256*1000000/W1256/365,"")</f>
        <v>1709.64969493735</v>
      </c>
      <c r="AX1256" s="11" t="n">
        <f aca="false">IFERROR(S1256/M1256,"")</f>
        <v>0.117169836590523</v>
      </c>
      <c r="AY1256" s="11" t="n">
        <f aca="false">IFERROR(V1256/M1256,"")</f>
        <v>0.119516092869785</v>
      </c>
      <c r="AZ1256" s="12" t="n">
        <f aca="false">IF(AND(AE1256="",AF1256=""),"",N(AE1256)+N(AF1256))</f>
        <v>93171.98</v>
      </c>
      <c r="BA1256" s="12" t="n">
        <f aca="false">IFERROR(AZ1256/X1256,"")</f>
        <v>17.0177132420091</v>
      </c>
      <c r="BB1256" s="10" t="n">
        <f aca="false">IF(ISNUMBER(SEARCH("POPULATION?",AO1256)),"",IFERROR(M1256*1000000/I1256/365,""))</f>
        <v>74.6337067070853</v>
      </c>
    </row>
    <row r="1257" customFormat="false" ht="15" hidden="false" customHeight="false" outlineLevel="0" collapsed="false">
      <c r="A1257" s="2" t="n">
        <v>2021</v>
      </c>
      <c r="B1257" s="2" t="s">
        <v>300</v>
      </c>
      <c r="C1257" s="2" t="s">
        <v>301</v>
      </c>
      <c r="D1257" s="2" t="s">
        <v>302</v>
      </c>
      <c r="E1257" s="2" t="s">
        <v>302</v>
      </c>
      <c r="F1257" s="2" t="s">
        <v>301</v>
      </c>
      <c r="G1257" s="2" t="s">
        <v>300</v>
      </c>
      <c r="H1257" s="2" t="s">
        <v>1140</v>
      </c>
      <c r="I1257" s="6" t="n">
        <v>6560</v>
      </c>
      <c r="J1257" s="7" t="n">
        <v>317.261</v>
      </c>
      <c r="K1257" s="7"/>
      <c r="L1257" s="7"/>
      <c r="M1257" s="7" t="n">
        <v>317.261</v>
      </c>
      <c r="N1257" s="7" t="n">
        <v>303.13</v>
      </c>
      <c r="O1257" s="6"/>
      <c r="P1257" s="6" t="n">
        <v>1.23</v>
      </c>
      <c r="Q1257" s="6" t="n">
        <v>3.9657625</v>
      </c>
      <c r="R1257" s="6" t="n">
        <v>308.3257625</v>
      </c>
      <c r="S1257" s="7" t="n">
        <v>8.93523750000003</v>
      </c>
      <c r="T1257" s="7" t="n">
        <v>4.62532093434346</v>
      </c>
      <c r="U1257" s="7" t="n">
        <v>4.30991656565657</v>
      </c>
      <c r="V1257" s="7" t="n">
        <v>14.131</v>
      </c>
      <c r="W1257" s="6" t="n">
        <v>74.5</v>
      </c>
      <c r="X1257" s="6" t="n">
        <v>2991</v>
      </c>
      <c r="Y1257" s="6" t="n">
        <v>54</v>
      </c>
      <c r="Z1257" s="6" t="n">
        <v>830280</v>
      </c>
      <c r="AA1257" s="6" t="n">
        <v>2.51</v>
      </c>
      <c r="AB1257" s="6" t="n">
        <v>3.51</v>
      </c>
      <c r="AC1257" s="6" t="s">
        <v>162</v>
      </c>
      <c r="AD1257" s="6" t="n">
        <v>16.78690845</v>
      </c>
      <c r="AE1257" s="6" t="n">
        <v>11609.56</v>
      </c>
      <c r="AF1257" s="6" t="n">
        <v>10817.89</v>
      </c>
      <c r="AG1257" s="6" t="n">
        <v>22445.69</v>
      </c>
      <c r="AH1257" s="6" t="n">
        <v>0.256742721775942</v>
      </c>
      <c r="AI1257" s="8" t="b">
        <f aca="false">TRUE()</f>
        <v>1</v>
      </c>
      <c r="AJ1257" s="6" t="n">
        <v>66.1176470588235</v>
      </c>
      <c r="AK1257" s="6" t="n">
        <v>3.94784038476761</v>
      </c>
      <c r="AL1257" s="6" t="n">
        <v>4.23674762583959</v>
      </c>
      <c r="AM1257" s="9" t="b">
        <f aca="false">FALSE()</f>
        <v>0</v>
      </c>
      <c r="AN1257" s="9" t="b">
        <f aca="false">FALSE()</f>
        <v>0</v>
      </c>
      <c r="AO1257" s="2" t="s">
        <v>184</v>
      </c>
      <c r="AP1257" s="2"/>
      <c r="AQ1257" s="2" t="s">
        <v>1141</v>
      </c>
      <c r="AR1257" s="2" t="s">
        <v>1142</v>
      </c>
      <c r="AS1257" s="2" t="s">
        <v>1143</v>
      </c>
      <c r="AT1257" s="2" t="n">
        <v>3</v>
      </c>
      <c r="AU1257" s="10" t="n">
        <f aca="false">IFERROR(U1257*1000000/X1257/365,"")</f>
        <v>3.94784038476761</v>
      </c>
      <c r="AV1257" s="10" t="n">
        <f aca="false">IFERROR(T1257*1000000/X1257/365,"")</f>
        <v>4.23674762583959</v>
      </c>
      <c r="AW1257" s="10" t="n">
        <f aca="false">IFERROR(U1257*1000000/W1257/365,"")</f>
        <v>158.496517997851</v>
      </c>
      <c r="AX1257" s="11" t="n">
        <f aca="false">IFERROR(S1257/M1257,"")</f>
        <v>0.0281636806919225</v>
      </c>
      <c r="AY1257" s="11" t="n">
        <f aca="false">IFERROR(V1257/M1257,"")</f>
        <v>0.044540614825018</v>
      </c>
      <c r="AZ1257" s="12" t="n">
        <f aca="false">IF(AND(AE1257="",AF1257=""),"",N(AE1257)+N(AF1257))</f>
        <v>22427.45</v>
      </c>
      <c r="BA1257" s="12" t="n">
        <f aca="false">IFERROR(AZ1257/X1257,"")</f>
        <v>7.49831160147108</v>
      </c>
      <c r="BB1257" s="10" t="n">
        <f aca="false">IF(ISNUMBER(SEARCH("POPULATION?",AO1257)),"",IFERROR(M1257*1000000/I1257/365,""))</f>
        <v>132.501252923488</v>
      </c>
    </row>
    <row r="1258" customFormat="false" ht="15" hidden="false" customHeight="false" outlineLevel="0" collapsed="false">
      <c r="A1258" s="2" t="n">
        <v>2021</v>
      </c>
      <c r="B1258" s="2" t="s">
        <v>304</v>
      </c>
      <c r="C1258" s="2" t="s">
        <v>305</v>
      </c>
      <c r="D1258" s="2" t="s">
        <v>306</v>
      </c>
      <c r="E1258" s="2" t="s">
        <v>306</v>
      </c>
      <c r="F1258" s="2" t="s">
        <v>305</v>
      </c>
      <c r="G1258" s="2" t="s">
        <v>304</v>
      </c>
      <c r="H1258" s="2" t="s">
        <v>1140</v>
      </c>
      <c r="I1258" s="6" t="n">
        <v>90000</v>
      </c>
      <c r="J1258" s="7" t="n">
        <v>1887.79174</v>
      </c>
      <c r="K1258" s="7" t="n">
        <v>1203.276044</v>
      </c>
      <c r="L1258" s="7" t="n">
        <v>285.271</v>
      </c>
      <c r="M1258" s="7" t="n">
        <v>2823.7398017729</v>
      </c>
      <c r="N1258" s="7" t="n">
        <v>2387.905</v>
      </c>
      <c r="O1258" s="6" t="n">
        <v>0</v>
      </c>
      <c r="P1258" s="6" t="n">
        <v>2.844</v>
      </c>
      <c r="Q1258" s="6" t="n">
        <v>38.398</v>
      </c>
      <c r="R1258" s="6" t="n">
        <v>2429.147</v>
      </c>
      <c r="S1258" s="7" t="n">
        <v>394.592801772903</v>
      </c>
      <c r="T1258" s="7" t="n">
        <v>5.02640095971696</v>
      </c>
      <c r="U1258" s="7" t="n">
        <v>389.566400813186</v>
      </c>
      <c r="V1258" s="7" t="n">
        <v>435.834801772903</v>
      </c>
      <c r="W1258" s="6" t="n">
        <v>1112</v>
      </c>
      <c r="X1258" s="6" t="n">
        <v>34411</v>
      </c>
      <c r="Y1258" s="6" t="n">
        <v>115</v>
      </c>
      <c r="Z1258" s="6"/>
      <c r="AA1258" s="6" t="n">
        <v>6.5</v>
      </c>
      <c r="AB1258" s="6" t="n">
        <v>2837.03</v>
      </c>
      <c r="AC1258" s="6" t="s">
        <v>72</v>
      </c>
      <c r="AD1258" s="6" t="n">
        <v>469.17850075</v>
      </c>
      <c r="AE1258" s="6" t="n">
        <v>32701.73</v>
      </c>
      <c r="AF1258" s="6" t="n">
        <v>1105211.57</v>
      </c>
      <c r="AG1258" s="6" t="n">
        <v>1254918.09</v>
      </c>
      <c r="AH1258" s="6" t="n">
        <v>0.830315967569804</v>
      </c>
      <c r="AI1258" s="8" t="b">
        <f aca="false">TRUE()</f>
        <v>1</v>
      </c>
      <c r="AJ1258" s="6" t="n">
        <v>74</v>
      </c>
      <c r="AK1258" s="6" t="n">
        <v>31.0163961438889</v>
      </c>
      <c r="AL1258" s="6" t="n">
        <v>0.400190681278403</v>
      </c>
      <c r="AM1258" s="9" t="b">
        <f aca="false">FALSE()</f>
        <v>0</v>
      </c>
      <c r="AN1258" s="9" t="b">
        <f aca="false">FALSE()</f>
        <v>0</v>
      </c>
      <c r="AO1258" s="2" t="s">
        <v>73</v>
      </c>
      <c r="AP1258" s="2"/>
      <c r="AQ1258" s="2" t="s">
        <v>1177</v>
      </c>
      <c r="AR1258" s="2" t="s">
        <v>1142</v>
      </c>
      <c r="AS1258" s="2" t="s">
        <v>1143</v>
      </c>
      <c r="AT1258" s="2" t="n">
        <v>64</v>
      </c>
      <c r="AU1258" s="10" t="n">
        <f aca="false">IFERROR(U1258*1000000/X1258/365,"")</f>
        <v>31.0163961438889</v>
      </c>
      <c r="AV1258" s="10" t="n">
        <f aca="false">IFERROR(T1258*1000000/X1258/365,"")</f>
        <v>0.400190681278403</v>
      </c>
      <c r="AW1258" s="10" t="n">
        <f aca="false">IFERROR(U1258*1000000/W1258/365,"")</f>
        <v>959.806841463453</v>
      </c>
      <c r="AX1258" s="11" t="n">
        <f aca="false">IFERROR(S1258/M1258,"")</f>
        <v>0.139741204740308</v>
      </c>
      <c r="AY1258" s="11" t="n">
        <f aca="false">IFERROR(V1258/M1258,"")</f>
        <v>0.154346658108959</v>
      </c>
      <c r="AZ1258" s="12" t="n">
        <f aca="false">IF(AND(AE1258="",AF1258=""),"",N(AE1258)+N(AF1258))</f>
        <v>1137913.3</v>
      </c>
      <c r="BA1258" s="12" t="n">
        <f aca="false">IFERROR(AZ1258/X1258,"")</f>
        <v>33.0683008340356</v>
      </c>
      <c r="BB1258" s="10" t="n">
        <f aca="false">IF(ISNUMBER(SEARCH("POPULATION?",AO1258)),"",IFERROR(M1258*1000000/I1258/365,""))</f>
        <v>85.9585936612756</v>
      </c>
    </row>
    <row r="1259" customFormat="false" ht="15" hidden="false" customHeight="false" outlineLevel="0" collapsed="false">
      <c r="A1259" s="2" t="n">
        <v>2021</v>
      </c>
      <c r="B1259" s="2" t="s">
        <v>304</v>
      </c>
      <c r="C1259" s="2" t="s">
        <v>308</v>
      </c>
      <c r="D1259" s="2" t="s">
        <v>309</v>
      </c>
      <c r="E1259" s="2" t="s">
        <v>1178</v>
      </c>
      <c r="F1259" s="2" t="s">
        <v>915</v>
      </c>
      <c r="G1259" s="2" t="s">
        <v>304</v>
      </c>
      <c r="H1259" s="2" t="s">
        <v>1140</v>
      </c>
      <c r="I1259" s="6" t="n">
        <v>50497</v>
      </c>
      <c r="J1259" s="7" t="n">
        <v>1727.48</v>
      </c>
      <c r="K1259" s="7" t="n">
        <v>43.955</v>
      </c>
      <c r="L1259" s="7" t="n">
        <v>407.679</v>
      </c>
      <c r="M1259" s="7" t="n">
        <v>1364.2044750985</v>
      </c>
      <c r="N1259" s="7" t="n">
        <v>1138.555</v>
      </c>
      <c r="O1259" s="6"/>
      <c r="P1259" s="6" t="n">
        <v>60.97</v>
      </c>
      <c r="Q1259" s="6" t="n">
        <v>2.8463875</v>
      </c>
      <c r="R1259" s="6" t="n">
        <v>1202.3713875</v>
      </c>
      <c r="S1259" s="7" t="n">
        <v>161.833087598495</v>
      </c>
      <c r="T1259" s="7" t="n">
        <v>5.692775</v>
      </c>
      <c r="U1259" s="7" t="n">
        <v>156.140312598495</v>
      </c>
      <c r="V1259" s="7" t="n">
        <v>225.649475098495</v>
      </c>
      <c r="W1259" s="6" t="n">
        <v>263.6</v>
      </c>
      <c r="X1259" s="6" t="n">
        <v>20350</v>
      </c>
      <c r="Y1259" s="6" t="n">
        <v>85</v>
      </c>
      <c r="Z1259" s="6" t="n">
        <v>10597636</v>
      </c>
      <c r="AA1259" s="6" t="n">
        <v>7.8</v>
      </c>
      <c r="AB1259" s="6" t="n">
        <v>519.59</v>
      </c>
      <c r="AC1259" s="6" t="s">
        <v>72</v>
      </c>
      <c r="AD1259" s="6" t="n">
        <v>138.9478204</v>
      </c>
      <c r="AE1259" s="6" t="n">
        <v>44403.65</v>
      </c>
      <c r="AF1259" s="6" t="n">
        <v>81128.95</v>
      </c>
      <c r="AG1259" s="6" t="n">
        <v>158690.95</v>
      </c>
      <c r="AH1259" s="6" t="n">
        <v>1.12373344287806</v>
      </c>
      <c r="AI1259" s="8" t="b">
        <f aca="false">TRUE()</f>
        <v>1</v>
      </c>
      <c r="AJ1259" s="6" t="n">
        <v>77</v>
      </c>
      <c r="AK1259" s="6" t="n">
        <v>21.0212126954319</v>
      </c>
      <c r="AL1259" s="6" t="n">
        <v>0.766419844502036</v>
      </c>
      <c r="AM1259" s="9" t="b">
        <f aca="false">FALSE()</f>
        <v>0</v>
      </c>
      <c r="AN1259" s="9" t="b">
        <f aca="false">FALSE()</f>
        <v>0</v>
      </c>
      <c r="AO1259" s="2"/>
      <c r="AP1259" s="2"/>
      <c r="AQ1259" s="2" t="s">
        <v>1146</v>
      </c>
      <c r="AR1259" s="2" t="s">
        <v>1142</v>
      </c>
      <c r="AS1259" s="2" t="s">
        <v>1143</v>
      </c>
      <c r="AT1259" s="2" t="n">
        <v>161</v>
      </c>
      <c r="AU1259" s="10" t="n">
        <f aca="false">IFERROR(U1259*1000000/X1259/365,"")</f>
        <v>21.0212126954319</v>
      </c>
      <c r="AV1259" s="10" t="n">
        <f aca="false">IFERROR(T1259*1000000/X1259/365,"")</f>
        <v>0.766419844502036</v>
      </c>
      <c r="AW1259" s="10" t="n">
        <f aca="false">IFERROR(U1259*1000000/W1259/365,"")</f>
        <v>1622.84399981806</v>
      </c>
      <c r="AX1259" s="11" t="n">
        <f aca="false">IFERROR(S1259/M1259,"")</f>
        <v>0.118628175286414</v>
      </c>
      <c r="AY1259" s="11" t="n">
        <f aca="false">IFERROR(V1259/M1259,"")</f>
        <v>0.165407370535273</v>
      </c>
      <c r="AZ1259" s="12" t="n">
        <f aca="false">IF(AND(AE1259="",AF1259=""),"",N(AE1259)+N(AF1259))</f>
        <v>125532.6</v>
      </c>
      <c r="BA1259" s="12" t="n">
        <f aca="false">IFERROR(AZ1259/X1259,"")</f>
        <v>6.16867813267813</v>
      </c>
      <c r="BB1259" s="10" t="n">
        <f aca="false">IF(ISNUMBER(SEARCH("POPULATION?",AO1259)),"",IFERROR(M1259*1000000/I1259/365,""))</f>
        <v>74.0152188668468</v>
      </c>
    </row>
    <row r="1260" customFormat="false" ht="15" hidden="false" customHeight="false" outlineLevel="0" collapsed="false">
      <c r="A1260" s="2" t="n">
        <v>2021</v>
      </c>
      <c r="B1260" s="2" t="s">
        <v>304</v>
      </c>
      <c r="C1260" s="2" t="s">
        <v>311</v>
      </c>
      <c r="D1260" s="2" t="s">
        <v>312</v>
      </c>
      <c r="E1260" s="2" t="s">
        <v>312</v>
      </c>
      <c r="F1260" s="2" t="s">
        <v>311</v>
      </c>
      <c r="G1260" s="2" t="s">
        <v>304</v>
      </c>
      <c r="H1260" s="2" t="s">
        <v>1140</v>
      </c>
      <c r="I1260" s="6" t="n">
        <v>5016</v>
      </c>
      <c r="J1260" s="7" t="n">
        <v>100.514</v>
      </c>
      <c r="K1260" s="7" t="n">
        <v>70.186</v>
      </c>
      <c r="L1260" s="7"/>
      <c r="M1260" s="7" t="n">
        <v>170.7</v>
      </c>
      <c r="N1260" s="7" t="n">
        <v>159.672</v>
      </c>
      <c r="O1260" s="6"/>
      <c r="P1260" s="6" t="n">
        <v>4.162</v>
      </c>
      <c r="Q1260" s="6" t="n">
        <v>0.646</v>
      </c>
      <c r="R1260" s="6" t="n">
        <v>164.48</v>
      </c>
      <c r="S1260" s="7" t="n">
        <v>6.22</v>
      </c>
      <c r="T1260" s="7" t="n">
        <v>5.86539092783505</v>
      </c>
      <c r="U1260" s="7" t="n">
        <v>0.35460907216495</v>
      </c>
      <c r="V1260" s="7" t="n">
        <v>11.028</v>
      </c>
      <c r="W1260" s="6" t="n">
        <v>65</v>
      </c>
      <c r="X1260" s="6" t="n">
        <v>2900</v>
      </c>
      <c r="Y1260" s="6" t="n">
        <v>64.6</v>
      </c>
      <c r="Z1260" s="6"/>
      <c r="AA1260" s="6" t="n">
        <v>8.08</v>
      </c>
      <c r="AB1260" s="6" t="n">
        <v>1688.37</v>
      </c>
      <c r="AC1260" s="6" t="s">
        <v>72</v>
      </c>
      <c r="AD1260" s="6" t="n">
        <v>18.54842035</v>
      </c>
      <c r="AE1260" s="6" t="n">
        <v>46569.62</v>
      </c>
      <c r="AF1260" s="6" t="n">
        <v>598.71</v>
      </c>
      <c r="AG1260" s="6" t="n">
        <v>55286.01</v>
      </c>
      <c r="AH1260" s="6" t="n">
        <v>0.0191180200509608</v>
      </c>
      <c r="AI1260" s="8" t="b">
        <f aca="false">FALSE()</f>
        <v>0</v>
      </c>
      <c r="AJ1260" s="6" t="n">
        <v>44</v>
      </c>
      <c r="AK1260" s="6" t="n">
        <v>0.335010932607416</v>
      </c>
      <c r="AL1260" s="6" t="n">
        <v>5.54122902960326</v>
      </c>
      <c r="AM1260" s="9" t="b">
        <f aca="false">FALSE()</f>
        <v>0</v>
      </c>
      <c r="AN1260" s="9" t="b">
        <f aca="false">FALSE()</f>
        <v>0</v>
      </c>
      <c r="AO1260" s="2" t="s">
        <v>313</v>
      </c>
      <c r="AP1260" s="2"/>
      <c r="AQ1260" s="2" t="s">
        <v>1150</v>
      </c>
      <c r="AR1260" s="2" t="s">
        <v>1142</v>
      </c>
      <c r="AS1260" s="2" t="s">
        <v>1143</v>
      </c>
      <c r="AT1260" s="2" t="n">
        <v>191</v>
      </c>
      <c r="AU1260" s="10" t="n">
        <f aca="false">IFERROR(U1260*1000000/X1260/365,"")</f>
        <v>0.335010932607416</v>
      </c>
      <c r="AV1260" s="10" t="n">
        <f aca="false">IFERROR(T1260*1000000/X1260/365,"")</f>
        <v>5.54122902960326</v>
      </c>
      <c r="AW1260" s="10" t="n">
        <f aca="false">IFERROR(U1260*1000000/W1260/365,"")</f>
        <v>14.9466416086385</v>
      </c>
      <c r="AX1260" s="11" t="n">
        <f aca="false">IFERROR(S1260/M1260,"")</f>
        <v>0.0364381956649092</v>
      </c>
      <c r="AY1260" s="11" t="n">
        <f aca="false">IFERROR(V1260/M1260,"")</f>
        <v>0.0646045694200352</v>
      </c>
      <c r="AZ1260" s="12" t="n">
        <f aca="false">IF(AND(AE1260="",AF1260=""),"",N(AE1260)+N(AF1260))</f>
        <v>47168.33</v>
      </c>
      <c r="BA1260" s="12" t="n">
        <f aca="false">IFERROR(AZ1260/X1260,"")</f>
        <v>16.2649413793103</v>
      </c>
      <c r="BB1260" s="10" t="n">
        <f aca="false">IF(ISNUMBER(SEARCH("POPULATION?",AO1260)),"",IFERROR(M1260*1000000/I1260/365,""))</f>
        <v>93.2358917218326</v>
      </c>
    </row>
    <row r="1261" customFormat="false" ht="15" hidden="false" customHeight="false" outlineLevel="0" collapsed="false">
      <c r="A1261" s="2" t="n">
        <v>2021</v>
      </c>
      <c r="B1261" s="2" t="s">
        <v>314</v>
      </c>
      <c r="C1261" s="2" t="s">
        <v>315</v>
      </c>
      <c r="D1261" s="2" t="s">
        <v>316</v>
      </c>
      <c r="E1261" s="2" t="s">
        <v>316</v>
      </c>
      <c r="F1261" s="2" t="s">
        <v>315</v>
      </c>
      <c r="G1261" s="2" t="s">
        <v>314</v>
      </c>
      <c r="H1261" s="2" t="s">
        <v>1140</v>
      </c>
      <c r="I1261" s="6" t="n">
        <v>12000</v>
      </c>
      <c r="J1261" s="7" t="n">
        <v>661.864</v>
      </c>
      <c r="K1261" s="7" t="n">
        <v>0</v>
      </c>
      <c r="L1261" s="7" t="n">
        <v>0</v>
      </c>
      <c r="M1261" s="7" t="n">
        <v>661.864</v>
      </c>
      <c r="N1261" s="7" t="n">
        <v>519.223</v>
      </c>
      <c r="O1261" s="6" t="n">
        <v>0</v>
      </c>
      <c r="P1261" s="6" t="n">
        <v>10.608</v>
      </c>
      <c r="Q1261" s="6" t="n">
        <v>1.2980575</v>
      </c>
      <c r="R1261" s="6" t="n">
        <v>531.1290575</v>
      </c>
      <c r="S1261" s="7" t="n">
        <v>130.7349425</v>
      </c>
      <c r="T1261" s="7" t="n">
        <v>2.596115</v>
      </c>
      <c r="U1261" s="7" t="n">
        <v>128.1388275</v>
      </c>
      <c r="V1261" s="7" t="n">
        <v>142.641</v>
      </c>
      <c r="W1261" s="6" t="n">
        <v>133</v>
      </c>
      <c r="X1261" s="6" t="n">
        <v>6302</v>
      </c>
      <c r="Y1261" s="6" t="n">
        <v>70</v>
      </c>
      <c r="Z1261" s="6"/>
      <c r="AA1261" s="6" t="n">
        <v>3.47</v>
      </c>
      <c r="AB1261" s="6" t="n">
        <v>223.72</v>
      </c>
      <c r="AC1261" s="6" t="s">
        <v>72</v>
      </c>
      <c r="AD1261" s="6" t="n">
        <v>42.5364065</v>
      </c>
      <c r="AE1261" s="6" t="n">
        <v>9008.52</v>
      </c>
      <c r="AF1261" s="6" t="n">
        <v>28667.22</v>
      </c>
      <c r="AG1261" s="6" t="n">
        <v>40339.36</v>
      </c>
      <c r="AH1261" s="6" t="n">
        <v>3.01245069914404</v>
      </c>
      <c r="AI1261" s="8" t="b">
        <f aca="false">TRUE()</f>
        <v>1</v>
      </c>
      <c r="AJ1261" s="6" t="n">
        <v>70</v>
      </c>
      <c r="AK1261" s="6" t="n">
        <v>55.7069629993523</v>
      </c>
      <c r="AL1261" s="6" t="n">
        <v>1.12863278889502</v>
      </c>
      <c r="AM1261" s="9" t="b">
        <f aca="false">FALSE()</f>
        <v>0</v>
      </c>
      <c r="AN1261" s="9" t="b">
        <f aca="false">FALSE()</f>
        <v>0</v>
      </c>
      <c r="AO1261" s="2"/>
      <c r="AP1261" s="2"/>
      <c r="AQ1261" s="2" t="s">
        <v>1177</v>
      </c>
      <c r="AR1261" s="2" t="s">
        <v>1142</v>
      </c>
      <c r="AS1261" s="2" t="s">
        <v>1143</v>
      </c>
      <c r="AT1261" s="2" t="n">
        <v>61</v>
      </c>
      <c r="AU1261" s="10" t="n">
        <f aca="false">IFERROR(U1261*1000000/X1261/365,"")</f>
        <v>55.7069629993523</v>
      </c>
      <c r="AV1261" s="10" t="n">
        <f aca="false">IFERROR(T1261*1000000/X1261/365,"")</f>
        <v>1.12863278889502</v>
      </c>
      <c r="AW1261" s="10" t="n">
        <f aca="false">IFERROR(U1261*1000000/W1261/365,"")</f>
        <v>2639.58857760841</v>
      </c>
      <c r="AX1261" s="11" t="n">
        <f aca="false">IFERROR(S1261/M1261,"")</f>
        <v>0.197525386635321</v>
      </c>
      <c r="AY1261" s="11" t="n">
        <f aca="false">IFERROR(V1261/M1261,"")</f>
        <v>0.215514063312101</v>
      </c>
      <c r="AZ1261" s="12" t="n">
        <f aca="false">IF(AND(AE1261="",AF1261=""),"",N(AE1261)+N(AF1261))</f>
        <v>37675.74</v>
      </c>
      <c r="BA1261" s="12" t="n">
        <f aca="false">IFERROR(AZ1261/X1261,"")</f>
        <v>5.97837829260552</v>
      </c>
      <c r="BB1261" s="10" t="n">
        <f aca="false">IF(ISNUMBER(SEARCH("POPULATION?",AO1261)),"",IFERROR(M1261*1000000/I1261/365,""))</f>
        <v>151.110502283105</v>
      </c>
    </row>
    <row r="1262" customFormat="false" ht="15" hidden="false" customHeight="false" outlineLevel="0" collapsed="false">
      <c r="A1262" s="2" t="n">
        <v>2021</v>
      </c>
      <c r="B1262" s="2" t="s">
        <v>314</v>
      </c>
      <c r="C1262" s="2" t="s">
        <v>916</v>
      </c>
      <c r="D1262" s="2" t="s">
        <v>917</v>
      </c>
      <c r="E1262" s="2" t="s">
        <v>917</v>
      </c>
      <c r="F1262" s="2" t="s">
        <v>916</v>
      </c>
      <c r="G1262" s="2" t="s">
        <v>314</v>
      </c>
      <c r="H1262" s="2" t="s">
        <v>1140</v>
      </c>
      <c r="I1262" s="6" t="n">
        <v>4483</v>
      </c>
      <c r="J1262" s="7" t="n">
        <v>89.471</v>
      </c>
      <c r="K1262" s="7" t="n">
        <v>0</v>
      </c>
      <c r="L1262" s="7" t="n">
        <v>0</v>
      </c>
      <c r="M1262" s="7" t="n">
        <v>89.471</v>
      </c>
      <c r="N1262" s="7" t="n">
        <v>76.066</v>
      </c>
      <c r="O1262" s="6" t="n">
        <v>0</v>
      </c>
      <c r="P1262" s="6" t="n">
        <v>0.231</v>
      </c>
      <c r="Q1262" s="6" t="n">
        <v>0.190165</v>
      </c>
      <c r="R1262" s="6" t="n">
        <v>76.487165</v>
      </c>
      <c r="S1262" s="7" t="n">
        <v>12.983835</v>
      </c>
      <c r="T1262" s="7" t="n">
        <v>0.38033</v>
      </c>
      <c r="U1262" s="7" t="n">
        <v>12.603505</v>
      </c>
      <c r="V1262" s="7" t="n">
        <v>13.405</v>
      </c>
      <c r="W1262" s="6" t="n">
        <v>112</v>
      </c>
      <c r="X1262" s="6" t="n">
        <v>1724</v>
      </c>
      <c r="Y1262" s="6" t="n">
        <v>62</v>
      </c>
      <c r="Z1262" s="6" t="n">
        <v>572174</v>
      </c>
      <c r="AA1262" s="6" t="n">
        <v>3</v>
      </c>
      <c r="AB1262" s="6" t="n">
        <v>233.3</v>
      </c>
      <c r="AC1262" s="6" t="s">
        <v>72</v>
      </c>
      <c r="AD1262" s="6" t="n">
        <v>19.5640876</v>
      </c>
      <c r="AE1262" s="6" t="n">
        <v>1140.99</v>
      </c>
      <c r="AF1262" s="6" t="n">
        <v>2940.4</v>
      </c>
      <c r="AG1262" s="6" t="n">
        <v>4179.65</v>
      </c>
      <c r="AH1262" s="6" t="n">
        <v>0.644216344645687</v>
      </c>
      <c r="AI1262" s="8" t="b">
        <f aca="false">FALSE()</f>
        <v>0</v>
      </c>
      <c r="AJ1262" s="6" t="n">
        <v>79</v>
      </c>
      <c r="AK1262" s="6" t="n">
        <v>20.0290897244383</v>
      </c>
      <c r="AL1262" s="6" t="n">
        <v>0.604408352668214</v>
      </c>
      <c r="AM1262" s="9" t="b">
        <f aca="false">FALSE()</f>
        <v>0</v>
      </c>
      <c r="AN1262" s="9" t="b">
        <f aca="false">FALSE()</f>
        <v>0</v>
      </c>
      <c r="AO1262" s="2" t="s">
        <v>73</v>
      </c>
      <c r="AP1262" s="2"/>
      <c r="AQ1262" s="2"/>
      <c r="AR1262" s="2" t="s">
        <v>1142</v>
      </c>
      <c r="AS1262" s="2" t="s">
        <v>1143</v>
      </c>
      <c r="AT1262" s="2" t="n">
        <v>132</v>
      </c>
      <c r="AU1262" s="10" t="n">
        <f aca="false">IFERROR(U1262*1000000/X1262/365,"")</f>
        <v>20.0290897244382</v>
      </c>
      <c r="AV1262" s="10" t="n">
        <f aca="false">IFERROR(T1262*1000000/X1262/365,"")</f>
        <v>0.604408352668214</v>
      </c>
      <c r="AW1262" s="10" t="n">
        <f aca="false">IFERROR(U1262*1000000/W1262/365,"")</f>
        <v>308.304916829746</v>
      </c>
      <c r="AX1262" s="11" t="n">
        <f aca="false">IFERROR(S1262/M1262,"")</f>
        <v>0.145117803534106</v>
      </c>
      <c r="AY1262" s="11" t="n">
        <f aca="false">IFERROR(V1262/M1262,"")</f>
        <v>0.149825082987784</v>
      </c>
      <c r="AZ1262" s="12" t="n">
        <f aca="false">IF(AND(AE1262="",AF1262=""),"",N(AE1262)+N(AF1262))</f>
        <v>4081.39</v>
      </c>
      <c r="BA1262" s="12" t="n">
        <f aca="false">IFERROR(AZ1262/X1262,"")</f>
        <v>2.36739559164733</v>
      </c>
      <c r="BB1262" s="10" t="n">
        <f aca="false">IF(ISNUMBER(SEARCH("POPULATION?",AO1262)),"",IFERROR(M1262*1000000/I1262/365,""))</f>
        <v>54.6790157031587</v>
      </c>
    </row>
    <row r="1263" customFormat="false" ht="15" hidden="false" customHeight="false" outlineLevel="0" collapsed="false">
      <c r="A1263" s="2" t="n">
        <v>2021</v>
      </c>
      <c r="B1263" s="2" t="s">
        <v>318</v>
      </c>
      <c r="C1263" s="2" t="s">
        <v>319</v>
      </c>
      <c r="D1263" s="2" t="s">
        <v>320</v>
      </c>
      <c r="E1263" s="2" t="s">
        <v>320</v>
      </c>
      <c r="F1263" s="2" t="s">
        <v>1179</v>
      </c>
      <c r="G1263" s="2" t="s">
        <v>318</v>
      </c>
      <c r="H1263" s="2" t="s">
        <v>1140</v>
      </c>
      <c r="I1263" s="6" t="n">
        <v>16251</v>
      </c>
      <c r="J1263" s="7" t="n">
        <v>736.327</v>
      </c>
      <c r="K1263" s="7" t="n">
        <v>0</v>
      </c>
      <c r="L1263" s="7" t="n">
        <v>0</v>
      </c>
      <c r="M1263" s="7" t="n">
        <v>751.354081632653</v>
      </c>
      <c r="N1263" s="7" t="n">
        <v>456.445</v>
      </c>
      <c r="O1263" s="6"/>
      <c r="P1263" s="6"/>
      <c r="Q1263" s="6" t="n">
        <v>8.651</v>
      </c>
      <c r="R1263" s="6" t="n">
        <v>465.096</v>
      </c>
      <c r="S1263" s="7" t="n">
        <v>286.258081632653</v>
      </c>
      <c r="T1263" s="7" t="n">
        <v>52.9983361111111</v>
      </c>
      <c r="U1263" s="7" t="n">
        <v>233.259745521542</v>
      </c>
      <c r="V1263" s="7" t="n">
        <v>294.909081632653</v>
      </c>
      <c r="W1263" s="6" t="n">
        <v>364</v>
      </c>
      <c r="X1263" s="6" t="n">
        <v>8461</v>
      </c>
      <c r="Y1263" s="6" t="n">
        <v>104</v>
      </c>
      <c r="Z1263" s="6"/>
      <c r="AA1263" s="6" t="n">
        <v>4.92</v>
      </c>
      <c r="AB1263" s="6" t="n">
        <v>702.6</v>
      </c>
      <c r="AC1263" s="6" t="s">
        <v>72</v>
      </c>
      <c r="AD1263" s="6" t="n">
        <v>122.9292844</v>
      </c>
      <c r="AE1263" s="6" t="n">
        <v>260751.81</v>
      </c>
      <c r="AF1263" s="6" t="n">
        <v>163888.3</v>
      </c>
      <c r="AG1263" s="6" t="n">
        <v>430718.3</v>
      </c>
      <c r="AH1263" s="6" t="n">
        <v>1.8975116194652</v>
      </c>
      <c r="AI1263" s="8" t="b">
        <f aca="false">TRUE()</f>
        <v>1</v>
      </c>
      <c r="AJ1263" s="6" t="n">
        <v>72</v>
      </c>
      <c r="AK1263" s="6" t="n">
        <v>75.5310005849699</v>
      </c>
      <c r="AL1263" s="6" t="n">
        <v>17.1612009044273</v>
      </c>
      <c r="AM1263" s="9" t="b">
        <f aca="false">TRUE()</f>
        <v>1</v>
      </c>
      <c r="AN1263" s="9" t="b">
        <f aca="false">FALSE()</f>
        <v>0</v>
      </c>
      <c r="AO1263" s="2"/>
      <c r="AP1263" s="2"/>
      <c r="AQ1263" s="2" t="s">
        <v>1170</v>
      </c>
      <c r="AR1263" s="2" t="s">
        <v>1142</v>
      </c>
      <c r="AS1263" s="2" t="s">
        <v>1143</v>
      </c>
      <c r="AT1263" s="2" t="n">
        <v>67</v>
      </c>
      <c r="AU1263" s="10" t="n">
        <f aca="false">IFERROR(U1263*1000000/X1263/365,"")</f>
        <v>75.5310005849699</v>
      </c>
      <c r="AV1263" s="10" t="n">
        <f aca="false">IFERROR(T1263*1000000/X1263/365,"")</f>
        <v>17.1612009044273</v>
      </c>
      <c r="AW1263" s="10" t="n">
        <f aca="false">IFERROR(U1263*1000000/W1263/365,"")</f>
        <v>1755.68075810283</v>
      </c>
      <c r="AX1263" s="11" t="n">
        <f aca="false">IFERROR(S1263/M1263,"")</f>
        <v>0.380989587506638</v>
      </c>
      <c r="AY1263" s="11" t="n">
        <f aca="false">IFERROR(V1263/M1263,"")</f>
        <v>0.392503466530495</v>
      </c>
      <c r="AZ1263" s="12" t="n">
        <f aca="false">IF(AND(AE1263="",AF1263=""),"",N(AE1263)+N(AF1263))</f>
        <v>424640.11</v>
      </c>
      <c r="BA1263" s="12" t="n">
        <f aca="false">IFERROR(AZ1263/X1263,"")</f>
        <v>50.1879340503487</v>
      </c>
      <c r="BB1263" s="10" t="n">
        <f aca="false">IF(ISNUMBER(SEARCH("POPULATION?",AO1263)),"",IFERROR(M1263*1000000/I1263/365,""))</f>
        <v>126.669394698181</v>
      </c>
    </row>
    <row r="1264" customFormat="false" ht="15" hidden="false" customHeight="false" outlineLevel="0" collapsed="false">
      <c r="A1264" s="2" t="n">
        <v>2021</v>
      </c>
      <c r="B1264" s="2" t="s">
        <v>322</v>
      </c>
      <c r="C1264" s="2" t="s">
        <v>323</v>
      </c>
      <c r="D1264" s="2" t="s">
        <v>324</v>
      </c>
      <c r="E1264" s="2" t="s">
        <v>324</v>
      </c>
      <c r="F1264" s="2" t="s">
        <v>323</v>
      </c>
      <c r="G1264" s="2" t="s">
        <v>322</v>
      </c>
      <c r="H1264" s="2" t="s">
        <v>1140</v>
      </c>
      <c r="I1264" s="6" t="n">
        <v>13843</v>
      </c>
      <c r="J1264" s="7" t="n">
        <v>592.85</v>
      </c>
      <c r="K1264" s="7" t="n">
        <v>1.18</v>
      </c>
      <c r="L1264" s="7" t="n">
        <v>0</v>
      </c>
      <c r="M1264" s="7" t="n">
        <v>600.072693461815</v>
      </c>
      <c r="N1264" s="7" t="n">
        <v>451.146</v>
      </c>
      <c r="O1264" s="6" t="n">
        <v>0</v>
      </c>
      <c r="P1264" s="6" t="n">
        <v>2.378</v>
      </c>
      <c r="Q1264" s="6" t="n">
        <v>32.811</v>
      </c>
      <c r="R1264" s="6" t="n">
        <v>486.335</v>
      </c>
      <c r="S1264" s="7" t="n">
        <v>113.737693461815</v>
      </c>
      <c r="T1264" s="7" t="n">
        <v>10.5034568367347</v>
      </c>
      <c r="U1264" s="7" t="n">
        <v>103.23423662508</v>
      </c>
      <c r="V1264" s="7" t="n">
        <v>148.926693461815</v>
      </c>
      <c r="W1264" s="6" t="n">
        <v>205.22</v>
      </c>
      <c r="X1264" s="6" t="n">
        <v>6912</v>
      </c>
      <c r="Y1264" s="6" t="n">
        <v>99</v>
      </c>
      <c r="Z1264" s="6" t="n">
        <v>3745301.1</v>
      </c>
      <c r="AA1264" s="6" t="n">
        <v>13.86</v>
      </c>
      <c r="AB1264" s="6" t="n">
        <v>350.15</v>
      </c>
      <c r="AC1264" s="6" t="s">
        <v>72</v>
      </c>
      <c r="AD1264" s="6" t="n">
        <v>77.583297627</v>
      </c>
      <c r="AE1264" s="6" t="n">
        <v>144922.27</v>
      </c>
      <c r="AF1264" s="6" t="n">
        <v>36147.47</v>
      </c>
      <c r="AG1264" s="6" t="n">
        <v>193391.17</v>
      </c>
      <c r="AH1264" s="6" t="n">
        <v>1.33062450015212</v>
      </c>
      <c r="AI1264" s="8" t="b">
        <f aca="false">TRUE()</f>
        <v>1</v>
      </c>
      <c r="AJ1264" s="6" t="n">
        <v>76</v>
      </c>
      <c r="AK1264" s="6" t="n">
        <v>40.9192021123003</v>
      </c>
      <c r="AL1264" s="6" t="n">
        <v>4.16328039254135</v>
      </c>
      <c r="AM1264" s="9" t="b">
        <f aca="false">FALSE()</f>
        <v>0</v>
      </c>
      <c r="AN1264" s="9" t="b">
        <f aca="false">FALSE()</f>
        <v>0</v>
      </c>
      <c r="AO1264" s="2"/>
      <c r="AP1264" s="2"/>
      <c r="AQ1264" s="2"/>
      <c r="AR1264" s="2" t="s">
        <v>1142</v>
      </c>
      <c r="AS1264" s="2" t="s">
        <v>1143</v>
      </c>
      <c r="AT1264" s="2" t="n">
        <v>85</v>
      </c>
      <c r="AU1264" s="10" t="n">
        <f aca="false">IFERROR(U1264*1000000/X1264/365,"")</f>
        <v>40.9192021123003</v>
      </c>
      <c r="AV1264" s="10" t="n">
        <f aca="false">IFERROR(T1264*1000000/X1264/365,"")</f>
        <v>4.16328039254135</v>
      </c>
      <c r="AW1264" s="10" t="n">
        <f aca="false">IFERROR(U1264*1000000/W1264/365,"")</f>
        <v>1378.19669135669</v>
      </c>
      <c r="AX1264" s="11" t="n">
        <f aca="false">IFERROR(S1264/M1264,"")</f>
        <v>0.189539858588904</v>
      </c>
      <c r="AY1264" s="11" t="n">
        <f aca="false">IFERROR(V1264/M1264,"")</f>
        <v>0.248181087199049</v>
      </c>
      <c r="AZ1264" s="12" t="n">
        <f aca="false">IF(AND(AE1264="",AF1264=""),"",N(AE1264)+N(AF1264))</f>
        <v>181069.74</v>
      </c>
      <c r="BA1264" s="12" t="n">
        <f aca="false">IFERROR(AZ1264/X1264,"")</f>
        <v>26.1964322916667</v>
      </c>
      <c r="BB1264" s="10" t="n">
        <f aca="false">IF(ISNUMBER(SEARCH("POPULATION?",AO1264)),"",IFERROR(M1264*1000000/I1264/365,""))</f>
        <v>118.762896525877</v>
      </c>
    </row>
    <row r="1265" customFormat="false" ht="15" hidden="false" customHeight="false" outlineLevel="0" collapsed="false">
      <c r="A1265" s="2" t="n">
        <v>2021</v>
      </c>
      <c r="B1265" s="2" t="s">
        <v>326</v>
      </c>
      <c r="C1265" s="2" t="s">
        <v>327</v>
      </c>
      <c r="D1265" s="2" t="s">
        <v>328</v>
      </c>
      <c r="E1265" s="2" t="s">
        <v>328</v>
      </c>
      <c r="F1265" s="2" t="s">
        <v>920</v>
      </c>
      <c r="G1265" s="2" t="s">
        <v>326</v>
      </c>
      <c r="H1265" s="2" t="s">
        <v>1140</v>
      </c>
      <c r="I1265" s="6" t="n">
        <v>750000</v>
      </c>
      <c r="J1265" s="7" t="n">
        <v>23952.41</v>
      </c>
      <c r="K1265" s="7" t="n">
        <v>0</v>
      </c>
      <c r="L1265" s="7" t="n">
        <v>6.558</v>
      </c>
      <c r="M1265" s="7" t="n">
        <v>23945.852</v>
      </c>
      <c r="N1265" s="7" t="n">
        <v>23000</v>
      </c>
      <c r="O1265" s="6" t="n">
        <v>0</v>
      </c>
      <c r="P1265" s="6" t="n">
        <v>5.67</v>
      </c>
      <c r="Q1265" s="6" t="n">
        <v>57.5</v>
      </c>
      <c r="R1265" s="6" t="n">
        <v>23063.17</v>
      </c>
      <c r="S1265" s="7" t="n">
        <v>882.682000000001</v>
      </c>
      <c r="T1265" s="7" t="n">
        <v>115</v>
      </c>
      <c r="U1265" s="7" t="n">
        <v>767.682000000001</v>
      </c>
      <c r="V1265" s="7" t="n">
        <v>945.852000000001</v>
      </c>
      <c r="W1265" s="6" t="n">
        <v>3081</v>
      </c>
      <c r="X1265" s="6" t="n">
        <v>200424</v>
      </c>
      <c r="Y1265" s="6" t="n">
        <v>104</v>
      </c>
      <c r="Z1265" s="6"/>
      <c r="AA1265" s="6" t="n">
        <v>1.4</v>
      </c>
      <c r="AB1265" s="6" t="n">
        <v>236.72</v>
      </c>
      <c r="AC1265" s="6" t="s">
        <v>72</v>
      </c>
      <c r="AD1265" s="6" t="n">
        <v>1773.9395076</v>
      </c>
      <c r="AE1265" s="6" t="n">
        <v>161000</v>
      </c>
      <c r="AF1265" s="6" t="n">
        <v>181725.68</v>
      </c>
      <c r="AG1265" s="6" t="n">
        <v>357679.29</v>
      </c>
      <c r="AH1265" s="6" t="n">
        <v>0.43275545570244</v>
      </c>
      <c r="AI1265" s="8" t="b">
        <f aca="false">TRUE()</f>
        <v>1</v>
      </c>
      <c r="AJ1265" s="6" t="n">
        <v>66</v>
      </c>
      <c r="AK1265" s="6" t="n">
        <v>10.4939446182313</v>
      </c>
      <c r="AL1265" s="6" t="n">
        <v>1.5720098049669</v>
      </c>
      <c r="AM1265" s="9" t="b">
        <f aca="false">FALSE()</f>
        <v>0</v>
      </c>
      <c r="AN1265" s="9" t="b">
        <f aca="false">FALSE()</f>
        <v>0</v>
      </c>
      <c r="AO1265" s="2" t="s">
        <v>73</v>
      </c>
      <c r="AP1265" s="2"/>
      <c r="AQ1265" s="2" t="s">
        <v>1177</v>
      </c>
      <c r="AR1265" s="2" t="s">
        <v>1142</v>
      </c>
      <c r="AS1265" s="2" t="s">
        <v>1143</v>
      </c>
      <c r="AT1265" s="2" t="n">
        <v>72</v>
      </c>
      <c r="AU1265" s="10" t="n">
        <f aca="false">IFERROR(U1265*1000000/X1265/365,"")</f>
        <v>10.4939446182313</v>
      </c>
      <c r="AV1265" s="10" t="n">
        <f aca="false">IFERROR(T1265*1000000/X1265/365,"")</f>
        <v>1.5720098049669</v>
      </c>
      <c r="AW1265" s="10" t="n">
        <f aca="false">IFERROR(U1265*1000000/W1265/365,"")</f>
        <v>682.647957210122</v>
      </c>
      <c r="AX1265" s="11" t="n">
        <f aca="false">IFERROR(S1265/M1265,"")</f>
        <v>0.0368615825404751</v>
      </c>
      <c r="AY1265" s="11" t="n">
        <f aca="false">IFERROR(V1265/M1265,"")</f>
        <v>0.0394996177208479</v>
      </c>
      <c r="AZ1265" s="12" t="n">
        <f aca="false">IF(AND(AE1265="",AF1265=""),"",N(AE1265)+N(AF1265))</f>
        <v>342725.68</v>
      </c>
      <c r="BA1265" s="12" t="n">
        <f aca="false">IFERROR(AZ1265/X1265,"")</f>
        <v>1.71000319323035</v>
      </c>
      <c r="BB1265" s="10" t="n">
        <f aca="false">IF(ISNUMBER(SEARCH("POPULATION?",AO1265)),"",IFERROR(M1265*1000000/I1265/365,""))</f>
        <v>87.4734319634703</v>
      </c>
    </row>
    <row r="1266" customFormat="false" ht="15" hidden="false" customHeight="false" outlineLevel="0" collapsed="false">
      <c r="A1266" s="2" t="n">
        <v>2021</v>
      </c>
      <c r="B1266" s="2" t="s">
        <v>331</v>
      </c>
      <c r="C1266" s="2" t="s">
        <v>332</v>
      </c>
      <c r="D1266" s="2" t="s">
        <v>333</v>
      </c>
      <c r="E1266" s="2" t="s">
        <v>333</v>
      </c>
      <c r="F1266" s="2" t="s">
        <v>332</v>
      </c>
      <c r="G1266" s="2" t="s">
        <v>331</v>
      </c>
      <c r="H1266" s="2" t="s">
        <v>1140</v>
      </c>
      <c r="I1266" s="6" t="n">
        <v>13547</v>
      </c>
      <c r="J1266" s="7" t="n">
        <v>844.284</v>
      </c>
      <c r="K1266" s="7"/>
      <c r="L1266" s="7"/>
      <c r="M1266" s="7" t="n">
        <v>833.860740740741</v>
      </c>
      <c r="N1266" s="7" t="n">
        <v>571.052</v>
      </c>
      <c r="O1266" s="6"/>
      <c r="P1266" s="6" t="n">
        <v>52.612</v>
      </c>
      <c r="Q1266" s="6" t="n">
        <v>10.4232592592593</v>
      </c>
      <c r="R1266" s="6" t="n">
        <v>634.087259259259</v>
      </c>
      <c r="S1266" s="7" t="n">
        <v>199.773481481482</v>
      </c>
      <c r="T1266" s="7" t="n">
        <v>9.81191821548826</v>
      </c>
      <c r="U1266" s="7" t="n">
        <v>189.961563265993</v>
      </c>
      <c r="V1266" s="7" t="n">
        <v>262.808740740741</v>
      </c>
      <c r="W1266" s="6" t="n">
        <v>170</v>
      </c>
      <c r="X1266" s="6" t="n">
        <v>5680</v>
      </c>
      <c r="Y1266" s="6" t="n">
        <v>55</v>
      </c>
      <c r="Z1266" s="6" t="n">
        <v>300000</v>
      </c>
      <c r="AA1266" s="6" t="n">
        <v>3.05</v>
      </c>
      <c r="AB1266" s="6" t="n">
        <v>355.33</v>
      </c>
      <c r="AC1266" s="6" t="s">
        <v>72</v>
      </c>
      <c r="AD1266" s="6" t="n">
        <v>35.5668775</v>
      </c>
      <c r="AE1266" s="6" t="n">
        <v>29926.35</v>
      </c>
      <c r="AF1266" s="6" t="n">
        <v>67499.04</v>
      </c>
      <c r="AG1266" s="6" t="n">
        <v>119823.71</v>
      </c>
      <c r="AH1266" s="6" t="n">
        <v>5.34096824400717</v>
      </c>
      <c r="AI1266" s="8" t="b">
        <f aca="false">TRUE()</f>
        <v>1</v>
      </c>
      <c r="AJ1266" s="6" t="n">
        <v>59.4625998547567</v>
      </c>
      <c r="AK1266" s="6" t="n">
        <v>91.6272251910058</v>
      </c>
      <c r="AL1266" s="6" t="n">
        <v>4.73274079465959</v>
      </c>
      <c r="AM1266" s="9" t="b">
        <f aca="false">FALSE()</f>
        <v>0</v>
      </c>
      <c r="AN1266" s="9" t="b">
        <f aca="false">FALSE()</f>
        <v>0</v>
      </c>
      <c r="AO1266" s="2"/>
      <c r="AP1266" s="2"/>
      <c r="AQ1266" s="2" t="s">
        <v>1141</v>
      </c>
      <c r="AR1266" s="2" t="s">
        <v>1142</v>
      </c>
      <c r="AS1266" s="2" t="s">
        <v>1143</v>
      </c>
      <c r="AT1266" s="2" t="n">
        <v>14</v>
      </c>
      <c r="AU1266" s="10" t="n">
        <f aca="false">IFERROR(U1266*1000000/X1266/365,"")</f>
        <v>91.6272251910058</v>
      </c>
      <c r="AV1266" s="10" t="n">
        <f aca="false">IFERROR(T1266*1000000/X1266/365,"")</f>
        <v>4.73274079465959</v>
      </c>
      <c r="AW1266" s="10" t="n">
        <f aca="false">IFERROR(U1266*1000000/W1266/365,"")</f>
        <v>3061.42728873478</v>
      </c>
      <c r="AX1266" s="11" t="n">
        <f aca="false">IFERROR(S1266/M1266,"")</f>
        <v>0.239576552439701</v>
      </c>
      <c r="AY1266" s="11" t="n">
        <f aca="false">IFERROR(V1266/M1266,"")</f>
        <v>0.315171020651819</v>
      </c>
      <c r="AZ1266" s="12" t="n">
        <f aca="false">IF(AND(AE1266="",AF1266=""),"",N(AE1266)+N(AF1266))</f>
        <v>97425.39</v>
      </c>
      <c r="BA1266" s="12" t="n">
        <f aca="false">IFERROR(AZ1266/X1266,"")</f>
        <v>17.1523573943662</v>
      </c>
      <c r="BB1266" s="10" t="n">
        <f aca="false">IF(ISNUMBER(SEARCH("POPULATION?",AO1266)),"",IFERROR(M1266*1000000/I1266/365,""))</f>
        <v>168.638811148754</v>
      </c>
    </row>
    <row r="1267" customFormat="false" ht="15" hidden="false" customHeight="false" outlineLevel="0" collapsed="false">
      <c r="A1267" s="2" t="n">
        <v>2021</v>
      </c>
      <c r="B1267" s="2" t="s">
        <v>335</v>
      </c>
      <c r="C1267" s="2" t="s">
        <v>336</v>
      </c>
      <c r="D1267" s="2" t="s">
        <v>337</v>
      </c>
      <c r="E1267" s="2" t="s">
        <v>337</v>
      </c>
      <c r="F1267" s="2" t="s">
        <v>336</v>
      </c>
      <c r="G1267" s="2" t="s">
        <v>335</v>
      </c>
      <c r="H1267" s="2" t="s">
        <v>1140</v>
      </c>
      <c r="I1267" s="6" t="n">
        <v>7833</v>
      </c>
      <c r="J1267" s="7" t="n">
        <v>423.295</v>
      </c>
      <c r="K1267" s="7"/>
      <c r="L1267" s="7"/>
      <c r="M1267" s="7" t="n">
        <v>408.980676328503</v>
      </c>
      <c r="N1267" s="7" t="n">
        <v>235.077</v>
      </c>
      <c r="O1267" s="6"/>
      <c r="P1267" s="6" t="n">
        <v>14.386</v>
      </c>
      <c r="Q1267" s="6" t="n">
        <v>5.11225845410628</v>
      </c>
      <c r="R1267" s="6" t="n">
        <v>254.575258454106</v>
      </c>
      <c r="S1267" s="7" t="n">
        <v>154.405417874396</v>
      </c>
      <c r="T1267" s="7" t="n">
        <v>2.23536474219968</v>
      </c>
      <c r="U1267" s="7" t="n">
        <v>152.170053132197</v>
      </c>
      <c r="V1267" s="7" t="n">
        <v>173.903676328503</v>
      </c>
      <c r="W1267" s="6" t="n">
        <v>64.8</v>
      </c>
      <c r="X1267" s="6" t="n">
        <v>3506</v>
      </c>
      <c r="Y1267" s="6" t="n">
        <v>67</v>
      </c>
      <c r="Z1267" s="6" t="n">
        <v>1824227</v>
      </c>
      <c r="AA1267" s="6" t="n">
        <v>3.3</v>
      </c>
      <c r="AB1267" s="6" t="n">
        <v>285.79</v>
      </c>
      <c r="AC1267" s="6" t="s">
        <v>162</v>
      </c>
      <c r="AD1267" s="6" t="n">
        <v>21.43402494</v>
      </c>
      <c r="AE1267" s="6" t="n">
        <v>7376.7</v>
      </c>
      <c r="AF1267" s="6" t="n">
        <v>502161.18</v>
      </c>
      <c r="AG1267" s="6" t="n">
        <v>515110.29</v>
      </c>
      <c r="AH1267" s="6" t="n">
        <v>7.09946235287886</v>
      </c>
      <c r="AI1267" s="8" t="b">
        <f aca="false">TRUE()</f>
        <v>1</v>
      </c>
      <c r="AJ1267" s="6" t="n">
        <v>60.4782608695652</v>
      </c>
      <c r="AK1267" s="6" t="n">
        <v>118.911652925471</v>
      </c>
      <c r="AL1267" s="6" t="n">
        <v>1.74680175839436</v>
      </c>
      <c r="AM1267" s="9" t="b">
        <f aca="false">FALSE()</f>
        <v>0</v>
      </c>
      <c r="AN1267" s="9" t="b">
        <f aca="false">FALSE()</f>
        <v>0</v>
      </c>
      <c r="AO1267" s="2" t="s">
        <v>163</v>
      </c>
      <c r="AP1267" s="2"/>
      <c r="AQ1267" s="2" t="s">
        <v>1141</v>
      </c>
      <c r="AR1267" s="2" t="s">
        <v>1142</v>
      </c>
      <c r="AS1267" s="2" t="s">
        <v>1143</v>
      </c>
      <c r="AT1267" s="2" t="n">
        <v>80</v>
      </c>
      <c r="AU1267" s="10" t="n">
        <f aca="false">IFERROR(U1267*1000000/X1267/365,"")</f>
        <v>118.911652925471</v>
      </c>
      <c r="AV1267" s="10" t="n">
        <f aca="false">IFERROR(T1267*1000000/X1267/365,"")</f>
        <v>1.74680175839436</v>
      </c>
      <c r="AW1267" s="10" t="n">
        <f aca="false">IFERROR(U1267*1000000/W1267/365,"")</f>
        <v>6433.70764130714</v>
      </c>
      <c r="AX1267" s="11" t="n">
        <f aca="false">IFERROR(S1267/M1267,"")</f>
        <v>0.377537196281553</v>
      </c>
      <c r="AY1267" s="11" t="n">
        <f aca="false">IFERROR(V1267/M1267,"")</f>
        <v>0.425212452308674</v>
      </c>
      <c r="AZ1267" s="12" t="n">
        <f aca="false">IF(AND(AE1267="",AF1267=""),"",N(AE1267)+N(AF1267))</f>
        <v>509537.88</v>
      </c>
      <c r="BA1267" s="12" t="n">
        <f aca="false">IFERROR(AZ1267/X1267,"")</f>
        <v>145.333108956075</v>
      </c>
      <c r="BB1267" s="10" t="n">
        <f aca="false">IF(ISNUMBER(SEARCH("POPULATION?",AO1267)),"",IFERROR(M1267*1000000/I1267/365,""))</f>
        <v>143.048002507307</v>
      </c>
    </row>
    <row r="1268" customFormat="false" ht="15" hidden="false" customHeight="false" outlineLevel="0" collapsed="false">
      <c r="A1268" s="2" t="n">
        <v>2021</v>
      </c>
      <c r="B1268" s="2" t="s">
        <v>339</v>
      </c>
      <c r="C1268" s="2" t="s">
        <v>340</v>
      </c>
      <c r="D1268" s="2" t="s">
        <v>341</v>
      </c>
      <c r="E1268" s="2" t="s">
        <v>341</v>
      </c>
      <c r="F1268" s="2" t="s">
        <v>340</v>
      </c>
      <c r="G1268" s="2" t="s">
        <v>339</v>
      </c>
      <c r="H1268" s="2" t="s">
        <v>1140</v>
      </c>
      <c r="I1268" s="6" t="n">
        <v>3806</v>
      </c>
      <c r="J1268" s="7" t="n">
        <v>207.93</v>
      </c>
      <c r="K1268" s="7"/>
      <c r="L1268" s="7"/>
      <c r="M1268" s="7" t="n">
        <v>207.93</v>
      </c>
      <c r="N1268" s="7" t="n">
        <v>133.35</v>
      </c>
      <c r="O1268" s="6"/>
      <c r="P1268" s="6" t="n">
        <v>15.25</v>
      </c>
      <c r="Q1268" s="6" t="n">
        <v>0.333375</v>
      </c>
      <c r="R1268" s="6" t="n">
        <v>148.933375</v>
      </c>
      <c r="S1268" s="7" t="n">
        <v>58.996625</v>
      </c>
      <c r="T1268" s="7" t="n">
        <v>0.66675</v>
      </c>
      <c r="U1268" s="7" t="n">
        <v>58.329875</v>
      </c>
      <c r="V1268" s="7" t="n">
        <v>74.58</v>
      </c>
      <c r="W1268" s="6" t="n">
        <v>35.1</v>
      </c>
      <c r="X1268" s="6" t="n">
        <v>1464</v>
      </c>
      <c r="Y1268" s="6" t="n">
        <v>65</v>
      </c>
      <c r="Z1268" s="6" t="n">
        <v>388424.5</v>
      </c>
      <c r="AA1268" s="6" t="n">
        <v>4</v>
      </c>
      <c r="AB1268" s="6" t="n">
        <v>376.82</v>
      </c>
      <c r="AC1268" s="6" t="s">
        <v>72</v>
      </c>
      <c r="AD1268" s="6" t="n">
        <v>9.715173975</v>
      </c>
      <c r="AE1268" s="6" t="n">
        <v>2667</v>
      </c>
      <c r="AF1268" s="6" t="n">
        <v>21979.86</v>
      </c>
      <c r="AG1268" s="6" t="n">
        <v>30518.99</v>
      </c>
      <c r="AH1268" s="6" t="n">
        <v>6.00399695878838</v>
      </c>
      <c r="AI1268" s="8" t="b">
        <f aca="false">FALSE()</f>
        <v>0</v>
      </c>
      <c r="AJ1268" s="6" t="n">
        <v>65</v>
      </c>
      <c r="AK1268" s="6" t="n">
        <v>109.158385732465</v>
      </c>
      <c r="AL1268" s="6" t="n">
        <v>1.24775432292836</v>
      </c>
      <c r="AM1268" s="9" t="b">
        <f aca="false">FALSE()</f>
        <v>0</v>
      </c>
      <c r="AN1268" s="9" t="b">
        <f aca="false">FALSE()</f>
        <v>0</v>
      </c>
      <c r="AO1268" s="2"/>
      <c r="AP1268" s="2"/>
      <c r="AQ1268" s="2" t="s">
        <v>1141</v>
      </c>
      <c r="AR1268" s="2" t="s">
        <v>1142</v>
      </c>
      <c r="AS1268" s="2" t="s">
        <v>1143</v>
      </c>
      <c r="AT1268" s="2" t="n">
        <v>217</v>
      </c>
      <c r="AU1268" s="10" t="n">
        <f aca="false">IFERROR(U1268*1000000/X1268/365,"")</f>
        <v>109.158385732465</v>
      </c>
      <c r="AV1268" s="10" t="n">
        <f aca="false">IFERROR(T1268*1000000/X1268/365,"")</f>
        <v>1.24775432292836</v>
      </c>
      <c r="AW1268" s="10" t="n">
        <f aca="false">IFERROR(U1268*1000000/W1268/365,"")</f>
        <v>4552.93096046521</v>
      </c>
      <c r="AX1268" s="11" t="n">
        <f aca="false">IFERROR(S1268/M1268,"")</f>
        <v>0.283733107295725</v>
      </c>
      <c r="AY1268" s="11" t="n">
        <f aca="false">IFERROR(V1268/M1268,"")</f>
        <v>0.358678401385082</v>
      </c>
      <c r="AZ1268" s="12" t="n">
        <f aca="false">IF(AND(AE1268="",AF1268=""),"",N(AE1268)+N(AF1268))</f>
        <v>24646.86</v>
      </c>
      <c r="BA1268" s="12" t="n">
        <f aca="false">IFERROR(AZ1268/X1268,"")</f>
        <v>16.8352868852459</v>
      </c>
      <c r="BB1268" s="10" t="n">
        <f aca="false">IF(ISNUMBER(SEARCH("POPULATION?",AO1268)),"",IFERROR(M1268*1000000/I1268/365,""))</f>
        <v>149.677149993881</v>
      </c>
    </row>
    <row r="1269" customFormat="false" ht="15" hidden="false" customHeight="false" outlineLevel="0" collapsed="false">
      <c r="A1269" s="2" t="n">
        <v>2021</v>
      </c>
      <c r="B1269" s="2" t="s">
        <v>339</v>
      </c>
      <c r="C1269" s="2" t="s">
        <v>344</v>
      </c>
      <c r="D1269" s="2" t="s">
        <v>345</v>
      </c>
      <c r="E1269" s="2" t="s">
        <v>345</v>
      </c>
      <c r="F1269" s="2" t="s">
        <v>1180</v>
      </c>
      <c r="G1269" s="2" t="s">
        <v>339</v>
      </c>
      <c r="H1269" s="2" t="s">
        <v>1140</v>
      </c>
      <c r="I1269" s="6" t="n">
        <v>4100</v>
      </c>
      <c r="J1269" s="7" t="n">
        <v>773.071</v>
      </c>
      <c r="K1269" s="7"/>
      <c r="L1269" s="7"/>
      <c r="M1269" s="7" t="n">
        <v>773.148314831483</v>
      </c>
      <c r="N1269" s="7" t="n">
        <v>567.008</v>
      </c>
      <c r="O1269" s="6" t="n">
        <v>2</v>
      </c>
      <c r="P1269" s="6"/>
      <c r="Q1269" s="6" t="n">
        <v>1.42252</v>
      </c>
      <c r="R1269" s="6" t="n">
        <v>570.43052</v>
      </c>
      <c r="S1269" s="7" t="n">
        <v>202.717794831483</v>
      </c>
      <c r="T1269" s="7" t="n">
        <v>14.4166318367347</v>
      </c>
      <c r="U1269" s="7" t="n">
        <v>188.301162994749</v>
      </c>
      <c r="V1269" s="7" t="n">
        <v>204.140314831483</v>
      </c>
      <c r="W1269" s="6" t="n">
        <v>76</v>
      </c>
      <c r="X1269" s="6" t="n">
        <v>1455</v>
      </c>
      <c r="Y1269" s="6" t="n">
        <v>56</v>
      </c>
      <c r="Z1269" s="6"/>
      <c r="AA1269" s="6" t="n">
        <v>4.49</v>
      </c>
      <c r="AB1269" s="6" t="n">
        <v>170.11</v>
      </c>
      <c r="AC1269" s="6" t="s">
        <v>72</v>
      </c>
      <c r="AD1269" s="6" t="n">
        <v>12.8651404</v>
      </c>
      <c r="AE1269" s="6" t="n">
        <v>64730.68</v>
      </c>
      <c r="AF1269" s="6" t="n">
        <v>32031.91</v>
      </c>
      <c r="AG1269" s="6" t="n">
        <v>97004.57</v>
      </c>
      <c r="AH1269" s="6" t="n">
        <v>14.6365416264519</v>
      </c>
      <c r="AI1269" s="8" t="b">
        <f aca="false">FALSE()</f>
        <v>0</v>
      </c>
      <c r="AJ1269" s="6" t="n">
        <v>45</v>
      </c>
      <c r="AK1269" s="6" t="n">
        <v>354.566046217104</v>
      </c>
      <c r="AL1269" s="6" t="n">
        <v>27.1461315948495</v>
      </c>
      <c r="AM1269" s="9" t="b">
        <f aca="false">FALSE()</f>
        <v>0</v>
      </c>
      <c r="AN1269" s="9" t="b">
        <f aca="false">FALSE()</f>
        <v>0</v>
      </c>
      <c r="AO1269" s="2" t="s">
        <v>122</v>
      </c>
      <c r="AP1269" s="2"/>
      <c r="AQ1269" s="2" t="s">
        <v>1181</v>
      </c>
      <c r="AR1269" s="2" t="s">
        <v>1142</v>
      </c>
      <c r="AS1269" s="2" t="s">
        <v>1143</v>
      </c>
      <c r="AT1269" s="2" t="n">
        <v>229</v>
      </c>
      <c r="AU1269" s="10" t="n">
        <f aca="false">IFERROR(U1269*1000000/X1269/365,"")</f>
        <v>354.566046217104</v>
      </c>
      <c r="AV1269" s="10" t="n">
        <f aca="false">IFERROR(T1269*1000000/X1269/365,"")</f>
        <v>27.1461315948495</v>
      </c>
      <c r="AW1269" s="10" t="n">
        <f aca="false">IFERROR(U1269*1000000/W1269/365,"")</f>
        <v>6788.07364797219</v>
      </c>
      <c r="AX1269" s="11" t="n">
        <f aca="false">IFERROR(S1269/M1269,"")</f>
        <v>0.262197809841528</v>
      </c>
      <c r="AY1269" s="11" t="n">
        <f aca="false">IFERROR(V1269/M1269,"")</f>
        <v>0.264037715552647</v>
      </c>
      <c r="AZ1269" s="12" t="n">
        <f aca="false">IF(AND(AE1269="",AF1269=""),"",N(AE1269)+N(AF1269))</f>
        <v>96762.59</v>
      </c>
      <c r="BA1269" s="12" t="n">
        <f aca="false">IFERROR(AZ1269/X1269,"")</f>
        <v>66.503498281787</v>
      </c>
      <c r="BB1269" s="10" t="n">
        <f aca="false">IF(ISNUMBER(SEARCH("POPULATION?",AO1269)),"",IFERROR(M1269*1000000/I1269/365,""))</f>
        <v>516.637697849304</v>
      </c>
    </row>
    <row r="1270" customFormat="false" ht="15" hidden="false" customHeight="false" outlineLevel="0" collapsed="false">
      <c r="A1270" s="2" t="n">
        <v>2021</v>
      </c>
      <c r="B1270" s="2" t="s">
        <v>346</v>
      </c>
      <c r="C1270" s="2" t="s">
        <v>347</v>
      </c>
      <c r="D1270" s="2" t="s">
        <v>348</v>
      </c>
      <c r="E1270" s="2" t="s">
        <v>348</v>
      </c>
      <c r="F1270" s="2" t="s">
        <v>1182</v>
      </c>
      <c r="G1270" s="2" t="s">
        <v>346</v>
      </c>
      <c r="H1270" s="2" t="s">
        <v>1140</v>
      </c>
      <c r="I1270" s="6" t="n">
        <v>87260</v>
      </c>
      <c r="J1270" s="7" t="n">
        <v>4555.55</v>
      </c>
      <c r="K1270" s="7"/>
      <c r="L1270" s="7"/>
      <c r="M1270" s="7" t="n">
        <v>4895.28261336772</v>
      </c>
      <c r="N1270" s="7" t="n">
        <v>3949.34</v>
      </c>
      <c r="O1270" s="6"/>
      <c r="P1270" s="6" t="n">
        <v>40.98</v>
      </c>
      <c r="Q1270" s="6" t="n">
        <v>158.38</v>
      </c>
      <c r="R1270" s="6" t="n">
        <v>4148.7</v>
      </c>
      <c r="S1270" s="7" t="n">
        <v>746.58261336772</v>
      </c>
      <c r="T1270" s="7" t="n">
        <v>101.181802040816</v>
      </c>
      <c r="U1270" s="7" t="n">
        <v>645.400811326904</v>
      </c>
      <c r="V1270" s="7" t="n">
        <v>945.94261336772</v>
      </c>
      <c r="W1270" s="6" t="n">
        <v>677.9</v>
      </c>
      <c r="X1270" s="6" t="n">
        <v>38622</v>
      </c>
      <c r="Y1270" s="6" t="n">
        <v>55</v>
      </c>
      <c r="Z1270" s="6" t="n">
        <v>8995947</v>
      </c>
      <c r="AA1270" s="6" t="n">
        <v>5.31</v>
      </c>
      <c r="AB1270" s="6" t="n">
        <v>214.71</v>
      </c>
      <c r="AC1270" s="6" t="s">
        <v>162</v>
      </c>
      <c r="AD1270" s="6" t="n">
        <v>189.924335425</v>
      </c>
      <c r="AE1270" s="6" t="n">
        <v>533014.04</v>
      </c>
      <c r="AF1270" s="6" t="n">
        <v>3427078.31</v>
      </c>
      <c r="AG1270" s="6" t="n">
        <v>5018693.95</v>
      </c>
      <c r="AH1270" s="6" t="n">
        <v>3.39819965610341</v>
      </c>
      <c r="AI1270" s="8" t="b">
        <f aca="false">TRUE()</f>
        <v>1</v>
      </c>
      <c r="AJ1270" s="6" t="n">
        <v>61</v>
      </c>
      <c r="AK1270" s="6" t="n">
        <v>45.7827507870029</v>
      </c>
      <c r="AL1270" s="6" t="n">
        <v>7.17752619103572</v>
      </c>
      <c r="AM1270" s="9" t="b">
        <f aca="false">FALSE()</f>
        <v>0</v>
      </c>
      <c r="AN1270" s="9" t="b">
        <f aca="false">FALSE()</f>
        <v>0</v>
      </c>
      <c r="AO1270" s="2" t="s">
        <v>163</v>
      </c>
      <c r="AP1270" s="2"/>
      <c r="AQ1270" s="2" t="s">
        <v>1141</v>
      </c>
      <c r="AR1270" s="2" t="s">
        <v>1142</v>
      </c>
      <c r="AS1270" s="2" t="s">
        <v>1143</v>
      </c>
      <c r="AT1270" s="2" t="n">
        <v>5</v>
      </c>
      <c r="AU1270" s="10" t="n">
        <f aca="false">IFERROR(U1270*1000000/X1270/365,"")</f>
        <v>45.7827507870029</v>
      </c>
      <c r="AV1270" s="10" t="n">
        <f aca="false">IFERROR(T1270*1000000/X1270/365,"")</f>
        <v>7.17752619103571</v>
      </c>
      <c r="AW1270" s="10" t="n">
        <f aca="false">IFERROR(U1270*1000000/W1270/365,"")</f>
        <v>2608.38088345719</v>
      </c>
      <c r="AX1270" s="11" t="n">
        <f aca="false">IFERROR(S1270/M1270,"")</f>
        <v>0.152510625500763</v>
      </c>
      <c r="AY1270" s="11" t="n">
        <f aca="false">IFERROR(V1270/M1270,"")</f>
        <v>0.193235546970179</v>
      </c>
      <c r="AZ1270" s="12" t="n">
        <f aca="false">IF(AND(AE1270="",AF1270=""),"",N(AE1270)+N(AF1270))</f>
        <v>3960092.35</v>
      </c>
      <c r="BA1270" s="12" t="n">
        <f aca="false">IFERROR(AZ1270/X1270,"")</f>
        <v>102.534626637668</v>
      </c>
      <c r="BB1270" s="10" t="n">
        <f aca="false">IF(ISNUMBER(SEARCH("POPULATION?",AO1270)),"",IFERROR(M1270*1000000/I1270/365,""))</f>
        <v>153.698523805969</v>
      </c>
    </row>
    <row r="1271" customFormat="false" ht="15" hidden="false" customHeight="false" outlineLevel="0" collapsed="false">
      <c r="A1271" s="2" t="n">
        <v>2021</v>
      </c>
      <c r="B1271" s="2" t="s">
        <v>346</v>
      </c>
      <c r="C1271" s="2" t="s">
        <v>351</v>
      </c>
      <c r="D1271" s="2" t="s">
        <v>352</v>
      </c>
      <c r="E1271" s="2" t="s">
        <v>352</v>
      </c>
      <c r="F1271" s="2" t="s">
        <v>351</v>
      </c>
      <c r="G1271" s="2" t="s">
        <v>346</v>
      </c>
      <c r="H1271" s="2" t="s">
        <v>1140</v>
      </c>
      <c r="I1271" s="6" t="n">
        <v>3350</v>
      </c>
      <c r="J1271" s="7" t="n">
        <v>77.357</v>
      </c>
      <c r="K1271" s="7"/>
      <c r="L1271" s="7"/>
      <c r="M1271" s="7" t="n">
        <v>74.3817307692308</v>
      </c>
      <c r="N1271" s="7" t="n">
        <v>26.962</v>
      </c>
      <c r="O1271" s="6" t="n">
        <v>17.205</v>
      </c>
      <c r="P1271" s="6"/>
      <c r="Q1271" s="6" t="n">
        <v>0.929771634615385</v>
      </c>
      <c r="R1271" s="6" t="n">
        <v>45.0967716346154</v>
      </c>
      <c r="S1271" s="7" t="n">
        <v>29.2849591346154</v>
      </c>
      <c r="T1271" s="7" t="n">
        <v>0.52570276126651</v>
      </c>
      <c r="U1271" s="7" t="n">
        <v>28.7592563733489</v>
      </c>
      <c r="V1271" s="7" t="n">
        <v>30.2147307692308</v>
      </c>
      <c r="W1271" s="6" t="n">
        <v>40.3</v>
      </c>
      <c r="X1271" s="6" t="n">
        <v>320</v>
      </c>
      <c r="Y1271" s="6" t="n">
        <v>62.5</v>
      </c>
      <c r="Z1271" s="6" t="n">
        <v>193837</v>
      </c>
      <c r="AA1271" s="6" t="n">
        <v>0.32</v>
      </c>
      <c r="AB1271" s="6" t="n">
        <v>361.15</v>
      </c>
      <c r="AC1271" s="6" t="s">
        <v>72</v>
      </c>
      <c r="AD1271" s="6"/>
      <c r="AE1271" s="6" t="n">
        <v>168.22</v>
      </c>
      <c r="AF1271" s="6" t="n">
        <v>10386.41</v>
      </c>
      <c r="AG1271" s="6" t="n">
        <v>10890.42</v>
      </c>
      <c r="AH1271" s="6"/>
      <c r="AI1271" s="8" t="b">
        <f aca="false">FALSE()</f>
        <v>0</v>
      </c>
      <c r="AJ1271" s="6" t="n">
        <v>31.5739064856712</v>
      </c>
      <c r="AK1271" s="6" t="n">
        <v>246.226510045795</v>
      </c>
      <c r="AL1271" s="6" t="n">
        <v>4.50087980536396</v>
      </c>
      <c r="AM1271" s="9" t="b">
        <f aca="false">FALSE()</f>
        <v>0</v>
      </c>
      <c r="AN1271" s="9" t="b">
        <f aca="false">FALSE()</f>
        <v>0</v>
      </c>
      <c r="AO1271" s="2" t="s">
        <v>122</v>
      </c>
      <c r="AP1271" s="2"/>
      <c r="AQ1271" s="2" t="s">
        <v>1183</v>
      </c>
      <c r="AR1271" s="2" t="s">
        <v>1142</v>
      </c>
      <c r="AS1271" s="2" t="s">
        <v>1143</v>
      </c>
      <c r="AT1271" s="2" t="n">
        <v>224</v>
      </c>
      <c r="AU1271" s="10" t="n">
        <f aca="false">IFERROR(U1271*1000000/X1271/365,"")</f>
        <v>246.226510045795</v>
      </c>
      <c r="AV1271" s="10" t="n">
        <f aca="false">IFERROR(T1271*1000000/X1271/365,"")</f>
        <v>4.50087980536396</v>
      </c>
      <c r="AW1271" s="10" t="n">
        <f aca="false">IFERROR(U1271*1000000/W1271/365,"")</f>
        <v>1955.14846686487</v>
      </c>
      <c r="AX1271" s="11" t="n">
        <f aca="false">IFERROR(S1271/M1271,"")</f>
        <v>0.393711719689233</v>
      </c>
      <c r="AY1271" s="11" t="n">
        <f aca="false">IFERROR(V1271/M1271,"")</f>
        <v>0.406211719689233</v>
      </c>
      <c r="AZ1271" s="12" t="n">
        <f aca="false">IF(AND(AE1271="",AF1271=""),"",N(AE1271)+N(AF1271))</f>
        <v>10554.63</v>
      </c>
      <c r="BA1271" s="12" t="n">
        <f aca="false">IFERROR(AZ1271/X1271,"")</f>
        <v>32.98321875</v>
      </c>
      <c r="BB1271" s="10" t="n">
        <f aca="false">IF(ISNUMBER(SEARCH("POPULATION?",AO1271)),"",IFERROR(M1271*1000000/I1271/365,""))</f>
        <v>60.8315115675574</v>
      </c>
    </row>
    <row r="1272" customFormat="false" ht="15" hidden="false" customHeight="false" outlineLevel="0" collapsed="false">
      <c r="A1272" s="2" t="n">
        <v>2021</v>
      </c>
      <c r="B1272" s="2" t="s">
        <v>355</v>
      </c>
      <c r="C1272" s="2" t="s">
        <v>356</v>
      </c>
      <c r="D1272" s="2" t="s">
        <v>357</v>
      </c>
      <c r="E1272" s="2" t="s">
        <v>357</v>
      </c>
      <c r="F1272" s="2" t="s">
        <v>1184</v>
      </c>
      <c r="G1272" s="2" t="s">
        <v>355</v>
      </c>
      <c r="H1272" s="2" t="s">
        <v>1140</v>
      </c>
      <c r="I1272" s="6" t="n">
        <v>144237</v>
      </c>
      <c r="J1272" s="7" t="n">
        <v>4235.3428</v>
      </c>
      <c r="K1272" s="7" t="n">
        <v>0.36835</v>
      </c>
      <c r="L1272" s="7" t="n">
        <v>0.907026</v>
      </c>
      <c r="M1272" s="7" t="n">
        <v>4252.060457</v>
      </c>
      <c r="N1272" s="7" t="n">
        <v>3707.725</v>
      </c>
      <c r="O1272" s="6" t="n">
        <v>0</v>
      </c>
      <c r="P1272" s="6" t="n">
        <v>4.72161</v>
      </c>
      <c r="Q1272" s="6" t="n">
        <v>16.291</v>
      </c>
      <c r="R1272" s="6" t="n">
        <v>3728.73761</v>
      </c>
      <c r="S1272" s="7" t="n">
        <v>523.322847</v>
      </c>
      <c r="T1272" s="7" t="n">
        <v>75.0733449492385</v>
      </c>
      <c r="U1272" s="7" t="n">
        <v>448.249502050762</v>
      </c>
      <c r="V1272" s="7" t="n">
        <v>544.335457000001</v>
      </c>
      <c r="W1272" s="6" t="n">
        <v>951</v>
      </c>
      <c r="X1272" s="6" t="n">
        <v>45522</v>
      </c>
      <c r="Y1272" s="6" t="n">
        <v>99</v>
      </c>
      <c r="Z1272" s="6" t="n">
        <v>19466311</v>
      </c>
      <c r="AA1272" s="6" t="n">
        <v>5.61</v>
      </c>
      <c r="AB1272" s="6" t="n">
        <v>332.38</v>
      </c>
      <c r="AC1272" s="6" t="s">
        <v>72</v>
      </c>
      <c r="AD1272" s="6" t="n">
        <v>432.65194335</v>
      </c>
      <c r="AE1272" s="6" t="n">
        <v>420781.99</v>
      </c>
      <c r="AF1272" s="6" t="n">
        <v>148989.17</v>
      </c>
      <c r="AG1272" s="6" t="n">
        <v>576755.33</v>
      </c>
      <c r="AH1272" s="6" t="n">
        <v>1.03605105429549</v>
      </c>
      <c r="AI1272" s="8" t="b">
        <f aca="false">TRUE()</f>
        <v>1</v>
      </c>
      <c r="AJ1272" s="6" t="n">
        <v>81</v>
      </c>
      <c r="AK1272" s="6" t="n">
        <v>26.9777432348388</v>
      </c>
      <c r="AL1272" s="6" t="n">
        <v>4.51826363343441</v>
      </c>
      <c r="AM1272" s="9" t="b">
        <f aca="false">FALSE()</f>
        <v>0</v>
      </c>
      <c r="AN1272" s="9" t="b">
        <f aca="false">FALSE()</f>
        <v>0</v>
      </c>
      <c r="AO1272" s="2"/>
      <c r="AP1272" s="2"/>
      <c r="AQ1272" s="2"/>
      <c r="AR1272" s="2" t="s">
        <v>1142</v>
      </c>
      <c r="AS1272" s="2" t="s">
        <v>1143</v>
      </c>
      <c r="AT1272" s="2" t="n">
        <v>76</v>
      </c>
      <c r="AU1272" s="10" t="n">
        <f aca="false">IFERROR(U1272*1000000/X1272/365,"")</f>
        <v>26.9777432348389</v>
      </c>
      <c r="AV1272" s="10" t="n">
        <f aca="false">IFERROR(T1272*1000000/X1272/365,"")</f>
        <v>4.51826363343441</v>
      </c>
      <c r="AW1272" s="10" t="n">
        <f aca="false">IFERROR(U1272*1000000/W1272/365,"")</f>
        <v>1291.35733705188</v>
      </c>
      <c r="AX1272" s="11" t="n">
        <f aca="false">IFERROR(S1272/M1272,"")</f>
        <v>0.123075119061037</v>
      </c>
      <c r="AY1272" s="11" t="n">
        <f aca="false">IFERROR(V1272/M1272,"")</f>
        <v>0.128016866764884</v>
      </c>
      <c r="AZ1272" s="12" t="n">
        <f aca="false">IF(AND(AE1272="",AF1272=""),"",N(AE1272)+N(AF1272))</f>
        <v>569771.16</v>
      </c>
      <c r="BA1272" s="12" t="n">
        <f aca="false">IFERROR(AZ1272/X1272,"")</f>
        <v>12.5163911954659</v>
      </c>
      <c r="BB1272" s="10" t="n">
        <f aca="false">IF(ISNUMBER(SEARCH("POPULATION?",AO1272)),"",IFERROR(M1272*1000000/I1272/365,""))</f>
        <v>80.7662437800952</v>
      </c>
    </row>
    <row r="1273" customFormat="false" ht="15" hidden="false" customHeight="false" outlineLevel="0" collapsed="false">
      <c r="A1273" s="2" t="n">
        <v>2021</v>
      </c>
      <c r="B1273" s="2" t="s">
        <v>360</v>
      </c>
      <c r="C1273" s="2" t="s">
        <v>361</v>
      </c>
      <c r="D1273" s="2" t="s">
        <v>362</v>
      </c>
      <c r="E1273" s="2" t="s">
        <v>362</v>
      </c>
      <c r="F1273" s="2" t="s">
        <v>361</v>
      </c>
      <c r="G1273" s="2" t="s">
        <v>360</v>
      </c>
      <c r="H1273" s="2" t="s">
        <v>1140</v>
      </c>
      <c r="I1273" s="6" t="n">
        <v>7036</v>
      </c>
      <c r="J1273" s="7" t="n">
        <v>319.126</v>
      </c>
      <c r="K1273" s="7"/>
      <c r="L1273" s="7"/>
      <c r="M1273" s="7" t="n">
        <v>352.781339818704</v>
      </c>
      <c r="N1273" s="7" t="n">
        <v>172.949</v>
      </c>
      <c r="O1273" s="6"/>
      <c r="P1273" s="6" t="n">
        <v>3.947</v>
      </c>
      <c r="Q1273" s="6" t="n">
        <v>0.4323725</v>
      </c>
      <c r="R1273" s="6" t="n">
        <v>177.3283725</v>
      </c>
      <c r="S1273" s="7" t="n">
        <v>175.452967318704</v>
      </c>
      <c r="T1273" s="7" t="n">
        <v>14.6921951347709</v>
      </c>
      <c r="U1273" s="7" t="n">
        <v>160.760772183934</v>
      </c>
      <c r="V1273" s="7" t="n">
        <v>179.832339818704</v>
      </c>
      <c r="W1273" s="6" t="n">
        <v>56</v>
      </c>
      <c r="X1273" s="6" t="n">
        <v>2706</v>
      </c>
      <c r="Y1273" s="6" t="n">
        <v>53</v>
      </c>
      <c r="Z1273" s="6" t="n">
        <v>223000</v>
      </c>
      <c r="AA1273" s="6" t="n">
        <v>5.41</v>
      </c>
      <c r="AB1273" s="6" t="n">
        <v>277.94</v>
      </c>
      <c r="AC1273" s="6" t="s">
        <v>72</v>
      </c>
      <c r="AD1273" s="6" t="n">
        <v>13.7128967</v>
      </c>
      <c r="AE1273" s="6" t="n">
        <v>77901.4</v>
      </c>
      <c r="AF1273" s="6" t="n">
        <v>44681.85</v>
      </c>
      <c r="AG1273" s="6" t="n">
        <v>123800.46</v>
      </c>
      <c r="AH1273" s="6" t="n">
        <v>11.7233270038367</v>
      </c>
      <c r="AI1273" s="8" t="b">
        <f aca="false">FALSE()</f>
        <v>0</v>
      </c>
      <c r="AJ1273" s="6" t="n">
        <v>80</v>
      </c>
      <c r="AK1273" s="6" t="n">
        <v>162.764401972211</v>
      </c>
      <c r="AL1273" s="6" t="n">
        <v>14.8753102033744</v>
      </c>
      <c r="AM1273" s="9" t="b">
        <f aca="false">FALSE()</f>
        <v>0</v>
      </c>
      <c r="AN1273" s="9" t="b">
        <f aca="false">FALSE()</f>
        <v>0</v>
      </c>
      <c r="AO1273" s="2"/>
      <c r="AP1273" s="2"/>
      <c r="AQ1273" s="2" t="s">
        <v>1141</v>
      </c>
      <c r="AR1273" s="2" t="s">
        <v>1142</v>
      </c>
      <c r="AS1273" s="2" t="s">
        <v>1143</v>
      </c>
      <c r="AT1273" s="2" t="n">
        <v>24</v>
      </c>
      <c r="AU1273" s="10" t="n">
        <f aca="false">IFERROR(U1273*1000000/X1273/365,"")</f>
        <v>162.764401972211</v>
      </c>
      <c r="AV1273" s="10" t="n">
        <f aca="false">IFERROR(T1273*1000000/X1273/365,"")</f>
        <v>14.8753102033744</v>
      </c>
      <c r="AW1273" s="10" t="n">
        <f aca="false">IFERROR(U1273*1000000/W1273/365,"")</f>
        <v>7865.0084238715</v>
      </c>
      <c r="AX1273" s="11" t="n">
        <f aca="false">IFERROR(S1273/M1273,"")</f>
        <v>0.497341972250772</v>
      </c>
      <c r="AY1273" s="11" t="n">
        <f aca="false">IFERROR(V1273/M1273,"")</f>
        <v>0.509755816197991</v>
      </c>
      <c r="AZ1273" s="12" t="n">
        <f aca="false">IF(AND(AE1273="",AF1273=""),"",N(AE1273)+N(AF1273))</f>
        <v>122583.25</v>
      </c>
      <c r="BA1273" s="12" t="n">
        <f aca="false">IFERROR(AZ1273/X1273,"")</f>
        <v>45.3005358462676</v>
      </c>
      <c r="BB1273" s="10" t="n">
        <f aca="false">IF(ISNUMBER(SEARCH("POPULATION?",AO1273)),"",IFERROR(M1273*1000000/I1273/365,""))</f>
        <v>137.36842221168</v>
      </c>
    </row>
    <row r="1274" customFormat="false" ht="15" hidden="false" customHeight="false" outlineLevel="0" collapsed="false">
      <c r="A1274" s="2" t="n">
        <v>2021</v>
      </c>
      <c r="B1274" s="2" t="s">
        <v>364</v>
      </c>
      <c r="C1274" s="2" t="s">
        <v>365</v>
      </c>
      <c r="D1274" s="2" t="s">
        <v>366</v>
      </c>
      <c r="E1274" s="2" t="s">
        <v>366</v>
      </c>
      <c r="F1274" s="2" t="s">
        <v>365</v>
      </c>
      <c r="G1274" s="2" t="s">
        <v>364</v>
      </c>
      <c r="H1274" s="2" t="s">
        <v>1140</v>
      </c>
      <c r="I1274" s="6" t="n">
        <v>9869</v>
      </c>
      <c r="J1274" s="7"/>
      <c r="K1274" s="7" t="n">
        <v>947.774</v>
      </c>
      <c r="L1274" s="7"/>
      <c r="M1274" s="7" t="n">
        <v>947.774</v>
      </c>
      <c r="N1274" s="7" t="n">
        <v>913.223</v>
      </c>
      <c r="O1274" s="6"/>
      <c r="P1274" s="6"/>
      <c r="Q1274" s="6" t="n">
        <v>0.01</v>
      </c>
      <c r="R1274" s="6" t="n">
        <v>913.233</v>
      </c>
      <c r="S1274" s="7" t="n">
        <v>34.5410000000001</v>
      </c>
      <c r="T1274" s="7" t="n">
        <v>13.8769672474748</v>
      </c>
      <c r="U1274" s="7" t="n">
        <v>20.6640327525253</v>
      </c>
      <c r="V1274" s="7" t="n">
        <v>34.5510000000001</v>
      </c>
      <c r="W1274" s="6" t="n">
        <v>93.83</v>
      </c>
      <c r="X1274" s="6" t="n">
        <v>3735</v>
      </c>
      <c r="Y1274" s="6" t="n">
        <v>45</v>
      </c>
      <c r="Z1274" s="6" t="n">
        <v>1791000</v>
      </c>
      <c r="AA1274" s="6" t="n">
        <v>2.92</v>
      </c>
      <c r="AB1274" s="6" t="n">
        <v>1889.24</v>
      </c>
      <c r="AC1274" s="6" t="s">
        <v>72</v>
      </c>
      <c r="AD1274" s="6" t="n">
        <v>17.5397696775</v>
      </c>
      <c r="AE1274" s="6" t="n">
        <v>40520.74</v>
      </c>
      <c r="AF1274" s="6" t="n">
        <v>39039.32</v>
      </c>
      <c r="AG1274" s="6" t="n">
        <v>79578.95</v>
      </c>
      <c r="AH1274" s="6" t="n">
        <v>1.17812452115794</v>
      </c>
      <c r="AI1274" s="8" t="b">
        <f aca="false">TRUE()</f>
        <v>1</v>
      </c>
      <c r="AJ1274" s="6" t="n">
        <v>55.0222222222222</v>
      </c>
      <c r="AK1274" s="6" t="n">
        <v>15.1576407933288</v>
      </c>
      <c r="AL1274" s="6" t="n">
        <v>10.1791401202801</v>
      </c>
      <c r="AM1274" s="9" t="b">
        <f aca="false">FALSE()</f>
        <v>0</v>
      </c>
      <c r="AN1274" s="9" t="b">
        <f aca="false">FALSE()</f>
        <v>0</v>
      </c>
      <c r="AO1274" s="2"/>
      <c r="AP1274" s="2"/>
      <c r="AQ1274" s="2" t="s">
        <v>1161</v>
      </c>
      <c r="AR1274" s="2" t="s">
        <v>1142</v>
      </c>
      <c r="AS1274" s="2" t="s">
        <v>1143</v>
      </c>
      <c r="AT1274" s="2" t="n">
        <v>82</v>
      </c>
      <c r="AU1274" s="10" t="n">
        <f aca="false">IFERROR(U1274*1000000/X1274/365,"")</f>
        <v>15.1576407933288</v>
      </c>
      <c r="AV1274" s="10" t="n">
        <f aca="false">IFERROR(T1274*1000000/X1274/365,"")</f>
        <v>10.1791401202801</v>
      </c>
      <c r="AW1274" s="10" t="n">
        <f aca="false">IFERROR(U1274*1000000/W1274/365,"")</f>
        <v>603.365537281071</v>
      </c>
      <c r="AX1274" s="11" t="n">
        <f aca="false">IFERROR(S1274/M1274,"")</f>
        <v>0.0364443422166044</v>
      </c>
      <c r="AY1274" s="11" t="n">
        <f aca="false">IFERROR(V1274/M1274,"")</f>
        <v>0.0364548932551432</v>
      </c>
      <c r="AZ1274" s="12" t="n">
        <f aca="false">IF(AND(AE1274="",AF1274=""),"",N(AE1274)+N(AF1274))</f>
        <v>79560.06</v>
      </c>
      <c r="BA1274" s="12" t="n">
        <f aca="false">IFERROR(AZ1274/X1274,"")</f>
        <v>21.3012208835341</v>
      </c>
      <c r="BB1274" s="10" t="n">
        <f aca="false">IF(ISNUMBER(SEARCH("POPULATION?",AO1274)),"",IFERROR(M1274*1000000/I1274/365,""))</f>
        <v>263.110861879665</v>
      </c>
    </row>
    <row r="1275" customFormat="false" ht="15" hidden="false" customHeight="false" outlineLevel="0" collapsed="false">
      <c r="A1275" s="2" t="n">
        <v>2021</v>
      </c>
      <c r="B1275" s="2" t="s">
        <v>364</v>
      </c>
      <c r="C1275" s="2" t="s">
        <v>368</v>
      </c>
      <c r="D1275" s="2" t="s">
        <v>369</v>
      </c>
      <c r="E1275" s="2" t="s">
        <v>369</v>
      </c>
      <c r="F1275" s="2" t="s">
        <v>368</v>
      </c>
      <c r="G1275" s="2" t="s">
        <v>364</v>
      </c>
      <c r="H1275" s="2" t="s">
        <v>1140</v>
      </c>
      <c r="I1275" s="6" t="n">
        <v>9880</v>
      </c>
      <c r="J1275" s="7" t="n">
        <v>342.208</v>
      </c>
      <c r="K1275" s="7"/>
      <c r="L1275" s="7"/>
      <c r="M1275" s="7" t="n">
        <v>342.208</v>
      </c>
      <c r="N1275" s="7" t="n">
        <v>289.124</v>
      </c>
      <c r="O1275" s="6"/>
      <c r="P1275" s="6" t="n">
        <v>8.653</v>
      </c>
      <c r="Q1275" s="6" t="n">
        <v>4.2776</v>
      </c>
      <c r="R1275" s="6" t="n">
        <v>302.0546</v>
      </c>
      <c r="S1275" s="7" t="n">
        <v>40.1534</v>
      </c>
      <c r="T1275" s="7" t="n">
        <v>4.58617848484847</v>
      </c>
      <c r="U1275" s="7" t="n">
        <v>35.5672215151515</v>
      </c>
      <c r="V1275" s="7" t="n">
        <v>53.084</v>
      </c>
      <c r="W1275" s="6" t="n">
        <v>1381.5</v>
      </c>
      <c r="X1275" s="6" t="n">
        <v>4722</v>
      </c>
      <c r="Y1275" s="6" t="n">
        <v>65</v>
      </c>
      <c r="Z1275" s="6" t="n">
        <v>113500</v>
      </c>
      <c r="AA1275" s="6" t="n">
        <v>4.5</v>
      </c>
      <c r="AB1275" s="6" t="n">
        <v>394.54</v>
      </c>
      <c r="AC1275" s="6" t="s">
        <v>72</v>
      </c>
      <c r="AD1275" s="6" t="n">
        <v>194.123050875</v>
      </c>
      <c r="AE1275" s="6" t="n">
        <v>20637.8</v>
      </c>
      <c r="AF1275" s="6" t="n">
        <v>14032.69</v>
      </c>
      <c r="AG1275" s="6" t="n">
        <v>39772.13</v>
      </c>
      <c r="AH1275" s="6" t="n">
        <v>0.183219980083942</v>
      </c>
      <c r="AI1275" s="8" t="b">
        <f aca="false">TRUE()</f>
        <v>1</v>
      </c>
      <c r="AJ1275" s="6" t="n">
        <v>66.2352941176471</v>
      </c>
      <c r="AK1275" s="6" t="n">
        <v>20.6362648257654</v>
      </c>
      <c r="AL1275" s="6" t="n">
        <v>2.66092176222547</v>
      </c>
      <c r="AM1275" s="9" t="b">
        <f aca="false">FALSE()</f>
        <v>0</v>
      </c>
      <c r="AN1275" s="9" t="b">
        <f aca="false">FALSE()</f>
        <v>0</v>
      </c>
      <c r="AO1275" s="2" t="s">
        <v>73</v>
      </c>
      <c r="AP1275" s="2"/>
      <c r="AQ1275" s="2" t="s">
        <v>1141</v>
      </c>
      <c r="AR1275" s="2" t="s">
        <v>1142</v>
      </c>
      <c r="AS1275" s="2" t="s">
        <v>1143</v>
      </c>
      <c r="AT1275" s="2" t="n">
        <v>178</v>
      </c>
      <c r="AU1275" s="10" t="n">
        <f aca="false">IFERROR(U1275*1000000/X1275/365,"")</f>
        <v>20.6362648257654</v>
      </c>
      <c r="AV1275" s="10" t="n">
        <f aca="false">IFERROR(T1275*1000000/X1275/365,"")</f>
        <v>2.66092176222547</v>
      </c>
      <c r="AW1275" s="10" t="n">
        <f aca="false">IFERROR(U1275*1000000/W1275/365,"")</f>
        <v>70.5352461145598</v>
      </c>
      <c r="AX1275" s="11" t="n">
        <f aca="false">IFERROR(S1275/M1275,"")</f>
        <v>0.117336239947634</v>
      </c>
      <c r="AY1275" s="11" t="n">
        <f aca="false">IFERROR(V1275/M1275,"")</f>
        <v>0.155122031045446</v>
      </c>
      <c r="AZ1275" s="12" t="n">
        <f aca="false">IF(AND(AE1275="",AF1275=""),"",N(AE1275)+N(AF1275))</f>
        <v>34670.49</v>
      </c>
      <c r="BA1275" s="12" t="n">
        <f aca="false">IFERROR(AZ1275/X1275,"")</f>
        <v>7.34233163913596</v>
      </c>
      <c r="BB1275" s="10" t="n">
        <f aca="false">IF(ISNUMBER(SEARCH("POPULATION?",AO1275)),"",IFERROR(M1275*1000000/I1275/365,""))</f>
        <v>94.894348621818</v>
      </c>
    </row>
    <row r="1276" customFormat="false" ht="15" hidden="false" customHeight="false" outlineLevel="0" collapsed="false">
      <c r="A1276" s="2" t="n">
        <v>2021</v>
      </c>
      <c r="B1276" s="2" t="s">
        <v>370</v>
      </c>
      <c r="C1276" s="2" t="s">
        <v>371</v>
      </c>
      <c r="D1276" s="2" t="s">
        <v>372</v>
      </c>
      <c r="E1276" s="2" t="s">
        <v>372</v>
      </c>
      <c r="F1276" s="2" t="s">
        <v>371</v>
      </c>
      <c r="G1276" s="2" t="s">
        <v>370</v>
      </c>
      <c r="H1276" s="2" t="s">
        <v>1140</v>
      </c>
      <c r="I1276" s="6" t="n">
        <v>9000</v>
      </c>
      <c r="J1276" s="7" t="n">
        <v>610.947</v>
      </c>
      <c r="K1276" s="7"/>
      <c r="L1276" s="7" t="n">
        <v>138.099</v>
      </c>
      <c r="M1276" s="7" t="n">
        <v>476.992211910116</v>
      </c>
      <c r="N1276" s="7" t="n">
        <v>405.861</v>
      </c>
      <c r="O1276" s="6" t="n">
        <v>0.342</v>
      </c>
      <c r="P1276" s="6" t="n">
        <v>5.69</v>
      </c>
      <c r="Q1276" s="6" t="n">
        <v>1.0155075</v>
      </c>
      <c r="R1276" s="6" t="n">
        <v>412.9085075</v>
      </c>
      <c r="S1276" s="7" t="n">
        <v>64.0837044101162</v>
      </c>
      <c r="T1276" s="7" t="n">
        <v>-4.595985</v>
      </c>
      <c r="U1276" s="7" t="n">
        <v>68.6796894101162</v>
      </c>
      <c r="V1276" s="7" t="n">
        <v>70.7892119101162</v>
      </c>
      <c r="W1276" s="6" t="n">
        <v>128.1</v>
      </c>
      <c r="X1276" s="6" t="n">
        <v>3962</v>
      </c>
      <c r="Y1276" s="6" t="n">
        <v>74</v>
      </c>
      <c r="Z1276" s="6" t="n">
        <v>1580549</v>
      </c>
      <c r="AA1276" s="6" t="n">
        <v>3.88</v>
      </c>
      <c r="AB1276" s="6" t="n">
        <v>561.42</v>
      </c>
      <c r="AC1276" s="6" t="s">
        <v>72</v>
      </c>
      <c r="AD1276" s="6" t="n">
        <v>34.77054021</v>
      </c>
      <c r="AE1276" s="6" t="n">
        <v>33289.04</v>
      </c>
      <c r="AF1276" s="6" t="n">
        <v>38558.15</v>
      </c>
      <c r="AG1276" s="6" t="n">
        <v>75611.8</v>
      </c>
      <c r="AH1276" s="6" t="n">
        <v>1.97522641279999</v>
      </c>
      <c r="AI1276" s="8" t="b">
        <f aca="false">TRUE()</f>
        <v>1</v>
      </c>
      <c r="AJ1276" s="6" t="n">
        <v>62</v>
      </c>
      <c r="AK1276" s="6" t="n">
        <v>47.4920577058191</v>
      </c>
      <c r="AL1276" s="6" t="n">
        <v>-3.17812713933049</v>
      </c>
      <c r="AM1276" s="9" t="b">
        <f aca="false">FALSE()</f>
        <v>0</v>
      </c>
      <c r="AN1276" s="9" t="b">
        <f aca="false">FALSE()</f>
        <v>0</v>
      </c>
      <c r="AO1276" s="2" t="s">
        <v>110</v>
      </c>
      <c r="AP1276" s="2"/>
      <c r="AQ1276" s="2" t="s">
        <v>1185</v>
      </c>
      <c r="AR1276" s="2" t="s">
        <v>1142</v>
      </c>
      <c r="AS1276" s="2" t="s">
        <v>1143</v>
      </c>
      <c r="AT1276" s="2" t="n">
        <v>83</v>
      </c>
      <c r="AU1276" s="10" t="n">
        <f aca="false">IFERROR(U1276*1000000/X1276/365,"")</f>
        <v>47.4920577058191</v>
      </c>
      <c r="AV1276" s="10" t="n">
        <f aca="false">IFERROR(T1276*1000000/X1276/365,"")</f>
        <v>-3.17812713933049</v>
      </c>
      <c r="AW1276" s="10" t="n">
        <f aca="false">IFERROR(U1276*1000000/W1276/365,"")</f>
        <v>1468.88003614719</v>
      </c>
      <c r="AX1276" s="11" t="n">
        <f aca="false">IFERROR(S1276/M1276,"")</f>
        <v>0.134349582257314</v>
      </c>
      <c r="AY1276" s="11" t="n">
        <f aca="false">IFERROR(V1276/M1276,"")</f>
        <v>0.148407479498755</v>
      </c>
      <c r="AZ1276" s="12" t="n">
        <f aca="false">IF(AND(AE1276="",AF1276=""),"",N(AE1276)+N(AF1276))</f>
        <v>71847.19</v>
      </c>
      <c r="BA1276" s="12" t="n">
        <f aca="false">IFERROR(AZ1276/X1276,"")</f>
        <v>18.1340711761737</v>
      </c>
      <c r="BB1276" s="10" t="n">
        <f aca="false">IF(ISNUMBER(SEARCH("POPULATION?",AO1276)),"",IFERROR(M1276*1000000/I1276/365,""))</f>
        <v>145.203108648437</v>
      </c>
    </row>
    <row r="1277" customFormat="false" ht="15" hidden="false" customHeight="false" outlineLevel="0" collapsed="false">
      <c r="A1277" s="2" t="n">
        <v>2021</v>
      </c>
      <c r="B1277" s="2" t="s">
        <v>374</v>
      </c>
      <c r="C1277" s="2" t="s">
        <v>375</v>
      </c>
      <c r="D1277" s="2" t="s">
        <v>1096</v>
      </c>
      <c r="E1277" s="2" t="s">
        <v>1096</v>
      </c>
      <c r="F1277" s="2" t="s">
        <v>375</v>
      </c>
      <c r="G1277" s="2" t="s">
        <v>374</v>
      </c>
      <c r="H1277" s="2" t="s">
        <v>1140</v>
      </c>
      <c r="I1277" s="6" t="n">
        <v>8500</v>
      </c>
      <c r="J1277" s="7" t="n">
        <v>408.48884</v>
      </c>
      <c r="K1277" s="7"/>
      <c r="L1277" s="7"/>
      <c r="M1277" s="7" t="n">
        <v>408.48884</v>
      </c>
      <c r="N1277" s="7" t="n">
        <v>233.933783</v>
      </c>
      <c r="O1277" s="6"/>
      <c r="P1277" s="6" t="n">
        <v>2.333</v>
      </c>
      <c r="Q1277" s="6" t="n">
        <v>0.5848344575</v>
      </c>
      <c r="R1277" s="6" t="n">
        <v>236.8516174575</v>
      </c>
      <c r="S1277" s="7" t="n">
        <v>171.6372225425</v>
      </c>
      <c r="T1277" s="7" t="n">
        <v>3.55620207661617</v>
      </c>
      <c r="U1277" s="7" t="n">
        <v>168.081020465884</v>
      </c>
      <c r="V1277" s="7" t="n">
        <v>174.555057</v>
      </c>
      <c r="W1277" s="6" t="n">
        <v>97.15</v>
      </c>
      <c r="X1277" s="6" t="n">
        <v>3601</v>
      </c>
      <c r="Y1277" s="6" t="n">
        <v>52</v>
      </c>
      <c r="Z1277" s="6"/>
      <c r="AA1277" s="6" t="n">
        <v>7.22</v>
      </c>
      <c r="AB1277" s="6" t="n">
        <v>55.14</v>
      </c>
      <c r="AC1277" s="6" t="s">
        <v>72</v>
      </c>
      <c r="AD1277" s="6" t="n">
        <v>20.22758387</v>
      </c>
      <c r="AE1277" s="6" t="n">
        <v>25506.93</v>
      </c>
      <c r="AF1277" s="6" t="n">
        <v>9267.99</v>
      </c>
      <c r="AG1277" s="6" t="n">
        <v>34935.81</v>
      </c>
      <c r="AH1277" s="6" t="n">
        <v>8.30949566424336</v>
      </c>
      <c r="AI1277" s="8" t="b">
        <f aca="false">TRUE()</f>
        <v>1</v>
      </c>
      <c r="AJ1277" s="6" t="n">
        <v>64</v>
      </c>
      <c r="AK1277" s="6" t="n">
        <v>127.880018462059</v>
      </c>
      <c r="AL1277" s="6" t="n">
        <v>2.70564270702291</v>
      </c>
      <c r="AM1277" s="9" t="b">
        <f aca="false">FALSE()</f>
        <v>0</v>
      </c>
      <c r="AN1277" s="9" t="b">
        <f aca="false">FALSE()</f>
        <v>0</v>
      </c>
      <c r="AO1277" s="2"/>
      <c r="AP1277" s="2"/>
      <c r="AQ1277" s="2" t="s">
        <v>1162</v>
      </c>
      <c r="AR1277" s="2" t="s">
        <v>1142</v>
      </c>
      <c r="AS1277" s="2" t="s">
        <v>1143</v>
      </c>
      <c r="AT1277" s="2" t="n">
        <v>203</v>
      </c>
      <c r="AU1277" s="10" t="n">
        <f aca="false">IFERROR(U1277*1000000/X1277/365,"")</f>
        <v>127.880018462059</v>
      </c>
      <c r="AV1277" s="10" t="n">
        <f aca="false">IFERROR(T1277*1000000/X1277/365,"")</f>
        <v>2.70564270702291</v>
      </c>
      <c r="AW1277" s="10" t="n">
        <f aca="false">IFERROR(U1277*1000000/W1277/365,"")</f>
        <v>4740.05091592253</v>
      </c>
      <c r="AX1277" s="11" t="n">
        <f aca="false">IFERROR(S1277/M1277,"")</f>
        <v>0.420176038450647</v>
      </c>
      <c r="AY1277" s="11" t="n">
        <f aca="false">IFERROR(V1277/M1277,"")</f>
        <v>0.427319035203018</v>
      </c>
      <c r="AZ1277" s="12" t="n">
        <f aca="false">IF(AND(AE1277="",AF1277=""),"",N(AE1277)+N(AF1277))</f>
        <v>34774.92</v>
      </c>
      <c r="BA1277" s="12" t="n">
        <f aca="false">IFERROR(AZ1277/X1277,"")</f>
        <v>9.65701749514024</v>
      </c>
      <c r="BB1277" s="10" t="n">
        <f aca="false">IF(ISNUMBER(SEARCH("POPULATION?",AO1277)),"",IFERROR(M1277*1000000/I1277/365,""))</f>
        <v>131.664412570508</v>
      </c>
    </row>
    <row r="1278" customFormat="false" ht="15" hidden="false" customHeight="false" outlineLevel="0" collapsed="false">
      <c r="A1278" s="2" t="n">
        <v>2021</v>
      </c>
      <c r="B1278" s="2" t="s">
        <v>998</v>
      </c>
      <c r="C1278" s="2" t="s">
        <v>999</v>
      </c>
      <c r="D1278" s="2" t="s">
        <v>1000</v>
      </c>
      <c r="E1278" s="2" t="s">
        <v>1000</v>
      </c>
      <c r="F1278" s="2" t="s">
        <v>999</v>
      </c>
      <c r="G1278" s="2" t="s">
        <v>998</v>
      </c>
      <c r="H1278" s="2" t="s">
        <v>1140</v>
      </c>
      <c r="I1278" s="6" t="n">
        <v>1683</v>
      </c>
      <c r="J1278" s="7" t="n">
        <v>150.147</v>
      </c>
      <c r="K1278" s="7" t="n">
        <v>0</v>
      </c>
      <c r="L1278" s="7" t="n">
        <v>0</v>
      </c>
      <c r="M1278" s="7" t="n">
        <v>151.8937784522</v>
      </c>
      <c r="N1278" s="7" t="n">
        <v>99.103</v>
      </c>
      <c r="O1278" s="6" t="n">
        <v>0</v>
      </c>
      <c r="P1278" s="6"/>
      <c r="Q1278" s="6" t="n">
        <v>0.2477575</v>
      </c>
      <c r="R1278" s="6" t="n">
        <v>99.3507575</v>
      </c>
      <c r="S1278" s="7" t="n">
        <v>52.5430209522003</v>
      </c>
      <c r="T1278" s="7" t="n">
        <v>1.49655540404041</v>
      </c>
      <c r="U1278" s="7" t="n">
        <v>51.0464655481599</v>
      </c>
      <c r="V1278" s="7" t="n">
        <v>52.7907784522003</v>
      </c>
      <c r="W1278" s="6" t="n">
        <v>43</v>
      </c>
      <c r="X1278" s="6" t="n">
        <v>1797</v>
      </c>
      <c r="Y1278" s="6" t="n">
        <v>60</v>
      </c>
      <c r="Z1278" s="6" t="n">
        <v>1203800</v>
      </c>
      <c r="AA1278" s="6" t="n">
        <v>4.74</v>
      </c>
      <c r="AB1278" s="6" t="n">
        <v>310.77</v>
      </c>
      <c r="AC1278" s="6" t="s">
        <v>72</v>
      </c>
      <c r="AD1278" s="6" t="n">
        <v>10.997742</v>
      </c>
      <c r="AE1278" s="6" t="n">
        <v>7093.67</v>
      </c>
      <c r="AF1278" s="6" t="n">
        <v>15863.71</v>
      </c>
      <c r="AG1278" s="6" t="n">
        <v>23034.38</v>
      </c>
      <c r="AH1278" s="6" t="n">
        <v>4.64154055879469</v>
      </c>
      <c r="AI1278" s="8" t="b">
        <f aca="false">FALSE()</f>
        <v>0</v>
      </c>
      <c r="AJ1278" s="6" t="n">
        <v>68</v>
      </c>
      <c r="AK1278" s="6" t="n">
        <v>77.8260046015199</v>
      </c>
      <c r="AL1278" s="6" t="n">
        <v>2.28166488140876</v>
      </c>
      <c r="AM1278" s="9" t="b">
        <f aca="false">FALSE()</f>
        <v>0</v>
      </c>
      <c r="AN1278" s="9" t="b">
        <f aca="false">FALSE()</f>
        <v>0</v>
      </c>
      <c r="AO1278" s="2" t="s">
        <v>919</v>
      </c>
      <c r="AP1278" s="2"/>
      <c r="AQ1278" s="2" t="s">
        <v>1186</v>
      </c>
      <c r="AR1278" s="2" t="s">
        <v>1142</v>
      </c>
      <c r="AS1278" s="2" t="s">
        <v>1143</v>
      </c>
      <c r="AT1278" s="2" t="n">
        <v>50</v>
      </c>
      <c r="AU1278" s="10" t="n">
        <f aca="false">IFERROR(U1278*1000000/X1278/365,"")</f>
        <v>77.8260046015198</v>
      </c>
      <c r="AV1278" s="10" t="n">
        <f aca="false">IFERROR(T1278*1000000/X1278/365,"")</f>
        <v>2.28166488140876</v>
      </c>
      <c r="AW1278" s="10" t="n">
        <f aca="false">IFERROR(U1278*1000000/W1278/365,"")</f>
        <v>3252.40302951003</v>
      </c>
      <c r="AX1278" s="11" t="n">
        <f aca="false">IFERROR(S1278/M1278,"")</f>
        <v>0.345919506958181</v>
      </c>
      <c r="AY1278" s="11" t="n">
        <f aca="false">IFERROR(V1278/M1278,"")</f>
        <v>0.347550630382225</v>
      </c>
      <c r="AZ1278" s="12" t="n">
        <f aca="false">IF(AND(AE1278="",AF1278=""),"",N(AE1278)+N(AF1278))</f>
        <v>22957.38</v>
      </c>
      <c r="BA1278" s="12" t="n">
        <f aca="false">IFERROR(AZ1278/X1278,"")</f>
        <v>12.7753923205342</v>
      </c>
      <c r="BB1278" s="10" t="str">
        <f aca="false">IF(ISNUMBER(SEARCH("POPULATION?",AO1278)),"",IFERROR(M1278*1000000/I1278/365,""))</f>
        <v/>
      </c>
    </row>
    <row r="1279" customFormat="false" ht="15" hidden="false" customHeight="false" outlineLevel="0" collapsed="false">
      <c r="A1279" s="2" t="n">
        <v>2021</v>
      </c>
      <c r="B1279" s="2" t="s">
        <v>378</v>
      </c>
      <c r="C1279" s="2" t="s">
        <v>379</v>
      </c>
      <c r="D1279" s="2" t="s">
        <v>380</v>
      </c>
      <c r="E1279" s="2" t="s">
        <v>380</v>
      </c>
      <c r="F1279" s="2" t="s">
        <v>379</v>
      </c>
      <c r="G1279" s="2" t="s">
        <v>378</v>
      </c>
      <c r="H1279" s="2" t="s">
        <v>1140</v>
      </c>
      <c r="I1279" s="6" t="n">
        <v>7200</v>
      </c>
      <c r="J1279" s="7" t="n">
        <v>332.218</v>
      </c>
      <c r="K1279" s="7"/>
      <c r="L1279" s="7" t="n">
        <v>13.252</v>
      </c>
      <c r="M1279" s="7" t="n">
        <v>324.042362593603</v>
      </c>
      <c r="N1279" s="7" t="n">
        <v>181.101</v>
      </c>
      <c r="O1279" s="6"/>
      <c r="P1279" s="6" t="n">
        <v>0.359</v>
      </c>
      <c r="Q1279" s="6" t="n">
        <v>0.2</v>
      </c>
      <c r="R1279" s="6" t="n">
        <v>181.66</v>
      </c>
      <c r="S1279" s="7" t="n">
        <v>142.382362593603</v>
      </c>
      <c r="T1279" s="7" t="n">
        <v>2.73843429292929</v>
      </c>
      <c r="U1279" s="7" t="n">
        <v>139.643928300674</v>
      </c>
      <c r="V1279" s="7" t="n">
        <v>142.941362593603</v>
      </c>
      <c r="W1279" s="6" t="n">
        <v>133</v>
      </c>
      <c r="X1279" s="6" t="n">
        <v>3494</v>
      </c>
      <c r="Y1279" s="6" t="n">
        <v>110</v>
      </c>
      <c r="Z1279" s="6" t="n">
        <v>2656801</v>
      </c>
      <c r="AA1279" s="6" t="n">
        <v>8.38</v>
      </c>
      <c r="AB1279" s="6" t="n">
        <v>688.17</v>
      </c>
      <c r="AC1279" s="6" t="s">
        <v>72</v>
      </c>
      <c r="AD1279" s="6" t="n">
        <v>49.9317445</v>
      </c>
      <c r="AE1279" s="6" t="n">
        <v>22920.19</v>
      </c>
      <c r="AF1279" s="6" t="n">
        <v>96098.76</v>
      </c>
      <c r="AG1279" s="6" t="n">
        <v>119403.64</v>
      </c>
      <c r="AH1279" s="6" t="n">
        <v>2.79669636418719</v>
      </c>
      <c r="AI1279" s="8" t="b">
        <f aca="false">TRUE()</f>
        <v>1</v>
      </c>
      <c r="AJ1279" s="6" t="n">
        <v>84</v>
      </c>
      <c r="AK1279" s="6" t="n">
        <v>109.498026597983</v>
      </c>
      <c r="AL1279" s="6" t="n">
        <v>2.1472695210806</v>
      </c>
      <c r="AM1279" s="9" t="b">
        <f aca="false">FALSE()</f>
        <v>0</v>
      </c>
      <c r="AN1279" s="9" t="b">
        <f aca="false">FALSE()</f>
        <v>0</v>
      </c>
      <c r="AO1279" s="2"/>
      <c r="AP1279" s="2"/>
      <c r="AQ1279" s="2" t="s">
        <v>1145</v>
      </c>
      <c r="AR1279" s="2" t="s">
        <v>1142</v>
      </c>
      <c r="AS1279" s="2" t="s">
        <v>1143</v>
      </c>
      <c r="AT1279" s="2" t="n">
        <v>25</v>
      </c>
      <c r="AU1279" s="10" t="n">
        <f aca="false">IFERROR(U1279*1000000/X1279/365,"")</f>
        <v>109.498026597983</v>
      </c>
      <c r="AV1279" s="10" t="n">
        <f aca="false">IFERROR(T1279*1000000/X1279/365,"")</f>
        <v>2.14726952108059</v>
      </c>
      <c r="AW1279" s="10" t="n">
        <f aca="false">IFERROR(U1279*1000000/W1279/365,"")</f>
        <v>2876.58725513799</v>
      </c>
      <c r="AX1279" s="11" t="n">
        <f aca="false">IFERROR(S1279/M1279,"")</f>
        <v>0.439394286148233</v>
      </c>
      <c r="AY1279" s="11" t="n">
        <f aca="false">IFERROR(V1279/M1279,"")</f>
        <v>0.441119369237758</v>
      </c>
      <c r="AZ1279" s="12" t="n">
        <f aca="false">IF(AND(AE1279="",AF1279=""),"",N(AE1279)+N(AF1279))</f>
        <v>119018.95</v>
      </c>
      <c r="BA1279" s="12" t="n">
        <f aca="false">IFERROR(AZ1279/X1279,"")</f>
        <v>34.0638093875215</v>
      </c>
      <c r="BB1279" s="10" t="n">
        <f aca="false">IF(ISNUMBER(SEARCH("POPULATION?",AO1279)),"",IFERROR(M1279*1000000/I1279/365,""))</f>
        <v>123.303790941249</v>
      </c>
    </row>
    <row r="1280" customFormat="false" ht="15" hidden="false" customHeight="false" outlineLevel="0" collapsed="false">
      <c r="A1280" s="2" t="n">
        <v>2021</v>
      </c>
      <c r="B1280" s="2" t="s">
        <v>378</v>
      </c>
      <c r="C1280" s="2" t="s">
        <v>382</v>
      </c>
      <c r="D1280" s="2" t="s">
        <v>383</v>
      </c>
      <c r="E1280" s="2" t="s">
        <v>383</v>
      </c>
      <c r="F1280" s="2" t="s">
        <v>1001</v>
      </c>
      <c r="G1280" s="2" t="s">
        <v>378</v>
      </c>
      <c r="H1280" s="2" t="s">
        <v>1140</v>
      </c>
      <c r="I1280" s="6" t="n">
        <v>7020</v>
      </c>
      <c r="J1280" s="7" t="n">
        <v>286.78</v>
      </c>
      <c r="K1280" s="7"/>
      <c r="L1280" s="7"/>
      <c r="M1280" s="7" t="n">
        <v>282.541871921182</v>
      </c>
      <c r="N1280" s="7" t="n">
        <v>127.618</v>
      </c>
      <c r="O1280" s="6"/>
      <c r="P1280" s="6" t="n">
        <v>1.288</v>
      </c>
      <c r="Q1280" s="6" t="n">
        <v>3.53177339901478</v>
      </c>
      <c r="R1280" s="6" t="n">
        <v>132.437773399015</v>
      </c>
      <c r="S1280" s="7" t="n">
        <v>150.104098522168</v>
      </c>
      <c r="T1280" s="7" t="n">
        <v>2.32748048788376</v>
      </c>
      <c r="U1280" s="7" t="n">
        <v>147.776618034284</v>
      </c>
      <c r="V1280" s="7" t="n">
        <v>154.923871921182</v>
      </c>
      <c r="W1280" s="6" t="n">
        <v>151.5</v>
      </c>
      <c r="X1280" s="6" t="n">
        <v>3529</v>
      </c>
      <c r="Y1280" s="6" t="n">
        <v>89</v>
      </c>
      <c r="Z1280" s="6" t="n">
        <v>1496831</v>
      </c>
      <c r="AA1280" s="6" t="n">
        <v>6.24</v>
      </c>
      <c r="AB1280" s="6" t="n">
        <v>650.65</v>
      </c>
      <c r="AC1280" s="6" t="s">
        <v>72</v>
      </c>
      <c r="AD1280" s="6" t="n">
        <v>43.821128025</v>
      </c>
      <c r="AE1280" s="6" t="n">
        <v>14523.48</v>
      </c>
      <c r="AF1280" s="6" t="n">
        <v>96150.86</v>
      </c>
      <c r="AG1280" s="6" t="n">
        <v>113810.33</v>
      </c>
      <c r="AH1280" s="6" t="n">
        <v>3.37226869080086</v>
      </c>
      <c r="AI1280" s="8" t="b">
        <f aca="false">TRUE()</f>
        <v>1</v>
      </c>
      <c r="AJ1280" s="6" t="n">
        <v>67.8884381338743</v>
      </c>
      <c r="AK1280" s="6" t="n">
        <v>114.725827902882</v>
      </c>
      <c r="AL1280" s="6" t="n">
        <v>1.80693082202165</v>
      </c>
      <c r="AM1280" s="9" t="b">
        <f aca="false">FALSE()</f>
        <v>0</v>
      </c>
      <c r="AN1280" s="9" t="b">
        <f aca="false">FALSE()</f>
        <v>0</v>
      </c>
      <c r="AO1280" s="2"/>
      <c r="AP1280" s="2"/>
      <c r="AQ1280" s="2" t="s">
        <v>1141</v>
      </c>
      <c r="AR1280" s="2" t="s">
        <v>1142</v>
      </c>
      <c r="AS1280" s="2" t="s">
        <v>1143</v>
      </c>
      <c r="AT1280" s="2" t="n">
        <v>150</v>
      </c>
      <c r="AU1280" s="10" t="n">
        <f aca="false">IFERROR(U1280*1000000/X1280/365,"")</f>
        <v>114.725827902882</v>
      </c>
      <c r="AV1280" s="10" t="n">
        <f aca="false">IFERROR(T1280*1000000/X1280/365,"")</f>
        <v>1.80693082202165</v>
      </c>
      <c r="AW1280" s="10" t="n">
        <f aca="false">IFERROR(U1280*1000000/W1280/365,"")</f>
        <v>2672.39238725591</v>
      </c>
      <c r="AX1280" s="11" t="n">
        <f aca="false">IFERROR(S1280/M1280,"")</f>
        <v>0.531263198270451</v>
      </c>
      <c r="AY1280" s="11" t="n">
        <f aca="false">IFERROR(V1280/M1280,"")</f>
        <v>0.548321814631425</v>
      </c>
      <c r="AZ1280" s="12" t="n">
        <f aca="false">IF(AND(AE1280="",AF1280=""),"",N(AE1280)+N(AF1280))</f>
        <v>110674.34</v>
      </c>
      <c r="BA1280" s="12" t="n">
        <f aca="false">IFERROR(AZ1280/X1280,"")</f>
        <v>31.3613884953245</v>
      </c>
      <c r="BB1280" s="10" t="n">
        <f aca="false">IF(ISNUMBER(SEARCH("POPULATION?",AO1280)),"",IFERROR(M1280*1000000/I1280/365,""))</f>
        <v>110.268849050143</v>
      </c>
    </row>
    <row r="1281" customFormat="false" ht="15" hidden="false" customHeight="false" outlineLevel="0" collapsed="false">
      <c r="A1281" s="2" t="n">
        <v>2021</v>
      </c>
      <c r="B1281" s="2" t="s">
        <v>385</v>
      </c>
      <c r="C1281" s="2" t="s">
        <v>386</v>
      </c>
      <c r="D1281" s="2" t="s">
        <v>387</v>
      </c>
      <c r="E1281" s="2" t="s">
        <v>387</v>
      </c>
      <c r="F1281" s="2" t="s">
        <v>386</v>
      </c>
      <c r="G1281" s="2" t="s">
        <v>385</v>
      </c>
      <c r="H1281" s="2" t="s">
        <v>1140</v>
      </c>
      <c r="I1281" s="6" t="n">
        <v>77051</v>
      </c>
      <c r="J1281" s="7" t="n">
        <v>3436.319</v>
      </c>
      <c r="K1281" s="7" t="n">
        <v>19.649212</v>
      </c>
      <c r="L1281" s="7" t="n">
        <v>363.24753</v>
      </c>
      <c r="M1281" s="7" t="n">
        <v>3089.47113482951</v>
      </c>
      <c r="N1281" s="7" t="n">
        <v>2849.891447</v>
      </c>
      <c r="O1281" s="6" t="n">
        <v>0.7482</v>
      </c>
      <c r="P1281" s="6" t="n">
        <v>0.759252</v>
      </c>
      <c r="Q1281" s="6" t="n">
        <v>7.626603</v>
      </c>
      <c r="R1281" s="6" t="n">
        <v>2859.025502</v>
      </c>
      <c r="S1281" s="7" t="n">
        <v>230.445632829509</v>
      </c>
      <c r="T1281" s="7" t="n">
        <v>72.4297431125509</v>
      </c>
      <c r="U1281" s="7" t="n">
        <v>158.015889716958</v>
      </c>
      <c r="V1281" s="7" t="n">
        <v>238.831487829509</v>
      </c>
      <c r="W1281" s="6" t="n">
        <v>654</v>
      </c>
      <c r="X1281" s="6" t="n">
        <v>36315</v>
      </c>
      <c r="Y1281" s="6" t="n">
        <v>87.71875</v>
      </c>
      <c r="Z1281" s="6" t="n">
        <v>15065704</v>
      </c>
      <c r="AA1281" s="6" t="n">
        <v>6.3562</v>
      </c>
      <c r="AB1281" s="6" t="n">
        <v>530.5231</v>
      </c>
      <c r="AC1281" s="6" t="s">
        <v>72</v>
      </c>
      <c r="AD1281" s="6" t="n">
        <v>287.688320357813</v>
      </c>
      <c r="AE1281" s="6" t="n">
        <v>460287.86</v>
      </c>
      <c r="AF1281" s="6" t="n">
        <v>83831.08</v>
      </c>
      <c r="AG1281" s="6" t="n">
        <v>548567.84</v>
      </c>
      <c r="AH1281" s="6" t="n">
        <v>0.549260705197993</v>
      </c>
      <c r="AI1281" s="8" t="b">
        <f aca="false">TRUE()</f>
        <v>1</v>
      </c>
      <c r="AJ1281" s="6" t="n">
        <v>76</v>
      </c>
      <c r="AK1281" s="6" t="n">
        <v>11.9212514332889</v>
      </c>
      <c r="AL1281" s="6" t="n">
        <v>5.46434400008683</v>
      </c>
      <c r="AM1281" s="9" t="b">
        <f aca="false">FALSE()</f>
        <v>0</v>
      </c>
      <c r="AN1281" s="9" t="b">
        <f aca="false">FALSE()</f>
        <v>0</v>
      </c>
      <c r="AO1281" s="2" t="s">
        <v>73</v>
      </c>
      <c r="AP1281" s="2"/>
      <c r="AQ1281" s="2"/>
      <c r="AR1281" s="2" t="s">
        <v>1142</v>
      </c>
      <c r="AS1281" s="2" t="s">
        <v>1143</v>
      </c>
      <c r="AT1281" s="2" t="n">
        <v>87</v>
      </c>
      <c r="AU1281" s="10" t="n">
        <f aca="false">IFERROR(U1281*1000000/X1281/365,"")</f>
        <v>11.9212514332889</v>
      </c>
      <c r="AV1281" s="10" t="n">
        <f aca="false">IFERROR(T1281*1000000/X1281/365,"")</f>
        <v>5.46434400008683</v>
      </c>
      <c r="AW1281" s="10" t="n">
        <f aca="false">IFERROR(U1281*1000000/W1281/365,"")</f>
        <v>661.957562385146</v>
      </c>
      <c r="AX1281" s="11" t="n">
        <f aca="false">IFERROR(S1281/M1281,"")</f>
        <v>0.0745906411720614</v>
      </c>
      <c r="AY1281" s="11" t="n">
        <f aca="false">IFERROR(V1281/M1281,"")</f>
        <v>0.0773049746725305</v>
      </c>
      <c r="AZ1281" s="12" t="n">
        <f aca="false">IF(AND(AE1281="",AF1281=""),"",N(AE1281)+N(AF1281))</f>
        <v>544118.94</v>
      </c>
      <c r="BA1281" s="12" t="n">
        <f aca="false">IFERROR(AZ1281/X1281,"")</f>
        <v>14.9833110285006</v>
      </c>
      <c r="BB1281" s="10" t="n">
        <f aca="false">IF(ISNUMBER(SEARCH("POPULATION?",AO1281)),"",IFERROR(M1281*1000000/I1281/365,""))</f>
        <v>109.853272235078</v>
      </c>
    </row>
    <row r="1282" customFormat="false" ht="15" hidden="false" customHeight="false" outlineLevel="0" collapsed="false">
      <c r="A1282" s="2" t="n">
        <v>2021</v>
      </c>
      <c r="B1282" s="2" t="s">
        <v>385</v>
      </c>
      <c r="C1282" s="2" t="s">
        <v>389</v>
      </c>
      <c r="D1282" s="2" t="s">
        <v>390</v>
      </c>
      <c r="E1282" s="2" t="s">
        <v>390</v>
      </c>
      <c r="F1282" s="2" t="s">
        <v>1187</v>
      </c>
      <c r="G1282" s="2" t="s">
        <v>1188</v>
      </c>
      <c r="H1282" s="2" t="s">
        <v>1140</v>
      </c>
      <c r="I1282" s="6" t="n">
        <v>18645</v>
      </c>
      <c r="J1282" s="7" t="n">
        <v>294.309</v>
      </c>
      <c r="K1282" s="7" t="n">
        <v>359.80323</v>
      </c>
      <c r="L1282" s="7"/>
      <c r="M1282" s="7" t="n">
        <v>656.246622425463</v>
      </c>
      <c r="N1282" s="7" t="n">
        <v>461.434578</v>
      </c>
      <c r="O1282" s="6"/>
      <c r="P1282" s="6"/>
      <c r="Q1282" s="6" t="n">
        <v>1.153586445</v>
      </c>
      <c r="R1282" s="6" t="n">
        <v>462.588164445</v>
      </c>
      <c r="S1282" s="7" t="n">
        <v>193.658457980463</v>
      </c>
      <c r="T1282" s="7" t="n">
        <v>6.96812822333333</v>
      </c>
      <c r="U1282" s="7" t="n">
        <v>186.69032975713</v>
      </c>
      <c r="V1282" s="7" t="n">
        <v>194.812044425463</v>
      </c>
      <c r="W1282" s="6" t="n">
        <v>100</v>
      </c>
      <c r="X1282" s="6" t="n">
        <v>7842</v>
      </c>
      <c r="Y1282" s="6" t="n">
        <v>60</v>
      </c>
      <c r="Z1282" s="6"/>
      <c r="AA1282" s="6" t="n">
        <v>3.87</v>
      </c>
      <c r="AB1282" s="6" t="n">
        <v>1463.59</v>
      </c>
      <c r="AC1282" s="6" t="s">
        <v>72</v>
      </c>
      <c r="AD1282" s="6" t="n">
        <v>37.60887</v>
      </c>
      <c r="AE1282" s="6" t="n">
        <v>26966.66</v>
      </c>
      <c r="AF1282" s="6" t="n">
        <v>273238.1</v>
      </c>
      <c r="AG1282" s="6" t="n">
        <v>301893.13</v>
      </c>
      <c r="AH1282" s="6" t="n">
        <v>4.96399731651416</v>
      </c>
      <c r="AI1282" s="8" t="b">
        <f aca="false">TRUE()</f>
        <v>1</v>
      </c>
      <c r="AJ1282" s="6" t="n">
        <v>67</v>
      </c>
      <c r="AK1282" s="6" t="n">
        <v>65.2232026905109</v>
      </c>
      <c r="AL1282" s="6" t="n">
        <v>2.43442517925373</v>
      </c>
      <c r="AM1282" s="9" t="b">
        <f aca="false">FALSE()</f>
        <v>0</v>
      </c>
      <c r="AN1282" s="9" t="b">
        <f aca="false">FALSE()</f>
        <v>0</v>
      </c>
      <c r="AO1282" s="2"/>
      <c r="AP1282" s="2"/>
      <c r="AQ1282" s="2" t="s">
        <v>1189</v>
      </c>
      <c r="AR1282" s="2" t="s">
        <v>1142</v>
      </c>
      <c r="AS1282" s="2" t="s">
        <v>1143</v>
      </c>
      <c r="AT1282" s="2" t="n">
        <v>88</v>
      </c>
      <c r="AU1282" s="10" t="n">
        <f aca="false">IFERROR(U1282*1000000/X1282/365,"")</f>
        <v>65.2232026905109</v>
      </c>
      <c r="AV1282" s="10" t="n">
        <f aca="false">IFERROR(T1282*1000000/X1282/365,"")</f>
        <v>2.43442517925373</v>
      </c>
      <c r="AW1282" s="10" t="n">
        <f aca="false">IFERROR(U1282*1000000/W1282/365,"")</f>
        <v>5114.80355498986</v>
      </c>
      <c r="AX1282" s="11" t="n">
        <f aca="false">IFERROR(S1282/M1282,"")</f>
        <v>0.295100121452372</v>
      </c>
      <c r="AY1282" s="11" t="n">
        <f aca="false">IFERROR(V1282/M1282,"")</f>
        <v>0.296857976511095</v>
      </c>
      <c r="AZ1282" s="12" t="n">
        <f aca="false">IF(AND(AE1282="",AF1282=""),"",N(AE1282)+N(AF1282))</f>
        <v>300204.76</v>
      </c>
      <c r="BA1282" s="12" t="n">
        <f aca="false">IFERROR(AZ1282/X1282,"")</f>
        <v>38.2816577403723</v>
      </c>
      <c r="BB1282" s="10" t="n">
        <f aca="false">IF(ISNUMBER(SEARCH("POPULATION?",AO1282)),"",IFERROR(M1282*1000000/I1282/365,""))</f>
        <v>96.4299250120989</v>
      </c>
    </row>
    <row r="1283" customFormat="false" ht="15" hidden="false" customHeight="false" outlineLevel="0" collapsed="false">
      <c r="A1283" s="2" t="n">
        <v>2021</v>
      </c>
      <c r="B1283" s="2" t="s">
        <v>392</v>
      </c>
      <c r="C1283" s="2" t="s">
        <v>393</v>
      </c>
      <c r="D1283" s="2" t="s">
        <v>394</v>
      </c>
      <c r="E1283" s="2" t="s">
        <v>394</v>
      </c>
      <c r="F1283" s="2" t="s">
        <v>393</v>
      </c>
      <c r="G1283" s="2" t="s">
        <v>392</v>
      </c>
      <c r="H1283" s="2" t="s">
        <v>1140</v>
      </c>
      <c r="I1283" s="6" t="n">
        <v>4180</v>
      </c>
      <c r="J1283" s="7" t="n">
        <v>275.924</v>
      </c>
      <c r="K1283" s="7"/>
      <c r="L1283" s="7" t="n">
        <v>92.087</v>
      </c>
      <c r="M1283" s="7" t="n">
        <v>183.744</v>
      </c>
      <c r="N1283" s="7" t="n">
        <v>78.938</v>
      </c>
      <c r="O1283" s="6" t="n">
        <v>0.024</v>
      </c>
      <c r="P1283" s="6" t="n">
        <v>2.753</v>
      </c>
      <c r="Q1283" s="6" t="n">
        <v>2.2968</v>
      </c>
      <c r="R1283" s="6" t="n">
        <v>84.0118</v>
      </c>
      <c r="S1283" s="7" t="n">
        <v>99.7322</v>
      </c>
      <c r="T1283" s="7" t="n">
        <v>2.53706049872123</v>
      </c>
      <c r="U1283" s="7" t="n">
        <v>97.1951395012787</v>
      </c>
      <c r="V1283" s="7" t="n">
        <v>104.782</v>
      </c>
      <c r="W1283" s="6" t="n">
        <v>87</v>
      </c>
      <c r="X1283" s="6" t="n">
        <v>1677</v>
      </c>
      <c r="Y1283" s="6" t="n">
        <v>107.5</v>
      </c>
      <c r="Z1283" s="6" t="n">
        <v>859399</v>
      </c>
      <c r="AA1283" s="6" t="n">
        <v>4.43</v>
      </c>
      <c r="AB1283" s="6" t="n">
        <v>214.7</v>
      </c>
      <c r="AC1283" s="6" t="s">
        <v>72</v>
      </c>
      <c r="AD1283" s="6" t="n">
        <v>28.33810725</v>
      </c>
      <c r="AE1283" s="6" t="n">
        <v>11239.18</v>
      </c>
      <c r="AF1283" s="6" t="n">
        <v>20867.8</v>
      </c>
      <c r="AG1283" s="6" t="n">
        <v>33191.17</v>
      </c>
      <c r="AH1283" s="6" t="n">
        <v>3.42983879070748</v>
      </c>
      <c r="AI1283" s="8" t="b">
        <f aca="false">FALSE()</f>
        <v>0</v>
      </c>
      <c r="AJ1283" s="6" t="n">
        <v>76.2322908367613</v>
      </c>
      <c r="AK1283" s="6" t="n">
        <v>158.7883443221</v>
      </c>
      <c r="AL1283" s="6" t="n">
        <v>4.14481257091713</v>
      </c>
      <c r="AM1283" s="9" t="b">
        <f aca="false">FALSE()</f>
        <v>0</v>
      </c>
      <c r="AN1283" s="9" t="b">
        <f aca="false">FALSE()</f>
        <v>0</v>
      </c>
      <c r="AO1283" s="2"/>
      <c r="AP1283" s="2"/>
      <c r="AQ1283" s="2" t="s">
        <v>1185</v>
      </c>
      <c r="AR1283" s="2" t="s">
        <v>1142</v>
      </c>
      <c r="AS1283" s="2" t="s">
        <v>1143</v>
      </c>
      <c r="AT1283" s="2" t="n">
        <v>42</v>
      </c>
      <c r="AU1283" s="10" t="n">
        <f aca="false">IFERROR(U1283*1000000/X1283/365,"")</f>
        <v>158.7883443221</v>
      </c>
      <c r="AV1283" s="10" t="n">
        <f aca="false">IFERROR(T1283*1000000/X1283/365,"")</f>
        <v>4.14481257091713</v>
      </c>
      <c r="AW1283" s="10" t="n">
        <f aca="false">IFERROR(U1283*1000000/W1283/365,"")</f>
        <v>3060.78222331219</v>
      </c>
      <c r="AX1283" s="11" t="n">
        <f aca="false">IFERROR(S1283/M1283,"")</f>
        <v>0.542777995471961</v>
      </c>
      <c r="AY1283" s="11" t="n">
        <f aca="false">IFERROR(V1283/M1283,"")</f>
        <v>0.570260797631487</v>
      </c>
      <c r="AZ1283" s="12" t="n">
        <f aca="false">IF(AND(AE1283="",AF1283=""),"",N(AE1283)+N(AF1283))</f>
        <v>32106.98</v>
      </c>
      <c r="BA1283" s="12" t="n">
        <f aca="false">IFERROR(AZ1283/X1283,"")</f>
        <v>19.1454859868813</v>
      </c>
      <c r="BB1283" s="10" t="n">
        <f aca="false">IF(ISNUMBER(SEARCH("POPULATION?",AO1283)),"",IFERROR(M1283*1000000/I1283/365,""))</f>
        <v>120.432588320115</v>
      </c>
    </row>
    <row r="1284" customFormat="false" ht="15" hidden="false" customHeight="false" outlineLevel="0" collapsed="false">
      <c r="A1284" s="2" t="n">
        <v>2021</v>
      </c>
      <c r="B1284" s="2" t="s">
        <v>392</v>
      </c>
      <c r="C1284" s="2" t="s">
        <v>396</v>
      </c>
      <c r="D1284" s="2" t="s">
        <v>397</v>
      </c>
      <c r="E1284" s="2" t="s">
        <v>397</v>
      </c>
      <c r="F1284" s="2" t="s">
        <v>1190</v>
      </c>
      <c r="G1284" s="2" t="s">
        <v>392</v>
      </c>
      <c r="H1284" s="2" t="s">
        <v>1140</v>
      </c>
      <c r="I1284" s="6" t="n">
        <v>99566</v>
      </c>
      <c r="J1284" s="7" t="n">
        <v>1399.116</v>
      </c>
      <c r="K1284" s="7" t="n">
        <v>623.483</v>
      </c>
      <c r="L1284" s="7" t="n">
        <v>59</v>
      </c>
      <c r="M1284" s="7" t="n">
        <v>2003.67244897959</v>
      </c>
      <c r="N1284" s="7" t="n">
        <v>1408.295</v>
      </c>
      <c r="O1284" s="6" t="n">
        <v>0</v>
      </c>
      <c r="P1284" s="6" t="n">
        <v>14.6</v>
      </c>
      <c r="Q1284" s="6" t="n">
        <v>1</v>
      </c>
      <c r="R1284" s="6" t="n">
        <v>1423.895</v>
      </c>
      <c r="S1284" s="7" t="n">
        <v>579.777448979592</v>
      </c>
      <c r="T1284" s="7" t="n">
        <v>81.9306855263158</v>
      </c>
      <c r="U1284" s="7" t="n">
        <v>497.846763453276</v>
      </c>
      <c r="V1284" s="7" t="n">
        <v>595.377448979592</v>
      </c>
      <c r="W1284" s="6" t="n">
        <v>591</v>
      </c>
      <c r="X1284" s="6" t="n">
        <v>19084</v>
      </c>
      <c r="Y1284" s="6" t="n">
        <v>90</v>
      </c>
      <c r="Z1284" s="6" t="n">
        <v>5977702</v>
      </c>
      <c r="AA1284" s="6" t="n">
        <v>4.97</v>
      </c>
      <c r="AB1284" s="6" t="n">
        <v>540.71</v>
      </c>
      <c r="AC1284" s="6" t="s">
        <v>72</v>
      </c>
      <c r="AD1284" s="6" t="n">
        <v>199.0680435</v>
      </c>
      <c r="AE1284" s="6" t="n">
        <v>403791.95</v>
      </c>
      <c r="AF1284" s="6" t="n">
        <v>269190.72</v>
      </c>
      <c r="AG1284" s="6" t="n">
        <v>681417.75</v>
      </c>
      <c r="AH1284" s="6" t="n">
        <v>2.50088740864767</v>
      </c>
      <c r="AI1284" s="8" t="b">
        <f aca="false">TRUE()</f>
        <v>1</v>
      </c>
      <c r="AJ1284" s="6" t="n">
        <v>75</v>
      </c>
      <c r="AK1284" s="6" t="n">
        <v>71.471585385057</v>
      </c>
      <c r="AL1284" s="6" t="n">
        <v>11.7620850754007</v>
      </c>
      <c r="AM1284" s="9" t="b">
        <f aca="false">FALSE()</f>
        <v>0</v>
      </c>
      <c r="AN1284" s="9" t="b">
        <f aca="false">FALSE()</f>
        <v>0</v>
      </c>
      <c r="AO1284" s="2" t="s">
        <v>919</v>
      </c>
      <c r="AP1284" s="2"/>
      <c r="AQ1284" s="2"/>
      <c r="AR1284" s="2" t="s">
        <v>1142</v>
      </c>
      <c r="AS1284" s="2" t="s">
        <v>1143</v>
      </c>
      <c r="AT1284" s="2" t="n">
        <v>91</v>
      </c>
      <c r="AU1284" s="10" t="n">
        <f aca="false">IFERROR(U1284*1000000/X1284/365,"")</f>
        <v>71.471585385057</v>
      </c>
      <c r="AV1284" s="10" t="n">
        <f aca="false">IFERROR(T1284*1000000/X1284/365,"")</f>
        <v>11.7620850754007</v>
      </c>
      <c r="AW1284" s="10" t="n">
        <f aca="false">IFERROR(U1284*1000000/W1284/365,"")</f>
        <v>2307.89126140174</v>
      </c>
      <c r="AX1284" s="11" t="n">
        <f aca="false">IFERROR(S1284/M1284,"")</f>
        <v>0.289357399346812</v>
      </c>
      <c r="AY1284" s="11" t="n">
        <f aca="false">IFERROR(V1284/M1284,"")</f>
        <v>0.297143103047007</v>
      </c>
      <c r="AZ1284" s="12" t="n">
        <f aca="false">IF(AND(AE1284="",AF1284=""),"",N(AE1284)+N(AF1284))</f>
        <v>672982.67</v>
      </c>
      <c r="BA1284" s="12" t="n">
        <f aca="false">IFERROR(AZ1284/X1284,"")</f>
        <v>35.2642354852232</v>
      </c>
      <c r="BB1284" s="10" t="str">
        <f aca="false">IF(ISNUMBER(SEARCH("POPULATION?",AO1284)),"",IFERROR(M1284*1000000/I1284/365,""))</f>
        <v/>
      </c>
    </row>
    <row r="1285" customFormat="false" ht="15" hidden="false" customHeight="false" outlineLevel="0" collapsed="false">
      <c r="A1285" s="2" t="n">
        <v>2021</v>
      </c>
      <c r="B1285" s="2" t="s">
        <v>392</v>
      </c>
      <c r="C1285" s="2" t="s">
        <v>398</v>
      </c>
      <c r="D1285" s="2" t="s">
        <v>399</v>
      </c>
      <c r="E1285" s="2" t="s">
        <v>399</v>
      </c>
      <c r="F1285" s="2" t="s">
        <v>398</v>
      </c>
      <c r="G1285" s="2" t="s">
        <v>392</v>
      </c>
      <c r="H1285" s="2" t="s">
        <v>1140</v>
      </c>
      <c r="I1285" s="6" t="n">
        <v>45586</v>
      </c>
      <c r="J1285" s="7" t="n">
        <v>2335</v>
      </c>
      <c r="K1285" s="7"/>
      <c r="L1285" s="7" t="n">
        <v>142</v>
      </c>
      <c r="M1285" s="7" t="n">
        <v>2193</v>
      </c>
      <c r="N1285" s="7" t="n">
        <v>1743</v>
      </c>
      <c r="O1285" s="6" t="n">
        <v>2.4</v>
      </c>
      <c r="P1285" s="6" t="n">
        <v>116</v>
      </c>
      <c r="Q1285" s="6" t="n">
        <v>50.1</v>
      </c>
      <c r="R1285" s="6" t="n">
        <v>1911.5</v>
      </c>
      <c r="S1285" s="7" t="n">
        <v>281.5</v>
      </c>
      <c r="T1285" s="7" t="n">
        <v>113.3575</v>
      </c>
      <c r="U1285" s="7" t="n">
        <v>168.1425</v>
      </c>
      <c r="V1285" s="7" t="n">
        <v>447.6</v>
      </c>
      <c r="W1285" s="6" t="n">
        <v>298</v>
      </c>
      <c r="X1285" s="6" t="n">
        <v>18985</v>
      </c>
      <c r="Y1285" s="6" t="n">
        <v>85</v>
      </c>
      <c r="Z1285" s="6" t="n">
        <v>5892709</v>
      </c>
      <c r="AA1285" s="6" t="n">
        <v>3.73</v>
      </c>
      <c r="AB1285" s="6" t="n">
        <v>550</v>
      </c>
      <c r="AC1285" s="6" t="s">
        <v>72</v>
      </c>
      <c r="AD1285" s="6" t="n">
        <v>138.36932825</v>
      </c>
      <c r="AE1285" s="6" t="n">
        <v>422788.05</v>
      </c>
      <c r="AF1285" s="6" t="n">
        <v>92478.38</v>
      </c>
      <c r="AG1285" s="6" t="n">
        <v>606621.43</v>
      </c>
      <c r="AH1285" s="6" t="n">
        <v>1.21517175899132</v>
      </c>
      <c r="AI1285" s="8" t="b">
        <f aca="false">TRUE()</f>
        <v>1</v>
      </c>
      <c r="AJ1285" s="6" t="n">
        <v>76.7204066889063</v>
      </c>
      <c r="AK1285" s="6" t="n">
        <v>24.2646501744348</v>
      </c>
      <c r="AL1285" s="6" t="n">
        <v>16.35862486967</v>
      </c>
      <c r="AM1285" s="9" t="b">
        <f aca="false">FALSE()</f>
        <v>0</v>
      </c>
      <c r="AN1285" s="9" t="b">
        <f aca="false">FALSE()</f>
        <v>0</v>
      </c>
      <c r="AO1285" s="2"/>
      <c r="AP1285" s="2"/>
      <c r="AQ1285" s="2" t="s">
        <v>1185</v>
      </c>
      <c r="AR1285" s="2" t="s">
        <v>1142</v>
      </c>
      <c r="AS1285" s="2" t="s">
        <v>1143</v>
      </c>
      <c r="AT1285" s="2" t="n">
        <v>182</v>
      </c>
      <c r="AU1285" s="10" t="n">
        <f aca="false">IFERROR(U1285*1000000/X1285/365,"")</f>
        <v>24.2646501744348</v>
      </c>
      <c r="AV1285" s="10" t="n">
        <f aca="false">IFERROR(T1285*1000000/X1285/365,"")</f>
        <v>16.35862486967</v>
      </c>
      <c r="AW1285" s="10" t="n">
        <f aca="false">IFERROR(U1285*1000000/W1285/365,"")</f>
        <v>1545.8536361129</v>
      </c>
      <c r="AX1285" s="11" t="n">
        <f aca="false">IFERROR(S1285/M1285,"")</f>
        <v>0.128362973096215</v>
      </c>
      <c r="AY1285" s="11" t="n">
        <f aca="false">IFERROR(V1285/M1285,"")</f>
        <v>0.204103967168263</v>
      </c>
      <c r="AZ1285" s="12" t="n">
        <f aca="false">IF(AND(AE1285="",AF1285=""),"",N(AE1285)+N(AF1285))</f>
        <v>515266.43</v>
      </c>
      <c r="BA1285" s="12" t="n">
        <f aca="false">IFERROR(AZ1285/X1285,"")</f>
        <v>27.1407126678957</v>
      </c>
      <c r="BB1285" s="10" t="n">
        <f aca="false">IF(ISNUMBER(SEARCH("POPULATION?",AO1285)),"",IFERROR(M1285*1000000/I1285/365,""))</f>
        <v>131.799657308871</v>
      </c>
    </row>
    <row r="1286" customFormat="false" ht="15" hidden="false" customHeight="false" outlineLevel="0" collapsed="false">
      <c r="A1286" s="2" t="n">
        <v>2021</v>
      </c>
      <c r="B1286" s="2" t="s">
        <v>400</v>
      </c>
      <c r="C1286" s="2" t="s">
        <v>401</v>
      </c>
      <c r="D1286" s="2" t="s">
        <v>402</v>
      </c>
      <c r="E1286" s="2" t="s">
        <v>402</v>
      </c>
      <c r="F1286" s="2" t="s">
        <v>1097</v>
      </c>
      <c r="G1286" s="2" t="s">
        <v>400</v>
      </c>
      <c r="H1286" s="2" t="s">
        <v>1140</v>
      </c>
      <c r="I1286" s="6" t="n">
        <v>66957</v>
      </c>
      <c r="J1286" s="7" t="n">
        <v>3202.558</v>
      </c>
      <c r="K1286" s="7" t="n">
        <v>0.0888</v>
      </c>
      <c r="L1286" s="7" t="n">
        <v>447.830936</v>
      </c>
      <c r="M1286" s="7" t="n">
        <v>2747.91455089769</v>
      </c>
      <c r="N1286" s="7" t="n">
        <v>2171.80112</v>
      </c>
      <c r="O1286" s="6" t="n">
        <v>0</v>
      </c>
      <c r="P1286" s="6" t="n">
        <v>19.266555</v>
      </c>
      <c r="Q1286" s="6" t="n">
        <v>4.608795</v>
      </c>
      <c r="R1286" s="6" t="n">
        <v>2195.67647</v>
      </c>
      <c r="S1286" s="7" t="n">
        <v>552.238080897692</v>
      </c>
      <c r="T1286" s="7" t="n">
        <v>28.5289062048389</v>
      </c>
      <c r="U1286" s="7" t="n">
        <v>523.709174692853</v>
      </c>
      <c r="V1286" s="7" t="n">
        <v>576.113430897692</v>
      </c>
      <c r="W1286" s="6" t="n">
        <v>394</v>
      </c>
      <c r="X1286" s="6" t="n">
        <v>22287</v>
      </c>
      <c r="Y1286" s="6" t="n">
        <v>118.5</v>
      </c>
      <c r="Z1286" s="6"/>
      <c r="AA1286" s="6" t="n">
        <v>2.91</v>
      </c>
      <c r="AB1286" s="6" t="n">
        <v>482.01</v>
      </c>
      <c r="AC1286" s="6" t="s">
        <v>72</v>
      </c>
      <c r="AD1286" s="6" t="n">
        <v>236.789703975</v>
      </c>
      <c r="AE1286" s="6" t="n">
        <v>82641.87</v>
      </c>
      <c r="AF1286" s="6" t="n">
        <v>252433.06</v>
      </c>
      <c r="AG1286" s="6" t="n">
        <v>346583.08</v>
      </c>
      <c r="AH1286" s="6" t="n">
        <v>2.21170585503222</v>
      </c>
      <c r="AI1286" s="8" t="b">
        <f aca="false">TRUE()</f>
        <v>1</v>
      </c>
      <c r="AJ1286" s="6" t="n">
        <v>72</v>
      </c>
      <c r="AK1286" s="6" t="n">
        <v>64.3792191274172</v>
      </c>
      <c r="AL1286" s="6" t="n">
        <v>3.50703938899682</v>
      </c>
      <c r="AM1286" s="9" t="b">
        <f aca="false">FALSE()</f>
        <v>0</v>
      </c>
      <c r="AN1286" s="9" t="b">
        <f aca="false">FALSE()</f>
        <v>0</v>
      </c>
      <c r="AO1286" s="2"/>
      <c r="AP1286" s="2"/>
      <c r="AQ1286" s="2" t="s">
        <v>1177</v>
      </c>
      <c r="AR1286" s="2" t="s">
        <v>1142</v>
      </c>
      <c r="AS1286" s="2" t="s">
        <v>1143</v>
      </c>
      <c r="AT1286" s="2" t="n">
        <v>65</v>
      </c>
      <c r="AU1286" s="10" t="n">
        <f aca="false">IFERROR(U1286*1000000/X1286/365,"")</f>
        <v>64.3792191274172</v>
      </c>
      <c r="AV1286" s="10" t="n">
        <f aca="false">IFERROR(T1286*1000000/X1286/365,"")</f>
        <v>3.50703938899682</v>
      </c>
      <c r="AW1286" s="10" t="n">
        <f aca="false">IFERROR(U1286*1000000/W1286/365,"")</f>
        <v>3641.67425556535</v>
      </c>
      <c r="AX1286" s="11" t="n">
        <f aca="false">IFERROR(S1286/M1286,"")</f>
        <v>0.200966249375289</v>
      </c>
      <c r="AY1286" s="11" t="n">
        <f aca="false">IFERROR(V1286/M1286,"")</f>
        <v>0.209654783737539</v>
      </c>
      <c r="AZ1286" s="12" t="n">
        <f aca="false">IF(AND(AE1286="",AF1286=""),"",N(AE1286)+N(AF1286))</f>
        <v>335074.93</v>
      </c>
      <c r="BA1286" s="12" t="n">
        <f aca="false">IFERROR(AZ1286/X1286,"")</f>
        <v>15.0345461479786</v>
      </c>
      <c r="BB1286" s="10" t="n">
        <f aca="false">IF(ISNUMBER(SEARCH("POPULATION?",AO1286)),"",IFERROR(M1286*1000000/I1286/365,""))</f>
        <v>112.438326331199</v>
      </c>
    </row>
    <row r="1287" customFormat="false" ht="15" hidden="false" customHeight="false" outlineLevel="0" collapsed="false">
      <c r="A1287" s="2" t="n">
        <v>2021</v>
      </c>
      <c r="B1287" s="2" t="s">
        <v>400</v>
      </c>
      <c r="C1287" s="2" t="s">
        <v>405</v>
      </c>
      <c r="D1287" s="2" t="s">
        <v>406</v>
      </c>
      <c r="E1287" s="2" t="s">
        <v>406</v>
      </c>
      <c r="F1287" s="2" t="s">
        <v>1098</v>
      </c>
      <c r="G1287" s="2" t="s">
        <v>400</v>
      </c>
      <c r="H1287" s="2" t="s">
        <v>1140</v>
      </c>
      <c r="I1287" s="6" t="n">
        <v>198732</v>
      </c>
      <c r="J1287" s="7" t="n">
        <v>4781.446</v>
      </c>
      <c r="K1287" s="7" t="n">
        <v>370.081</v>
      </c>
      <c r="L1287" s="7" t="n">
        <v>50.016</v>
      </c>
      <c r="M1287" s="7" t="n">
        <v>5372.9329921228</v>
      </c>
      <c r="N1287" s="7" t="n">
        <v>4802.576</v>
      </c>
      <c r="O1287" s="6" t="n">
        <v>0</v>
      </c>
      <c r="P1287" s="6" t="n">
        <v>11.998</v>
      </c>
      <c r="Q1287" s="6" t="n">
        <v>12.00644</v>
      </c>
      <c r="R1287" s="6" t="n">
        <v>4826.58044</v>
      </c>
      <c r="S1287" s="7" t="n">
        <v>546.352552122803</v>
      </c>
      <c r="T1287" s="7" t="n">
        <v>122.269492244898</v>
      </c>
      <c r="U1287" s="7" t="n">
        <v>424.083059877905</v>
      </c>
      <c r="V1287" s="7" t="n">
        <v>570.356992122803</v>
      </c>
      <c r="W1287" s="6" t="n">
        <v>1108.2</v>
      </c>
      <c r="X1287" s="6" t="n">
        <v>66105</v>
      </c>
      <c r="Y1287" s="6" t="n">
        <v>116.6</v>
      </c>
      <c r="Z1287" s="6" t="n">
        <v>40228158</v>
      </c>
      <c r="AA1287" s="6" t="n">
        <v>0.61</v>
      </c>
      <c r="AB1287" s="6" t="n">
        <v>1349.82</v>
      </c>
      <c r="AC1287" s="6" t="s">
        <v>72</v>
      </c>
      <c r="AD1287" s="6" t="n">
        <v>677.161015608</v>
      </c>
      <c r="AE1287" s="6" t="n">
        <v>1295011.89</v>
      </c>
      <c r="AF1287" s="6" t="n">
        <v>572435.8</v>
      </c>
      <c r="AG1287" s="6" t="n">
        <v>1899849.36</v>
      </c>
      <c r="AH1287" s="6" t="n">
        <v>0.626266205678032</v>
      </c>
      <c r="AI1287" s="8" t="b">
        <f aca="false">TRUE()</f>
        <v>1</v>
      </c>
      <c r="AJ1287" s="6" t="n">
        <v>72</v>
      </c>
      <c r="AK1287" s="6" t="n">
        <v>17.5761500177864</v>
      </c>
      <c r="AL1287" s="6" t="n">
        <v>5.06746706391339</v>
      </c>
      <c r="AM1287" s="9" t="b">
        <f aca="false">FALSE()</f>
        <v>0</v>
      </c>
      <c r="AN1287" s="9" t="b">
        <f aca="false">FALSE()</f>
        <v>0</v>
      </c>
      <c r="AO1287" s="2" t="s">
        <v>73</v>
      </c>
      <c r="AP1287" s="2"/>
      <c r="AQ1287" s="2"/>
      <c r="AR1287" s="2" t="s">
        <v>1142</v>
      </c>
      <c r="AS1287" s="2" t="s">
        <v>1143</v>
      </c>
      <c r="AT1287" s="2" t="n">
        <v>93</v>
      </c>
      <c r="AU1287" s="10" t="n">
        <f aca="false">IFERROR(U1287*1000000/X1287/365,"")</f>
        <v>17.5761500177864</v>
      </c>
      <c r="AV1287" s="10" t="n">
        <f aca="false">IFERROR(T1287*1000000/X1287/365,"")</f>
        <v>5.06746706391338</v>
      </c>
      <c r="AW1287" s="10" t="n">
        <f aca="false">IFERROR(U1287*1000000/W1287/365,"")</f>
        <v>1048.43114683791</v>
      </c>
      <c r="AX1287" s="11" t="n">
        <f aca="false">IFERROR(S1287/M1287,"")</f>
        <v>0.101686090804372</v>
      </c>
      <c r="AY1287" s="11" t="n">
        <f aca="false">IFERROR(V1287/M1287,"")</f>
        <v>0.106153751211675</v>
      </c>
      <c r="AZ1287" s="12" t="n">
        <f aca="false">IF(AND(AE1287="",AF1287=""),"",N(AE1287)+N(AF1287))</f>
        <v>1867447.69</v>
      </c>
      <c r="BA1287" s="12" t="n">
        <f aca="false">IFERROR(AZ1287/X1287,"")</f>
        <v>28.2497192345511</v>
      </c>
      <c r="BB1287" s="10" t="n">
        <f aca="false">IF(ISNUMBER(SEARCH("POPULATION?",AO1287)),"",IFERROR(M1287*1000000/I1287/365,""))</f>
        <v>74.0714347059371</v>
      </c>
    </row>
    <row r="1288" customFormat="false" ht="15" hidden="false" customHeight="false" outlineLevel="0" collapsed="false">
      <c r="A1288" s="2" t="n">
        <v>2021</v>
      </c>
      <c r="B1288" s="2" t="s">
        <v>408</v>
      </c>
      <c r="C1288" s="2" t="s">
        <v>926</v>
      </c>
      <c r="D1288" s="2" t="s">
        <v>927</v>
      </c>
      <c r="E1288" s="2" t="s">
        <v>927</v>
      </c>
      <c r="F1288" s="2" t="s">
        <v>928</v>
      </c>
      <c r="G1288" s="2" t="s">
        <v>1191</v>
      </c>
      <c r="H1288" s="2" t="s">
        <v>1140</v>
      </c>
      <c r="I1288" s="6" t="n">
        <v>6864</v>
      </c>
      <c r="J1288" s="7" t="n">
        <v>428.2635</v>
      </c>
      <c r="K1288" s="7" t="n">
        <v>302.759095</v>
      </c>
      <c r="L1288" s="7" t="n">
        <v>118.95267</v>
      </c>
      <c r="M1288" s="7" t="n">
        <v>619.728196219535</v>
      </c>
      <c r="N1288" s="7" t="n">
        <v>431.570479</v>
      </c>
      <c r="O1288" s="6" t="n">
        <v>0</v>
      </c>
      <c r="P1288" s="6" t="n">
        <v>6.08158</v>
      </c>
      <c r="Q1288" s="6" t="n">
        <v>1.0789261975</v>
      </c>
      <c r="R1288" s="6" t="n">
        <v>438.7309851975</v>
      </c>
      <c r="S1288" s="7" t="n">
        <v>180.997211022035</v>
      </c>
      <c r="T1288" s="7" t="n">
        <v>15.6934830857216</v>
      </c>
      <c r="U1288" s="7" t="n">
        <v>165.303727936313</v>
      </c>
      <c r="V1288" s="7" t="n">
        <v>188.157717219535</v>
      </c>
      <c r="W1288" s="6" t="n">
        <v>244</v>
      </c>
      <c r="X1288" s="6" t="n">
        <v>2344</v>
      </c>
      <c r="Y1288" s="6" t="n">
        <v>125</v>
      </c>
      <c r="Z1288" s="6" t="n">
        <v>2511220</v>
      </c>
      <c r="AA1288" s="6" t="n">
        <v>5.84</v>
      </c>
      <c r="AB1288" s="6" t="n">
        <v>2014.16</v>
      </c>
      <c r="AC1288" s="6" t="s">
        <v>72</v>
      </c>
      <c r="AD1288" s="6" t="n">
        <v>76.268575</v>
      </c>
      <c r="AE1288" s="6" t="n">
        <v>90930.34</v>
      </c>
      <c r="AF1288" s="6" t="n">
        <v>332948.16</v>
      </c>
      <c r="AG1288" s="6" t="n">
        <v>438300.9</v>
      </c>
      <c r="AH1288" s="6" t="n">
        <v>2.16738975307082</v>
      </c>
      <c r="AI1288" s="8" t="b">
        <f aca="false">FALSE()</f>
        <v>0</v>
      </c>
      <c r="AJ1288" s="6" t="n">
        <v>58</v>
      </c>
      <c r="AK1288" s="6" t="n">
        <v>193.211145841686</v>
      </c>
      <c r="AL1288" s="6" t="n">
        <v>18.3429368901324</v>
      </c>
      <c r="AM1288" s="9" t="b">
        <f aca="false">FALSE()</f>
        <v>0</v>
      </c>
      <c r="AN1288" s="9" t="b">
        <f aca="false">FALSE()</f>
        <v>0</v>
      </c>
      <c r="AO1288" s="2"/>
      <c r="AP1288" s="2"/>
      <c r="AQ1288" s="2"/>
      <c r="AR1288" s="2" t="s">
        <v>1142</v>
      </c>
      <c r="AS1288" s="2" t="s">
        <v>1143</v>
      </c>
      <c r="AT1288" s="2" t="n">
        <v>97</v>
      </c>
      <c r="AU1288" s="10" t="n">
        <f aca="false">IFERROR(U1288*1000000/X1288/365,"")</f>
        <v>193.211145841686</v>
      </c>
      <c r="AV1288" s="10" t="n">
        <f aca="false">IFERROR(T1288*1000000/X1288/365,"")</f>
        <v>18.3429368901323</v>
      </c>
      <c r="AW1288" s="10" t="n">
        <f aca="false">IFERROR(U1288*1000000/W1288/365,"")</f>
        <v>1856.09395841358</v>
      </c>
      <c r="AX1288" s="11" t="n">
        <f aca="false">IFERROR(S1288/M1288,"")</f>
        <v>0.29205902220708</v>
      </c>
      <c r="AY1288" s="11" t="n">
        <f aca="false">IFERROR(V1288/M1288,"")</f>
        <v>0.303613291064267</v>
      </c>
      <c r="AZ1288" s="12" t="n">
        <f aca="false">IF(AND(AE1288="",AF1288=""),"",N(AE1288)+N(AF1288))</f>
        <v>423878.5</v>
      </c>
      <c r="BA1288" s="12" t="n">
        <f aca="false">IFERROR(AZ1288/X1288,"")</f>
        <v>180.835537542662</v>
      </c>
      <c r="BB1288" s="10" t="n">
        <f aca="false">IF(ISNUMBER(SEARCH("POPULATION?",AO1288)),"",IFERROR(M1288*1000000/I1288/365,""))</f>
        <v>247.360936639658</v>
      </c>
    </row>
    <row r="1289" customFormat="false" ht="15" hidden="false" customHeight="false" outlineLevel="0" collapsed="false">
      <c r="A1289" s="2" t="n">
        <v>2021</v>
      </c>
      <c r="B1289" s="2" t="s">
        <v>408</v>
      </c>
      <c r="C1289" s="2" t="s">
        <v>409</v>
      </c>
      <c r="D1289" s="2" t="s">
        <v>410</v>
      </c>
      <c r="E1289" s="2" t="s">
        <v>410</v>
      </c>
      <c r="F1289" s="2" t="s">
        <v>409</v>
      </c>
      <c r="G1289" s="2" t="s">
        <v>408</v>
      </c>
      <c r="H1289" s="2" t="s">
        <v>1140</v>
      </c>
      <c r="I1289" s="6" t="n">
        <v>8190</v>
      </c>
      <c r="J1289" s="7" t="n">
        <v>505.14</v>
      </c>
      <c r="K1289" s="7" t="n">
        <v>21.817</v>
      </c>
      <c r="L1289" s="7" t="n">
        <v>163.654</v>
      </c>
      <c r="M1289" s="7" t="n">
        <v>359.498624827656</v>
      </c>
      <c r="N1289" s="7" t="n">
        <v>236.157</v>
      </c>
      <c r="O1289" s="6"/>
      <c r="P1289" s="6" t="n">
        <v>9.982</v>
      </c>
      <c r="Q1289" s="6" t="n">
        <v>4.4937328103457</v>
      </c>
      <c r="R1289" s="6" t="n">
        <v>250.632732810346</v>
      </c>
      <c r="S1289" s="7" t="n">
        <v>108.86589201731</v>
      </c>
      <c r="T1289" s="7" t="n">
        <v>3.97539158732166</v>
      </c>
      <c r="U1289" s="7" t="n">
        <v>104.890500429988</v>
      </c>
      <c r="V1289" s="7" t="n">
        <v>123.341624827656</v>
      </c>
      <c r="W1289" s="6" t="n">
        <v>127</v>
      </c>
      <c r="X1289" s="6" t="n">
        <v>8622</v>
      </c>
      <c r="Y1289" s="6" t="n">
        <v>107</v>
      </c>
      <c r="Z1289" s="6" t="n">
        <v>1508000</v>
      </c>
      <c r="AA1289" s="6" t="n">
        <v>4.96</v>
      </c>
      <c r="AB1289" s="6" t="n">
        <v>410.48</v>
      </c>
      <c r="AC1289" s="6" t="s">
        <v>72</v>
      </c>
      <c r="AD1289" s="6" t="n">
        <v>77.34335035</v>
      </c>
      <c r="AE1289" s="6" t="n">
        <v>19717.94</v>
      </c>
      <c r="AF1289" s="6" t="n">
        <v>43055.45</v>
      </c>
      <c r="AG1289" s="6" t="n">
        <v>68715.39</v>
      </c>
      <c r="AH1289" s="6" t="n">
        <v>1.35616701313468</v>
      </c>
      <c r="AI1289" s="8" t="b">
        <f aca="false">TRUE()</f>
        <v>1</v>
      </c>
      <c r="AJ1289" s="6" t="n">
        <v>58.6967138825585</v>
      </c>
      <c r="AK1289" s="6" t="n">
        <v>33.3299969908099</v>
      </c>
      <c r="AL1289" s="6" t="n">
        <v>1.26322011144529</v>
      </c>
      <c r="AM1289" s="9" t="b">
        <f aca="false">FALSE()</f>
        <v>0</v>
      </c>
      <c r="AN1289" s="9" t="b">
        <f aca="false">FALSE()</f>
        <v>0</v>
      </c>
      <c r="AO1289" s="2"/>
      <c r="AP1289" s="2"/>
      <c r="AQ1289" s="2" t="s">
        <v>1146</v>
      </c>
      <c r="AR1289" s="2" t="s">
        <v>1142</v>
      </c>
      <c r="AS1289" s="2" t="s">
        <v>1143</v>
      </c>
      <c r="AT1289" s="2" t="n">
        <v>134</v>
      </c>
      <c r="AU1289" s="10" t="n">
        <f aca="false">IFERROR(U1289*1000000/X1289/365,"")</f>
        <v>33.3299969908099</v>
      </c>
      <c r="AV1289" s="10" t="n">
        <f aca="false">IFERROR(T1289*1000000/X1289/365,"")</f>
        <v>1.26322011144529</v>
      </c>
      <c r="AW1289" s="10" t="n">
        <f aca="false">IFERROR(U1289*1000000/W1289/365,"")</f>
        <v>2262.76562247845</v>
      </c>
      <c r="AX1289" s="11" t="n">
        <f aca="false">IFERROR(S1289/M1289,"")</f>
        <v>0.302827005442651</v>
      </c>
      <c r="AY1289" s="11" t="n">
        <f aca="false">IFERROR(V1289/M1289,"")</f>
        <v>0.343093453797733</v>
      </c>
      <c r="AZ1289" s="12" t="n">
        <f aca="false">IF(AND(AE1289="",AF1289=""),"",N(AE1289)+N(AF1289))</f>
        <v>62773.39</v>
      </c>
      <c r="BA1289" s="12" t="n">
        <f aca="false">IFERROR(AZ1289/X1289,"")</f>
        <v>7.28060658779866</v>
      </c>
      <c r="BB1289" s="10" t="n">
        <f aca="false">IF(ISNUMBER(SEARCH("POPULATION?",AO1289)),"",IFERROR(M1289*1000000/I1289/365,""))</f>
        <v>120.259797222693</v>
      </c>
    </row>
    <row r="1290" customFormat="false" ht="15" hidden="false" customHeight="false" outlineLevel="0" collapsed="false">
      <c r="A1290" s="2" t="n">
        <v>2021</v>
      </c>
      <c r="B1290" s="2" t="s">
        <v>412</v>
      </c>
      <c r="C1290" s="2" t="s">
        <v>413</v>
      </c>
      <c r="D1290" s="2" t="s">
        <v>414</v>
      </c>
      <c r="E1290" s="2" t="s">
        <v>414</v>
      </c>
      <c r="F1290" s="2" t="s">
        <v>1002</v>
      </c>
      <c r="G1290" s="2" t="s">
        <v>412</v>
      </c>
      <c r="H1290" s="2" t="s">
        <v>1140</v>
      </c>
      <c r="I1290" s="6" t="n">
        <v>1200000</v>
      </c>
      <c r="J1290" s="7" t="n">
        <v>31323.507</v>
      </c>
      <c r="K1290" s="7" t="n">
        <v>5171.62</v>
      </c>
      <c r="L1290" s="7" t="n">
        <v>1425.905</v>
      </c>
      <c r="M1290" s="7" t="n">
        <v>35100.5998656708</v>
      </c>
      <c r="N1290" s="7" t="n">
        <v>24430.1</v>
      </c>
      <c r="O1290" s="6" t="n">
        <v>0.488</v>
      </c>
      <c r="P1290" s="6"/>
      <c r="Q1290" s="6" t="n">
        <v>88.3</v>
      </c>
      <c r="R1290" s="6" t="n">
        <v>24518.888</v>
      </c>
      <c r="S1290" s="7" t="n">
        <v>10581.7118656708</v>
      </c>
      <c r="T1290" s="7" t="n">
        <v>1216.33346938776</v>
      </c>
      <c r="U1290" s="7" t="n">
        <v>9365.378396283</v>
      </c>
      <c r="V1290" s="7" t="n">
        <v>10670.0118656708</v>
      </c>
      <c r="W1290" s="6" t="n">
        <v>2810.45</v>
      </c>
      <c r="X1290" s="6" t="n">
        <v>217437</v>
      </c>
      <c r="Y1290" s="6" t="n">
        <v>103.57</v>
      </c>
      <c r="Z1290" s="6" t="n">
        <v>146800885.75</v>
      </c>
      <c r="AA1290" s="6" t="n">
        <v>7.4971</v>
      </c>
      <c r="AB1290" s="6" t="n">
        <v>311.2424</v>
      </c>
      <c r="AC1290" s="6" t="s">
        <v>72</v>
      </c>
      <c r="AD1290" s="6" t="n">
        <v>1807.74504535773</v>
      </c>
      <c r="AE1290" s="6" t="n">
        <v>9118919.24</v>
      </c>
      <c r="AF1290" s="6" t="n">
        <v>2914903.13</v>
      </c>
      <c r="AG1290" s="6" t="n">
        <v>12061305.07</v>
      </c>
      <c r="AH1290" s="6" t="n">
        <v>5.18069648169316</v>
      </c>
      <c r="AI1290" s="8" t="b">
        <f aca="false">TRUE()</f>
        <v>1</v>
      </c>
      <c r="AJ1290" s="6" t="n">
        <v>79</v>
      </c>
      <c r="AK1290" s="6" t="n">
        <v>118.004621792614</v>
      </c>
      <c r="AL1290" s="6" t="n">
        <v>15.3259126279154</v>
      </c>
      <c r="AM1290" s="9" t="b">
        <f aca="false">FALSE()</f>
        <v>0</v>
      </c>
      <c r="AN1290" s="9" t="b">
        <f aca="false">FALSE()</f>
        <v>0</v>
      </c>
      <c r="AO1290" s="2"/>
      <c r="AP1290" s="2"/>
      <c r="AQ1290" s="2" t="s">
        <v>1186</v>
      </c>
      <c r="AR1290" s="2" t="s">
        <v>1142</v>
      </c>
      <c r="AS1290" s="2" t="s">
        <v>1143</v>
      </c>
      <c r="AT1290" s="2" t="n">
        <v>10</v>
      </c>
      <c r="AU1290" s="10" t="n">
        <f aca="false">IFERROR(U1290*1000000/X1290/365,"")</f>
        <v>118.004621792614</v>
      </c>
      <c r="AV1290" s="10" t="n">
        <f aca="false">IFERROR(T1290*1000000/X1290/365,"")</f>
        <v>15.3259126279154</v>
      </c>
      <c r="AW1290" s="10" t="n">
        <f aca="false">IFERROR(U1290*1000000/W1290/365,"")</f>
        <v>9129.70198677099</v>
      </c>
      <c r="AX1290" s="11" t="n">
        <f aca="false">IFERROR(S1290/M1290,"")</f>
        <v>0.301468120378761</v>
      </c>
      <c r="AY1290" s="11" t="n">
        <f aca="false">IFERROR(V1290/M1290,"")</f>
        <v>0.303983746901895</v>
      </c>
      <c r="AZ1290" s="12" t="n">
        <f aca="false">IF(AND(AE1290="",AF1290=""),"",N(AE1290)+N(AF1290))</f>
        <v>12033822.37</v>
      </c>
      <c r="BA1290" s="12" t="n">
        <f aca="false">IFERROR(AZ1290/X1290,"")</f>
        <v>55.3439496037933</v>
      </c>
      <c r="BB1290" s="10" t="n">
        <f aca="false">IF(ISNUMBER(SEARCH("POPULATION?",AO1290)),"",IFERROR(M1290*1000000/I1290/365,""))</f>
        <v>80.1383558576958</v>
      </c>
    </row>
    <row r="1291" customFormat="false" ht="15" hidden="false" customHeight="false" outlineLevel="0" collapsed="false">
      <c r="A1291" s="2" t="n">
        <v>2021</v>
      </c>
      <c r="B1291" s="2" t="s">
        <v>412</v>
      </c>
      <c r="C1291" s="2" t="s">
        <v>417</v>
      </c>
      <c r="D1291" s="2" t="s">
        <v>418</v>
      </c>
      <c r="E1291" s="2" t="s">
        <v>418</v>
      </c>
      <c r="F1291" s="2" t="s">
        <v>417</v>
      </c>
      <c r="G1291" s="2" t="s">
        <v>412</v>
      </c>
      <c r="H1291" s="2" t="s">
        <v>1140</v>
      </c>
      <c r="I1291" s="6" t="n">
        <v>20382</v>
      </c>
      <c r="J1291" s="7" t="n">
        <v>45</v>
      </c>
      <c r="K1291" s="7" t="n">
        <v>1085</v>
      </c>
      <c r="L1291" s="7"/>
      <c r="M1291" s="7" t="n">
        <v>1140.29457132905</v>
      </c>
      <c r="N1291" s="7" t="n">
        <v>784</v>
      </c>
      <c r="O1291" s="6" t="n">
        <v>58</v>
      </c>
      <c r="P1291" s="6" t="n">
        <v>8</v>
      </c>
      <c r="Q1291" s="6" t="n">
        <v>14.2536821416132</v>
      </c>
      <c r="R1291" s="6" t="n">
        <v>864.253682141613</v>
      </c>
      <c r="S1291" s="7" t="n">
        <v>276.040889187441</v>
      </c>
      <c r="T1291" s="7" t="n">
        <v>6.79569883433767</v>
      </c>
      <c r="U1291" s="7" t="n">
        <v>269.245190353103</v>
      </c>
      <c r="V1291" s="7" t="n">
        <v>298.294571329054</v>
      </c>
      <c r="W1291" s="6" t="n">
        <v>99.4</v>
      </c>
      <c r="X1291" s="6" t="n">
        <v>3102</v>
      </c>
      <c r="Y1291" s="6" t="n">
        <v>69</v>
      </c>
      <c r="Z1291" s="6" t="n">
        <v>5460661</v>
      </c>
      <c r="AA1291" s="6" t="n">
        <v>7.51</v>
      </c>
      <c r="AB1291" s="6" t="n">
        <v>4018</v>
      </c>
      <c r="AC1291" s="6" t="s">
        <v>72</v>
      </c>
      <c r="AD1291" s="6" t="n">
        <v>25.26191499</v>
      </c>
      <c r="AE1291" s="6" t="n">
        <v>51035.7</v>
      </c>
      <c r="AF1291" s="6" t="n">
        <v>1081827.17</v>
      </c>
      <c r="AG1291" s="6" t="n">
        <v>1222278.16</v>
      </c>
      <c r="AH1291" s="6" t="n">
        <v>10.6581464809649</v>
      </c>
      <c r="AI1291" s="8" t="b">
        <f aca="false">TRUE()</f>
        <v>1</v>
      </c>
      <c r="AJ1291" s="6" t="n">
        <v>72.8591515581841</v>
      </c>
      <c r="AK1291" s="6" t="n">
        <v>237.800791670512</v>
      </c>
      <c r="AL1291" s="6" t="n">
        <v>6.00204802410965</v>
      </c>
      <c r="AM1291" s="9" t="b">
        <f aca="false">FALSE()</f>
        <v>0</v>
      </c>
      <c r="AN1291" s="9" t="b">
        <f aca="false">FALSE()</f>
        <v>0</v>
      </c>
      <c r="AO1291" s="2"/>
      <c r="AP1291" s="2"/>
      <c r="AQ1291" s="2" t="s">
        <v>1192</v>
      </c>
      <c r="AR1291" s="2" t="s">
        <v>1142</v>
      </c>
      <c r="AS1291" s="2" t="s">
        <v>1143</v>
      </c>
      <c r="AT1291" s="2" t="n">
        <v>56</v>
      </c>
      <c r="AU1291" s="10" t="n">
        <f aca="false">IFERROR(U1291*1000000/X1291/365,"")</f>
        <v>237.800791670512</v>
      </c>
      <c r="AV1291" s="10" t="n">
        <f aca="false">IFERROR(T1291*1000000/X1291/365,"")</f>
        <v>6.00204802410965</v>
      </c>
      <c r="AW1291" s="10" t="n">
        <f aca="false">IFERROR(U1291*1000000/W1291/365,"")</f>
        <v>7421.10720082422</v>
      </c>
      <c r="AX1291" s="11" t="n">
        <f aca="false">IFERROR(S1291/M1291,"")</f>
        <v>0.2420785787533</v>
      </c>
      <c r="AY1291" s="11" t="n">
        <f aca="false">IFERROR(V1291/M1291,"")</f>
        <v>0.261594309776799</v>
      </c>
      <c r="AZ1291" s="12" t="n">
        <f aca="false">IF(AND(AE1291="",AF1291=""),"",N(AE1291)+N(AF1291))</f>
        <v>1132862.87</v>
      </c>
      <c r="BA1291" s="12" t="n">
        <f aca="false">IFERROR(AZ1291/X1291,"")</f>
        <v>365.204019987105</v>
      </c>
      <c r="BB1291" s="10" t="n">
        <f aca="false">IF(ISNUMBER(SEARCH("POPULATION?",AO1291)),"",IFERROR(M1291*1000000/I1291/365,""))</f>
        <v>153.27714237906</v>
      </c>
    </row>
    <row r="1292" customFormat="false" ht="15" hidden="false" customHeight="false" outlineLevel="0" collapsed="false">
      <c r="A1292" s="2" t="n">
        <v>2021</v>
      </c>
      <c r="B1292" s="2" t="s">
        <v>412</v>
      </c>
      <c r="C1292" s="2" t="s">
        <v>419</v>
      </c>
      <c r="D1292" s="2" t="s">
        <v>420</v>
      </c>
      <c r="E1292" s="2" t="s">
        <v>420</v>
      </c>
      <c r="F1292" s="2" t="s">
        <v>1193</v>
      </c>
      <c r="G1292" s="2" t="s">
        <v>412</v>
      </c>
      <c r="H1292" s="2" t="s">
        <v>1140</v>
      </c>
      <c r="I1292" s="6" t="n">
        <v>33712</v>
      </c>
      <c r="J1292" s="7" t="n">
        <v>2203.14</v>
      </c>
      <c r="K1292" s="7"/>
      <c r="L1292" s="7" t="n">
        <v>1340.852</v>
      </c>
      <c r="M1292" s="7" t="n">
        <v>858.336478299732</v>
      </c>
      <c r="N1292" s="7" t="n">
        <v>300.159</v>
      </c>
      <c r="O1292" s="6"/>
      <c r="P1292" s="6"/>
      <c r="Q1292" s="6" t="n">
        <v>10.7292059787467</v>
      </c>
      <c r="R1292" s="6" t="n">
        <v>310.888205978747</v>
      </c>
      <c r="S1292" s="7" t="n">
        <v>547.448272320985</v>
      </c>
      <c r="T1292" s="7" t="n">
        <v>4.40457537916643</v>
      </c>
      <c r="U1292" s="7" t="n">
        <v>543.043696941819</v>
      </c>
      <c r="V1292" s="7" t="n">
        <v>558.177478299732</v>
      </c>
      <c r="W1292" s="6" t="n">
        <v>177</v>
      </c>
      <c r="X1292" s="6" t="n">
        <v>10533</v>
      </c>
      <c r="Y1292" s="6" t="n">
        <v>89</v>
      </c>
      <c r="Z1292" s="6" t="n">
        <v>17447400</v>
      </c>
      <c r="AA1292" s="6" t="n">
        <v>3.91</v>
      </c>
      <c r="AB1292" s="6" t="n">
        <v>330</v>
      </c>
      <c r="AC1292" s="6" t="s">
        <v>162</v>
      </c>
      <c r="AD1292" s="6" t="n">
        <v>82.4313372</v>
      </c>
      <c r="AE1292" s="6" t="n">
        <v>17221.89</v>
      </c>
      <c r="AF1292" s="6" t="n">
        <v>2123300.86</v>
      </c>
      <c r="AG1292" s="6" t="n">
        <v>2144063.39</v>
      </c>
      <c r="AH1292" s="6" t="n">
        <v>6.5878307375295</v>
      </c>
      <c r="AI1292" s="8" t="b">
        <f aca="false">TRUE()</f>
        <v>1</v>
      </c>
      <c r="AJ1292" s="6" t="n">
        <v>72.005264245655</v>
      </c>
      <c r="AK1292" s="6" t="n">
        <v>141.250446266546</v>
      </c>
      <c r="AL1292" s="6" t="n">
        <v>1.14566883185564</v>
      </c>
      <c r="AM1292" s="9" t="b">
        <f aca="false">FALSE()</f>
        <v>0</v>
      </c>
      <c r="AN1292" s="9" t="b">
        <f aca="false">FALSE()</f>
        <v>0</v>
      </c>
      <c r="AO1292" s="2" t="s">
        <v>163</v>
      </c>
      <c r="AP1292" s="2"/>
      <c r="AQ1292" s="2" t="s">
        <v>1153</v>
      </c>
      <c r="AR1292" s="2" t="s">
        <v>1142</v>
      </c>
      <c r="AS1292" s="2" t="s">
        <v>1143</v>
      </c>
      <c r="AT1292" s="2" t="n">
        <v>79</v>
      </c>
      <c r="AU1292" s="10" t="n">
        <f aca="false">IFERROR(U1292*1000000/X1292/365,"")</f>
        <v>141.250446266546</v>
      </c>
      <c r="AV1292" s="10" t="n">
        <f aca="false">IFERROR(T1292*1000000/X1292/365,"")</f>
        <v>1.14566883185564</v>
      </c>
      <c r="AW1292" s="10" t="n">
        <f aca="false">IFERROR(U1292*1000000/W1292/365,"")</f>
        <v>8405.59859053972</v>
      </c>
      <c r="AX1292" s="11" t="n">
        <f aca="false">IFERROR(S1292/M1292,"")</f>
        <v>0.637801475483622</v>
      </c>
      <c r="AY1292" s="11" t="n">
        <f aca="false">IFERROR(V1292/M1292,"")</f>
        <v>0.650301475483623</v>
      </c>
      <c r="AZ1292" s="12" t="n">
        <f aca="false">IF(AND(AE1292="",AF1292=""),"",N(AE1292)+N(AF1292))</f>
        <v>2140522.75</v>
      </c>
      <c r="BA1292" s="12" t="n">
        <f aca="false">IFERROR(AZ1292/X1292,"")</f>
        <v>203.220616158739</v>
      </c>
      <c r="BB1292" s="10" t="n">
        <f aca="false">IF(ISNUMBER(SEARCH("POPULATION?",AO1292)),"",IFERROR(M1292*1000000/I1292/365,""))</f>
        <v>69.7557780571393</v>
      </c>
    </row>
    <row r="1293" customFormat="false" ht="15" hidden="false" customHeight="false" outlineLevel="0" collapsed="false">
      <c r="A1293" s="2" t="n">
        <v>2021</v>
      </c>
      <c r="B1293" s="2" t="s">
        <v>412</v>
      </c>
      <c r="C1293" s="2" t="s">
        <v>422</v>
      </c>
      <c r="D1293" s="2" t="s">
        <v>423</v>
      </c>
      <c r="E1293" s="2" t="s">
        <v>423</v>
      </c>
      <c r="F1293" s="2" t="s">
        <v>422</v>
      </c>
      <c r="G1293" s="2" t="s">
        <v>412</v>
      </c>
      <c r="H1293" s="2" t="s">
        <v>1140</v>
      </c>
      <c r="I1293" s="6" t="n">
        <v>14000</v>
      </c>
      <c r="J1293" s="7"/>
      <c r="K1293" s="7" t="n">
        <v>495.778</v>
      </c>
      <c r="L1293" s="7"/>
      <c r="M1293" s="7" t="n">
        <v>500.785858585859</v>
      </c>
      <c r="N1293" s="7" t="n">
        <v>244.354</v>
      </c>
      <c r="O1293" s="6"/>
      <c r="P1293" s="6"/>
      <c r="Q1293" s="6" t="n">
        <v>6.25982323232323</v>
      </c>
      <c r="R1293" s="6" t="n">
        <v>250.613823232323</v>
      </c>
      <c r="S1293" s="7" t="n">
        <v>250.172035353535</v>
      </c>
      <c r="T1293" s="7" t="n">
        <v>4.33107186868688</v>
      </c>
      <c r="U1293" s="7" t="n">
        <v>245.840963484849</v>
      </c>
      <c r="V1293" s="7" t="n">
        <v>256.431858585859</v>
      </c>
      <c r="W1293" s="6" t="n">
        <v>75.1</v>
      </c>
      <c r="X1293" s="6" t="n">
        <v>6221</v>
      </c>
      <c r="Y1293" s="6" t="n">
        <v>75</v>
      </c>
      <c r="Z1293" s="6" t="n">
        <v>3312765</v>
      </c>
      <c r="AA1293" s="6" t="n">
        <v>8.32</v>
      </c>
      <c r="AB1293" s="6" t="n">
        <v>4950</v>
      </c>
      <c r="AC1293" s="6" t="s">
        <v>72</v>
      </c>
      <c r="AD1293" s="6" t="n">
        <v>36.667197375</v>
      </c>
      <c r="AE1293" s="6" t="n">
        <v>36034.52</v>
      </c>
      <c r="AF1293" s="6" t="n">
        <v>1216912.77</v>
      </c>
      <c r="AG1293" s="6" t="n">
        <v>1283933.42</v>
      </c>
      <c r="AH1293" s="6" t="n">
        <v>6.70465650730276</v>
      </c>
      <c r="AI1293" s="8" t="b">
        <f aca="false">TRUE()</f>
        <v>1</v>
      </c>
      <c r="AJ1293" s="6" t="n">
        <v>73.541804180418</v>
      </c>
      <c r="AK1293" s="6" t="n">
        <v>108.268266558408</v>
      </c>
      <c r="AL1293" s="6" t="n">
        <v>1.90740239915923</v>
      </c>
      <c r="AM1293" s="9" t="b">
        <f aca="false">FALSE()</f>
        <v>0</v>
      </c>
      <c r="AN1293" s="9" t="b">
        <f aca="false">FALSE()</f>
        <v>0</v>
      </c>
      <c r="AO1293" s="2"/>
      <c r="AP1293" s="2"/>
      <c r="AQ1293" s="2" t="s">
        <v>1161</v>
      </c>
      <c r="AR1293" s="2" t="s">
        <v>1142</v>
      </c>
      <c r="AS1293" s="2" t="s">
        <v>1143</v>
      </c>
      <c r="AT1293" s="2" t="n">
        <v>86</v>
      </c>
      <c r="AU1293" s="10" t="n">
        <f aca="false">IFERROR(U1293*1000000/X1293/365,"")</f>
        <v>108.268266558408</v>
      </c>
      <c r="AV1293" s="10" t="n">
        <f aca="false">IFERROR(T1293*1000000/X1293/365,"")</f>
        <v>1.90740239915923</v>
      </c>
      <c r="AW1293" s="10" t="n">
        <f aca="false">IFERROR(U1293*1000000/W1293/365,"")</f>
        <v>8968.5337717691</v>
      </c>
      <c r="AX1293" s="11" t="n">
        <f aca="false">IFERROR(S1293/M1293,"")</f>
        <v>0.499558905397174</v>
      </c>
      <c r="AY1293" s="11" t="n">
        <f aca="false">IFERROR(V1293/M1293,"")</f>
        <v>0.512058905397174</v>
      </c>
      <c r="AZ1293" s="12" t="n">
        <f aca="false">IF(AND(AE1293="",AF1293=""),"",N(AE1293)+N(AF1293))</f>
        <v>1252947.29</v>
      </c>
      <c r="BA1293" s="12" t="n">
        <f aca="false">IFERROR(AZ1293/X1293,"")</f>
        <v>201.406090660665</v>
      </c>
      <c r="BB1293" s="10" t="n">
        <f aca="false">IF(ISNUMBER(SEARCH("POPULATION?",AO1293)),"",IFERROR(M1293*1000000/I1293/365,""))</f>
        <v>98.0011464942972</v>
      </c>
    </row>
    <row r="1294" customFormat="false" ht="15" hidden="false" customHeight="false" outlineLevel="0" collapsed="false">
      <c r="A1294" s="2" t="n">
        <v>2021</v>
      </c>
      <c r="B1294" s="2" t="s">
        <v>412</v>
      </c>
      <c r="C1294" s="2" t="s">
        <v>425</v>
      </c>
      <c r="D1294" s="2" t="s">
        <v>426</v>
      </c>
      <c r="E1294" s="2" t="s">
        <v>426</v>
      </c>
      <c r="F1294" s="2" t="s">
        <v>427</v>
      </c>
      <c r="G1294" s="2" t="s">
        <v>412</v>
      </c>
      <c r="H1294" s="2" t="s">
        <v>1140</v>
      </c>
      <c r="I1294" s="6" t="n">
        <v>6000</v>
      </c>
      <c r="J1294" s="7" t="n">
        <v>0</v>
      </c>
      <c r="K1294" s="7" t="n">
        <v>291.459</v>
      </c>
      <c r="L1294" s="7" t="n">
        <v>0</v>
      </c>
      <c r="M1294" s="7" t="n">
        <v>289.663088849135</v>
      </c>
      <c r="N1294" s="7" t="n">
        <v>208.372</v>
      </c>
      <c r="O1294" s="6"/>
      <c r="P1294" s="6" t="n">
        <v>1.25</v>
      </c>
      <c r="Q1294" s="6" t="n">
        <v>0.52093</v>
      </c>
      <c r="R1294" s="6" t="n">
        <v>210.14293</v>
      </c>
      <c r="S1294" s="7" t="n">
        <v>79.5201588491354</v>
      </c>
      <c r="T1294" s="7" t="n">
        <v>5.31985999999999</v>
      </c>
      <c r="U1294" s="7" t="n">
        <v>74.2002988491354</v>
      </c>
      <c r="V1294" s="7" t="n">
        <v>81.2910888491354</v>
      </c>
      <c r="W1294" s="6" t="n">
        <v>41</v>
      </c>
      <c r="X1294" s="6" t="n">
        <v>2503</v>
      </c>
      <c r="Y1294" s="6" t="n">
        <v>81.6</v>
      </c>
      <c r="Z1294" s="6" t="n">
        <v>1417491.15</v>
      </c>
      <c r="AA1294" s="6" t="n">
        <v>8.78</v>
      </c>
      <c r="AB1294" s="6" t="n">
        <v>4863.43</v>
      </c>
      <c r="AC1294" s="6" t="s">
        <v>72</v>
      </c>
      <c r="AD1294" s="6" t="n">
        <v>17.78879184</v>
      </c>
      <c r="AE1294" s="6" t="n">
        <v>46608.46</v>
      </c>
      <c r="AF1294" s="6" t="n">
        <v>360867.96</v>
      </c>
      <c r="AG1294" s="6" t="n">
        <v>416089.21</v>
      </c>
      <c r="AH1294" s="6" t="n">
        <v>4.17118259162986</v>
      </c>
      <c r="AI1294" s="8" t="b">
        <f aca="false">FALSE()</f>
        <v>0</v>
      </c>
      <c r="AJ1294" s="6" t="n">
        <v>65</v>
      </c>
      <c r="AK1294" s="6" t="n">
        <v>81.2179344776792</v>
      </c>
      <c r="AL1294" s="6" t="n">
        <v>5.82299596648405</v>
      </c>
      <c r="AM1294" s="9" t="b">
        <f aca="false">FALSE()</f>
        <v>0</v>
      </c>
      <c r="AN1294" s="9" t="b">
        <f aca="false">FALSE()</f>
        <v>0</v>
      </c>
      <c r="AO1294" s="2"/>
      <c r="AP1294" s="2"/>
      <c r="AQ1294" s="2" t="s">
        <v>1146</v>
      </c>
      <c r="AR1294" s="2" t="s">
        <v>1142</v>
      </c>
      <c r="AS1294" s="2" t="s">
        <v>1143</v>
      </c>
      <c r="AT1294" s="2" t="n">
        <v>108</v>
      </c>
      <c r="AU1294" s="10" t="n">
        <f aca="false">IFERROR(U1294*1000000/X1294/365,"")</f>
        <v>81.2179344776793</v>
      </c>
      <c r="AV1294" s="10" t="n">
        <f aca="false">IFERROR(T1294*1000000/X1294/365,"")</f>
        <v>5.82299596648405</v>
      </c>
      <c r="AW1294" s="10" t="n">
        <f aca="false">IFERROR(U1294*1000000/W1294/365,"")</f>
        <v>4958.25585360076</v>
      </c>
      <c r="AX1294" s="11" t="n">
        <f aca="false">IFERROR(S1294/M1294,"")</f>
        <v>0.27452637878398</v>
      </c>
      <c r="AY1294" s="11" t="n">
        <f aca="false">IFERROR(V1294/M1294,"")</f>
        <v>0.28064013669161</v>
      </c>
      <c r="AZ1294" s="12" t="n">
        <f aca="false">IF(AND(AE1294="",AF1294=""),"",N(AE1294)+N(AF1294))</f>
        <v>407476.42</v>
      </c>
      <c r="BA1294" s="12" t="n">
        <f aca="false">IFERROR(AZ1294/X1294,"")</f>
        <v>162.795213743508</v>
      </c>
      <c r="BB1294" s="10" t="n">
        <f aca="false">IF(ISNUMBER(SEARCH("POPULATION?",AO1294)),"",IFERROR(M1294*1000000/I1294/365,""))</f>
        <v>132.266250616044</v>
      </c>
    </row>
    <row r="1295" customFormat="false" ht="15" hidden="false" customHeight="false" outlineLevel="0" collapsed="false">
      <c r="A1295" s="2" t="n">
        <v>2021</v>
      </c>
      <c r="B1295" s="2" t="s">
        <v>412</v>
      </c>
      <c r="C1295" s="2" t="s">
        <v>428</v>
      </c>
      <c r="D1295" s="2" t="s">
        <v>429</v>
      </c>
      <c r="E1295" s="2" t="s">
        <v>429</v>
      </c>
      <c r="F1295" s="2" t="s">
        <v>428</v>
      </c>
      <c r="G1295" s="2" t="s">
        <v>412</v>
      </c>
      <c r="H1295" s="2" t="s">
        <v>1140</v>
      </c>
      <c r="I1295" s="6" t="n">
        <v>437032</v>
      </c>
      <c r="J1295" s="7"/>
      <c r="K1295" s="7" t="n">
        <v>9803.6</v>
      </c>
      <c r="L1295" s="7" t="n">
        <v>4.52</v>
      </c>
      <c r="M1295" s="7" t="n">
        <v>9792.22001927315</v>
      </c>
      <c r="N1295" s="7" t="n">
        <v>8899.7</v>
      </c>
      <c r="O1295" s="6"/>
      <c r="P1295" s="6" t="n">
        <v>19.64</v>
      </c>
      <c r="Q1295" s="6" t="n">
        <v>22.24925</v>
      </c>
      <c r="R1295" s="6" t="n">
        <v>8941.58925</v>
      </c>
      <c r="S1295" s="7" t="n">
        <v>850.630769273152</v>
      </c>
      <c r="T1295" s="7" t="n">
        <v>169.307759785034</v>
      </c>
      <c r="U1295" s="7" t="n">
        <v>681.323009488118</v>
      </c>
      <c r="V1295" s="7" t="n">
        <v>892.520019273152</v>
      </c>
      <c r="W1295" s="6" t="n">
        <v>1539</v>
      </c>
      <c r="X1295" s="6" t="n">
        <v>78855</v>
      </c>
      <c r="Y1295" s="6" t="n">
        <v>98.1</v>
      </c>
      <c r="Z1295" s="6" t="n">
        <v>28357481</v>
      </c>
      <c r="AA1295" s="6" t="n">
        <v>4.1</v>
      </c>
      <c r="AB1295" s="6" t="n">
        <v>590.57</v>
      </c>
      <c r="AC1295" s="6" t="s">
        <v>72</v>
      </c>
      <c r="AD1295" s="6" t="n">
        <v>721.65279456</v>
      </c>
      <c r="AE1295" s="6" t="n">
        <v>693197.34</v>
      </c>
      <c r="AF1295" s="6" t="n">
        <v>402368.93</v>
      </c>
      <c r="AG1295" s="6" t="n">
        <v>1120304.8</v>
      </c>
      <c r="AH1295" s="6" t="n">
        <v>0.944114697017876</v>
      </c>
      <c r="AI1295" s="8" t="b">
        <f aca="false">TRUE()</f>
        <v>1</v>
      </c>
      <c r="AJ1295" s="6" t="n">
        <v>65</v>
      </c>
      <c r="AK1295" s="6" t="n">
        <v>23.6717821591431</v>
      </c>
      <c r="AL1295" s="6" t="n">
        <v>5.88240284222155</v>
      </c>
      <c r="AM1295" s="9" t="b">
        <f aca="false">FALSE()</f>
        <v>0</v>
      </c>
      <c r="AN1295" s="9" t="b">
        <f aca="false">FALSE()</f>
        <v>0</v>
      </c>
      <c r="AO1295" s="2" t="s">
        <v>73</v>
      </c>
      <c r="AP1295" s="2"/>
      <c r="AQ1295" s="2" t="s">
        <v>1144</v>
      </c>
      <c r="AR1295" s="2" t="s">
        <v>1142</v>
      </c>
      <c r="AS1295" s="2" t="s">
        <v>1143</v>
      </c>
      <c r="AT1295" s="2" t="n">
        <v>163</v>
      </c>
      <c r="AU1295" s="10" t="n">
        <f aca="false">IFERROR(U1295*1000000/X1295/365,"")</f>
        <v>23.6717821591431</v>
      </c>
      <c r="AV1295" s="10" t="n">
        <f aca="false">IFERROR(T1295*1000000/X1295/365,"")</f>
        <v>5.88240284222155</v>
      </c>
      <c r="AW1295" s="10" t="n">
        <f aca="false">IFERROR(U1295*1000000/W1295/365,"")</f>
        <v>1212.89043675064</v>
      </c>
      <c r="AX1295" s="11" t="n">
        <f aca="false">IFERROR(S1295/M1295,"")</f>
        <v>0.0868680204896266</v>
      </c>
      <c r="AY1295" s="11" t="n">
        <f aca="false">IFERROR(V1295/M1295,"")</f>
        <v>0.0911458298033014</v>
      </c>
      <c r="AZ1295" s="12" t="n">
        <f aca="false">IF(AND(AE1295="",AF1295=""),"",N(AE1295)+N(AF1295))</f>
        <v>1095566.27</v>
      </c>
      <c r="BA1295" s="12" t="n">
        <f aca="false">IFERROR(AZ1295/X1295,"")</f>
        <v>13.8934280641684</v>
      </c>
      <c r="BB1295" s="10" t="n">
        <f aca="false">IF(ISNUMBER(SEARCH("POPULATION?",AO1295)),"",IFERROR(M1295*1000000/I1295/365,""))</f>
        <v>61.3868093247249</v>
      </c>
    </row>
    <row r="1296" customFormat="false" ht="15" hidden="false" customHeight="false" outlineLevel="0" collapsed="false">
      <c r="A1296" s="2" t="n">
        <v>2021</v>
      </c>
      <c r="B1296" s="2" t="s">
        <v>412</v>
      </c>
      <c r="C1296" s="2" t="s">
        <v>430</v>
      </c>
      <c r="D1296" s="2" t="s">
        <v>431</v>
      </c>
      <c r="E1296" s="2" t="s">
        <v>431</v>
      </c>
      <c r="F1296" s="2" t="s">
        <v>430</v>
      </c>
      <c r="G1296" s="2" t="s">
        <v>412</v>
      </c>
      <c r="H1296" s="2" t="s">
        <v>1140</v>
      </c>
      <c r="I1296" s="6" t="n">
        <v>4718</v>
      </c>
      <c r="J1296" s="7" t="n">
        <v>88.6</v>
      </c>
      <c r="K1296" s="7" t="n">
        <v>61.239</v>
      </c>
      <c r="L1296" s="7"/>
      <c r="M1296" s="7" t="n">
        <v>148.961772277228</v>
      </c>
      <c r="N1296" s="7" t="n">
        <v>109.757</v>
      </c>
      <c r="O1296" s="6"/>
      <c r="P1296" s="6" t="n">
        <v>1.06</v>
      </c>
      <c r="Q1296" s="6" t="n">
        <v>1.86202215346535</v>
      </c>
      <c r="R1296" s="6" t="n">
        <v>112.679022153465</v>
      </c>
      <c r="S1296" s="7" t="n">
        <v>36.2827501237624</v>
      </c>
      <c r="T1296" s="7" t="n">
        <v>3.48825846915461</v>
      </c>
      <c r="U1296" s="7" t="n">
        <v>32.7944916546077</v>
      </c>
      <c r="V1296" s="7" t="n">
        <v>39.2047722772277</v>
      </c>
      <c r="W1296" s="6" t="n">
        <v>34.5</v>
      </c>
      <c r="X1296" s="6" t="n">
        <v>1651</v>
      </c>
      <c r="Y1296" s="6" t="n">
        <v>55</v>
      </c>
      <c r="Z1296" s="6" t="n">
        <v>753777.19</v>
      </c>
      <c r="AA1296" s="6" t="n">
        <v>21.05</v>
      </c>
      <c r="AB1296" s="6" t="n">
        <v>3459.63</v>
      </c>
      <c r="AC1296" s="6" t="s">
        <v>72</v>
      </c>
      <c r="AD1296" s="6"/>
      <c r="AE1296" s="6" t="n">
        <v>73427.84</v>
      </c>
      <c r="AF1296" s="6" t="n">
        <v>113456.81</v>
      </c>
      <c r="AG1296" s="6" t="n">
        <v>196993.77</v>
      </c>
      <c r="AH1296" s="6"/>
      <c r="AI1296" s="8" t="b">
        <f aca="false">FALSE()</f>
        <v>0</v>
      </c>
      <c r="AJ1296" s="6" t="n">
        <v>58.6460927738154</v>
      </c>
      <c r="AK1296" s="6" t="n">
        <v>54.4203042649249</v>
      </c>
      <c r="AL1296" s="6" t="n">
        <v>5.78853574696052</v>
      </c>
      <c r="AM1296" s="9" t="b">
        <f aca="false">FALSE()</f>
        <v>0</v>
      </c>
      <c r="AN1296" s="9" t="b">
        <f aca="false">FALSE()</f>
        <v>0</v>
      </c>
      <c r="AO1296" s="2"/>
      <c r="AP1296" s="2"/>
      <c r="AQ1296" s="2" t="s">
        <v>1194</v>
      </c>
      <c r="AR1296" s="2" t="s">
        <v>1142</v>
      </c>
      <c r="AS1296" s="2" t="s">
        <v>1143</v>
      </c>
      <c r="AT1296" s="2" t="n">
        <v>167</v>
      </c>
      <c r="AU1296" s="10" t="n">
        <f aca="false">IFERROR(U1296*1000000/X1296/365,"")</f>
        <v>54.4203042649249</v>
      </c>
      <c r="AV1296" s="10" t="n">
        <f aca="false">IFERROR(T1296*1000000/X1296/365,"")</f>
        <v>5.78853574696052</v>
      </c>
      <c r="AW1296" s="10" t="n">
        <f aca="false">IFERROR(U1296*1000000/W1296/365,"")</f>
        <v>2604.28760409829</v>
      </c>
      <c r="AX1296" s="11" t="n">
        <f aca="false">IFERROR(S1296/M1296,"")</f>
        <v>0.243570881099869</v>
      </c>
      <c r="AY1296" s="11" t="n">
        <f aca="false">IFERROR(V1296/M1296,"")</f>
        <v>0.263186800733446</v>
      </c>
      <c r="AZ1296" s="12" t="n">
        <f aca="false">IF(AND(AE1296="",AF1296=""),"",N(AE1296)+N(AF1296))</f>
        <v>186884.65</v>
      </c>
      <c r="BA1296" s="12" t="n">
        <f aca="false">IFERROR(AZ1296/X1296,"")</f>
        <v>113.194821320412</v>
      </c>
      <c r="BB1296" s="10" t="n">
        <f aca="false">IF(ISNUMBER(SEARCH("POPULATION?",AO1296)),"",IFERROR(M1296*1000000/I1296/365,""))</f>
        <v>86.5015779133413</v>
      </c>
    </row>
    <row r="1297" customFormat="false" ht="15" hidden="false" customHeight="false" outlineLevel="0" collapsed="false">
      <c r="A1297" s="2" t="n">
        <v>2021</v>
      </c>
      <c r="B1297" s="2" t="s">
        <v>412</v>
      </c>
      <c r="C1297" s="2" t="s">
        <v>432</v>
      </c>
      <c r="D1297" s="2" t="s">
        <v>433</v>
      </c>
      <c r="E1297" s="2" t="s">
        <v>433</v>
      </c>
      <c r="F1297" s="2" t="s">
        <v>432</v>
      </c>
      <c r="G1297" s="2" t="s">
        <v>412</v>
      </c>
      <c r="H1297" s="2" t="s">
        <v>1140</v>
      </c>
      <c r="I1297" s="6" t="n">
        <v>18453</v>
      </c>
      <c r="J1297" s="7" t="n">
        <v>631.79</v>
      </c>
      <c r="K1297" s="7" t="n">
        <v>2.33</v>
      </c>
      <c r="L1297" s="7"/>
      <c r="M1297" s="7" t="n">
        <v>634.258220338983</v>
      </c>
      <c r="N1297" s="7" t="n">
        <v>487.559</v>
      </c>
      <c r="O1297" s="6"/>
      <c r="P1297" s="6" t="n">
        <v>7.296</v>
      </c>
      <c r="Q1297" s="6" t="n">
        <v>1.321</v>
      </c>
      <c r="R1297" s="6" t="n">
        <v>496.176</v>
      </c>
      <c r="S1297" s="7" t="n">
        <v>138.082220338983</v>
      </c>
      <c r="T1297" s="7" t="n">
        <v>7.056795</v>
      </c>
      <c r="U1297" s="7" t="n">
        <v>131.025425338983</v>
      </c>
      <c r="V1297" s="7" t="n">
        <v>146.699220338983</v>
      </c>
      <c r="W1297" s="6" t="n">
        <v>89</v>
      </c>
      <c r="X1297" s="6" t="n">
        <v>5804</v>
      </c>
      <c r="Y1297" s="6" t="n">
        <v>88.8</v>
      </c>
      <c r="Z1297" s="6" t="n">
        <v>4887662</v>
      </c>
      <c r="AA1297" s="6" t="n">
        <v>9</v>
      </c>
      <c r="AB1297" s="6" t="n">
        <v>391.48</v>
      </c>
      <c r="AC1297" s="6" t="s">
        <v>72</v>
      </c>
      <c r="AD1297" s="6" t="n">
        <v>43.82394108</v>
      </c>
      <c r="AE1297" s="6" t="n">
        <v>62924.9</v>
      </c>
      <c r="AF1297" s="6" t="n">
        <v>51293.83</v>
      </c>
      <c r="AG1297" s="6" t="n">
        <v>117592.12</v>
      </c>
      <c r="AH1297" s="6" t="n">
        <v>2.98981383485794</v>
      </c>
      <c r="AI1297" s="8" t="b">
        <f aca="false">TRUE()</f>
        <v>1</v>
      </c>
      <c r="AJ1297" s="6" t="n">
        <v>85</v>
      </c>
      <c r="AK1297" s="6" t="n">
        <v>61.8493742336334</v>
      </c>
      <c r="AL1297" s="6" t="n">
        <v>3.33109664567658</v>
      </c>
      <c r="AM1297" s="9" t="b">
        <f aca="false">FALSE()</f>
        <v>0</v>
      </c>
      <c r="AN1297" s="9" t="b">
        <f aca="false">FALSE()</f>
        <v>0</v>
      </c>
      <c r="AO1297" s="2"/>
      <c r="AP1297" s="2"/>
      <c r="AQ1297" s="2" t="s">
        <v>1159</v>
      </c>
      <c r="AR1297" s="2" t="s">
        <v>1142</v>
      </c>
      <c r="AS1297" s="2" t="s">
        <v>1143</v>
      </c>
      <c r="AT1297" s="2" t="n">
        <v>183</v>
      </c>
      <c r="AU1297" s="10" t="n">
        <f aca="false">IFERROR(U1297*1000000/X1297/365,"")</f>
        <v>61.8493742336334</v>
      </c>
      <c r="AV1297" s="10" t="n">
        <f aca="false">IFERROR(T1297*1000000/X1297/365,"")</f>
        <v>3.33109664567658</v>
      </c>
      <c r="AW1297" s="10" t="n">
        <f aca="false">IFERROR(U1297*1000000/W1297/365,"")</f>
        <v>4033.41312417987</v>
      </c>
      <c r="AX1297" s="11" t="n">
        <f aca="false">IFERROR(S1297/M1297,"")</f>
        <v>0.217706631007769</v>
      </c>
      <c r="AY1297" s="11" t="n">
        <f aca="false">IFERROR(V1297/M1297,"")</f>
        <v>0.23129258026893</v>
      </c>
      <c r="AZ1297" s="12" t="n">
        <f aca="false">IF(AND(AE1297="",AF1297=""),"",N(AE1297)+N(AF1297))</f>
        <v>114218.73</v>
      </c>
      <c r="BA1297" s="12" t="n">
        <f aca="false">IFERROR(AZ1297/X1297,"")</f>
        <v>19.6793125430737</v>
      </c>
      <c r="BB1297" s="10" t="n">
        <f aca="false">IF(ISNUMBER(SEARCH("POPULATION?",AO1297)),"",IFERROR(M1297*1000000/I1297/365,""))</f>
        <v>94.1686313528087</v>
      </c>
    </row>
    <row r="1298" customFormat="false" ht="15" hidden="false" customHeight="false" outlineLevel="0" collapsed="false">
      <c r="A1298" s="2" t="n">
        <v>2021</v>
      </c>
      <c r="B1298" s="2" t="s">
        <v>412</v>
      </c>
      <c r="C1298" s="2" t="s">
        <v>434</v>
      </c>
      <c r="D1298" s="2" t="s">
        <v>435</v>
      </c>
      <c r="E1298" s="2" t="s">
        <v>435</v>
      </c>
      <c r="F1298" s="2" t="s">
        <v>434</v>
      </c>
      <c r="G1298" s="2" t="s">
        <v>412</v>
      </c>
      <c r="H1298" s="2" t="s">
        <v>1140</v>
      </c>
      <c r="I1298" s="6" t="n">
        <v>18636</v>
      </c>
      <c r="J1298" s="7"/>
      <c r="K1298" s="7" t="n">
        <v>547.297</v>
      </c>
      <c r="L1298" s="7"/>
      <c r="M1298" s="7" t="n">
        <v>563.236595657096</v>
      </c>
      <c r="N1298" s="7" t="n">
        <v>235.576</v>
      </c>
      <c r="O1298" s="6"/>
      <c r="P1298" s="6" t="n">
        <v>179.41</v>
      </c>
      <c r="Q1298" s="6" t="n">
        <v>0.6819</v>
      </c>
      <c r="R1298" s="6" t="n">
        <v>415.6679</v>
      </c>
      <c r="S1298" s="7" t="n">
        <v>147.568695657096</v>
      </c>
      <c r="T1298" s="7" t="n">
        <v>9.64698204081633</v>
      </c>
      <c r="U1298" s="7" t="n">
        <v>137.92171361628</v>
      </c>
      <c r="V1298" s="7" t="n">
        <v>327.660595657096</v>
      </c>
      <c r="W1298" s="6" t="n">
        <v>72.22</v>
      </c>
      <c r="X1298" s="6" t="n">
        <v>7126</v>
      </c>
      <c r="Y1298" s="6" t="n">
        <v>128</v>
      </c>
      <c r="Z1298" s="6" t="n">
        <v>5519194.77</v>
      </c>
      <c r="AA1298" s="6" t="n">
        <v>11.22</v>
      </c>
      <c r="AB1298" s="6" t="n">
        <v>4823.38</v>
      </c>
      <c r="AC1298" s="6" t="s">
        <v>72</v>
      </c>
      <c r="AD1298" s="6" t="n">
        <v>68.192988544</v>
      </c>
      <c r="AE1298" s="6" t="n">
        <v>84818.37</v>
      </c>
      <c r="AF1298" s="6" t="n">
        <v>665248.84</v>
      </c>
      <c r="AG1298" s="6" t="n">
        <v>1618718.87</v>
      </c>
      <c r="AH1298" s="6" t="n">
        <v>2.02252044617884</v>
      </c>
      <c r="AI1298" s="8" t="b">
        <f aca="false">TRUE()</f>
        <v>1</v>
      </c>
      <c r="AJ1298" s="6" t="n">
        <v>69</v>
      </c>
      <c r="AK1298" s="6" t="n">
        <v>53.0266220232602</v>
      </c>
      <c r="AL1298" s="6" t="n">
        <v>3.70896544808566</v>
      </c>
      <c r="AM1298" s="9" t="b">
        <f aca="false">FALSE()</f>
        <v>0</v>
      </c>
      <c r="AN1298" s="9" t="b">
        <f aca="false">FALSE()</f>
        <v>0</v>
      </c>
      <c r="AO1298" s="2"/>
      <c r="AP1298" s="2"/>
      <c r="AQ1298" s="2" t="s">
        <v>1160</v>
      </c>
      <c r="AR1298" s="2" t="s">
        <v>1142</v>
      </c>
      <c r="AS1298" s="2" t="s">
        <v>1143</v>
      </c>
      <c r="AT1298" s="2" t="n">
        <v>218</v>
      </c>
      <c r="AU1298" s="10" t="n">
        <f aca="false">IFERROR(U1298*1000000/X1298/365,"")</f>
        <v>53.0266220232602</v>
      </c>
      <c r="AV1298" s="10" t="n">
        <f aca="false">IFERROR(T1298*1000000/X1298/365,"")</f>
        <v>3.70896544808566</v>
      </c>
      <c r="AW1298" s="10" t="n">
        <f aca="false">IFERROR(U1298*1000000/W1298/365,"")</f>
        <v>5232.17541592014</v>
      </c>
      <c r="AX1298" s="11" t="n">
        <f aca="false">IFERROR(S1298/M1298,"")</f>
        <v>0.262001256301423</v>
      </c>
      <c r="AY1298" s="11" t="n">
        <f aca="false">IFERROR(V1298/M1298,"")</f>
        <v>0.581745927348405</v>
      </c>
      <c r="AZ1298" s="12" t="n">
        <f aca="false">IF(AND(AE1298="",AF1298=""),"",N(AE1298)+N(AF1298))</f>
        <v>750067.21</v>
      </c>
      <c r="BA1298" s="12" t="n">
        <f aca="false">IFERROR(AZ1298/X1298,"")</f>
        <v>105.257817850126</v>
      </c>
      <c r="BB1298" s="10" t="n">
        <f aca="false">IF(ISNUMBER(SEARCH("POPULATION?",AO1298)),"",IFERROR(M1298*1000000/I1298/365,""))</f>
        <v>82.8028525812606</v>
      </c>
    </row>
    <row r="1299" customFormat="false" ht="15" hidden="false" customHeight="false" outlineLevel="0" collapsed="false">
      <c r="A1299" s="2" t="n">
        <v>2021</v>
      </c>
      <c r="B1299" s="2" t="s">
        <v>437</v>
      </c>
      <c r="C1299" s="2" t="s">
        <v>438</v>
      </c>
      <c r="D1299" s="2" t="s">
        <v>439</v>
      </c>
      <c r="E1299" s="2" t="s">
        <v>439</v>
      </c>
      <c r="F1299" s="2" t="s">
        <v>1195</v>
      </c>
      <c r="G1299" s="2" t="s">
        <v>437</v>
      </c>
      <c r="H1299" s="2" t="s">
        <v>1140</v>
      </c>
      <c r="I1299" s="6" t="n">
        <v>15485</v>
      </c>
      <c r="J1299" s="7" t="n">
        <v>975</v>
      </c>
      <c r="K1299" s="7" t="n">
        <v>0</v>
      </c>
      <c r="L1299" s="7" t="n">
        <v>38</v>
      </c>
      <c r="M1299" s="7" t="n">
        <v>937.496258974272</v>
      </c>
      <c r="N1299" s="7" t="n">
        <v>774</v>
      </c>
      <c r="O1299" s="6" t="n">
        <v>0</v>
      </c>
      <c r="P1299" s="6" t="n">
        <v>43</v>
      </c>
      <c r="Q1299" s="6" t="n">
        <v>1.935</v>
      </c>
      <c r="R1299" s="6" t="n">
        <v>818.935</v>
      </c>
      <c r="S1299" s="7" t="n">
        <v>118.561258974272</v>
      </c>
      <c r="T1299" s="7" t="n">
        <v>9.21524408656262</v>
      </c>
      <c r="U1299" s="7" t="n">
        <v>109.346014887709</v>
      </c>
      <c r="V1299" s="7" t="n">
        <v>163.496258974272</v>
      </c>
      <c r="W1299" s="6" t="n">
        <v>243</v>
      </c>
      <c r="X1299" s="6" t="n">
        <v>6666</v>
      </c>
      <c r="Y1299" s="6" t="n">
        <v>93.8</v>
      </c>
      <c r="Z1299" s="6" t="n">
        <v>2525786.71</v>
      </c>
      <c r="AA1299" s="6" t="n">
        <v>4.73</v>
      </c>
      <c r="AB1299" s="6" t="n">
        <v>515.16</v>
      </c>
      <c r="AC1299" s="6" t="s">
        <v>72</v>
      </c>
      <c r="AD1299" s="6" t="n">
        <v>79.24256361</v>
      </c>
      <c r="AE1299" s="6" t="n">
        <v>42402.35</v>
      </c>
      <c r="AF1299" s="6" t="n">
        <v>56330.69</v>
      </c>
      <c r="AG1299" s="6" t="n">
        <v>121881.76</v>
      </c>
      <c r="AH1299" s="6" t="n">
        <v>1.3798899216066</v>
      </c>
      <c r="AI1299" s="8" t="b">
        <f aca="false">TRUE()</f>
        <v>1</v>
      </c>
      <c r="AJ1299" s="6" t="n">
        <v>83</v>
      </c>
      <c r="AK1299" s="6" t="n">
        <v>44.9412125682606</v>
      </c>
      <c r="AL1299" s="6" t="n">
        <v>3.78746535745189</v>
      </c>
      <c r="AM1299" s="9" t="b">
        <f aca="false">FALSE()</f>
        <v>0</v>
      </c>
      <c r="AN1299" s="9" t="b">
        <f aca="false">FALSE()</f>
        <v>0</v>
      </c>
      <c r="AO1299" s="2"/>
      <c r="AP1299" s="2"/>
      <c r="AQ1299" s="2"/>
      <c r="AR1299" s="2" t="s">
        <v>1142</v>
      </c>
      <c r="AS1299" s="2" t="s">
        <v>1143</v>
      </c>
      <c r="AT1299" s="2" t="n">
        <v>84</v>
      </c>
      <c r="AU1299" s="10" t="n">
        <f aca="false">IFERROR(U1299*1000000/X1299/365,"")</f>
        <v>44.9412125682606</v>
      </c>
      <c r="AV1299" s="10" t="n">
        <f aca="false">IFERROR(T1299*1000000/X1299/365,"")</f>
        <v>3.78746535745189</v>
      </c>
      <c r="AW1299" s="10" t="n">
        <f aca="false">IFERROR(U1299*1000000/W1299/365,"")</f>
        <v>1232.8317818108</v>
      </c>
      <c r="AX1299" s="11" t="n">
        <f aca="false">IFERROR(S1299/M1299,"")</f>
        <v>0.126465847558679</v>
      </c>
      <c r="AY1299" s="11" t="n">
        <f aca="false">IFERROR(V1299/M1299,"")</f>
        <v>0.174396705489956</v>
      </c>
      <c r="AZ1299" s="12" t="n">
        <f aca="false">IF(AND(AE1299="",AF1299=""),"",N(AE1299)+N(AF1299))</f>
        <v>98733.04</v>
      </c>
      <c r="BA1299" s="12" t="n">
        <f aca="false">IFERROR(AZ1299/X1299,"")</f>
        <v>14.8114371437144</v>
      </c>
      <c r="BB1299" s="10" t="n">
        <f aca="false">IF(ISNUMBER(SEARCH("POPULATION?",AO1299)),"",IFERROR(M1299*1000000/I1299/365,""))</f>
        <v>165.869092754238</v>
      </c>
    </row>
    <row r="1300" customFormat="false" ht="15" hidden="false" customHeight="false" outlineLevel="0" collapsed="false">
      <c r="A1300" s="2" t="n">
        <v>2021</v>
      </c>
      <c r="B1300" s="2" t="s">
        <v>442</v>
      </c>
      <c r="C1300" s="2" t="s">
        <v>443</v>
      </c>
      <c r="D1300" s="2" t="s">
        <v>444</v>
      </c>
      <c r="E1300" s="2" t="s">
        <v>444</v>
      </c>
      <c r="F1300" s="2" t="s">
        <v>1196</v>
      </c>
      <c r="G1300" s="2" t="s">
        <v>442</v>
      </c>
      <c r="H1300" s="2" t="s">
        <v>1140</v>
      </c>
      <c r="I1300" s="6" t="n">
        <v>37755</v>
      </c>
      <c r="J1300" s="7" t="n">
        <v>1917.736</v>
      </c>
      <c r="K1300" s="7"/>
      <c r="L1300" s="7"/>
      <c r="M1300" s="7" t="n">
        <v>1882.16311708706</v>
      </c>
      <c r="N1300" s="7" t="n">
        <v>1347.265071</v>
      </c>
      <c r="O1300" s="6"/>
      <c r="P1300" s="6" t="n">
        <v>217.352</v>
      </c>
      <c r="Q1300" s="6" t="n">
        <v>23.5270389635882</v>
      </c>
      <c r="R1300" s="6" t="n">
        <v>1588.14410996359</v>
      </c>
      <c r="S1300" s="7" t="n">
        <v>294.019007123467</v>
      </c>
      <c r="T1300" s="7" t="n">
        <v>144.127228818044</v>
      </c>
      <c r="U1300" s="7" t="n">
        <v>149.891778305423</v>
      </c>
      <c r="V1300" s="7" t="n">
        <v>534.898046087055</v>
      </c>
      <c r="W1300" s="6" t="n">
        <v>238.5</v>
      </c>
      <c r="X1300" s="6" t="n">
        <v>18929</v>
      </c>
      <c r="Y1300" s="6" t="n">
        <v>54</v>
      </c>
      <c r="Z1300" s="6" t="n">
        <v>2672955.69</v>
      </c>
      <c r="AA1300" s="6" t="n">
        <v>2.89</v>
      </c>
      <c r="AB1300" s="6" t="n">
        <v>201.65</v>
      </c>
      <c r="AC1300" s="6" t="s">
        <v>72</v>
      </c>
      <c r="AD1300" s="6" t="n">
        <v>81.39510585</v>
      </c>
      <c r="AE1300" s="6" t="n">
        <v>416527.69</v>
      </c>
      <c r="AF1300" s="6" t="n">
        <v>30225.68</v>
      </c>
      <c r="AG1300" s="6" t="n">
        <v>495326.63</v>
      </c>
      <c r="AH1300" s="6" t="n">
        <v>1.84153305951408</v>
      </c>
      <c r="AI1300" s="8" t="b">
        <f aca="false">TRUE()</f>
        <v>1</v>
      </c>
      <c r="AJ1300" s="6" t="n">
        <v>63.8897619308789</v>
      </c>
      <c r="AK1300" s="6" t="n">
        <v>21.6948812043017</v>
      </c>
      <c r="AL1300" s="6" t="n">
        <v>20.8605378017558</v>
      </c>
      <c r="AM1300" s="9" t="b">
        <f aca="false">FALSE()</f>
        <v>0</v>
      </c>
      <c r="AN1300" s="9" t="b">
        <f aca="false">FALSE()</f>
        <v>0</v>
      </c>
      <c r="AO1300" s="2"/>
      <c r="AP1300" s="2"/>
      <c r="AQ1300" s="2" t="s">
        <v>1141</v>
      </c>
      <c r="AR1300" s="2" t="s">
        <v>1142</v>
      </c>
      <c r="AS1300" s="2" t="s">
        <v>1143</v>
      </c>
      <c r="AT1300" s="2" t="n">
        <v>29</v>
      </c>
      <c r="AU1300" s="10" t="n">
        <f aca="false">IFERROR(U1300*1000000/X1300/365,"")</f>
        <v>21.6948812043017</v>
      </c>
      <c r="AV1300" s="10" t="n">
        <f aca="false">IFERROR(T1300*1000000/X1300/365,"")</f>
        <v>20.8605378017558</v>
      </c>
      <c r="AW1300" s="10" t="n">
        <f aca="false">IFERROR(U1300*1000000/W1300/365,"")</f>
        <v>1721.85495310787</v>
      </c>
      <c r="AX1300" s="11" t="n">
        <f aca="false">IFERROR(S1300/M1300,"")</f>
        <v>0.156213350720902</v>
      </c>
      <c r="AY1300" s="11" t="n">
        <f aca="false">IFERROR(V1300/M1300,"")</f>
        <v>0.284193246180965</v>
      </c>
      <c r="AZ1300" s="12" t="n">
        <f aca="false">IF(AND(AE1300="",AF1300=""),"",N(AE1300)+N(AF1300))</f>
        <v>446753.37</v>
      </c>
      <c r="BA1300" s="12" t="n">
        <f aca="false">IFERROR(AZ1300/X1300,"")</f>
        <v>23.6015304559142</v>
      </c>
      <c r="BB1300" s="10" t="n">
        <f aca="false">IF(ISNUMBER(SEARCH("POPULATION?",AO1300)),"",IFERROR(M1300*1000000/I1300/365,""))</f>
        <v>136.580884113113</v>
      </c>
    </row>
    <row r="1301" customFormat="false" ht="15" hidden="false" customHeight="false" outlineLevel="0" collapsed="false">
      <c r="A1301" s="2" t="n">
        <v>2021</v>
      </c>
      <c r="B1301" s="2" t="s">
        <v>442</v>
      </c>
      <c r="C1301" s="2" t="s">
        <v>447</v>
      </c>
      <c r="D1301" s="2" t="s">
        <v>448</v>
      </c>
      <c r="E1301" s="2" t="s">
        <v>448</v>
      </c>
      <c r="F1301" s="2" t="s">
        <v>447</v>
      </c>
      <c r="G1301" s="2" t="s">
        <v>442</v>
      </c>
      <c r="H1301" s="2" t="s">
        <v>1140</v>
      </c>
      <c r="I1301" s="6" t="n">
        <v>23579</v>
      </c>
      <c r="J1301" s="7" t="n">
        <v>967.086</v>
      </c>
      <c r="K1301" s="7"/>
      <c r="L1301" s="7"/>
      <c r="M1301" s="7" t="n">
        <v>987.426996120074</v>
      </c>
      <c r="N1301" s="7" t="n">
        <v>795.128744302</v>
      </c>
      <c r="O1301" s="6"/>
      <c r="P1301" s="6" t="n">
        <v>19.601</v>
      </c>
      <c r="Q1301" s="6" t="n">
        <v>12.3428374515009</v>
      </c>
      <c r="R1301" s="6" t="n">
        <v>827.072581753501</v>
      </c>
      <c r="S1301" s="7" t="n">
        <v>160.354414366572</v>
      </c>
      <c r="T1301" s="7" t="n">
        <v>85.0340563699343</v>
      </c>
      <c r="U1301" s="7" t="n">
        <v>75.3203579966382</v>
      </c>
      <c r="V1301" s="7" t="n">
        <v>192.298251818073</v>
      </c>
      <c r="W1301" s="6" t="n">
        <v>145.9</v>
      </c>
      <c r="X1301" s="6" t="n">
        <v>10833</v>
      </c>
      <c r="Y1301" s="6" t="n">
        <v>56</v>
      </c>
      <c r="Z1301" s="6" t="n">
        <v>1347932.16</v>
      </c>
      <c r="AA1301" s="6" t="n">
        <v>2.89</v>
      </c>
      <c r="AB1301" s="6" t="n">
        <v>201.65</v>
      </c>
      <c r="AC1301" s="6" t="s">
        <v>72</v>
      </c>
      <c r="AD1301" s="6" t="n">
        <v>49.34765836</v>
      </c>
      <c r="AE1301" s="6" t="n">
        <v>245748.42</v>
      </c>
      <c r="AF1301" s="6" t="n">
        <v>15188.35</v>
      </c>
      <c r="AG1301" s="6" t="n">
        <v>267378.24</v>
      </c>
      <c r="AH1301" s="6" t="n">
        <v>1.52632081237093</v>
      </c>
      <c r="AI1301" s="8" t="b">
        <f aca="false">TRUE()</f>
        <v>1</v>
      </c>
      <c r="AJ1301" s="6" t="n">
        <v>77.59573953038</v>
      </c>
      <c r="AK1301" s="6" t="n">
        <v>19.0489379854398</v>
      </c>
      <c r="AL1301" s="6" t="n">
        <v>21.5055863982161</v>
      </c>
      <c r="AM1301" s="9" t="b">
        <f aca="false">FALSE()</f>
        <v>0</v>
      </c>
      <c r="AN1301" s="9" t="b">
        <f aca="false">FALSE()</f>
        <v>0</v>
      </c>
      <c r="AO1301" s="2"/>
      <c r="AP1301" s="2"/>
      <c r="AQ1301" s="2" t="s">
        <v>1141</v>
      </c>
      <c r="AR1301" s="2" t="s">
        <v>1142</v>
      </c>
      <c r="AS1301" s="2" t="s">
        <v>1143</v>
      </c>
      <c r="AT1301" s="2" t="n">
        <v>30</v>
      </c>
      <c r="AU1301" s="10" t="n">
        <f aca="false">IFERROR(U1301*1000000/X1301/365,"")</f>
        <v>19.0489379854398</v>
      </c>
      <c r="AV1301" s="10" t="n">
        <f aca="false">IFERROR(T1301*1000000/X1301/365,"")</f>
        <v>21.5055863982161</v>
      </c>
      <c r="AW1301" s="10" t="n">
        <f aca="false">IFERROR(U1301*1000000/W1301/365,"")</f>
        <v>1414.37385329862</v>
      </c>
      <c r="AX1301" s="11" t="n">
        <f aca="false">IFERROR(S1301/M1301,"")</f>
        <v>0.162396222704724</v>
      </c>
      <c r="AY1301" s="11" t="n">
        <f aca="false">IFERROR(V1301/M1301,"")</f>
        <v>0.194746804142156</v>
      </c>
      <c r="AZ1301" s="12" t="n">
        <f aca="false">IF(AND(AE1301="",AF1301=""),"",N(AE1301)+N(AF1301))</f>
        <v>260936.77</v>
      </c>
      <c r="BA1301" s="12" t="n">
        <f aca="false">IFERROR(AZ1301/X1301,"")</f>
        <v>24.0872122219145</v>
      </c>
      <c r="BB1301" s="10" t="n">
        <f aca="false">IF(ISNUMBER(SEARCH("POPULATION?",AO1301)),"",IFERROR(M1301*1000000/I1301/365,""))</f>
        <v>114.732577353783</v>
      </c>
    </row>
    <row r="1302" customFormat="false" ht="15" hidden="false" customHeight="false" outlineLevel="0" collapsed="false">
      <c r="A1302" s="2" t="n">
        <v>2021</v>
      </c>
      <c r="B1302" s="2" t="s">
        <v>453</v>
      </c>
      <c r="C1302" s="2" t="s">
        <v>454</v>
      </c>
      <c r="D1302" s="2" t="s">
        <v>455</v>
      </c>
      <c r="E1302" s="2" t="s">
        <v>455</v>
      </c>
      <c r="F1302" s="2" t="s">
        <v>454</v>
      </c>
      <c r="G1302" s="2" t="s">
        <v>453</v>
      </c>
      <c r="H1302" s="2" t="s">
        <v>1140</v>
      </c>
      <c r="I1302" s="6" t="n">
        <v>58000</v>
      </c>
      <c r="J1302" s="7" t="n">
        <v>3738.764</v>
      </c>
      <c r="K1302" s="7"/>
      <c r="L1302" s="7" t="n">
        <v>1165.98</v>
      </c>
      <c r="M1302" s="7" t="n">
        <v>2675.8502958703</v>
      </c>
      <c r="N1302" s="7" t="n">
        <v>2072.135</v>
      </c>
      <c r="O1302" s="6"/>
      <c r="P1302" s="6"/>
      <c r="Q1302" s="6" t="n">
        <v>5.1803375</v>
      </c>
      <c r="R1302" s="6" t="n">
        <v>2077.3153375</v>
      </c>
      <c r="S1302" s="7" t="n">
        <v>598.534958370298</v>
      </c>
      <c r="T1302" s="7" t="n">
        <v>64.1464711424029</v>
      </c>
      <c r="U1302" s="7" t="n">
        <v>534.388487227895</v>
      </c>
      <c r="V1302" s="7" t="n">
        <v>603.715295870298</v>
      </c>
      <c r="W1302" s="6" t="n">
        <v>863</v>
      </c>
      <c r="X1302" s="6" t="n">
        <v>22562</v>
      </c>
      <c r="Y1302" s="6" t="n">
        <v>108</v>
      </c>
      <c r="Z1302" s="6" t="n">
        <v>10955289.01</v>
      </c>
      <c r="AA1302" s="6" t="n">
        <v>4.21</v>
      </c>
      <c r="AB1302" s="6" t="n">
        <v>300.94</v>
      </c>
      <c r="AC1302" s="6" t="s">
        <v>72</v>
      </c>
      <c r="AD1302" s="6" t="n">
        <v>317.4543846</v>
      </c>
      <c r="AE1302" s="6" t="n">
        <v>270056.64</v>
      </c>
      <c r="AF1302" s="6" t="n">
        <v>160818.87</v>
      </c>
      <c r="AG1302" s="6" t="n">
        <v>432434.49</v>
      </c>
      <c r="AH1302" s="6" t="n">
        <v>1.68335519416825</v>
      </c>
      <c r="AI1302" s="8" t="b">
        <f aca="false">TRUE()</f>
        <v>1</v>
      </c>
      <c r="AJ1302" s="6" t="n">
        <v>71</v>
      </c>
      <c r="AK1302" s="6" t="n">
        <v>64.8913237833398</v>
      </c>
      <c r="AL1302" s="6" t="n">
        <v>7.7893695840142</v>
      </c>
      <c r="AM1302" s="9" t="b">
        <f aca="false">FALSE()</f>
        <v>0</v>
      </c>
      <c r="AN1302" s="9" t="b">
        <f aca="false">FALSE()</f>
        <v>0</v>
      </c>
      <c r="AO1302" s="2"/>
      <c r="AP1302" s="2"/>
      <c r="AQ1302" s="2" t="s">
        <v>1153</v>
      </c>
      <c r="AR1302" s="2" t="s">
        <v>1142</v>
      </c>
      <c r="AS1302" s="2" t="s">
        <v>1143</v>
      </c>
      <c r="AT1302" s="2" t="n">
        <v>35</v>
      </c>
      <c r="AU1302" s="10" t="n">
        <f aca="false">IFERROR(U1302*1000000/X1302/365,"")</f>
        <v>64.8913237833398</v>
      </c>
      <c r="AV1302" s="10" t="n">
        <f aca="false">IFERROR(T1302*1000000/X1302/365,"")</f>
        <v>7.7893695840142</v>
      </c>
      <c r="AW1302" s="10" t="n">
        <f aca="false">IFERROR(U1302*1000000/W1302/365,"")</f>
        <v>1696.49831656977</v>
      </c>
      <c r="AX1302" s="11" t="n">
        <f aca="false">IFERROR(S1302/M1302,"")</f>
        <v>0.223680285587737</v>
      </c>
      <c r="AY1302" s="11" t="n">
        <f aca="false">IFERROR(V1302/M1302,"")</f>
        <v>0.225616244975299</v>
      </c>
      <c r="AZ1302" s="12" t="n">
        <f aca="false">IF(AND(AE1302="",AF1302=""),"",N(AE1302)+N(AF1302))</f>
        <v>430875.51</v>
      </c>
      <c r="BA1302" s="12" t="n">
        <f aca="false">IFERROR(AZ1302/X1302,"")</f>
        <v>19.0973987235174</v>
      </c>
      <c r="BB1302" s="10" t="n">
        <f aca="false">IF(ISNUMBER(SEARCH("POPULATION?",AO1302)),"",IFERROR(M1302*1000000/I1302/365,""))</f>
        <v>126.398218983009</v>
      </c>
    </row>
    <row r="1303" customFormat="false" ht="15" hidden="false" customHeight="false" outlineLevel="0" collapsed="false">
      <c r="A1303" s="2" t="n">
        <v>2021</v>
      </c>
      <c r="B1303" s="2" t="s">
        <v>457</v>
      </c>
      <c r="C1303" s="2" t="s">
        <v>458</v>
      </c>
      <c r="D1303" s="2" t="s">
        <v>459</v>
      </c>
      <c r="E1303" s="2" t="s">
        <v>459</v>
      </c>
      <c r="F1303" s="2" t="s">
        <v>458</v>
      </c>
      <c r="G1303" s="2" t="s">
        <v>457</v>
      </c>
      <c r="H1303" s="2" t="s">
        <v>1140</v>
      </c>
      <c r="I1303" s="6" t="n">
        <v>10000</v>
      </c>
      <c r="J1303" s="7" t="n">
        <v>516</v>
      </c>
      <c r="K1303" s="7"/>
      <c r="L1303" s="7"/>
      <c r="M1303" s="7" t="n">
        <v>498.550724637681</v>
      </c>
      <c r="N1303" s="7" t="n">
        <v>361</v>
      </c>
      <c r="O1303" s="6"/>
      <c r="P1303" s="6"/>
      <c r="Q1303" s="6" t="n">
        <v>0.9025</v>
      </c>
      <c r="R1303" s="6" t="n">
        <v>361.9025</v>
      </c>
      <c r="S1303" s="7" t="n">
        <v>136.648224637681</v>
      </c>
      <c r="T1303" s="7" t="n">
        <v>5.45146464646467</v>
      </c>
      <c r="U1303" s="7" t="n">
        <v>131.196759991217</v>
      </c>
      <c r="V1303" s="7" t="n">
        <v>137.550724637681</v>
      </c>
      <c r="W1303" s="6" t="n">
        <v>120</v>
      </c>
      <c r="X1303" s="6" t="n">
        <v>4502</v>
      </c>
      <c r="Y1303" s="6" t="n">
        <v>70</v>
      </c>
      <c r="Z1303" s="6" t="n">
        <v>430862</v>
      </c>
      <c r="AA1303" s="6" t="n">
        <v>1.85</v>
      </c>
      <c r="AB1303" s="6" t="n">
        <v>835</v>
      </c>
      <c r="AC1303" s="6" t="s">
        <v>72</v>
      </c>
      <c r="AD1303" s="6" t="n">
        <v>33.840975</v>
      </c>
      <c r="AE1303" s="6" t="n">
        <v>10085.21</v>
      </c>
      <c r="AF1303" s="6" t="n">
        <v>109549.29</v>
      </c>
      <c r="AG1303" s="6" t="n">
        <v>120388.09</v>
      </c>
      <c r="AH1303" s="6" t="n">
        <v>3.87686111263687</v>
      </c>
      <c r="AI1303" s="8" t="b">
        <f aca="false">TRUE()</f>
        <v>1</v>
      </c>
      <c r="AJ1303" s="6" t="n">
        <v>51</v>
      </c>
      <c r="AK1303" s="6" t="n">
        <v>79.8407770009168</v>
      </c>
      <c r="AL1303" s="6" t="n">
        <v>3.3175298932375</v>
      </c>
      <c r="AM1303" s="9" t="b">
        <f aca="false">FALSE()</f>
        <v>0</v>
      </c>
      <c r="AN1303" s="9" t="b">
        <f aca="false">FALSE()</f>
        <v>0</v>
      </c>
      <c r="AO1303" s="2"/>
      <c r="AP1303" s="2"/>
      <c r="AQ1303" s="2" t="s">
        <v>1154</v>
      </c>
      <c r="AR1303" s="2" t="s">
        <v>1142</v>
      </c>
      <c r="AS1303" s="2" t="s">
        <v>1143</v>
      </c>
      <c r="AT1303" s="2" t="n">
        <v>34</v>
      </c>
      <c r="AU1303" s="10" t="n">
        <f aca="false">IFERROR(U1303*1000000/X1303/365,"")</f>
        <v>79.8407770009168</v>
      </c>
      <c r="AV1303" s="10" t="n">
        <f aca="false">IFERROR(T1303*1000000/X1303/365,"")</f>
        <v>3.31752989323751</v>
      </c>
      <c r="AW1303" s="10" t="n">
        <f aca="false">IFERROR(U1303*1000000/W1303/365,"")</f>
        <v>2995.35981715106</v>
      </c>
      <c r="AX1303" s="11" t="n">
        <f aca="false">IFERROR(S1303/M1303,"")</f>
        <v>0.274090915697675</v>
      </c>
      <c r="AY1303" s="11" t="n">
        <f aca="false">IFERROR(V1303/M1303,"")</f>
        <v>0.275901162790698</v>
      </c>
      <c r="AZ1303" s="12" t="n">
        <f aca="false">IF(AND(AE1303="",AF1303=""),"",N(AE1303)+N(AF1303))</f>
        <v>119634.5</v>
      </c>
      <c r="BA1303" s="12" t="n">
        <f aca="false">IFERROR(AZ1303/X1303,"")</f>
        <v>26.5736339404709</v>
      </c>
      <c r="BB1303" s="10" t="n">
        <f aca="false">IF(ISNUMBER(SEARCH("POPULATION?",AO1303)),"",IFERROR(M1303*1000000/I1303/365,""))</f>
        <v>136.589239626762</v>
      </c>
    </row>
    <row r="1304" customFormat="false" ht="15" hidden="false" customHeight="false" outlineLevel="0" collapsed="false">
      <c r="A1304" s="2" t="n">
        <v>2021</v>
      </c>
      <c r="B1304" s="2" t="s">
        <v>461</v>
      </c>
      <c r="C1304" s="2" t="s">
        <v>466</v>
      </c>
      <c r="D1304" s="2" t="s">
        <v>467</v>
      </c>
      <c r="E1304" s="2" t="s">
        <v>467</v>
      </c>
      <c r="F1304" s="2" t="s">
        <v>1197</v>
      </c>
      <c r="G1304" s="2" t="s">
        <v>461</v>
      </c>
      <c r="H1304" s="2" t="s">
        <v>1140</v>
      </c>
      <c r="I1304" s="6" t="n">
        <v>10000</v>
      </c>
      <c r="J1304" s="7" t="n">
        <v>390.8</v>
      </c>
      <c r="K1304" s="7"/>
      <c r="L1304" s="7"/>
      <c r="M1304" s="7" t="n">
        <v>397.760814249364</v>
      </c>
      <c r="N1304" s="7" t="n">
        <v>332.5</v>
      </c>
      <c r="O1304" s="6"/>
      <c r="P1304" s="6"/>
      <c r="Q1304" s="6" t="n">
        <v>0.83125</v>
      </c>
      <c r="R1304" s="6" t="n">
        <v>333.33125</v>
      </c>
      <c r="S1304" s="7" t="n">
        <v>64.4295642493639</v>
      </c>
      <c r="T1304" s="7" t="n">
        <v>5.02108585858585</v>
      </c>
      <c r="U1304" s="7" t="n">
        <v>59.408478390778</v>
      </c>
      <c r="V1304" s="7" t="n">
        <v>65.2608142493639</v>
      </c>
      <c r="W1304" s="6" t="n">
        <v>221.4</v>
      </c>
      <c r="X1304" s="6" t="n">
        <v>4126</v>
      </c>
      <c r="Y1304" s="6" t="n">
        <v>77</v>
      </c>
      <c r="Z1304" s="6"/>
      <c r="AA1304" s="6" t="n">
        <v>12.65</v>
      </c>
      <c r="AB1304" s="6" t="n">
        <v>1513.84</v>
      </c>
      <c r="AC1304" s="6" t="s">
        <v>72</v>
      </c>
      <c r="AD1304" s="6" t="n">
        <v>51.05762277</v>
      </c>
      <c r="AE1304" s="6" t="n">
        <v>63516.74</v>
      </c>
      <c r="AF1304" s="6" t="n">
        <v>89934.93</v>
      </c>
      <c r="AG1304" s="6" t="n">
        <v>154710.05</v>
      </c>
      <c r="AH1304" s="6" t="n">
        <v>1.1635574703193</v>
      </c>
      <c r="AI1304" s="8" t="b">
        <f aca="false">TRUE()</f>
        <v>1</v>
      </c>
      <c r="AJ1304" s="6" t="n">
        <v>41</v>
      </c>
      <c r="AK1304" s="6" t="n">
        <v>39.4481227569758</v>
      </c>
      <c r="AL1304" s="6" t="n">
        <v>3.33407649359282</v>
      </c>
      <c r="AM1304" s="9" t="b">
        <f aca="false">FALSE()</f>
        <v>0</v>
      </c>
      <c r="AN1304" s="9" t="b">
        <f aca="false">FALSE()</f>
        <v>0</v>
      </c>
      <c r="AO1304" s="2" t="s">
        <v>122</v>
      </c>
      <c r="AP1304" s="2"/>
      <c r="AQ1304" s="2" t="s">
        <v>1155</v>
      </c>
      <c r="AR1304" s="2" t="s">
        <v>1142</v>
      </c>
      <c r="AS1304" s="2" t="s">
        <v>1143</v>
      </c>
      <c r="AT1304" s="2" t="n">
        <v>176</v>
      </c>
      <c r="AU1304" s="10" t="n">
        <f aca="false">IFERROR(U1304*1000000/X1304/365,"")</f>
        <v>39.4481227569758</v>
      </c>
      <c r="AV1304" s="10" t="n">
        <f aca="false">IFERROR(T1304*1000000/X1304/365,"")</f>
        <v>3.33407649359282</v>
      </c>
      <c r="AW1304" s="10" t="n">
        <f aca="false">IFERROR(U1304*1000000/W1304/365,"")</f>
        <v>735.153362670651</v>
      </c>
      <c r="AX1304" s="11" t="n">
        <f aca="false">IFERROR(S1304/M1304,"")</f>
        <v>0.161980672658649</v>
      </c>
      <c r="AY1304" s="11" t="n">
        <f aca="false">IFERROR(V1304/M1304,"")</f>
        <v>0.164070496417605</v>
      </c>
      <c r="AZ1304" s="12" t="n">
        <f aca="false">IF(AND(AE1304="",AF1304=""),"",N(AE1304)+N(AF1304))</f>
        <v>153451.67</v>
      </c>
      <c r="BA1304" s="12" t="n">
        <f aca="false">IFERROR(AZ1304/X1304,"")</f>
        <v>37.1913887542414</v>
      </c>
      <c r="BB1304" s="10" t="n">
        <f aca="false">IF(ISNUMBER(SEARCH("POPULATION?",AO1304)),"",IFERROR(M1304*1000000/I1304/365,""))</f>
        <v>108.975565547771</v>
      </c>
    </row>
    <row r="1305" customFormat="false" ht="15" hidden="false" customHeight="false" outlineLevel="0" collapsed="false">
      <c r="A1305" s="2" t="n">
        <v>2021</v>
      </c>
      <c r="B1305" s="2" t="s">
        <v>468</v>
      </c>
      <c r="C1305" s="2" t="s">
        <v>469</v>
      </c>
      <c r="D1305" s="2" t="s">
        <v>470</v>
      </c>
      <c r="E1305" s="2" t="s">
        <v>470</v>
      </c>
      <c r="F1305" s="2" t="s">
        <v>469</v>
      </c>
      <c r="G1305" s="2" t="s">
        <v>468</v>
      </c>
      <c r="H1305" s="2" t="s">
        <v>1140</v>
      </c>
      <c r="I1305" s="6" t="n">
        <v>8482</v>
      </c>
      <c r="J1305" s="7" t="n">
        <v>427.95</v>
      </c>
      <c r="K1305" s="7" t="n">
        <v>5.326</v>
      </c>
      <c r="L1305" s="7"/>
      <c r="M1305" s="7" t="n">
        <v>433.276</v>
      </c>
      <c r="N1305" s="7" t="n">
        <v>354.555</v>
      </c>
      <c r="O1305" s="6" t="n">
        <v>2.052</v>
      </c>
      <c r="P1305" s="6" t="n">
        <v>4.821</v>
      </c>
      <c r="Q1305" s="6" t="n">
        <v>0.8915175</v>
      </c>
      <c r="R1305" s="6" t="n">
        <v>362.3195175</v>
      </c>
      <c r="S1305" s="7" t="n">
        <v>70.9564824999999</v>
      </c>
      <c r="T1305" s="7" t="n">
        <v>23.4518354916318</v>
      </c>
      <c r="U1305" s="7" t="n">
        <v>47.5046470083681</v>
      </c>
      <c r="V1305" s="7" t="n">
        <v>76.6689999999999</v>
      </c>
      <c r="W1305" s="6" t="n">
        <v>81</v>
      </c>
      <c r="X1305" s="6" t="n">
        <v>3892</v>
      </c>
      <c r="Y1305" s="6" t="n">
        <v>61</v>
      </c>
      <c r="Z1305" s="6" t="n">
        <v>1901951.2</v>
      </c>
      <c r="AA1305" s="6" t="n">
        <v>2.44</v>
      </c>
      <c r="AB1305" s="6" t="n">
        <v>427.12</v>
      </c>
      <c r="AC1305" s="6" t="s">
        <v>72</v>
      </c>
      <c r="AD1305" s="6" t="n">
        <v>22.75505265</v>
      </c>
      <c r="AE1305" s="6" t="n">
        <v>56775.85</v>
      </c>
      <c r="AF1305" s="6" t="n">
        <v>20290.18</v>
      </c>
      <c r="AG1305" s="6" t="n">
        <v>79505.96</v>
      </c>
      <c r="AH1305" s="6" t="n">
        <v>2.08765269582306</v>
      </c>
      <c r="AI1305" s="8" t="b">
        <f aca="false">TRUE()</f>
        <v>1</v>
      </c>
      <c r="AJ1305" s="6" t="n">
        <v>55</v>
      </c>
      <c r="AK1305" s="6" t="n">
        <v>33.4403180450014</v>
      </c>
      <c r="AL1305" s="6" t="n">
        <v>16.5086341435412</v>
      </c>
      <c r="AM1305" s="9" t="b">
        <f aca="false">FALSE()</f>
        <v>0</v>
      </c>
      <c r="AN1305" s="9" t="b">
        <f aca="false">FALSE()</f>
        <v>0</v>
      </c>
      <c r="AO1305" s="2"/>
      <c r="AP1305" s="2"/>
      <c r="AQ1305" s="2" t="s">
        <v>1192</v>
      </c>
      <c r="AR1305" s="2" t="s">
        <v>1142</v>
      </c>
      <c r="AS1305" s="2" t="s">
        <v>1143</v>
      </c>
      <c r="AT1305" s="2" t="n">
        <v>31</v>
      </c>
      <c r="AU1305" s="10" t="n">
        <f aca="false">IFERROR(U1305*1000000/X1305/365,"")</f>
        <v>33.4403180450014</v>
      </c>
      <c r="AV1305" s="10" t="n">
        <f aca="false">IFERROR(T1305*1000000/X1305/365,"")</f>
        <v>16.5086341435412</v>
      </c>
      <c r="AW1305" s="10" t="n">
        <f aca="false">IFERROR(U1305*1000000/W1305/365,"")</f>
        <v>1606.78663989069</v>
      </c>
      <c r="AX1305" s="11" t="n">
        <f aca="false">IFERROR(S1305/M1305,"")</f>
        <v>0.163767396532464</v>
      </c>
      <c r="AY1305" s="11" t="n">
        <f aca="false">IFERROR(V1305/M1305,"")</f>
        <v>0.176951873632511</v>
      </c>
      <c r="AZ1305" s="12" t="n">
        <f aca="false">IF(AND(AE1305="",AF1305=""),"",N(AE1305)+N(AF1305))</f>
        <v>77066.03</v>
      </c>
      <c r="BA1305" s="12" t="n">
        <f aca="false">IFERROR(AZ1305/X1305,"")</f>
        <v>19.8011382322713</v>
      </c>
      <c r="BB1305" s="10" t="n">
        <f aca="false">IF(ISNUMBER(SEARCH("POPULATION?",AO1305)),"",IFERROR(M1305*1000000/I1305/365,""))</f>
        <v>139.950192672315</v>
      </c>
    </row>
    <row r="1306" customFormat="false" ht="15" hidden="false" customHeight="false" outlineLevel="0" collapsed="false">
      <c r="A1306" s="2" t="n">
        <v>2021</v>
      </c>
      <c r="B1306" s="2" t="s">
        <v>468</v>
      </c>
      <c r="C1306" s="2" t="s">
        <v>472</v>
      </c>
      <c r="D1306" s="2" t="s">
        <v>473</v>
      </c>
      <c r="E1306" s="2" t="s">
        <v>1198</v>
      </c>
      <c r="F1306" s="2" t="s">
        <v>1103</v>
      </c>
      <c r="G1306" s="2" t="s">
        <v>468</v>
      </c>
      <c r="H1306" s="2" t="s">
        <v>1140</v>
      </c>
      <c r="I1306" s="6" t="n">
        <v>973807</v>
      </c>
      <c r="J1306" s="7" t="n">
        <v>27676.63</v>
      </c>
      <c r="K1306" s="7" t="n">
        <v>0</v>
      </c>
      <c r="L1306" s="7" t="n">
        <v>118.304</v>
      </c>
      <c r="M1306" s="7" t="n">
        <v>27506.1832098142</v>
      </c>
      <c r="N1306" s="7" t="n">
        <v>24191.757</v>
      </c>
      <c r="O1306" s="6" t="n">
        <v>0</v>
      </c>
      <c r="P1306" s="6" t="n">
        <v>1.868</v>
      </c>
      <c r="Q1306" s="6" t="n">
        <v>9.536</v>
      </c>
      <c r="R1306" s="6" t="n">
        <v>24203.161</v>
      </c>
      <c r="S1306" s="7" t="n">
        <v>3303.02220981418</v>
      </c>
      <c r="T1306" s="7" t="n">
        <v>447.377911752263</v>
      </c>
      <c r="U1306" s="7" t="n">
        <v>2855.64429806191</v>
      </c>
      <c r="V1306" s="7" t="n">
        <v>3314.42620981418</v>
      </c>
      <c r="W1306" s="6" t="n">
        <v>3989.9</v>
      </c>
      <c r="X1306" s="6" t="n">
        <v>281032</v>
      </c>
      <c r="Y1306" s="6" t="n">
        <v>117</v>
      </c>
      <c r="Z1306" s="6" t="n">
        <v>22889132</v>
      </c>
      <c r="AA1306" s="6" t="n">
        <v>5.84</v>
      </c>
      <c r="AB1306" s="6" t="n">
        <v>326.65</v>
      </c>
      <c r="AC1306" s="6" t="s">
        <v>72</v>
      </c>
      <c r="AD1306" s="6" t="n">
        <v>2722.023490095</v>
      </c>
      <c r="AE1306" s="6" t="n">
        <v>2612522.73</v>
      </c>
      <c r="AF1306" s="6" t="n">
        <v>932796.21</v>
      </c>
      <c r="AG1306" s="6" t="n">
        <v>3549044.06</v>
      </c>
      <c r="AH1306" s="6" t="n">
        <v>1.04908877842279</v>
      </c>
      <c r="AI1306" s="8" t="b">
        <f aca="false">TRUE()</f>
        <v>1</v>
      </c>
      <c r="AJ1306" s="6" t="n">
        <v>84</v>
      </c>
      <c r="AK1306" s="6" t="n">
        <v>27.8391179950639</v>
      </c>
      <c r="AL1306" s="6" t="n">
        <v>4.36139980112696</v>
      </c>
      <c r="AM1306" s="9" t="b">
        <f aca="false">FALSE()</f>
        <v>0</v>
      </c>
      <c r="AN1306" s="9" t="b">
        <f aca="false">FALSE()</f>
        <v>0</v>
      </c>
      <c r="AO1306" s="2" t="s">
        <v>881</v>
      </c>
      <c r="AP1306" s="2" t="s">
        <v>1104</v>
      </c>
      <c r="AQ1306" s="2"/>
      <c r="AR1306" s="2" t="s">
        <v>1142</v>
      </c>
      <c r="AS1306" s="2" t="s">
        <v>1143</v>
      </c>
      <c r="AT1306" s="2" t="n">
        <v>105</v>
      </c>
      <c r="AU1306" s="10" t="n">
        <f aca="false">IFERROR(U1306*1000000/X1306/365,"")</f>
        <v>27.8391179950639</v>
      </c>
      <c r="AV1306" s="10" t="n">
        <f aca="false">IFERROR(T1306*1000000/X1306/365,"")</f>
        <v>4.36139980112695</v>
      </c>
      <c r="AW1306" s="10" t="n">
        <f aca="false">IFERROR(U1306*1000000/W1306/365,"")</f>
        <v>1960.8719537805</v>
      </c>
      <c r="AX1306" s="11" t="n">
        <f aca="false">IFERROR(S1306/M1306,"")</f>
        <v>0.120082898620251</v>
      </c>
      <c r="AY1306" s="11" t="n">
        <f aca="false">IFERROR(V1306/M1306,"")</f>
        <v>0.120497496309542</v>
      </c>
      <c r="AZ1306" s="12" t="n">
        <f aca="false">IF(AND(AE1306="",AF1306=""),"",N(AE1306)+N(AF1306))</f>
        <v>3545318.94</v>
      </c>
      <c r="BA1306" s="12" t="n">
        <f aca="false">IFERROR(AZ1306/X1306,"")</f>
        <v>12.6153567565259</v>
      </c>
      <c r="BB1306" s="10" t="n">
        <f aca="false">IF(ISNUMBER(SEARCH("POPULATION?",AO1306)),"",IFERROR(M1306*1000000/I1306/365,""))</f>
        <v>77.3863877075082</v>
      </c>
    </row>
    <row r="1307" customFormat="false" ht="15" hidden="false" customHeight="false" outlineLevel="0" collapsed="false">
      <c r="A1307" s="2" t="n">
        <v>2021</v>
      </c>
      <c r="B1307" s="2" t="s">
        <v>478</v>
      </c>
      <c r="C1307" s="2" t="s">
        <v>82</v>
      </c>
      <c r="D1307" s="2" t="s">
        <v>479</v>
      </c>
      <c r="E1307" s="2" t="s">
        <v>479</v>
      </c>
      <c r="F1307" s="2" t="s">
        <v>82</v>
      </c>
      <c r="G1307" s="2" t="s">
        <v>478</v>
      </c>
      <c r="H1307" s="2" t="s">
        <v>1140</v>
      </c>
      <c r="I1307" s="6" t="n">
        <v>4774</v>
      </c>
      <c r="J1307" s="7" t="n">
        <v>664.185</v>
      </c>
      <c r="K1307" s="7"/>
      <c r="L1307" s="7" t="n">
        <v>458.697</v>
      </c>
      <c r="M1307" s="7" t="n">
        <v>200.282065383471</v>
      </c>
      <c r="N1307" s="7" t="n">
        <v>111.833</v>
      </c>
      <c r="O1307" s="6"/>
      <c r="P1307" s="6" t="n">
        <v>2.298</v>
      </c>
      <c r="Q1307" s="6" t="n">
        <v>0.2795825</v>
      </c>
      <c r="R1307" s="6" t="n">
        <v>114.4105825</v>
      </c>
      <c r="S1307" s="7" t="n">
        <v>85.8714828834705</v>
      </c>
      <c r="T1307" s="7" t="n">
        <v>2.53294628179044</v>
      </c>
      <c r="U1307" s="7" t="n">
        <v>83.33853660168</v>
      </c>
      <c r="V1307" s="7" t="n">
        <v>88.4490653834705</v>
      </c>
      <c r="W1307" s="6" t="n">
        <v>76</v>
      </c>
      <c r="X1307" s="6" t="n">
        <v>1836</v>
      </c>
      <c r="Y1307" s="6" t="n">
        <v>103</v>
      </c>
      <c r="Z1307" s="6" t="n">
        <v>2427147.87</v>
      </c>
      <c r="AA1307" s="6" t="n">
        <v>0.17</v>
      </c>
      <c r="AB1307" s="6" t="n">
        <v>1817.63</v>
      </c>
      <c r="AC1307" s="6" t="s">
        <v>72</v>
      </c>
      <c r="AD1307" s="6" t="n">
        <v>25.8112232</v>
      </c>
      <c r="AE1307" s="6" t="n">
        <v>25428.13</v>
      </c>
      <c r="AF1307" s="6" t="n">
        <v>151478.62</v>
      </c>
      <c r="AG1307" s="6" t="n">
        <v>181591.84</v>
      </c>
      <c r="AH1307" s="6" t="n">
        <v>3.22877129673111</v>
      </c>
      <c r="AI1307" s="8" t="b">
        <f aca="false">FALSE()</f>
        <v>0</v>
      </c>
      <c r="AJ1307" s="6" t="n">
        <v>66</v>
      </c>
      <c r="AK1307" s="6" t="n">
        <v>124.359889876265</v>
      </c>
      <c r="AL1307" s="6" t="n">
        <v>3.77972704478234</v>
      </c>
      <c r="AM1307" s="9" t="b">
        <f aca="false">FALSE()</f>
        <v>0</v>
      </c>
      <c r="AN1307" s="9" t="b">
        <f aca="false">FALSE()</f>
        <v>0</v>
      </c>
      <c r="AO1307" s="2"/>
      <c r="AP1307" s="2"/>
      <c r="AQ1307" s="2" t="s">
        <v>1145</v>
      </c>
      <c r="AR1307" s="2" t="s">
        <v>1142</v>
      </c>
      <c r="AS1307" s="2" t="s">
        <v>1143</v>
      </c>
      <c r="AT1307" s="2" t="n">
        <v>15</v>
      </c>
      <c r="AU1307" s="10" t="n">
        <f aca="false">IFERROR(U1307*1000000/X1307/365,"")</f>
        <v>124.359889876265</v>
      </c>
      <c r="AV1307" s="10" t="n">
        <f aca="false">IFERROR(T1307*1000000/X1307/365,"")</f>
        <v>3.77972704478234</v>
      </c>
      <c r="AW1307" s="10" t="n">
        <f aca="false">IFERROR(U1307*1000000/W1307/365,"")</f>
        <v>3004.27312911608</v>
      </c>
      <c r="AX1307" s="11" t="n">
        <f aca="false">IFERROR(S1307/M1307,"")</f>
        <v>0.428752732897259</v>
      </c>
      <c r="AY1307" s="11" t="n">
        <f aca="false">IFERROR(V1307/M1307,"")</f>
        <v>0.441622494825591</v>
      </c>
      <c r="AZ1307" s="12" t="n">
        <f aca="false">IF(AND(AE1307="",AF1307=""),"",N(AE1307)+N(AF1307))</f>
        <v>176906.75</v>
      </c>
      <c r="BA1307" s="12" t="n">
        <f aca="false">IFERROR(AZ1307/X1307,"")</f>
        <v>96.3544389978214</v>
      </c>
      <c r="BB1307" s="10" t="n">
        <f aca="false">IF(ISNUMBER(SEARCH("POPULATION?",AO1307)),"",IFERROR(M1307*1000000/I1307/365,""))</f>
        <v>114.938832708834</v>
      </c>
    </row>
    <row r="1308" customFormat="false" ht="15" hidden="false" customHeight="false" outlineLevel="0" collapsed="false">
      <c r="A1308" s="2" t="n">
        <v>2021</v>
      </c>
      <c r="B1308" s="2" t="s">
        <v>478</v>
      </c>
      <c r="C1308" s="2" t="s">
        <v>481</v>
      </c>
      <c r="D1308" s="2" t="s">
        <v>482</v>
      </c>
      <c r="E1308" s="2" t="s">
        <v>482</v>
      </c>
      <c r="F1308" s="2" t="s">
        <v>481</v>
      </c>
      <c r="G1308" s="2" t="s">
        <v>478</v>
      </c>
      <c r="H1308" s="2" t="s">
        <v>1140</v>
      </c>
      <c r="I1308" s="6" t="n">
        <v>5875</v>
      </c>
      <c r="J1308" s="7" t="n">
        <v>195.922</v>
      </c>
      <c r="K1308" s="7" t="n">
        <v>44.535</v>
      </c>
      <c r="L1308" s="7" t="n">
        <v>0</v>
      </c>
      <c r="M1308" s="7" t="n">
        <v>242.885858585859</v>
      </c>
      <c r="N1308" s="7" t="n">
        <v>145.365</v>
      </c>
      <c r="O1308" s="6" t="n">
        <v>12.475</v>
      </c>
      <c r="P1308" s="6" t="n">
        <v>11.369</v>
      </c>
      <c r="Q1308" s="6" t="n">
        <v>0.3946</v>
      </c>
      <c r="R1308" s="6" t="n">
        <v>169.6036</v>
      </c>
      <c r="S1308" s="7" t="n">
        <v>73.2822585858586</v>
      </c>
      <c r="T1308" s="7" t="n">
        <v>67.9609142857143</v>
      </c>
      <c r="U1308" s="7" t="n">
        <v>5.32134430014426</v>
      </c>
      <c r="V1308" s="7" t="n">
        <v>85.0458585858586</v>
      </c>
      <c r="W1308" s="6" t="n">
        <v>61.5</v>
      </c>
      <c r="X1308" s="6" t="n">
        <v>2225</v>
      </c>
      <c r="Y1308" s="6" t="n">
        <v>76.1</v>
      </c>
      <c r="Z1308" s="6" t="n">
        <v>950568</v>
      </c>
      <c r="AA1308" s="6" t="n">
        <v>6.12</v>
      </c>
      <c r="AB1308" s="6" t="n">
        <v>366.37</v>
      </c>
      <c r="AC1308" s="6" t="s">
        <v>72</v>
      </c>
      <c r="AD1308" s="6" t="n">
        <v>18.5120650725</v>
      </c>
      <c r="AE1308" s="6" t="n">
        <v>387886.64</v>
      </c>
      <c r="AF1308" s="6" t="n">
        <v>1949.58</v>
      </c>
      <c r="AG1308" s="6" t="n">
        <v>394146.06</v>
      </c>
      <c r="AH1308" s="6" t="n">
        <v>0.28745276549666</v>
      </c>
      <c r="AI1308" s="8" t="b">
        <f aca="false">FALSE()</f>
        <v>0</v>
      </c>
      <c r="AJ1308" s="6" t="n">
        <v>59</v>
      </c>
      <c r="AK1308" s="6" t="n">
        <v>6.55237100217856</v>
      </c>
      <c r="AL1308" s="6" t="n">
        <v>83.6828250401284</v>
      </c>
      <c r="AM1308" s="9" t="b">
        <f aca="false">FALSE()</f>
        <v>0</v>
      </c>
      <c r="AN1308" s="9" t="b">
        <f aca="false">FALSE()</f>
        <v>0</v>
      </c>
      <c r="AO1308" s="2" t="s">
        <v>73</v>
      </c>
      <c r="AP1308" s="2"/>
      <c r="AQ1308" s="2"/>
      <c r="AR1308" s="2" t="s">
        <v>1142</v>
      </c>
      <c r="AS1308" s="2" t="s">
        <v>1143</v>
      </c>
      <c r="AT1308" s="2" t="n">
        <v>49</v>
      </c>
      <c r="AU1308" s="10" t="n">
        <f aca="false">IFERROR(U1308*1000000/X1308/365,"")</f>
        <v>6.55237100217856</v>
      </c>
      <c r="AV1308" s="10" t="n">
        <f aca="false">IFERROR(T1308*1000000/X1308/365,"")</f>
        <v>83.6828250401284</v>
      </c>
      <c r="AW1308" s="10" t="n">
        <f aca="false">IFERROR(U1308*1000000/W1308/365,"")</f>
        <v>237.057324875566</v>
      </c>
      <c r="AX1308" s="11" t="n">
        <f aca="false">IFERROR(S1308/M1308,"")</f>
        <v>0.301714801399003</v>
      </c>
      <c r="AY1308" s="11" t="n">
        <f aca="false">IFERROR(V1308/M1308,"")</f>
        <v>0.350147427606599</v>
      </c>
      <c r="AZ1308" s="12" t="n">
        <f aca="false">IF(AND(AE1308="",AF1308=""),"",N(AE1308)+N(AF1308))</f>
        <v>389836.22</v>
      </c>
      <c r="BA1308" s="12" t="n">
        <f aca="false">IFERROR(AZ1308/X1308,"")</f>
        <v>175.20728988764</v>
      </c>
      <c r="BB1308" s="10" t="n">
        <f aca="false">IF(ISNUMBER(SEARCH("POPULATION?",AO1308)),"",IFERROR(M1308*1000000/I1308/365,""))</f>
        <v>113.266503566708</v>
      </c>
    </row>
    <row r="1309" customFormat="false" ht="15" hidden="false" customHeight="false" outlineLevel="0" collapsed="false">
      <c r="A1309" s="2" t="n">
        <v>2021</v>
      </c>
      <c r="B1309" s="2" t="s">
        <v>478</v>
      </c>
      <c r="C1309" s="2" t="s">
        <v>483</v>
      </c>
      <c r="D1309" s="2" t="s">
        <v>484</v>
      </c>
      <c r="E1309" s="2" t="s">
        <v>484</v>
      </c>
      <c r="F1309" s="2" t="s">
        <v>483</v>
      </c>
      <c r="G1309" s="2" t="s">
        <v>478</v>
      </c>
      <c r="H1309" s="2" t="s">
        <v>1140</v>
      </c>
      <c r="I1309" s="6" t="n">
        <v>6130</v>
      </c>
      <c r="J1309" s="7" t="n">
        <v>1025.19</v>
      </c>
      <c r="K1309" s="7"/>
      <c r="L1309" s="7" t="n">
        <v>5.113</v>
      </c>
      <c r="M1309" s="7" t="n">
        <v>1062.79325</v>
      </c>
      <c r="N1309" s="7" t="n">
        <v>926.193</v>
      </c>
      <c r="O1309" s="6"/>
      <c r="P1309" s="6" t="n">
        <v>13.632</v>
      </c>
      <c r="Q1309" s="6" t="n">
        <v>13.284915625</v>
      </c>
      <c r="R1309" s="6" t="n">
        <v>953.109915625</v>
      </c>
      <c r="S1309" s="7" t="n">
        <v>109.683334375</v>
      </c>
      <c r="T1309" s="7" t="n">
        <v>11.9086643181818</v>
      </c>
      <c r="U1309" s="7" t="n">
        <v>97.7746700568181</v>
      </c>
      <c r="V1309" s="7" t="n">
        <v>136.60025</v>
      </c>
      <c r="W1309" s="6" t="n">
        <v>66.3</v>
      </c>
      <c r="X1309" s="6" t="n">
        <v>2883</v>
      </c>
      <c r="Y1309" s="6" t="n">
        <v>91</v>
      </c>
      <c r="Z1309" s="6" t="n">
        <v>2773957.7</v>
      </c>
      <c r="AA1309" s="6" t="n">
        <v>4.28</v>
      </c>
      <c r="AB1309" s="6" t="n">
        <v>375.49</v>
      </c>
      <c r="AC1309" s="6" t="s">
        <v>72</v>
      </c>
      <c r="AD1309" s="6" t="n">
        <v>26.277482595</v>
      </c>
      <c r="AE1309" s="6" t="n">
        <v>50969.08</v>
      </c>
      <c r="AF1309" s="6" t="n">
        <v>36713.41</v>
      </c>
      <c r="AG1309" s="6" t="n">
        <v>97789.52</v>
      </c>
      <c r="AH1309" s="6" t="n">
        <v>3.72085376532311</v>
      </c>
      <c r="AI1309" s="8" t="b">
        <f aca="false">FALSE()</f>
        <v>0</v>
      </c>
      <c r="AJ1309" s="6" t="n">
        <v>76.9655401286142</v>
      </c>
      <c r="AK1309" s="6" t="n">
        <v>92.9156463318919</v>
      </c>
      <c r="AL1309" s="6" t="n">
        <v>11.3168496649531</v>
      </c>
      <c r="AM1309" s="9" t="b">
        <f aca="false">FALSE()</f>
        <v>0</v>
      </c>
      <c r="AN1309" s="9" t="b">
        <f aca="false">FALSE()</f>
        <v>0</v>
      </c>
      <c r="AO1309" s="2"/>
      <c r="AP1309" s="2"/>
      <c r="AQ1309" s="2" t="s">
        <v>1145</v>
      </c>
      <c r="AR1309" s="2" t="s">
        <v>1142</v>
      </c>
      <c r="AS1309" s="2" t="s">
        <v>1143</v>
      </c>
      <c r="AT1309" s="2" t="n">
        <v>62</v>
      </c>
      <c r="AU1309" s="10" t="n">
        <f aca="false">IFERROR(U1309*1000000/X1309/365,"")</f>
        <v>92.9156463318919</v>
      </c>
      <c r="AV1309" s="10" t="n">
        <f aca="false">IFERROR(T1309*1000000/X1309/365,"")</f>
        <v>11.3168496649531</v>
      </c>
      <c r="AW1309" s="10" t="n">
        <f aca="false">IFERROR(U1309*1000000/W1309/365,"")</f>
        <v>4040.35910067638</v>
      </c>
      <c r="AX1309" s="11" t="n">
        <f aca="false">IFERROR(S1309/M1309,"")</f>
        <v>0.103202889531901</v>
      </c>
      <c r="AY1309" s="11" t="n">
        <f aca="false">IFERROR(V1309/M1309,"")</f>
        <v>0.128529467043567</v>
      </c>
      <c r="AZ1309" s="12" t="n">
        <f aca="false">IF(AND(AE1309="",AF1309=""),"",N(AE1309)+N(AF1309))</f>
        <v>87682.49</v>
      </c>
      <c r="BA1309" s="12" t="n">
        <f aca="false">IFERROR(AZ1309/X1309,"")</f>
        <v>30.4136281651058</v>
      </c>
      <c r="BB1309" s="10" t="n">
        <f aca="false">IF(ISNUMBER(SEARCH("POPULATION?",AO1309)),"",IFERROR(M1309*1000000/I1309/365,""))</f>
        <v>475.002011218128</v>
      </c>
    </row>
    <row r="1310" customFormat="false" ht="15" hidden="false" customHeight="false" outlineLevel="0" collapsed="false">
      <c r="A1310" s="2" t="n">
        <v>2021</v>
      </c>
      <c r="B1310" s="2" t="s">
        <v>478</v>
      </c>
      <c r="C1310" s="2" t="s">
        <v>485</v>
      </c>
      <c r="D1310" s="2" t="s">
        <v>486</v>
      </c>
      <c r="E1310" s="2" t="s">
        <v>486</v>
      </c>
      <c r="F1310" s="2" t="s">
        <v>485</v>
      </c>
      <c r="G1310" s="2" t="s">
        <v>478</v>
      </c>
      <c r="H1310" s="2" t="s">
        <v>1140</v>
      </c>
      <c r="I1310" s="6" t="n">
        <v>16500</v>
      </c>
      <c r="J1310" s="7" t="n">
        <v>130.285</v>
      </c>
      <c r="K1310" s="7" t="n">
        <v>550.636</v>
      </c>
      <c r="L1310" s="7" t="n">
        <v>45.72</v>
      </c>
      <c r="M1310" s="7" t="n">
        <v>635.201</v>
      </c>
      <c r="N1310" s="7" t="n">
        <v>502.839</v>
      </c>
      <c r="O1310" s="6" t="n">
        <v>0</v>
      </c>
      <c r="P1310" s="6" t="n">
        <v>2.908</v>
      </c>
      <c r="Q1310" s="6" t="n">
        <v>1.2570975</v>
      </c>
      <c r="R1310" s="6" t="n">
        <v>507.0040975</v>
      </c>
      <c r="S1310" s="7" t="n">
        <v>128.1969025</v>
      </c>
      <c r="T1310" s="7" t="n">
        <v>7.62275055555554</v>
      </c>
      <c r="U1310" s="7" t="n">
        <v>120.574151944444</v>
      </c>
      <c r="V1310" s="7" t="n">
        <v>132.362</v>
      </c>
      <c r="W1310" s="6" t="n">
        <v>310</v>
      </c>
      <c r="X1310" s="6" t="n">
        <v>7242</v>
      </c>
      <c r="Y1310" s="6" t="n">
        <v>110</v>
      </c>
      <c r="Z1310" s="6"/>
      <c r="AA1310" s="6" t="n">
        <v>4.01</v>
      </c>
      <c r="AB1310" s="6" t="n">
        <v>1953.44</v>
      </c>
      <c r="AC1310" s="6" t="s">
        <v>72</v>
      </c>
      <c r="AD1310" s="6" t="n">
        <v>110.95051</v>
      </c>
      <c r="AE1310" s="6" t="n">
        <v>30506.82</v>
      </c>
      <c r="AF1310" s="6" t="n">
        <v>235534.37</v>
      </c>
      <c r="AG1310" s="6" t="n">
        <v>274177.46</v>
      </c>
      <c r="AH1310" s="6" t="n">
        <v>1.08673814968894</v>
      </c>
      <c r="AI1310" s="8" t="b">
        <f aca="false">TRUE()</f>
        <v>1</v>
      </c>
      <c r="AJ1310" s="6" t="n">
        <v>53</v>
      </c>
      <c r="AK1310" s="6" t="n">
        <v>45.6144907917076</v>
      </c>
      <c r="AL1310" s="6" t="n">
        <v>2.88376803333505</v>
      </c>
      <c r="AM1310" s="9" t="b">
        <f aca="false">FALSE()</f>
        <v>0</v>
      </c>
      <c r="AN1310" s="9" t="b">
        <f aca="false">FALSE()</f>
        <v>0</v>
      </c>
      <c r="AO1310" s="2"/>
      <c r="AP1310" s="2"/>
      <c r="AQ1310" s="2" t="s">
        <v>1177</v>
      </c>
      <c r="AR1310" s="2" t="s">
        <v>1142</v>
      </c>
      <c r="AS1310" s="2" t="s">
        <v>1143</v>
      </c>
      <c r="AT1310" s="2" t="n">
        <v>73</v>
      </c>
      <c r="AU1310" s="10" t="n">
        <f aca="false">IFERROR(U1310*1000000/X1310/365,"")</f>
        <v>45.6144907917076</v>
      </c>
      <c r="AV1310" s="10" t="n">
        <f aca="false">IFERROR(T1310*1000000/X1310/365,"")</f>
        <v>2.88376803333505</v>
      </c>
      <c r="AW1310" s="10" t="n">
        <f aca="false">IFERROR(U1310*1000000/W1310/365,"")</f>
        <v>1065.61336230176</v>
      </c>
      <c r="AX1310" s="11" t="n">
        <f aca="false">IFERROR(S1310/M1310,"")</f>
        <v>0.201821002328397</v>
      </c>
      <c r="AY1310" s="11" t="n">
        <f aca="false">IFERROR(V1310/M1310,"")</f>
        <v>0.20837813542485</v>
      </c>
      <c r="AZ1310" s="12" t="n">
        <f aca="false">IF(AND(AE1310="",AF1310=""),"",N(AE1310)+N(AF1310))</f>
        <v>266041.19</v>
      </c>
      <c r="BA1310" s="12" t="n">
        <f aca="false">IFERROR(AZ1310/X1310,"")</f>
        <v>36.735872687103</v>
      </c>
      <c r="BB1310" s="10" t="n">
        <f aca="false">IF(ISNUMBER(SEARCH("POPULATION?",AO1310)),"",IFERROR(M1310*1000000/I1310/365,""))</f>
        <v>105.471315898713</v>
      </c>
    </row>
    <row r="1311" customFormat="false" ht="15" hidden="false" customHeight="false" outlineLevel="0" collapsed="false">
      <c r="A1311" s="2" t="n">
        <v>2021</v>
      </c>
      <c r="B1311" s="2" t="s">
        <v>487</v>
      </c>
      <c r="C1311" s="2" t="s">
        <v>488</v>
      </c>
      <c r="D1311" s="2" t="s">
        <v>489</v>
      </c>
      <c r="E1311" s="2" t="s">
        <v>489</v>
      </c>
      <c r="F1311" s="2" t="s">
        <v>1105</v>
      </c>
      <c r="G1311" s="2" t="s">
        <v>487</v>
      </c>
      <c r="H1311" s="2" t="s">
        <v>1140</v>
      </c>
      <c r="I1311" s="6" t="n">
        <v>140000</v>
      </c>
      <c r="J1311" s="7" t="n">
        <v>7046</v>
      </c>
      <c r="K1311" s="7"/>
      <c r="L1311" s="7"/>
      <c r="M1311" s="7" t="n">
        <v>7038.841</v>
      </c>
      <c r="N1311" s="7" t="n">
        <v>6348</v>
      </c>
      <c r="O1311" s="6"/>
      <c r="P1311" s="6" t="n">
        <v>33.369</v>
      </c>
      <c r="Q1311" s="6" t="n">
        <v>126.585</v>
      </c>
      <c r="R1311" s="6" t="n">
        <v>6507.954</v>
      </c>
      <c r="S1311" s="7" t="n">
        <v>530.887000000001</v>
      </c>
      <c r="T1311" s="7" t="n">
        <v>217.333216355574</v>
      </c>
      <c r="U1311" s="7" t="n">
        <v>313.553783644427</v>
      </c>
      <c r="V1311" s="7" t="n">
        <v>690.841000000001</v>
      </c>
      <c r="W1311" s="6" t="n">
        <v>1443</v>
      </c>
      <c r="X1311" s="6" t="n">
        <v>60949</v>
      </c>
      <c r="Y1311" s="6" t="n">
        <v>129</v>
      </c>
      <c r="Z1311" s="6" t="n">
        <v>33047730</v>
      </c>
      <c r="AA1311" s="6" t="n">
        <v>6.06</v>
      </c>
      <c r="AB1311" s="6" t="n">
        <v>434</v>
      </c>
      <c r="AC1311" s="6" t="s">
        <v>72</v>
      </c>
      <c r="AD1311" s="6" t="n">
        <v>798.0427233</v>
      </c>
      <c r="AE1311" s="6" t="n">
        <v>1311173.21</v>
      </c>
      <c r="AF1311" s="6" t="n">
        <v>136082.34</v>
      </c>
      <c r="AG1311" s="6" t="n">
        <v>1516675.59</v>
      </c>
      <c r="AH1311" s="6" t="n">
        <v>0.392903505651734</v>
      </c>
      <c r="AI1311" s="8" t="b">
        <f aca="false">TRUE()</f>
        <v>1</v>
      </c>
      <c r="AJ1311" s="6" t="n">
        <v>76</v>
      </c>
      <c r="AK1311" s="6" t="n">
        <v>14.0945948586445</v>
      </c>
      <c r="AL1311" s="6" t="n">
        <v>9.76937225331548</v>
      </c>
      <c r="AM1311" s="9" t="b">
        <f aca="false">FALSE()</f>
        <v>0</v>
      </c>
      <c r="AN1311" s="9" t="b">
        <f aca="false">FALSE()</f>
        <v>0</v>
      </c>
      <c r="AO1311" s="2" t="s">
        <v>73</v>
      </c>
      <c r="AP1311" s="2"/>
      <c r="AQ1311" s="2" t="s">
        <v>1141</v>
      </c>
      <c r="AR1311" s="2" t="s">
        <v>1142</v>
      </c>
      <c r="AS1311" s="2" t="s">
        <v>1143</v>
      </c>
      <c r="AT1311" s="2" t="n">
        <v>98</v>
      </c>
      <c r="AU1311" s="10" t="n">
        <f aca="false">IFERROR(U1311*1000000/X1311/365,"")</f>
        <v>14.0945948586445</v>
      </c>
      <c r="AV1311" s="10" t="n">
        <f aca="false">IFERROR(T1311*1000000/X1311/365,"")</f>
        <v>9.76937225331548</v>
      </c>
      <c r="AW1311" s="10" t="n">
        <f aca="false">IFERROR(U1311*1000000/W1311/365,"")</f>
        <v>595.32325851665</v>
      </c>
      <c r="AX1311" s="11" t="n">
        <f aca="false">IFERROR(S1311/M1311,"")</f>
        <v>0.0754225020852155</v>
      </c>
      <c r="AY1311" s="11" t="n">
        <f aca="false">IFERROR(V1311/M1311,"")</f>
        <v>0.0981469818681798</v>
      </c>
      <c r="AZ1311" s="12" t="n">
        <f aca="false">IF(AND(AE1311="",AF1311=""),"",N(AE1311)+N(AF1311))</f>
        <v>1447255.55</v>
      </c>
      <c r="BA1311" s="12" t="n">
        <f aca="false">IFERROR(AZ1311/X1311,"")</f>
        <v>23.745353492264</v>
      </c>
      <c r="BB1311" s="10" t="n">
        <f aca="false">IF(ISNUMBER(SEARCH("POPULATION?",AO1311)),"",IFERROR(M1311*1000000/I1311/365,""))</f>
        <v>137.746399217221</v>
      </c>
    </row>
    <row r="1312" customFormat="false" ht="15" hidden="false" customHeight="false" outlineLevel="0" collapsed="false">
      <c r="A1312" s="2" t="n">
        <v>2021</v>
      </c>
      <c r="B1312" s="2" t="s">
        <v>492</v>
      </c>
      <c r="C1312" s="2" t="s">
        <v>493</v>
      </c>
      <c r="D1312" s="2" t="s">
        <v>494</v>
      </c>
      <c r="E1312" s="2" t="s">
        <v>494</v>
      </c>
      <c r="F1312" s="2" t="s">
        <v>493</v>
      </c>
      <c r="G1312" s="2" t="s">
        <v>492</v>
      </c>
      <c r="H1312" s="2" t="s">
        <v>1140</v>
      </c>
      <c r="I1312" s="6" t="n">
        <v>3710</v>
      </c>
      <c r="J1312" s="7" t="n">
        <v>350.28</v>
      </c>
      <c r="K1312" s="7"/>
      <c r="L1312" s="7" t="n">
        <v>34.589</v>
      </c>
      <c r="M1312" s="7" t="n">
        <v>318.238445337379</v>
      </c>
      <c r="N1312" s="7" t="n">
        <v>222.781292</v>
      </c>
      <c r="O1312" s="6"/>
      <c r="P1312" s="6" t="n">
        <v>5.2063</v>
      </c>
      <c r="Q1312" s="6" t="n">
        <v>0.55695323</v>
      </c>
      <c r="R1312" s="6" t="n">
        <v>228.54454523</v>
      </c>
      <c r="S1312" s="7" t="n">
        <v>89.6939001073793</v>
      </c>
      <c r="T1312" s="7" t="n">
        <v>4.58579872395941</v>
      </c>
      <c r="U1312" s="7" t="n">
        <v>85.1081013834199</v>
      </c>
      <c r="V1312" s="7" t="n">
        <v>95.4571533373793</v>
      </c>
      <c r="W1312" s="6" t="n">
        <v>53</v>
      </c>
      <c r="X1312" s="6" t="n">
        <v>1714</v>
      </c>
      <c r="Y1312" s="6" t="n">
        <v>59</v>
      </c>
      <c r="Z1312" s="6"/>
      <c r="AA1312" s="6" t="n">
        <v>8.74</v>
      </c>
      <c r="AB1312" s="6" t="n">
        <v>739.26</v>
      </c>
      <c r="AC1312" s="6" t="s">
        <v>72</v>
      </c>
      <c r="AD1312" s="6" t="n">
        <v>11.71137905</v>
      </c>
      <c r="AE1312" s="6" t="n">
        <v>39445.55</v>
      </c>
      <c r="AF1312" s="6" t="n">
        <v>62917.02</v>
      </c>
      <c r="AG1312" s="6" t="n">
        <v>106623.11</v>
      </c>
      <c r="AH1312" s="6" t="n">
        <v>7.26712891966553</v>
      </c>
      <c r="AI1312" s="8" t="b">
        <f aca="false">FALSE()</f>
        <v>0</v>
      </c>
      <c r="AJ1312" s="6" t="n">
        <v>62</v>
      </c>
      <c r="AK1312" s="6" t="n">
        <v>136.040186990969</v>
      </c>
      <c r="AL1312" s="6" t="n">
        <v>7.33012375754768</v>
      </c>
      <c r="AM1312" s="9" t="b">
        <f aca="false">FALSE()</f>
        <v>0</v>
      </c>
      <c r="AN1312" s="9" t="b">
        <f aca="false">FALSE()</f>
        <v>0</v>
      </c>
      <c r="AO1312" s="2"/>
      <c r="AP1312" s="2"/>
      <c r="AQ1312" s="2" t="s">
        <v>1199</v>
      </c>
      <c r="AR1312" s="2" t="s">
        <v>1142</v>
      </c>
      <c r="AS1312" s="2" t="s">
        <v>1143</v>
      </c>
      <c r="AT1312" s="2" t="n">
        <v>197</v>
      </c>
      <c r="AU1312" s="10" t="n">
        <f aca="false">IFERROR(U1312*1000000/X1312/365,"")</f>
        <v>136.040186990969</v>
      </c>
      <c r="AV1312" s="10" t="n">
        <f aca="false">IFERROR(T1312*1000000/X1312/365,"")</f>
        <v>7.33012375754768</v>
      </c>
      <c r="AW1312" s="10" t="n">
        <f aca="false">IFERROR(U1312*1000000/W1312/365,"")</f>
        <v>4399.48831136831</v>
      </c>
      <c r="AX1312" s="11" t="n">
        <f aca="false">IFERROR(S1312/M1312,"")</f>
        <v>0.281844954377812</v>
      </c>
      <c r="AY1312" s="11" t="n">
        <f aca="false">IFERROR(V1312/M1312,"")</f>
        <v>0.299954812927083</v>
      </c>
      <c r="AZ1312" s="12" t="n">
        <f aca="false">IF(AND(AE1312="",AF1312=""),"",N(AE1312)+N(AF1312))</f>
        <v>102362.57</v>
      </c>
      <c r="BA1312" s="12" t="n">
        <f aca="false">IFERROR(AZ1312/X1312,"")</f>
        <v>59.7214527421237</v>
      </c>
      <c r="BB1312" s="10" t="n">
        <f aca="false">IF(ISNUMBER(SEARCH("POPULATION?",AO1312)),"",IFERROR(M1312*1000000/I1312/365,""))</f>
        <v>235.009744369072</v>
      </c>
    </row>
    <row r="1313" customFormat="false" ht="15" hidden="false" customHeight="false" outlineLevel="0" collapsed="false">
      <c r="A1313" s="2" t="n">
        <v>2021</v>
      </c>
      <c r="B1313" s="2" t="s">
        <v>496</v>
      </c>
      <c r="C1313" s="2" t="s">
        <v>497</v>
      </c>
      <c r="D1313" s="2" t="s">
        <v>498</v>
      </c>
      <c r="E1313" s="2" t="s">
        <v>498</v>
      </c>
      <c r="F1313" s="2" t="s">
        <v>497</v>
      </c>
      <c r="G1313" s="2" t="s">
        <v>496</v>
      </c>
      <c r="H1313" s="2" t="s">
        <v>1140</v>
      </c>
      <c r="I1313" s="6" t="n">
        <v>6200</v>
      </c>
      <c r="J1313" s="7" t="n">
        <v>102</v>
      </c>
      <c r="K1313" s="7" t="n">
        <v>288.676</v>
      </c>
      <c r="L1313" s="7" t="n">
        <v>84.609</v>
      </c>
      <c r="M1313" s="7" t="n">
        <v>309.702119075568</v>
      </c>
      <c r="N1313" s="7" t="n">
        <v>225.951</v>
      </c>
      <c r="O1313" s="6"/>
      <c r="P1313" s="6" t="n">
        <v>0.02</v>
      </c>
      <c r="Q1313" s="6" t="n">
        <v>0.5648775</v>
      </c>
      <c r="R1313" s="6" t="n">
        <v>226.5358775</v>
      </c>
      <c r="S1313" s="7" t="n">
        <v>83.1662415755681</v>
      </c>
      <c r="T1313" s="7" t="n">
        <v>1.129755</v>
      </c>
      <c r="U1313" s="7" t="n">
        <v>82.0364865755681</v>
      </c>
      <c r="V1313" s="7" t="n">
        <v>83.7511190755681</v>
      </c>
      <c r="W1313" s="6" t="n">
        <v>76</v>
      </c>
      <c r="X1313" s="6" t="n">
        <v>3105</v>
      </c>
      <c r="Y1313" s="6" t="n">
        <v>90</v>
      </c>
      <c r="Z1313" s="6"/>
      <c r="AA1313" s="6" t="n">
        <v>5.97</v>
      </c>
      <c r="AB1313" s="6" t="n">
        <v>3665.39</v>
      </c>
      <c r="AC1313" s="6" t="s">
        <v>72</v>
      </c>
      <c r="AD1313" s="6" t="n">
        <v>28.8064935</v>
      </c>
      <c r="AE1313" s="6" t="n">
        <v>6744.64</v>
      </c>
      <c r="AF1313" s="6" t="n">
        <v>300695.72</v>
      </c>
      <c r="AG1313" s="6" t="n">
        <v>309584.16</v>
      </c>
      <c r="AH1313" s="6" t="n">
        <v>2.84784701670018</v>
      </c>
      <c r="AI1313" s="8" t="b">
        <f aca="false">TRUE()</f>
        <v>1</v>
      </c>
      <c r="AJ1313" s="6" t="n">
        <v>75</v>
      </c>
      <c r="AK1313" s="6" t="n">
        <v>72.3856674612914</v>
      </c>
      <c r="AL1313" s="6" t="n">
        <v>0.996849976838065</v>
      </c>
      <c r="AM1313" s="9" t="b">
        <f aca="false">FALSE()</f>
        <v>0</v>
      </c>
      <c r="AN1313" s="9" t="b">
        <f aca="false">FALSE()</f>
        <v>0</v>
      </c>
      <c r="AO1313" s="2"/>
      <c r="AP1313" s="2"/>
      <c r="AQ1313" s="2" t="s">
        <v>1156</v>
      </c>
      <c r="AR1313" s="2" t="s">
        <v>1142</v>
      </c>
      <c r="AS1313" s="2" t="s">
        <v>1143</v>
      </c>
      <c r="AT1313" s="2" t="n">
        <v>28</v>
      </c>
      <c r="AU1313" s="10" t="n">
        <f aca="false">IFERROR(U1313*1000000/X1313/365,"")</f>
        <v>72.3856674612914</v>
      </c>
      <c r="AV1313" s="10" t="n">
        <f aca="false">IFERROR(T1313*1000000/X1313/365,"")</f>
        <v>0.996849976838065</v>
      </c>
      <c r="AW1313" s="10" t="n">
        <f aca="false">IFERROR(U1313*1000000/W1313/365,"")</f>
        <v>2957.33549299092</v>
      </c>
      <c r="AX1313" s="11" t="n">
        <f aca="false">IFERROR(S1313/M1313,"")</f>
        <v>0.268536236767806</v>
      </c>
      <c r="AY1313" s="11" t="n">
        <f aca="false">IFERROR(V1313/M1313,"")</f>
        <v>0.270424753067746</v>
      </c>
      <c r="AZ1313" s="12" t="n">
        <f aca="false">IF(AND(AE1313="",AF1313=""),"",N(AE1313)+N(AF1313))</f>
        <v>307440.36</v>
      </c>
      <c r="BA1313" s="12" t="n">
        <f aca="false">IFERROR(AZ1313/X1313,"")</f>
        <v>99.0146086956522</v>
      </c>
      <c r="BB1313" s="10" t="n">
        <f aca="false">IF(ISNUMBER(SEARCH("POPULATION?",AO1313)),"",IFERROR(M1313*1000000/I1313/365,""))</f>
        <v>136.854670382487</v>
      </c>
    </row>
    <row r="1314" customFormat="false" ht="15" hidden="false" customHeight="false" outlineLevel="0" collapsed="false">
      <c r="A1314" s="2" t="n">
        <v>2021</v>
      </c>
      <c r="B1314" s="2" t="s">
        <v>496</v>
      </c>
      <c r="C1314" s="2" t="s">
        <v>500</v>
      </c>
      <c r="D1314" s="2" t="s">
        <v>501</v>
      </c>
      <c r="E1314" s="2" t="s">
        <v>501</v>
      </c>
      <c r="F1314" s="2" t="s">
        <v>500</v>
      </c>
      <c r="G1314" s="2" t="s">
        <v>496</v>
      </c>
      <c r="H1314" s="2" t="s">
        <v>1140</v>
      </c>
      <c r="I1314" s="6" t="n">
        <v>11000</v>
      </c>
      <c r="J1314" s="7" t="n">
        <v>808.837</v>
      </c>
      <c r="K1314" s="7" t="n">
        <v>73.361</v>
      </c>
      <c r="L1314" s="7" t="n">
        <v>506.63</v>
      </c>
      <c r="M1314" s="7" t="n">
        <v>383.232653061225</v>
      </c>
      <c r="N1314" s="7" t="n">
        <v>252.685</v>
      </c>
      <c r="O1314" s="6"/>
      <c r="P1314" s="6" t="n">
        <v>16.971</v>
      </c>
      <c r="Q1314" s="6" t="n">
        <v>0.6317125</v>
      </c>
      <c r="R1314" s="6" t="n">
        <v>270.2877125</v>
      </c>
      <c r="S1314" s="7" t="n">
        <v>112.944940561225</v>
      </c>
      <c r="T1314" s="7" t="n">
        <v>1.3173669883977</v>
      </c>
      <c r="U1314" s="7" t="n">
        <v>111.627573572827</v>
      </c>
      <c r="V1314" s="7" t="n">
        <v>130.547653061225</v>
      </c>
      <c r="W1314" s="6" t="n">
        <v>395</v>
      </c>
      <c r="X1314" s="6" t="n">
        <v>5926</v>
      </c>
      <c r="Y1314" s="6" t="n">
        <v>89.6</v>
      </c>
      <c r="Z1314" s="6" t="n">
        <v>3283000</v>
      </c>
      <c r="AA1314" s="6" t="n">
        <v>6.26</v>
      </c>
      <c r="AB1314" s="6" t="n">
        <v>386.14</v>
      </c>
      <c r="AC1314" s="6" t="s">
        <v>72</v>
      </c>
      <c r="AD1314" s="6" t="n">
        <v>98.9573984</v>
      </c>
      <c r="AE1314" s="6" t="n">
        <v>8226.78</v>
      </c>
      <c r="AF1314" s="6" t="n">
        <v>43103.87</v>
      </c>
      <c r="AG1314" s="6" t="n">
        <v>58127.76</v>
      </c>
      <c r="AH1314" s="6" t="n">
        <v>1.1280366640361</v>
      </c>
      <c r="AI1314" s="8" t="b">
        <f aca="false">TRUE()</f>
        <v>1</v>
      </c>
      <c r="AJ1314" s="6" t="n">
        <v>67</v>
      </c>
      <c r="AK1314" s="6" t="n">
        <v>51.6079933669721</v>
      </c>
      <c r="AL1314" s="6" t="n">
        <v>0.609049042481794</v>
      </c>
      <c r="AM1314" s="9" t="b">
        <f aca="false">FALSE()</f>
        <v>0</v>
      </c>
      <c r="AN1314" s="9" t="b">
        <f aca="false">FALSE()</f>
        <v>0</v>
      </c>
      <c r="AO1314" s="2"/>
      <c r="AP1314" s="2"/>
      <c r="AQ1314" s="2" t="s">
        <v>1146</v>
      </c>
      <c r="AR1314" s="2" t="s">
        <v>1142</v>
      </c>
      <c r="AS1314" s="2" t="s">
        <v>1143</v>
      </c>
      <c r="AT1314" s="2" t="n">
        <v>109</v>
      </c>
      <c r="AU1314" s="10" t="n">
        <f aca="false">IFERROR(U1314*1000000/X1314/365,"")</f>
        <v>51.6079933669721</v>
      </c>
      <c r="AV1314" s="10" t="n">
        <f aca="false">IFERROR(T1314*1000000/X1314/365,"")</f>
        <v>0.609049042481794</v>
      </c>
      <c r="AW1314" s="10" t="n">
        <f aca="false">IFERROR(U1314*1000000/W1314/365,"")</f>
        <v>774.250553652346</v>
      </c>
      <c r="AX1314" s="11" t="n">
        <f aca="false">IFERROR(S1314/M1314,"")</f>
        <v>0.294716380921698</v>
      </c>
      <c r="AY1314" s="11" t="n">
        <f aca="false">IFERROR(V1314/M1314,"")</f>
        <v>0.340648564307928</v>
      </c>
      <c r="AZ1314" s="12" t="n">
        <f aca="false">IF(AND(AE1314="",AF1314=""),"",N(AE1314)+N(AF1314))</f>
        <v>51330.65</v>
      </c>
      <c r="BA1314" s="12" t="n">
        <f aca="false">IFERROR(AZ1314/X1314,"")</f>
        <v>8.66193891326359</v>
      </c>
      <c r="BB1314" s="10" t="n">
        <f aca="false">IF(ISNUMBER(SEARCH("POPULATION?",AO1314)),"",IFERROR(M1314*1000000/I1314/365,""))</f>
        <v>95.4502249218492</v>
      </c>
    </row>
    <row r="1315" customFormat="false" ht="15" hidden="false" customHeight="false" outlineLevel="0" collapsed="false">
      <c r="A1315" s="2" t="n">
        <v>2021</v>
      </c>
      <c r="B1315" s="2" t="s">
        <v>496</v>
      </c>
      <c r="C1315" s="2" t="s">
        <v>502</v>
      </c>
      <c r="D1315" s="2" t="s">
        <v>503</v>
      </c>
      <c r="E1315" s="2" t="s">
        <v>503</v>
      </c>
      <c r="F1315" s="2" t="s">
        <v>502</v>
      </c>
      <c r="G1315" s="2" t="s">
        <v>496</v>
      </c>
      <c r="H1315" s="2" t="s">
        <v>1140</v>
      </c>
      <c r="I1315" s="6" t="n">
        <v>4680</v>
      </c>
      <c r="J1315" s="7"/>
      <c r="K1315" s="7" t="n">
        <v>182.715</v>
      </c>
      <c r="L1315" s="7"/>
      <c r="M1315" s="7" t="n">
        <v>186.44387755102</v>
      </c>
      <c r="N1315" s="7" t="n">
        <v>132.87</v>
      </c>
      <c r="O1315" s="6"/>
      <c r="P1315" s="6"/>
      <c r="Q1315" s="6" t="n">
        <v>0.332175</v>
      </c>
      <c r="R1315" s="6" t="n">
        <v>133.202175</v>
      </c>
      <c r="S1315" s="7" t="n">
        <v>53.2417025510204</v>
      </c>
      <c r="T1315" s="7" t="n">
        <v>0.69092931586316</v>
      </c>
      <c r="U1315" s="7" t="n">
        <v>52.5507732351573</v>
      </c>
      <c r="V1315" s="7" t="n">
        <v>53.5738775510204</v>
      </c>
      <c r="W1315" s="6" t="n">
        <v>31</v>
      </c>
      <c r="X1315" s="6" t="n">
        <v>1743</v>
      </c>
      <c r="Y1315" s="6" t="n">
        <v>80</v>
      </c>
      <c r="Z1315" s="6"/>
      <c r="AA1315" s="6" t="n">
        <v>7.55</v>
      </c>
      <c r="AB1315" s="6" t="n">
        <v>2920</v>
      </c>
      <c r="AC1315" s="6" t="s">
        <v>72</v>
      </c>
      <c r="AD1315" s="6" t="n">
        <v>12.531472</v>
      </c>
      <c r="AE1315" s="6" t="n">
        <v>5216.52</v>
      </c>
      <c r="AF1315" s="6" t="n">
        <v>153448.26</v>
      </c>
      <c r="AG1315" s="6" t="n">
        <v>159634.73</v>
      </c>
      <c r="AH1315" s="6" t="n">
        <v>4.19350362313041</v>
      </c>
      <c r="AI1315" s="8" t="b">
        <f aca="false">FALSE()</f>
        <v>0</v>
      </c>
      <c r="AJ1315" s="6" t="n">
        <v>67</v>
      </c>
      <c r="AK1315" s="6" t="n">
        <v>82.6016759565184</v>
      </c>
      <c r="AL1315" s="6" t="n">
        <v>1.08603386675966</v>
      </c>
      <c r="AM1315" s="9" t="b">
        <f aca="false">FALSE()</f>
        <v>0</v>
      </c>
      <c r="AN1315" s="9" t="b">
        <f aca="false">FALSE()</f>
        <v>0</v>
      </c>
      <c r="AO1315" s="2"/>
      <c r="AP1315" s="2"/>
      <c r="AQ1315" s="2" t="s">
        <v>1200</v>
      </c>
      <c r="AR1315" s="2" t="s">
        <v>1142</v>
      </c>
      <c r="AS1315" s="2" t="s">
        <v>1143</v>
      </c>
      <c r="AT1315" s="2" t="n">
        <v>207</v>
      </c>
      <c r="AU1315" s="10" t="n">
        <f aca="false">IFERROR(U1315*1000000/X1315/365,"")</f>
        <v>82.6016759565184</v>
      </c>
      <c r="AV1315" s="10" t="n">
        <f aca="false">IFERROR(T1315*1000000/X1315/365,"")</f>
        <v>1.08603386675966</v>
      </c>
      <c r="AW1315" s="10" t="n">
        <f aca="false">IFERROR(U1315*1000000/W1315/365,"")</f>
        <v>4644.34584491005</v>
      </c>
      <c r="AX1315" s="11" t="n">
        <f aca="false">IFERROR(S1315/M1315,"")</f>
        <v>0.285564231179706</v>
      </c>
      <c r="AY1315" s="11" t="n">
        <f aca="false">IFERROR(V1315/M1315,"")</f>
        <v>0.287345866513423</v>
      </c>
      <c r="AZ1315" s="12" t="n">
        <f aca="false">IF(AND(AE1315="",AF1315=""),"",N(AE1315)+N(AF1315))</f>
        <v>158664.78</v>
      </c>
      <c r="BA1315" s="12" t="n">
        <f aca="false">IFERROR(AZ1315/X1315,"")</f>
        <v>91.0297074010327</v>
      </c>
      <c r="BB1315" s="10" t="n">
        <f aca="false">IF(ISNUMBER(SEARCH("POPULATION?",AO1315)),"",IFERROR(M1315*1000000/I1315/365,""))</f>
        <v>109.146398285342</v>
      </c>
    </row>
    <row r="1316" customFormat="false" ht="15" hidden="false" customHeight="false" outlineLevel="0" collapsed="false">
      <c r="A1316" s="2" t="n">
        <v>2021</v>
      </c>
      <c r="B1316" s="2" t="s">
        <v>504</v>
      </c>
      <c r="C1316" s="2" t="s">
        <v>505</v>
      </c>
      <c r="D1316" s="2" t="s">
        <v>506</v>
      </c>
      <c r="E1316" s="2" t="s">
        <v>506</v>
      </c>
      <c r="F1316" s="2" t="s">
        <v>505</v>
      </c>
      <c r="G1316" s="2" t="s">
        <v>504</v>
      </c>
      <c r="H1316" s="2" t="s">
        <v>1140</v>
      </c>
      <c r="I1316" s="6" t="n">
        <v>42984</v>
      </c>
      <c r="J1316" s="7" t="n">
        <v>572.41</v>
      </c>
      <c r="K1316" s="7" t="n">
        <v>332.892044</v>
      </c>
      <c r="L1316" s="7" t="n">
        <v>1.7306</v>
      </c>
      <c r="M1316" s="7" t="n">
        <v>908.737054545015</v>
      </c>
      <c r="N1316" s="7" t="n">
        <v>767.915</v>
      </c>
      <c r="O1316" s="6"/>
      <c r="P1316" s="6" t="n">
        <v>0.1058</v>
      </c>
      <c r="Q1316" s="6" t="n">
        <v>11.3592131818127</v>
      </c>
      <c r="R1316" s="6" t="n">
        <v>779.380013181813</v>
      </c>
      <c r="S1316" s="7" t="n">
        <v>129.357041363202</v>
      </c>
      <c r="T1316" s="7" t="n">
        <v>23.8844711620036</v>
      </c>
      <c r="U1316" s="7" t="n">
        <v>105.472570201198</v>
      </c>
      <c r="V1316" s="7" t="n">
        <v>140.822054545015</v>
      </c>
      <c r="W1316" s="6" t="n">
        <v>510</v>
      </c>
      <c r="X1316" s="6" t="n">
        <v>9159</v>
      </c>
      <c r="Y1316" s="6" t="n">
        <v>89.9232142857143</v>
      </c>
      <c r="Z1316" s="6" t="n">
        <v>4638380.66</v>
      </c>
      <c r="AA1316" s="6" t="n">
        <v>6</v>
      </c>
      <c r="AB1316" s="6" t="n">
        <v>1552.86</v>
      </c>
      <c r="AC1316" s="6" t="s">
        <v>72</v>
      </c>
      <c r="AD1316" s="6" t="n">
        <v>135.651574195982</v>
      </c>
      <c r="AE1316" s="6" t="n">
        <v>143306.27</v>
      </c>
      <c r="AF1316" s="6" t="n">
        <v>163784.27</v>
      </c>
      <c r="AG1316" s="6" t="n">
        <v>324894.1</v>
      </c>
      <c r="AH1316" s="6" t="n">
        <v>0.777525589557975</v>
      </c>
      <c r="AI1316" s="8" t="b">
        <f aca="false">TRUE()</f>
        <v>1</v>
      </c>
      <c r="AJ1316" s="6" t="n">
        <v>64.1602705014013</v>
      </c>
      <c r="AK1316" s="6" t="n">
        <v>31.5499449455954</v>
      </c>
      <c r="AL1316" s="6" t="n">
        <v>7.14454714413807</v>
      </c>
      <c r="AM1316" s="9" t="b">
        <f aca="false">FALSE()</f>
        <v>0</v>
      </c>
      <c r="AN1316" s="9" t="b">
        <f aca="false">FALSE()</f>
        <v>0</v>
      </c>
      <c r="AO1316" s="2" t="s">
        <v>1039</v>
      </c>
      <c r="AP1316" s="2"/>
      <c r="AQ1316" s="2" t="s">
        <v>1146</v>
      </c>
      <c r="AR1316" s="2" t="s">
        <v>1142</v>
      </c>
      <c r="AS1316" s="2" t="s">
        <v>1143</v>
      </c>
      <c r="AT1316" s="2" t="n">
        <v>110</v>
      </c>
      <c r="AU1316" s="10" t="n">
        <f aca="false">IFERROR(U1316*1000000/X1316/365,"")</f>
        <v>31.5499449455954</v>
      </c>
      <c r="AV1316" s="10" t="n">
        <f aca="false">IFERROR(T1316*1000000/X1316/365,"")</f>
        <v>7.14454714413807</v>
      </c>
      <c r="AW1316" s="10" t="n">
        <f aca="false">IFERROR(U1316*1000000/W1316/365,"")</f>
        <v>566.599893640604</v>
      </c>
      <c r="AX1316" s="11" t="n">
        <f aca="false">IFERROR(S1316/M1316,"")</f>
        <v>0.142348153094702</v>
      </c>
      <c r="AY1316" s="11" t="n">
        <f aca="false">IFERROR(V1316/M1316,"")</f>
        <v>0.154964578412092</v>
      </c>
      <c r="AZ1316" s="12" t="n">
        <f aca="false">IF(AND(AE1316="",AF1316=""),"",N(AE1316)+N(AF1316))</f>
        <v>307090.54</v>
      </c>
      <c r="BA1316" s="12" t="n">
        <f aca="false">IFERROR(AZ1316/X1316,"")</f>
        <v>33.5288284747243</v>
      </c>
      <c r="BB1316" s="10" t="str">
        <f aca="false">IF(ISNUMBER(SEARCH("POPULATION?",AO1316)),"",IFERROR(M1316*1000000/I1316/365,""))</f>
        <v/>
      </c>
    </row>
    <row r="1317" customFormat="false" ht="15" hidden="false" customHeight="false" outlineLevel="0" collapsed="false">
      <c r="A1317" s="2" t="n">
        <v>2021</v>
      </c>
      <c r="B1317" s="2" t="s">
        <v>508</v>
      </c>
      <c r="C1317" s="2" t="s">
        <v>509</v>
      </c>
      <c r="D1317" s="2" t="s">
        <v>510</v>
      </c>
      <c r="E1317" s="2" t="s">
        <v>510</v>
      </c>
      <c r="F1317" s="2" t="s">
        <v>509</v>
      </c>
      <c r="G1317" s="2" t="s">
        <v>508</v>
      </c>
      <c r="H1317" s="2" t="s">
        <v>1140</v>
      </c>
      <c r="I1317" s="6" t="n">
        <v>7353</v>
      </c>
      <c r="J1317" s="7" t="n">
        <v>0</v>
      </c>
      <c r="K1317" s="7" t="n">
        <v>335.428</v>
      </c>
      <c r="L1317" s="7" t="n">
        <v>21.774</v>
      </c>
      <c r="M1317" s="7" t="n">
        <v>314.269193181335</v>
      </c>
      <c r="N1317" s="7" t="n">
        <v>277.518</v>
      </c>
      <c r="O1317" s="6" t="n">
        <v>0</v>
      </c>
      <c r="P1317" s="6" t="n">
        <v>1.793</v>
      </c>
      <c r="Q1317" s="6" t="n">
        <v>0.693795</v>
      </c>
      <c r="R1317" s="6" t="n">
        <v>280.004795</v>
      </c>
      <c r="S1317" s="7" t="n">
        <v>34.2643981813353</v>
      </c>
      <c r="T1317" s="7" t="n">
        <v>2.50932092369477</v>
      </c>
      <c r="U1317" s="7" t="n">
        <v>31.7550772576405</v>
      </c>
      <c r="V1317" s="7" t="n">
        <v>36.7511931813353</v>
      </c>
      <c r="W1317" s="6" t="n">
        <v>173.3</v>
      </c>
      <c r="X1317" s="6" t="n">
        <v>2828</v>
      </c>
      <c r="Y1317" s="6" t="n">
        <v>95</v>
      </c>
      <c r="Z1317" s="6" t="n">
        <v>2157475.94</v>
      </c>
      <c r="AA1317" s="6" t="n">
        <v>5.48</v>
      </c>
      <c r="AB1317" s="6" t="n">
        <v>2147.46</v>
      </c>
      <c r="AC1317" s="6" t="s">
        <v>72</v>
      </c>
      <c r="AD1317" s="6" t="n">
        <v>47.218785275</v>
      </c>
      <c r="AE1317" s="6" t="n">
        <v>13727.08</v>
      </c>
      <c r="AF1317" s="6" t="n">
        <v>68192.76</v>
      </c>
      <c r="AG1317" s="6" t="n">
        <v>87260.13</v>
      </c>
      <c r="AH1317" s="6" t="n">
        <v>0.672509406430099</v>
      </c>
      <c r="AI1317" s="8" t="b">
        <f aca="false">TRUE()</f>
        <v>1</v>
      </c>
      <c r="AJ1317" s="6" t="n">
        <v>64</v>
      </c>
      <c r="AK1317" s="6" t="n">
        <v>30.76386551088</v>
      </c>
      <c r="AL1317" s="6" t="n">
        <v>2.43099428774367</v>
      </c>
      <c r="AM1317" s="9" t="b">
        <f aca="false">FALSE()</f>
        <v>0</v>
      </c>
      <c r="AN1317" s="9" t="b">
        <f aca="false">FALSE()</f>
        <v>0</v>
      </c>
      <c r="AO1317" s="2" t="s">
        <v>73</v>
      </c>
      <c r="AP1317" s="2"/>
      <c r="AQ1317" s="2"/>
      <c r="AR1317" s="2" t="s">
        <v>1142</v>
      </c>
      <c r="AS1317" s="2" t="s">
        <v>1143</v>
      </c>
      <c r="AT1317" s="2" t="n">
        <v>111</v>
      </c>
      <c r="AU1317" s="10" t="n">
        <f aca="false">IFERROR(U1317*1000000/X1317/365,"")</f>
        <v>30.76386551088</v>
      </c>
      <c r="AV1317" s="10" t="n">
        <f aca="false">IFERROR(T1317*1000000/X1317/365,"")</f>
        <v>2.43099428774367</v>
      </c>
      <c r="AW1317" s="10" t="n">
        <f aca="false">IFERROR(U1317*1000000/W1317/365,"")</f>
        <v>502.020840535306</v>
      </c>
      <c r="AX1317" s="11" t="n">
        <f aca="false">IFERROR(S1317/M1317,"")</f>
        <v>0.109028816456612</v>
      </c>
      <c r="AY1317" s="11" t="n">
        <f aca="false">IFERROR(V1317/M1317,"")</f>
        <v>0.116941761963062</v>
      </c>
      <c r="AZ1317" s="12" t="n">
        <f aca="false">IF(AND(AE1317="",AF1317=""),"",N(AE1317)+N(AF1317))</f>
        <v>81919.84</v>
      </c>
      <c r="BA1317" s="12" t="n">
        <f aca="false">IFERROR(AZ1317/X1317,"")</f>
        <v>28.9674115983027</v>
      </c>
      <c r="BB1317" s="10" t="n">
        <f aca="false">IF(ISNUMBER(SEARCH("POPULATION?",AO1317)),"",IFERROR(M1317*1000000/I1317/365,""))</f>
        <v>117.096625617849</v>
      </c>
    </row>
    <row r="1318" customFormat="false" ht="15" hidden="false" customHeight="false" outlineLevel="0" collapsed="false">
      <c r="A1318" s="2" t="n">
        <v>2021</v>
      </c>
      <c r="B1318" s="2" t="s">
        <v>508</v>
      </c>
      <c r="C1318" s="2" t="s">
        <v>513</v>
      </c>
      <c r="D1318" s="2" t="s">
        <v>514</v>
      </c>
      <c r="E1318" s="2" t="s">
        <v>1106</v>
      </c>
      <c r="F1318" s="2" t="s">
        <v>513</v>
      </c>
      <c r="G1318" s="2" t="s">
        <v>508</v>
      </c>
      <c r="H1318" s="2" t="s">
        <v>1140</v>
      </c>
      <c r="I1318" s="6" t="n">
        <v>7116</v>
      </c>
      <c r="J1318" s="7" t="n">
        <v>592.466</v>
      </c>
      <c r="K1318" s="7"/>
      <c r="L1318" s="7" t="n">
        <v>138.1258</v>
      </c>
      <c r="M1318" s="7" t="n">
        <v>443.748553568249</v>
      </c>
      <c r="N1318" s="7" t="n">
        <v>394.8807</v>
      </c>
      <c r="O1318" s="6"/>
      <c r="P1318" s="6" t="n">
        <v>17.701289</v>
      </c>
      <c r="Q1318" s="6" t="n">
        <v>1.070762</v>
      </c>
      <c r="R1318" s="6" t="n">
        <v>413.652751</v>
      </c>
      <c r="S1318" s="7" t="n">
        <v>30.0958025682494</v>
      </c>
      <c r="T1318" s="7" t="n">
        <v>16.7046359901818</v>
      </c>
      <c r="U1318" s="7" t="n">
        <v>13.3911665780676</v>
      </c>
      <c r="V1318" s="7" t="n">
        <v>48.8678535682494</v>
      </c>
      <c r="W1318" s="6" t="n">
        <v>85.115</v>
      </c>
      <c r="X1318" s="6" t="n">
        <v>2987</v>
      </c>
      <c r="Y1318" s="6" t="n">
        <v>81.7177</v>
      </c>
      <c r="Z1318" s="6" t="n">
        <v>2003041.17</v>
      </c>
      <c r="AA1318" s="6" t="n">
        <v>5.25</v>
      </c>
      <c r="AB1318" s="6" t="n">
        <v>338.18</v>
      </c>
      <c r="AC1318" s="6" t="s">
        <v>72</v>
      </c>
      <c r="AD1318" s="6" t="n">
        <v>27.0984542814251</v>
      </c>
      <c r="AE1318" s="6" t="n">
        <v>87699.34</v>
      </c>
      <c r="AF1318" s="6" t="n">
        <v>4528.62</v>
      </c>
      <c r="AG1318" s="6" t="n">
        <v>98576.29</v>
      </c>
      <c r="AH1318" s="6" t="n">
        <v>0.494167174223171</v>
      </c>
      <c r="AI1318" s="8" t="b">
        <f aca="false">TRUE()</f>
        <v>1</v>
      </c>
      <c r="AJ1318" s="6" t="n">
        <v>65.6575711157247</v>
      </c>
      <c r="AK1318" s="6" t="n">
        <v>12.2826004724286</v>
      </c>
      <c r="AL1318" s="6" t="n">
        <v>15.3217696687305</v>
      </c>
      <c r="AM1318" s="9" t="b">
        <f aca="false">FALSE()</f>
        <v>0</v>
      </c>
      <c r="AN1318" s="9" t="b">
        <f aca="false">FALSE()</f>
        <v>0</v>
      </c>
      <c r="AO1318" s="2" t="s">
        <v>73</v>
      </c>
      <c r="AP1318" s="2"/>
      <c r="AQ1318" s="2" t="s">
        <v>1145</v>
      </c>
      <c r="AR1318" s="2" t="s">
        <v>1142</v>
      </c>
      <c r="AS1318" s="2" t="s">
        <v>1143</v>
      </c>
      <c r="AT1318" s="2" t="n">
        <v>112</v>
      </c>
      <c r="AU1318" s="10" t="n">
        <f aca="false">IFERROR(U1318*1000000/X1318/365,"")</f>
        <v>12.2826004724286</v>
      </c>
      <c r="AV1318" s="10" t="n">
        <f aca="false">IFERROR(T1318*1000000/X1318/365,"")</f>
        <v>15.3217696687305</v>
      </c>
      <c r="AW1318" s="10" t="n">
        <f aca="false">IFERROR(U1318*1000000/W1318/365,"")</f>
        <v>431.041856442979</v>
      </c>
      <c r="AX1318" s="11" t="n">
        <f aca="false">IFERROR(S1318/M1318,"")</f>
        <v>0.0678217479837274</v>
      </c>
      <c r="AY1318" s="11" t="n">
        <f aca="false">IFERROR(V1318/M1318,"")</f>
        <v>0.110125099395357</v>
      </c>
      <c r="AZ1318" s="12" t="n">
        <f aca="false">IF(AND(AE1318="",AF1318=""),"",N(AE1318)+N(AF1318))</f>
        <v>92227.96</v>
      </c>
      <c r="BA1318" s="12" t="n">
        <f aca="false">IFERROR(AZ1318/X1318,"")</f>
        <v>30.8764512889186</v>
      </c>
      <c r="BB1318" s="10" t="n">
        <f aca="false">IF(ISNUMBER(SEARCH("POPULATION?",AO1318)),"",IFERROR(M1318*1000000/I1318/365,""))</f>
        <v>170.84731054396</v>
      </c>
    </row>
    <row r="1319" customFormat="false" ht="15" hidden="false" customHeight="false" outlineLevel="0" collapsed="false">
      <c r="A1319" s="2" t="n">
        <v>2021</v>
      </c>
      <c r="B1319" s="2" t="s">
        <v>515</v>
      </c>
      <c r="C1319" s="2" t="s">
        <v>516</v>
      </c>
      <c r="D1319" s="2" t="s">
        <v>517</v>
      </c>
      <c r="E1319" s="2" t="s">
        <v>1201</v>
      </c>
      <c r="F1319" s="2" t="s">
        <v>516</v>
      </c>
      <c r="G1319" s="2" t="s">
        <v>515</v>
      </c>
      <c r="H1319" s="2" t="s">
        <v>1140</v>
      </c>
      <c r="I1319" s="6" t="n">
        <v>8172</v>
      </c>
      <c r="J1319" s="7" t="n">
        <v>546.49</v>
      </c>
      <c r="K1319" s="7" t="n">
        <v>0.929932</v>
      </c>
      <c r="L1319" s="7" t="n">
        <v>61.54962</v>
      </c>
      <c r="M1319" s="7" t="n">
        <v>480.720613351269</v>
      </c>
      <c r="N1319" s="7" t="n">
        <v>221.909</v>
      </c>
      <c r="O1319" s="6" t="n">
        <v>0</v>
      </c>
      <c r="P1319" s="6" t="n">
        <v>6.46857</v>
      </c>
      <c r="Q1319" s="6" t="n">
        <v>0.5547725</v>
      </c>
      <c r="R1319" s="6" t="n">
        <v>228.9323425</v>
      </c>
      <c r="S1319" s="7" t="n">
        <v>251.788270851269</v>
      </c>
      <c r="T1319" s="7" t="n">
        <v>13.1294171052632</v>
      </c>
      <c r="U1319" s="7" t="n">
        <v>238.658853746006</v>
      </c>
      <c r="V1319" s="7" t="n">
        <v>258.811613351269</v>
      </c>
      <c r="W1319" s="6" t="n">
        <v>400</v>
      </c>
      <c r="X1319" s="6" t="n">
        <v>3890</v>
      </c>
      <c r="Y1319" s="6" t="n">
        <v>80</v>
      </c>
      <c r="Z1319" s="6"/>
      <c r="AA1319" s="6" t="n">
        <v>9.99</v>
      </c>
      <c r="AB1319" s="6" t="n">
        <v>874.66</v>
      </c>
      <c r="AC1319" s="6" t="s">
        <v>72</v>
      </c>
      <c r="AD1319" s="6" t="n">
        <v>80.227</v>
      </c>
      <c r="AE1319" s="6" t="n">
        <v>128059.55</v>
      </c>
      <c r="AF1319" s="6" t="n">
        <v>208745.35</v>
      </c>
      <c r="AG1319" s="6" t="n">
        <v>342947.94</v>
      </c>
      <c r="AH1319" s="6" t="n">
        <v>2.97479469188684</v>
      </c>
      <c r="AI1319" s="8" t="b">
        <f aca="false">TRUE()</f>
        <v>1</v>
      </c>
      <c r="AJ1319" s="6" t="n">
        <v>67</v>
      </c>
      <c r="AK1319" s="6" t="n">
        <v>168.087371022295</v>
      </c>
      <c r="AL1319" s="6" t="n">
        <v>9.24704518453581</v>
      </c>
      <c r="AM1319" s="9" t="b">
        <f aca="false">FALSE()</f>
        <v>0</v>
      </c>
      <c r="AN1319" s="9" t="b">
        <f aca="false">FALSE()</f>
        <v>0</v>
      </c>
      <c r="AO1319" s="2"/>
      <c r="AP1319" s="2"/>
      <c r="AQ1319" s="2" t="s">
        <v>1177</v>
      </c>
      <c r="AR1319" s="2" t="s">
        <v>1142</v>
      </c>
      <c r="AS1319" s="2" t="s">
        <v>1143</v>
      </c>
      <c r="AT1319" s="2" t="n">
        <v>115</v>
      </c>
      <c r="AU1319" s="10" t="n">
        <f aca="false">IFERROR(U1319*1000000/X1319/365,"")</f>
        <v>168.087371022295</v>
      </c>
      <c r="AV1319" s="10" t="n">
        <f aca="false">IFERROR(T1319*1000000/X1319/365,"")</f>
        <v>9.24704518453582</v>
      </c>
      <c r="AW1319" s="10" t="n">
        <f aca="false">IFERROR(U1319*1000000/W1319/365,"")</f>
        <v>1634.64968319182</v>
      </c>
      <c r="AX1319" s="11" t="n">
        <f aca="false">IFERROR(S1319/M1319,"")</f>
        <v>0.523772569468087</v>
      </c>
      <c r="AY1319" s="11" t="n">
        <f aca="false">IFERROR(V1319/M1319,"")</f>
        <v>0.538382599296094</v>
      </c>
      <c r="AZ1319" s="12" t="n">
        <f aca="false">IF(AND(AE1319="",AF1319=""),"",N(AE1319)+N(AF1319))</f>
        <v>336804.9</v>
      </c>
      <c r="BA1319" s="12" t="n">
        <f aca="false">IFERROR(AZ1319/X1319,"")</f>
        <v>86.5822365038561</v>
      </c>
      <c r="BB1319" s="10" t="n">
        <f aca="false">IF(ISNUMBER(SEARCH("POPULATION?",AO1319)),"",IFERROR(M1319*1000000/I1319/365,""))</f>
        <v>161.165293233584</v>
      </c>
    </row>
    <row r="1320" customFormat="false" ht="15" hidden="false" customHeight="false" outlineLevel="0" collapsed="false">
      <c r="A1320" s="2" t="n">
        <v>2021</v>
      </c>
      <c r="B1320" s="2" t="s">
        <v>519</v>
      </c>
      <c r="C1320" s="2" t="s">
        <v>520</v>
      </c>
      <c r="D1320" s="2" t="s">
        <v>521</v>
      </c>
      <c r="E1320" s="2" t="s">
        <v>521</v>
      </c>
      <c r="F1320" s="2" t="s">
        <v>1107</v>
      </c>
      <c r="G1320" s="2" t="s">
        <v>519</v>
      </c>
      <c r="H1320" s="2" t="s">
        <v>1140</v>
      </c>
      <c r="I1320" s="6" t="n">
        <v>7305</v>
      </c>
      <c r="J1320" s="7" t="n">
        <v>35.41</v>
      </c>
      <c r="K1320" s="7" t="n">
        <v>187.48359</v>
      </c>
      <c r="L1320" s="7" t="n">
        <v>0</v>
      </c>
      <c r="M1320" s="7" t="n">
        <v>224.157631868682</v>
      </c>
      <c r="N1320" s="7" t="n">
        <v>156.240882</v>
      </c>
      <c r="O1320" s="6" t="n">
        <v>0</v>
      </c>
      <c r="P1320" s="6" t="n">
        <v>0</v>
      </c>
      <c r="Q1320" s="6" t="n">
        <v>1.586</v>
      </c>
      <c r="R1320" s="6" t="n">
        <v>157.826882</v>
      </c>
      <c r="S1320" s="7" t="n">
        <v>66.3307498686818</v>
      </c>
      <c r="T1320" s="7" t="n">
        <v>9.00440872578947</v>
      </c>
      <c r="U1320" s="7" t="n">
        <v>57.3263411428923</v>
      </c>
      <c r="V1320" s="7" t="n">
        <v>67.9167498686818</v>
      </c>
      <c r="W1320" s="6" t="n">
        <v>41.1</v>
      </c>
      <c r="X1320" s="6" t="n">
        <v>2576</v>
      </c>
      <c r="Y1320" s="6" t="n">
        <v>54</v>
      </c>
      <c r="Z1320" s="6" t="n">
        <v>1249875</v>
      </c>
      <c r="AA1320" s="6" t="n">
        <v>14.82</v>
      </c>
      <c r="AB1320" s="6" t="n">
        <v>3291.07</v>
      </c>
      <c r="AC1320" s="6" t="s">
        <v>72</v>
      </c>
      <c r="AD1320" s="6" t="n">
        <v>11.99848221</v>
      </c>
      <c r="AE1320" s="6" t="n">
        <v>133445.34</v>
      </c>
      <c r="AF1320" s="6" t="n">
        <v>188665</v>
      </c>
      <c r="AG1320" s="6" t="n">
        <v>327329.98</v>
      </c>
      <c r="AH1320" s="6" t="n">
        <v>4.77779940325405</v>
      </c>
      <c r="AI1320" s="8" t="b">
        <f aca="false">FALSE()</f>
        <v>0</v>
      </c>
      <c r="AJ1320" s="6" t="n">
        <v>59</v>
      </c>
      <c r="AK1320" s="6" t="n">
        <v>60.9699025173279</v>
      </c>
      <c r="AL1320" s="6" t="n">
        <v>9.5767131006865</v>
      </c>
      <c r="AM1320" s="9" t="b">
        <f aca="false">FALSE()</f>
        <v>0</v>
      </c>
      <c r="AN1320" s="9" t="b">
        <f aca="false">FALSE()</f>
        <v>0</v>
      </c>
      <c r="AO1320" s="2"/>
      <c r="AP1320" s="2"/>
      <c r="AQ1320" s="2"/>
      <c r="AR1320" s="2" t="s">
        <v>1142</v>
      </c>
      <c r="AS1320" s="2" t="s">
        <v>1143</v>
      </c>
      <c r="AT1320" s="2" t="n">
        <v>107</v>
      </c>
      <c r="AU1320" s="10" t="n">
        <f aca="false">IFERROR(U1320*1000000/X1320/365,"")</f>
        <v>60.9699025173278</v>
      </c>
      <c r="AV1320" s="10" t="n">
        <f aca="false">IFERROR(T1320*1000000/X1320/365,"")</f>
        <v>9.5767131006865</v>
      </c>
      <c r="AW1320" s="10" t="n">
        <f aca="false">IFERROR(U1320*1000000/W1320/365,"")</f>
        <v>3821.37393879894</v>
      </c>
      <c r="AX1320" s="11" t="n">
        <f aca="false">IFERROR(S1320/M1320,"")</f>
        <v>0.295911182303801</v>
      </c>
      <c r="AY1320" s="11" t="n">
        <f aca="false">IFERROR(V1320/M1320,"")</f>
        <v>0.302986560406159</v>
      </c>
      <c r="AZ1320" s="12" t="n">
        <f aca="false">IF(AND(AE1320="",AF1320=""),"",N(AE1320)+N(AF1320))</f>
        <v>322110.34</v>
      </c>
      <c r="BA1320" s="12" t="n">
        <f aca="false">IFERROR(AZ1320/X1320,"")</f>
        <v>125.042833850932</v>
      </c>
      <c r="BB1320" s="10" t="n">
        <f aca="false">IF(ISNUMBER(SEARCH("POPULATION?",AO1320)),"",IFERROR(M1320*1000000/I1320/365,""))</f>
        <v>84.0698834045669</v>
      </c>
    </row>
    <row r="1321" customFormat="false" ht="15" hidden="false" customHeight="false" outlineLevel="0" collapsed="false">
      <c r="A1321" s="2" t="n">
        <v>2021</v>
      </c>
      <c r="B1321" s="2" t="s">
        <v>519</v>
      </c>
      <c r="C1321" s="2" t="s">
        <v>523</v>
      </c>
      <c r="D1321" s="2" t="s">
        <v>524</v>
      </c>
      <c r="E1321" s="2" t="s">
        <v>524</v>
      </c>
      <c r="F1321" s="2" t="s">
        <v>523</v>
      </c>
      <c r="G1321" s="2" t="s">
        <v>519</v>
      </c>
      <c r="H1321" s="2" t="s">
        <v>1140</v>
      </c>
      <c r="I1321" s="6" t="n">
        <v>250000</v>
      </c>
      <c r="J1321" s="7" t="n">
        <v>6156.106</v>
      </c>
      <c r="K1321" s="7" t="n">
        <v>22.867586</v>
      </c>
      <c r="L1321" s="7" t="n">
        <v>535.715094</v>
      </c>
      <c r="M1321" s="7" t="n">
        <v>5627.81180471296</v>
      </c>
      <c r="N1321" s="7" t="n">
        <v>4973.758658</v>
      </c>
      <c r="O1321" s="6" t="n">
        <v>0</v>
      </c>
      <c r="P1321" s="6" t="n">
        <v>88.764808</v>
      </c>
      <c r="Q1321" s="6" t="n">
        <v>20.943875</v>
      </c>
      <c r="R1321" s="6" t="n">
        <v>5083.467341</v>
      </c>
      <c r="S1321" s="7" t="n">
        <v>544.344463712957</v>
      </c>
      <c r="T1321" s="7" t="n">
        <v>92.8870777081625</v>
      </c>
      <c r="U1321" s="7" t="n">
        <v>451.457386004794</v>
      </c>
      <c r="V1321" s="7" t="n">
        <v>654.053146712957</v>
      </c>
      <c r="W1321" s="6" t="n">
        <v>1364.552</v>
      </c>
      <c r="X1321" s="6" t="n">
        <v>71651</v>
      </c>
      <c r="Y1321" s="6" t="n">
        <v>98.6</v>
      </c>
      <c r="Z1321" s="6" t="n">
        <v>37382024</v>
      </c>
      <c r="AA1321" s="6" t="n">
        <v>8.5376</v>
      </c>
      <c r="AB1321" s="6" t="n">
        <v>336.38</v>
      </c>
      <c r="AC1321" s="6" t="s">
        <v>72</v>
      </c>
      <c r="AD1321" s="6" t="n">
        <v>652.47611888048</v>
      </c>
      <c r="AE1321" s="6" t="n">
        <v>781825.98</v>
      </c>
      <c r="AF1321" s="6" t="n">
        <v>151861.24</v>
      </c>
      <c r="AG1321" s="6" t="n">
        <v>970591.02</v>
      </c>
      <c r="AH1321" s="6" t="n">
        <v>0.691914037833915</v>
      </c>
      <c r="AI1321" s="8" t="b">
        <f aca="false">TRUE()</f>
        <v>1</v>
      </c>
      <c r="AJ1321" s="6" t="n">
        <v>89</v>
      </c>
      <c r="AK1321" s="6" t="n">
        <v>17.2624185384442</v>
      </c>
      <c r="AL1321" s="6" t="n">
        <v>3.55173192845773</v>
      </c>
      <c r="AM1321" s="9" t="b">
        <f aca="false">FALSE()</f>
        <v>0</v>
      </c>
      <c r="AN1321" s="9" t="b">
        <f aca="false">FALSE()</f>
        <v>0</v>
      </c>
      <c r="AO1321" s="2" t="s">
        <v>73</v>
      </c>
      <c r="AP1321" s="2"/>
      <c r="AQ1321" s="2"/>
      <c r="AR1321" s="2" t="s">
        <v>1142</v>
      </c>
      <c r="AS1321" s="2" t="s">
        <v>1143</v>
      </c>
      <c r="AT1321" s="2" t="n">
        <v>116</v>
      </c>
      <c r="AU1321" s="10" t="n">
        <f aca="false">IFERROR(U1321*1000000/X1321/365,"")</f>
        <v>17.2624185384442</v>
      </c>
      <c r="AV1321" s="10" t="n">
        <f aca="false">IFERROR(T1321*1000000/X1321/365,"")</f>
        <v>3.55173192845773</v>
      </c>
      <c r="AW1321" s="10" t="n">
        <f aca="false">IFERROR(U1321*1000000/W1321/365,"")</f>
        <v>906.429033630134</v>
      </c>
      <c r="AX1321" s="11" t="n">
        <f aca="false">IFERROR(S1321/M1321,"")</f>
        <v>0.0967239990607186</v>
      </c>
      <c r="AY1321" s="11" t="n">
        <f aca="false">IFERROR(V1321/M1321,"")</f>
        <v>0.116218020326342</v>
      </c>
      <c r="AZ1321" s="12" t="n">
        <f aca="false">IF(AND(AE1321="",AF1321=""),"",N(AE1321)+N(AF1321))</f>
        <v>933687.22</v>
      </c>
      <c r="BA1321" s="12" t="n">
        <f aca="false">IFERROR(AZ1321/X1321,"")</f>
        <v>13.031042413923</v>
      </c>
      <c r="BB1321" s="10" t="n">
        <f aca="false">IF(ISNUMBER(SEARCH("POPULATION?",AO1321)),"",IFERROR(M1321*1000000/I1321/365,""))</f>
        <v>61.6746499146625</v>
      </c>
    </row>
    <row r="1322" customFormat="false" ht="15" hidden="false" customHeight="false" outlineLevel="0" collapsed="false">
      <c r="A1322" s="2" t="n">
        <v>2021</v>
      </c>
      <c r="B1322" s="2" t="s">
        <v>519</v>
      </c>
      <c r="C1322" s="2" t="s">
        <v>525</v>
      </c>
      <c r="D1322" s="2" t="s">
        <v>526</v>
      </c>
      <c r="E1322" s="2" t="s">
        <v>526</v>
      </c>
      <c r="F1322" s="2" t="s">
        <v>525</v>
      </c>
      <c r="G1322" s="2" t="s">
        <v>519</v>
      </c>
      <c r="H1322" s="2" t="s">
        <v>1140</v>
      </c>
      <c r="I1322" s="6" t="n">
        <v>5648</v>
      </c>
      <c r="J1322" s="7" t="n">
        <v>181.314</v>
      </c>
      <c r="K1322" s="7" t="n">
        <v>113.489</v>
      </c>
      <c r="L1322" s="7"/>
      <c r="M1322" s="7" t="n">
        <v>296.839886867168</v>
      </c>
      <c r="N1322" s="7" t="n">
        <v>219.386</v>
      </c>
      <c r="O1322" s="6"/>
      <c r="P1322" s="6" t="n">
        <v>16.571</v>
      </c>
      <c r="Q1322" s="6" t="n">
        <v>3.7104985858396</v>
      </c>
      <c r="R1322" s="6" t="n">
        <v>239.66749858584</v>
      </c>
      <c r="S1322" s="7" t="n">
        <v>57.1723882813284</v>
      </c>
      <c r="T1322" s="7" t="n">
        <v>3.07361509500167</v>
      </c>
      <c r="U1322" s="7" t="n">
        <v>54.0987731863267</v>
      </c>
      <c r="V1322" s="7" t="n">
        <v>77.453886867168</v>
      </c>
      <c r="W1322" s="6" t="n">
        <v>49.5</v>
      </c>
      <c r="X1322" s="6" t="n">
        <v>3787</v>
      </c>
      <c r="Y1322" s="6" t="n">
        <v>60</v>
      </c>
      <c r="Z1322" s="6" t="n">
        <v>1955822</v>
      </c>
      <c r="AA1322" s="6" t="n">
        <v>8.89</v>
      </c>
      <c r="AB1322" s="6" t="n">
        <v>1121.79</v>
      </c>
      <c r="AC1322" s="6" t="s">
        <v>72</v>
      </c>
      <c r="AD1322" s="6" t="n">
        <v>18.3050055</v>
      </c>
      <c r="AE1322" s="6" t="n">
        <v>27324.44</v>
      </c>
      <c r="AF1322" s="6" t="n">
        <v>60687.46</v>
      </c>
      <c r="AG1322" s="6" t="n">
        <v>110763.48</v>
      </c>
      <c r="AH1322" s="6" t="n">
        <v>2.95540873704336</v>
      </c>
      <c r="AI1322" s="8" t="b">
        <f aca="false">TRUE()</f>
        <v>1</v>
      </c>
      <c r="AJ1322" s="6" t="n">
        <v>62.7348222844086</v>
      </c>
      <c r="AK1322" s="6" t="n">
        <v>39.138055703417</v>
      </c>
      <c r="AL1322" s="6" t="n">
        <v>2.2236237850481</v>
      </c>
      <c r="AM1322" s="9" t="b">
        <f aca="false">FALSE()</f>
        <v>0</v>
      </c>
      <c r="AN1322" s="9" t="b">
        <f aca="false">FALSE()</f>
        <v>0</v>
      </c>
      <c r="AO1322" s="2"/>
      <c r="AP1322" s="2"/>
      <c r="AQ1322" s="2" t="s">
        <v>1159</v>
      </c>
      <c r="AR1322" s="2" t="s">
        <v>1142</v>
      </c>
      <c r="AS1322" s="2" t="s">
        <v>1143</v>
      </c>
      <c r="AT1322" s="2" t="n">
        <v>138</v>
      </c>
      <c r="AU1322" s="10" t="n">
        <f aca="false">IFERROR(U1322*1000000/X1322/365,"")</f>
        <v>39.138055703417</v>
      </c>
      <c r="AV1322" s="10" t="n">
        <f aca="false">IFERROR(T1322*1000000/X1322/365,"")</f>
        <v>2.2236237850481</v>
      </c>
      <c r="AW1322" s="10" t="n">
        <f aca="false">IFERROR(U1322*1000000/W1322/365,"")</f>
        <v>2994.2589282594</v>
      </c>
      <c r="AX1322" s="11" t="n">
        <f aca="false">IFERROR(S1322/M1322,"")</f>
        <v>0.192603456647025</v>
      </c>
      <c r="AY1322" s="11" t="n">
        <f aca="false">IFERROR(V1322/M1322,"")</f>
        <v>0.260928164623064</v>
      </c>
      <c r="AZ1322" s="12" t="n">
        <f aca="false">IF(AND(AE1322="",AF1322=""),"",N(AE1322)+N(AF1322))</f>
        <v>88011.9</v>
      </c>
      <c r="BA1322" s="12" t="n">
        <f aca="false">IFERROR(AZ1322/X1322,"")</f>
        <v>23.2405334037497</v>
      </c>
      <c r="BB1322" s="10" t="n">
        <f aca="false">IF(ISNUMBER(SEARCH("POPULATION?",AO1322)),"",IFERROR(M1322*1000000/I1322/365,""))</f>
        <v>143.990786830672</v>
      </c>
    </row>
    <row r="1323" customFormat="false" ht="15" hidden="false" customHeight="false" outlineLevel="0" collapsed="false">
      <c r="A1323" s="2" t="n">
        <v>2021</v>
      </c>
      <c r="B1323" s="2" t="s">
        <v>519</v>
      </c>
      <c r="C1323" s="2" t="s">
        <v>527</v>
      </c>
      <c r="D1323" s="2" t="s">
        <v>528</v>
      </c>
      <c r="E1323" s="2" t="s">
        <v>528</v>
      </c>
      <c r="F1323" s="2" t="s">
        <v>527</v>
      </c>
      <c r="G1323" s="2" t="s">
        <v>519</v>
      </c>
      <c r="H1323" s="2" t="s">
        <v>1140</v>
      </c>
      <c r="I1323" s="6" t="n">
        <v>8962</v>
      </c>
      <c r="J1323" s="7" t="n">
        <v>392.67</v>
      </c>
      <c r="K1323" s="7" t="n">
        <v>0.144</v>
      </c>
      <c r="L1323" s="7"/>
      <c r="M1323" s="7" t="n">
        <v>402.677961080107</v>
      </c>
      <c r="N1323" s="7" t="n">
        <v>296.597</v>
      </c>
      <c r="O1323" s="6"/>
      <c r="P1323" s="6"/>
      <c r="Q1323" s="6" t="n">
        <v>0.7414925</v>
      </c>
      <c r="R1323" s="6" t="n">
        <v>297.3384925</v>
      </c>
      <c r="S1323" s="7" t="n">
        <v>105.339468580107</v>
      </c>
      <c r="T1323" s="7" t="n">
        <v>6.39762472755923</v>
      </c>
      <c r="U1323" s="7" t="n">
        <v>98.9418438525475</v>
      </c>
      <c r="V1323" s="7" t="n">
        <v>106.080961080107</v>
      </c>
      <c r="W1323" s="6" t="n">
        <v>90</v>
      </c>
      <c r="X1323" s="6" t="n">
        <v>6200</v>
      </c>
      <c r="Y1323" s="6" t="n">
        <v>70.44</v>
      </c>
      <c r="Z1323" s="6" t="n">
        <v>2934441</v>
      </c>
      <c r="AA1323" s="6" t="n">
        <v>6.23</v>
      </c>
      <c r="AB1323" s="6" t="n">
        <v>595.63</v>
      </c>
      <c r="AC1323" s="6" t="s">
        <v>72</v>
      </c>
      <c r="AD1323" s="6" t="n">
        <v>36.42934914</v>
      </c>
      <c r="AE1323" s="6" t="n">
        <v>39857.2</v>
      </c>
      <c r="AF1323" s="6" t="n">
        <v>58932.73</v>
      </c>
      <c r="AG1323" s="6" t="n">
        <v>99231.59</v>
      </c>
      <c r="AH1323" s="6" t="n">
        <v>2.71599263199319</v>
      </c>
      <c r="AI1323" s="8" t="b">
        <f aca="false">TRUE()</f>
        <v>1</v>
      </c>
      <c r="AJ1323" s="6" t="n">
        <v>77</v>
      </c>
      <c r="AK1323" s="6" t="n">
        <v>43.7215394841129</v>
      </c>
      <c r="AL1323" s="6" t="n">
        <v>2.82705467413134</v>
      </c>
      <c r="AM1323" s="9" t="b">
        <f aca="false">FALSE()</f>
        <v>0</v>
      </c>
      <c r="AN1323" s="9" t="b">
        <f aca="false">FALSE()</f>
        <v>0</v>
      </c>
      <c r="AO1323" s="2"/>
      <c r="AP1323" s="2"/>
      <c r="AQ1323" s="2" t="s">
        <v>1202</v>
      </c>
      <c r="AR1323" s="2" t="s">
        <v>1142</v>
      </c>
      <c r="AS1323" s="2" t="s">
        <v>1143</v>
      </c>
      <c r="AT1323" s="2" t="n">
        <v>151</v>
      </c>
      <c r="AU1323" s="10" t="n">
        <f aca="false">IFERROR(U1323*1000000/X1323/365,"")</f>
        <v>43.7215394841129</v>
      </c>
      <c r="AV1323" s="10" t="n">
        <f aca="false">IFERROR(T1323*1000000/X1323/365,"")</f>
        <v>2.82705467413135</v>
      </c>
      <c r="AW1323" s="10" t="n">
        <f aca="false">IFERROR(U1323*1000000/W1323/365,"")</f>
        <v>3011.92827557222</v>
      </c>
      <c r="AX1323" s="11" t="n">
        <f aca="false">IFERROR(S1323/M1323,"")</f>
        <v>0.261597302960295</v>
      </c>
      <c r="AY1323" s="11" t="n">
        <f aca="false">IFERROR(V1323/M1323,"")</f>
        <v>0.263438706194808</v>
      </c>
      <c r="AZ1323" s="12" t="n">
        <f aca="false">IF(AND(AE1323="",AF1323=""),"",N(AE1323)+N(AF1323))</f>
        <v>98789.93</v>
      </c>
      <c r="BA1323" s="12" t="n">
        <f aca="false">IFERROR(AZ1323/X1323,"")</f>
        <v>15.9338596774194</v>
      </c>
      <c r="BB1323" s="10" t="n">
        <f aca="false">IF(ISNUMBER(SEARCH("POPULATION?",AO1323)),"",IFERROR(M1323*1000000/I1323/365,""))</f>
        <v>123.100568023927</v>
      </c>
    </row>
    <row r="1324" customFormat="false" ht="15" hidden="false" customHeight="false" outlineLevel="0" collapsed="false">
      <c r="A1324" s="2" t="n">
        <v>2021</v>
      </c>
      <c r="B1324" s="2" t="s">
        <v>519</v>
      </c>
      <c r="C1324" s="2" t="s">
        <v>529</v>
      </c>
      <c r="D1324" s="2" t="s">
        <v>530</v>
      </c>
      <c r="E1324" s="2" t="s">
        <v>530</v>
      </c>
      <c r="F1324" s="2" t="s">
        <v>529</v>
      </c>
      <c r="G1324" s="2" t="s">
        <v>519</v>
      </c>
      <c r="H1324" s="2" t="s">
        <v>1140</v>
      </c>
      <c r="I1324" s="6" t="n">
        <v>7195</v>
      </c>
      <c r="J1324" s="7" t="n">
        <v>95.001</v>
      </c>
      <c r="K1324" s="7" t="n">
        <v>180.545869</v>
      </c>
      <c r="L1324" s="7"/>
      <c r="M1324" s="7" t="n">
        <v>283.511454076219</v>
      </c>
      <c r="N1324" s="7" t="n">
        <v>216.888</v>
      </c>
      <c r="O1324" s="6"/>
      <c r="P1324" s="6" t="n">
        <v>10.609</v>
      </c>
      <c r="Q1324" s="6" t="n">
        <v>6.28</v>
      </c>
      <c r="R1324" s="6" t="n">
        <v>233.777</v>
      </c>
      <c r="S1324" s="7" t="n">
        <v>49.7344540762186</v>
      </c>
      <c r="T1324" s="7" t="n">
        <v>5.72723591836734</v>
      </c>
      <c r="U1324" s="7" t="n">
        <v>44.0072181578513</v>
      </c>
      <c r="V1324" s="7" t="n">
        <v>66.6234540762186</v>
      </c>
      <c r="W1324" s="6" t="n">
        <v>49</v>
      </c>
      <c r="X1324" s="6" t="n">
        <v>2754</v>
      </c>
      <c r="Y1324" s="6" t="n">
        <v>92.2</v>
      </c>
      <c r="Z1324" s="6"/>
      <c r="AA1324" s="6" t="n">
        <v>8.1255</v>
      </c>
      <c r="AB1324" s="6" t="n">
        <v>2698.17</v>
      </c>
      <c r="AC1324" s="6" t="s">
        <v>72</v>
      </c>
      <c r="AD1324" s="6" t="n">
        <v>22.82312807</v>
      </c>
      <c r="AE1324" s="6" t="n">
        <v>45361.76</v>
      </c>
      <c r="AF1324" s="6" t="n">
        <v>118738.96</v>
      </c>
      <c r="AG1324" s="6" t="n">
        <v>209670.11</v>
      </c>
      <c r="AH1324" s="6" t="n">
        <v>1.9281852173321</v>
      </c>
      <c r="AI1324" s="8" t="b">
        <f aca="false">FALSE()</f>
        <v>0</v>
      </c>
      <c r="AJ1324" s="6" t="n">
        <v>63</v>
      </c>
      <c r="AK1324" s="6" t="n">
        <v>43.7791288963015</v>
      </c>
      <c r="AL1324" s="6" t="n">
        <v>5.69755167414505</v>
      </c>
      <c r="AM1324" s="9" t="b">
        <f aca="false">FALSE()</f>
        <v>0</v>
      </c>
      <c r="AN1324" s="9" t="b">
        <f aca="false">FALSE()</f>
        <v>0</v>
      </c>
      <c r="AO1324" s="2"/>
      <c r="AP1324" s="2"/>
      <c r="AQ1324" s="2" t="s">
        <v>1150</v>
      </c>
      <c r="AR1324" s="2" t="s">
        <v>1142</v>
      </c>
      <c r="AS1324" s="2" t="s">
        <v>1143</v>
      </c>
      <c r="AT1324" s="2" t="n">
        <v>201</v>
      </c>
      <c r="AU1324" s="10" t="n">
        <f aca="false">IFERROR(U1324*1000000/X1324/365,"")</f>
        <v>43.7791288963015</v>
      </c>
      <c r="AV1324" s="10" t="n">
        <f aca="false">IFERROR(T1324*1000000/X1324/365,"")</f>
        <v>5.69755167414505</v>
      </c>
      <c r="AW1324" s="10" t="n">
        <f aca="false">IFERROR(U1324*1000000/W1324/365,"")</f>
        <v>2460.56573429417</v>
      </c>
      <c r="AX1324" s="11" t="n">
        <f aca="false">IFERROR(S1324/M1324,"")</f>
        <v>0.175423085597269</v>
      </c>
      <c r="AY1324" s="11" t="n">
        <f aca="false">IFERROR(V1324/M1324,"")</f>
        <v>0.234993871035305</v>
      </c>
      <c r="AZ1324" s="12" t="n">
        <f aca="false">IF(AND(AE1324="",AF1324=""),"",N(AE1324)+N(AF1324))</f>
        <v>164100.72</v>
      </c>
      <c r="BA1324" s="12" t="n">
        <f aca="false">IFERROR(AZ1324/X1324,"")</f>
        <v>59.5863180827887</v>
      </c>
      <c r="BB1324" s="10" t="n">
        <f aca="false">IF(ISNUMBER(SEARCH("POPULATION?",AO1324)),"",IFERROR(M1324*1000000/I1324/365,""))</f>
        <v>107.956040277673</v>
      </c>
    </row>
    <row r="1325" customFormat="false" ht="15" hidden="false" customHeight="false" outlineLevel="0" collapsed="false">
      <c r="A1325" s="2" t="n">
        <v>2021</v>
      </c>
      <c r="B1325" s="2" t="s">
        <v>532</v>
      </c>
      <c r="C1325" s="2" t="s">
        <v>533</v>
      </c>
      <c r="D1325" s="2" t="s">
        <v>534</v>
      </c>
      <c r="E1325" s="2" t="s">
        <v>534</v>
      </c>
      <c r="F1325" s="2" t="s">
        <v>533</v>
      </c>
      <c r="G1325" s="2" t="s">
        <v>532</v>
      </c>
      <c r="H1325" s="2" t="s">
        <v>1140</v>
      </c>
      <c r="I1325" s="6" t="n">
        <v>11094</v>
      </c>
      <c r="J1325" s="7" t="n">
        <v>435.896</v>
      </c>
      <c r="K1325" s="7" t="n">
        <v>24.468</v>
      </c>
      <c r="L1325" s="7"/>
      <c r="M1325" s="7" t="n">
        <v>460.276838232354</v>
      </c>
      <c r="N1325" s="7" t="n">
        <v>297.201</v>
      </c>
      <c r="O1325" s="6"/>
      <c r="P1325" s="6" t="n">
        <v>12.828</v>
      </c>
      <c r="Q1325" s="6" t="n">
        <v>5.75346047790442</v>
      </c>
      <c r="R1325" s="6" t="n">
        <v>315.782460477904</v>
      </c>
      <c r="S1325" s="7" t="n">
        <v>144.494377754449</v>
      </c>
      <c r="T1325" s="7" t="n">
        <v>11.4822203687768</v>
      </c>
      <c r="U1325" s="7" t="n">
        <v>133.012157385672</v>
      </c>
      <c r="V1325" s="7" t="n">
        <v>163.075838232354</v>
      </c>
      <c r="W1325" s="6" t="n">
        <v>48</v>
      </c>
      <c r="X1325" s="6" t="n">
        <v>4468</v>
      </c>
      <c r="Y1325" s="6" t="n">
        <v>65</v>
      </c>
      <c r="Z1325" s="6" t="n">
        <v>1931579.23</v>
      </c>
      <c r="AA1325" s="6" t="n">
        <v>4.27</v>
      </c>
      <c r="AB1325" s="6" t="n">
        <v>410.91</v>
      </c>
      <c r="AC1325" s="6" t="s">
        <v>72</v>
      </c>
      <c r="AD1325" s="6" t="n">
        <v>22.061403</v>
      </c>
      <c r="AE1325" s="6" t="n">
        <v>49029.08</v>
      </c>
      <c r="AF1325" s="6" t="n">
        <v>54656.03</v>
      </c>
      <c r="AG1325" s="6" t="n">
        <v>111320.42</v>
      </c>
      <c r="AH1325" s="6" t="n">
        <v>6.02917944002348</v>
      </c>
      <c r="AI1325" s="8" t="b">
        <f aca="false">TRUE()</f>
        <v>1</v>
      </c>
      <c r="AJ1325" s="6" t="n">
        <v>50.2632926028541</v>
      </c>
      <c r="AK1325" s="6" t="n">
        <v>81.5615195948494</v>
      </c>
      <c r="AL1325" s="6" t="n">
        <v>7.04076499477366</v>
      </c>
      <c r="AM1325" s="9" t="b">
        <f aca="false">FALSE()</f>
        <v>0</v>
      </c>
      <c r="AN1325" s="9" t="b">
        <f aca="false">FALSE()</f>
        <v>0</v>
      </c>
      <c r="AO1325" s="2"/>
      <c r="AP1325" s="2"/>
      <c r="AQ1325" s="2" t="s">
        <v>1159</v>
      </c>
      <c r="AR1325" s="2" t="s">
        <v>1142</v>
      </c>
      <c r="AS1325" s="2" t="s">
        <v>1143</v>
      </c>
      <c r="AT1325" s="2" t="n">
        <v>44</v>
      </c>
      <c r="AU1325" s="10" t="n">
        <f aca="false">IFERROR(U1325*1000000/X1325/365,"")</f>
        <v>81.5615195948495</v>
      </c>
      <c r="AV1325" s="10" t="n">
        <f aca="false">IFERROR(T1325*1000000/X1325/365,"")</f>
        <v>7.04076499477366</v>
      </c>
      <c r="AW1325" s="10" t="n">
        <f aca="false">IFERROR(U1325*1000000/W1325/365,"")</f>
        <v>7592.01811562057</v>
      </c>
      <c r="AX1325" s="11" t="n">
        <f aca="false">IFERROR(S1325/M1325,"")</f>
        <v>0.313929282884112</v>
      </c>
      <c r="AY1325" s="11" t="n">
        <f aca="false">IFERROR(V1325/M1325,"")</f>
        <v>0.354299466509394</v>
      </c>
      <c r="AZ1325" s="12" t="n">
        <f aca="false">IF(AND(AE1325="",AF1325=""),"",N(AE1325)+N(AF1325))</f>
        <v>103685.11</v>
      </c>
      <c r="BA1325" s="12" t="n">
        <f aca="false">IFERROR(AZ1325/X1325,"")</f>
        <v>23.2061571172784</v>
      </c>
      <c r="BB1325" s="10" t="n">
        <f aca="false">IF(ISNUMBER(SEARCH("POPULATION?",AO1325)),"",IFERROR(M1325*1000000/I1325/365,""))</f>
        <v>113.667967686434</v>
      </c>
    </row>
    <row r="1326" customFormat="false" ht="15" hidden="false" customHeight="false" outlineLevel="0" collapsed="false">
      <c r="A1326" s="2" t="n">
        <v>2021</v>
      </c>
      <c r="B1326" s="2" t="s">
        <v>532</v>
      </c>
      <c r="C1326" s="2" t="s">
        <v>536</v>
      </c>
      <c r="D1326" s="2" t="s">
        <v>537</v>
      </c>
      <c r="E1326" s="2" t="s">
        <v>537</v>
      </c>
      <c r="F1326" s="2" t="s">
        <v>536</v>
      </c>
      <c r="G1326" s="2" t="s">
        <v>532</v>
      </c>
      <c r="H1326" s="2" t="s">
        <v>1140</v>
      </c>
      <c r="I1326" s="6" t="n">
        <v>163000</v>
      </c>
      <c r="J1326" s="7" t="n">
        <v>5042.363</v>
      </c>
      <c r="K1326" s="7" t="n">
        <v>0</v>
      </c>
      <c r="L1326" s="7" t="n">
        <v>1830.35</v>
      </c>
      <c r="M1326" s="7" t="n">
        <v>3074.06908308263</v>
      </c>
      <c r="N1326" s="7" t="n">
        <v>2389.832</v>
      </c>
      <c r="O1326" s="6" t="n">
        <v>30</v>
      </c>
      <c r="P1326" s="6" t="n">
        <v>0.6</v>
      </c>
      <c r="Q1326" s="6" t="n">
        <v>22</v>
      </c>
      <c r="R1326" s="6" t="n">
        <v>2442.432</v>
      </c>
      <c r="S1326" s="7" t="n">
        <v>631.637083082628</v>
      </c>
      <c r="T1326" s="7" t="n">
        <v>36.2449377777778</v>
      </c>
      <c r="U1326" s="7" t="n">
        <v>595.39214530485</v>
      </c>
      <c r="V1326" s="7" t="n">
        <v>654.237083082628</v>
      </c>
      <c r="W1326" s="6" t="n">
        <v>500</v>
      </c>
      <c r="X1326" s="6" t="n">
        <v>18542</v>
      </c>
      <c r="Y1326" s="6" t="n">
        <v>65</v>
      </c>
      <c r="Z1326" s="6" t="n">
        <v>7994186.67</v>
      </c>
      <c r="AA1326" s="6" t="n">
        <v>1.66</v>
      </c>
      <c r="AB1326" s="6" t="n">
        <v>305</v>
      </c>
      <c r="AC1326" s="6" t="s">
        <v>72</v>
      </c>
      <c r="AD1326" s="6" t="n">
        <v>130.1624675</v>
      </c>
      <c r="AE1326" s="6" t="n">
        <v>60158.38</v>
      </c>
      <c r="AF1326" s="6" t="n">
        <v>181594.6</v>
      </c>
      <c r="AG1326" s="6" t="n">
        <v>248645.99</v>
      </c>
      <c r="AH1326" s="6" t="n">
        <v>4.57422294414364</v>
      </c>
      <c r="AI1326" s="8" t="b">
        <f aca="false">TRUE()</f>
        <v>1</v>
      </c>
      <c r="AJ1326" s="6" t="n">
        <v>58</v>
      </c>
      <c r="AK1326" s="6" t="n">
        <v>87.9738624204288</v>
      </c>
      <c r="AL1326" s="6" t="n">
        <v>5.35547402605824</v>
      </c>
      <c r="AM1326" s="9" t="b">
        <f aca="false">FALSE()</f>
        <v>0</v>
      </c>
      <c r="AN1326" s="9" t="b">
        <f aca="false">FALSE()</f>
        <v>0</v>
      </c>
      <c r="AO1326" s="2" t="s">
        <v>919</v>
      </c>
      <c r="AP1326" s="2"/>
      <c r="AQ1326" s="2"/>
      <c r="AR1326" s="2" t="s">
        <v>1142</v>
      </c>
      <c r="AS1326" s="2" t="s">
        <v>1143</v>
      </c>
      <c r="AT1326" s="2" t="n">
        <v>123</v>
      </c>
      <c r="AU1326" s="10" t="n">
        <f aca="false">IFERROR(U1326*1000000/X1326/365,"")</f>
        <v>87.9738624204288</v>
      </c>
      <c r="AV1326" s="10" t="n">
        <f aca="false">IFERROR(T1326*1000000/X1326/365,"")</f>
        <v>5.35547402605824</v>
      </c>
      <c r="AW1326" s="10" t="n">
        <f aca="false">IFERROR(U1326*1000000/W1326/365,"")</f>
        <v>3262.42271399918</v>
      </c>
      <c r="AX1326" s="11" t="n">
        <f aca="false">IFERROR(S1326/M1326,"")</f>
        <v>0.20547263773566</v>
      </c>
      <c r="AY1326" s="11" t="n">
        <f aca="false">IFERROR(V1326/M1326,"")</f>
        <v>0.212824456900809</v>
      </c>
      <c r="AZ1326" s="12" t="n">
        <f aca="false">IF(AND(AE1326="",AF1326=""),"",N(AE1326)+N(AF1326))</f>
        <v>241752.98</v>
      </c>
      <c r="BA1326" s="12" t="n">
        <f aca="false">IFERROR(AZ1326/X1326,"")</f>
        <v>13.0381285729695</v>
      </c>
      <c r="BB1326" s="10" t="str">
        <f aca="false">IF(ISNUMBER(SEARCH("POPULATION?",AO1326)),"",IFERROR(M1326*1000000/I1326/365,""))</f>
        <v/>
      </c>
    </row>
    <row r="1327" customFormat="false" ht="15" hidden="false" customHeight="false" outlineLevel="0" collapsed="false">
      <c r="A1327" s="2" t="n">
        <v>2021</v>
      </c>
      <c r="B1327" s="2" t="s">
        <v>532</v>
      </c>
      <c r="C1327" s="2" t="s">
        <v>539</v>
      </c>
      <c r="D1327" s="2" t="s">
        <v>540</v>
      </c>
      <c r="E1327" s="2" t="s">
        <v>540</v>
      </c>
      <c r="F1327" s="2" t="s">
        <v>539</v>
      </c>
      <c r="G1327" s="2" t="s">
        <v>532</v>
      </c>
      <c r="H1327" s="2" t="s">
        <v>1140</v>
      </c>
      <c r="I1327" s="6" t="n">
        <v>19577</v>
      </c>
      <c r="J1327" s="7" t="n">
        <v>714.484962</v>
      </c>
      <c r="K1327" s="7"/>
      <c r="L1327" s="7"/>
      <c r="M1327" s="7" t="n">
        <v>707.406651049598</v>
      </c>
      <c r="N1327" s="7" t="n">
        <v>567.8994</v>
      </c>
      <c r="O1327" s="6"/>
      <c r="P1327" s="6"/>
      <c r="Q1327" s="6" t="n">
        <v>1.4197485</v>
      </c>
      <c r="R1327" s="6" t="n">
        <v>569.3191485</v>
      </c>
      <c r="S1327" s="7" t="n">
        <v>138.087502549598</v>
      </c>
      <c r="T1327" s="7" t="n">
        <v>8.57585457575755</v>
      </c>
      <c r="U1327" s="7" t="n">
        <v>129.51164797384</v>
      </c>
      <c r="V1327" s="7" t="n">
        <v>139.507251049598</v>
      </c>
      <c r="W1327" s="6" t="n">
        <v>165.1</v>
      </c>
      <c r="X1327" s="6" t="n">
        <v>8473</v>
      </c>
      <c r="Y1327" s="6" t="n">
        <v>61.86</v>
      </c>
      <c r="Z1327" s="6" t="n">
        <v>2003633</v>
      </c>
      <c r="AA1327" s="6" t="n">
        <v>3.775</v>
      </c>
      <c r="AB1327" s="6" t="n">
        <v>209.358</v>
      </c>
      <c r="AC1327" s="6" t="s">
        <v>72</v>
      </c>
      <c r="AD1327" s="6" t="n">
        <v>48.8639232249</v>
      </c>
      <c r="AE1327" s="6" t="n">
        <v>32373.85</v>
      </c>
      <c r="AF1327" s="6" t="n">
        <v>27114.3</v>
      </c>
      <c r="AG1327" s="6" t="n">
        <v>59785.39</v>
      </c>
      <c r="AH1327" s="6" t="n">
        <v>2.65045537538508</v>
      </c>
      <c r="AI1327" s="8" t="b">
        <f aca="false">TRUE()</f>
        <v>1</v>
      </c>
      <c r="AJ1327" s="6" t="n">
        <v>73</v>
      </c>
      <c r="AK1327" s="6" t="n">
        <v>41.8773082503295</v>
      </c>
      <c r="AL1327" s="6" t="n">
        <v>2.77298382962078</v>
      </c>
      <c r="AM1327" s="9" t="b">
        <f aca="false">FALSE()</f>
        <v>0</v>
      </c>
      <c r="AN1327" s="9" t="b">
        <f aca="false">FALSE()</f>
        <v>0</v>
      </c>
      <c r="AO1327" s="2"/>
      <c r="AP1327" s="2"/>
      <c r="AQ1327" s="2" t="s">
        <v>1154</v>
      </c>
      <c r="AR1327" s="2" t="s">
        <v>1142</v>
      </c>
      <c r="AS1327" s="2" t="s">
        <v>1143</v>
      </c>
      <c r="AT1327" s="2" t="n">
        <v>170</v>
      </c>
      <c r="AU1327" s="10" t="n">
        <f aca="false">IFERROR(U1327*1000000/X1327/365,"")</f>
        <v>41.8773082503295</v>
      </c>
      <c r="AV1327" s="10" t="n">
        <f aca="false">IFERROR(T1327*1000000/X1327/365,"")</f>
        <v>2.77298382962078</v>
      </c>
      <c r="AW1327" s="10" t="n">
        <f aca="false">IFERROR(U1327*1000000/W1327/365,"")</f>
        <v>2149.16070748057</v>
      </c>
      <c r="AX1327" s="11" t="n">
        <f aca="false">IFERROR(S1327/M1327,"")</f>
        <v>0.195202437444875</v>
      </c>
      <c r="AY1327" s="11" t="n">
        <f aca="false">IFERROR(V1327/M1327,"")</f>
        <v>0.1972094139101</v>
      </c>
      <c r="AZ1327" s="12" t="n">
        <f aca="false">IF(AND(AE1327="",AF1327=""),"",N(AE1327)+N(AF1327))</f>
        <v>59488.15</v>
      </c>
      <c r="BA1327" s="12" t="n">
        <f aca="false">IFERROR(AZ1327/X1327,"")</f>
        <v>7.02090758881152</v>
      </c>
      <c r="BB1327" s="10" t="n">
        <f aca="false">IF(ISNUMBER(SEARCH("POPULATION?",AO1327)),"",IFERROR(M1327*1000000/I1327/365,""))</f>
        <v>98.9988462907756</v>
      </c>
    </row>
    <row r="1328" customFormat="false" ht="15" hidden="false" customHeight="false" outlineLevel="0" collapsed="false">
      <c r="A1328" s="2" t="n">
        <v>2021</v>
      </c>
      <c r="B1328" s="2" t="s">
        <v>532</v>
      </c>
      <c r="C1328" s="2" t="s">
        <v>1006</v>
      </c>
      <c r="D1328" s="2" t="s">
        <v>1007</v>
      </c>
      <c r="E1328" s="2" t="s">
        <v>1007</v>
      </c>
      <c r="F1328" s="2" t="s">
        <v>1006</v>
      </c>
      <c r="G1328" s="2" t="s">
        <v>532</v>
      </c>
      <c r="H1328" s="2" t="s">
        <v>1140</v>
      </c>
      <c r="I1328" s="6" t="n">
        <v>23967</v>
      </c>
      <c r="J1328" s="7" t="n">
        <v>536.6</v>
      </c>
      <c r="K1328" s="7"/>
      <c r="L1328" s="7"/>
      <c r="M1328" s="7" t="n">
        <v>536.6</v>
      </c>
      <c r="N1328" s="7" t="n">
        <v>88.98</v>
      </c>
      <c r="O1328" s="6" t="n">
        <v>364.33</v>
      </c>
      <c r="P1328" s="6" t="n">
        <v>7.195</v>
      </c>
      <c r="Q1328" s="6" t="n">
        <v>6.7075</v>
      </c>
      <c r="R1328" s="6" t="n">
        <v>467.2125</v>
      </c>
      <c r="S1328" s="7" t="n">
        <v>69.3875000000001</v>
      </c>
      <c r="T1328" s="7" t="n">
        <v>4.02997564102564</v>
      </c>
      <c r="U1328" s="7" t="n">
        <v>65.3575243589744</v>
      </c>
      <c r="V1328" s="7" t="n">
        <v>83.29</v>
      </c>
      <c r="W1328" s="6" t="n">
        <v>92</v>
      </c>
      <c r="X1328" s="6" t="n">
        <v>1668</v>
      </c>
      <c r="Y1328" s="6" t="n">
        <v>65</v>
      </c>
      <c r="Z1328" s="6" t="n">
        <v>421551</v>
      </c>
      <c r="AA1328" s="6" t="n">
        <v>0.99</v>
      </c>
      <c r="AB1328" s="6" t="n">
        <v>796.13</v>
      </c>
      <c r="AC1328" s="6" t="s">
        <v>72</v>
      </c>
      <c r="AD1328" s="6" t="n">
        <v>23.3656093863636</v>
      </c>
      <c r="AE1328" s="6" t="n">
        <v>3989.68</v>
      </c>
      <c r="AF1328" s="6" t="n">
        <v>52033.09</v>
      </c>
      <c r="AG1328" s="6" t="n">
        <v>67090.97</v>
      </c>
      <c r="AH1328" s="6" t="n">
        <v>2.79716754989141</v>
      </c>
      <c r="AI1328" s="8" t="b">
        <f aca="false">FALSE()</f>
        <v>0</v>
      </c>
      <c r="AJ1328" s="6" t="n">
        <v>29.3508771929825</v>
      </c>
      <c r="AK1328" s="6" t="n">
        <v>107.351145427178</v>
      </c>
      <c r="AL1328" s="6" t="n">
        <v>6.61932203446937</v>
      </c>
      <c r="AM1328" s="9" t="b">
        <f aca="false">FALSE()</f>
        <v>0</v>
      </c>
      <c r="AN1328" s="9" t="b">
        <f aca="false">FALSE()</f>
        <v>0</v>
      </c>
      <c r="AO1328" s="2" t="s">
        <v>122</v>
      </c>
      <c r="AP1328" s="2"/>
      <c r="AQ1328" s="2" t="s">
        <v>1158</v>
      </c>
      <c r="AR1328" s="2" t="s">
        <v>1142</v>
      </c>
      <c r="AS1328" s="2" t="s">
        <v>1143</v>
      </c>
      <c r="AT1328" s="2" t="n">
        <v>222</v>
      </c>
      <c r="AU1328" s="10" t="n">
        <f aca="false">IFERROR(U1328*1000000/X1328/365,"")</f>
        <v>107.351145427178</v>
      </c>
      <c r="AV1328" s="10" t="n">
        <f aca="false">IFERROR(T1328*1000000/X1328/365,"")</f>
        <v>6.61932203446937</v>
      </c>
      <c r="AW1328" s="10" t="n">
        <f aca="false">IFERROR(U1328*1000000/W1328/365,"")</f>
        <v>1946.32294100579</v>
      </c>
      <c r="AX1328" s="11" t="n">
        <f aca="false">IFERROR(S1328/M1328,"")</f>
        <v>0.129309541557958</v>
      </c>
      <c r="AY1328" s="11" t="n">
        <f aca="false">IFERROR(V1328/M1328,"")</f>
        <v>0.155218039508013</v>
      </c>
      <c r="AZ1328" s="12" t="n">
        <f aca="false">IF(AND(AE1328="",AF1328=""),"",N(AE1328)+N(AF1328))</f>
        <v>56022.77</v>
      </c>
      <c r="BA1328" s="12" t="n">
        <f aca="false">IFERROR(AZ1328/X1328,"")</f>
        <v>33.5867925659472</v>
      </c>
      <c r="BB1328" s="10" t="n">
        <f aca="false">IF(ISNUMBER(SEARCH("POPULATION?",AO1328)),"",IFERROR(M1328*1000000/I1328/365,""))</f>
        <v>61.3400503317633</v>
      </c>
    </row>
    <row r="1329" customFormat="false" ht="15" hidden="false" customHeight="false" outlineLevel="0" collapsed="false">
      <c r="A1329" s="2" t="n">
        <v>2021</v>
      </c>
      <c r="B1329" s="2" t="s">
        <v>532</v>
      </c>
      <c r="C1329" s="2" t="s">
        <v>542</v>
      </c>
      <c r="D1329" s="2" t="s">
        <v>543</v>
      </c>
      <c r="E1329" s="2" t="s">
        <v>543</v>
      </c>
      <c r="F1329" s="2" t="s">
        <v>542</v>
      </c>
      <c r="G1329" s="2" t="s">
        <v>532</v>
      </c>
      <c r="H1329" s="2" t="s">
        <v>1140</v>
      </c>
      <c r="I1329" s="6" t="n">
        <v>80308</v>
      </c>
      <c r="J1329" s="7" t="n">
        <v>3022.88588</v>
      </c>
      <c r="K1329" s="7" t="n">
        <v>804.7934</v>
      </c>
      <c r="L1329" s="7"/>
      <c r="M1329" s="7" t="n">
        <v>3827.67928</v>
      </c>
      <c r="N1329" s="7" t="n">
        <v>2418.07</v>
      </c>
      <c r="O1329" s="6"/>
      <c r="P1329" s="6"/>
      <c r="Q1329" s="6" t="n">
        <v>6.045175</v>
      </c>
      <c r="R1329" s="6" t="n">
        <v>2424.115175</v>
      </c>
      <c r="S1329" s="7" t="n">
        <v>1403.564105</v>
      </c>
      <c r="T1329" s="7" t="n">
        <v>86.8760201030928</v>
      </c>
      <c r="U1329" s="7" t="n">
        <v>1316.68808489691</v>
      </c>
      <c r="V1329" s="7" t="n">
        <v>1409.60928</v>
      </c>
      <c r="W1329" s="6" t="n">
        <v>482.73</v>
      </c>
      <c r="X1329" s="6" t="n">
        <v>28347</v>
      </c>
      <c r="Y1329" s="6" t="n">
        <v>62</v>
      </c>
      <c r="Z1329" s="6" t="n">
        <v>7215938</v>
      </c>
      <c r="AA1329" s="6" t="n">
        <v>2.21</v>
      </c>
      <c r="AB1329" s="6" t="n">
        <v>519.33</v>
      </c>
      <c r="AC1329" s="6" t="s">
        <v>72</v>
      </c>
      <c r="AD1329" s="6" t="n">
        <v>155.323704759</v>
      </c>
      <c r="AE1329" s="6" t="n">
        <v>191996</v>
      </c>
      <c r="AF1329" s="6" t="n">
        <v>683795.62</v>
      </c>
      <c r="AG1329" s="6" t="n">
        <v>878931.07</v>
      </c>
      <c r="AH1329" s="6" t="n">
        <v>8.47705819881053</v>
      </c>
      <c r="AI1329" s="8" t="b">
        <f aca="false">TRUE()</f>
        <v>1</v>
      </c>
      <c r="AJ1329" s="6" t="n">
        <v>72</v>
      </c>
      <c r="AK1329" s="6" t="n">
        <v>127.25736819261</v>
      </c>
      <c r="AL1329" s="6" t="n">
        <v>8.39653202924934</v>
      </c>
      <c r="AM1329" s="9" t="b">
        <f aca="false">FALSE()</f>
        <v>0</v>
      </c>
      <c r="AN1329" s="9" t="b">
        <f aca="false">FALSE()</f>
        <v>0</v>
      </c>
      <c r="AO1329" s="2"/>
      <c r="AP1329" s="2"/>
      <c r="AQ1329" s="2" t="s">
        <v>1202</v>
      </c>
      <c r="AR1329" s="2" t="s">
        <v>1142</v>
      </c>
      <c r="AS1329" s="2" t="s">
        <v>1143</v>
      </c>
      <c r="AT1329" s="2" t="n">
        <v>234</v>
      </c>
      <c r="AU1329" s="10" t="n">
        <f aca="false">IFERROR(U1329*1000000/X1329/365,"")</f>
        <v>127.25736819261</v>
      </c>
      <c r="AV1329" s="10" t="n">
        <f aca="false">IFERROR(T1329*1000000/X1329/365,"")</f>
        <v>8.39653202924934</v>
      </c>
      <c r="AW1329" s="10" t="n">
        <f aca="false">IFERROR(U1329*1000000/W1329/365,"")</f>
        <v>7472.84116619209</v>
      </c>
      <c r="AX1329" s="11" t="n">
        <f aca="false">IFERROR(S1329/M1329,"")</f>
        <v>0.366688011802284</v>
      </c>
      <c r="AY1329" s="11" t="n">
        <f aca="false">IFERROR(V1329/M1329,"")</f>
        <v>0.368267343443675</v>
      </c>
      <c r="AZ1329" s="12" t="n">
        <f aca="false">IF(AND(AE1329="",AF1329=""),"",N(AE1329)+N(AF1329))</f>
        <v>875791.62</v>
      </c>
      <c r="BA1329" s="12" t="n">
        <f aca="false">IFERROR(AZ1329/X1329,"")</f>
        <v>30.8953899883586</v>
      </c>
      <c r="BB1329" s="10" t="n">
        <f aca="false">IF(ISNUMBER(SEARCH("POPULATION?",AO1329)),"",IFERROR(M1329*1000000/I1329/365,""))</f>
        <v>130.582165512094</v>
      </c>
    </row>
    <row r="1330" customFormat="false" ht="15" hidden="false" customHeight="false" outlineLevel="0" collapsed="false">
      <c r="A1330" s="2" t="n">
        <v>2021</v>
      </c>
      <c r="B1330" s="2" t="s">
        <v>544</v>
      </c>
      <c r="C1330" s="2" t="s">
        <v>545</v>
      </c>
      <c r="D1330" s="2" t="s">
        <v>546</v>
      </c>
      <c r="E1330" s="2" t="s">
        <v>546</v>
      </c>
      <c r="F1330" s="2" t="s">
        <v>547</v>
      </c>
      <c r="G1330" s="2" t="s">
        <v>544</v>
      </c>
      <c r="H1330" s="2" t="s">
        <v>1140</v>
      </c>
      <c r="I1330" s="6" t="n">
        <v>12371</v>
      </c>
      <c r="J1330" s="7" t="n">
        <v>206.749</v>
      </c>
      <c r="K1330" s="7" t="n">
        <v>377.087</v>
      </c>
      <c r="L1330" s="7" t="n">
        <v>23.702</v>
      </c>
      <c r="M1330" s="7" t="n">
        <v>571.809606266749</v>
      </c>
      <c r="N1330" s="7" t="n">
        <v>496.916</v>
      </c>
      <c r="O1330" s="6"/>
      <c r="P1330" s="6" t="n">
        <v>0.452</v>
      </c>
      <c r="Q1330" s="6" t="n">
        <v>1.24229</v>
      </c>
      <c r="R1330" s="6" t="n">
        <v>498.61029</v>
      </c>
      <c r="S1330" s="7" t="n">
        <v>73.1993162667491</v>
      </c>
      <c r="T1330" s="7" t="n">
        <v>15.2376056410257</v>
      </c>
      <c r="U1330" s="7" t="n">
        <v>57.9617106257235</v>
      </c>
      <c r="V1330" s="7" t="n">
        <v>74.8936062667491</v>
      </c>
      <c r="W1330" s="6" t="n">
        <v>133.95</v>
      </c>
      <c r="X1330" s="6" t="n">
        <v>6307</v>
      </c>
      <c r="Y1330" s="6" t="n">
        <v>110</v>
      </c>
      <c r="Z1330" s="6" t="n">
        <v>2311523.86</v>
      </c>
      <c r="AA1330" s="6" t="n">
        <v>9.02</v>
      </c>
      <c r="AB1330" s="6" t="n">
        <v>1919.73</v>
      </c>
      <c r="AC1330" s="6" t="s">
        <v>72</v>
      </c>
      <c r="AD1330" s="6" t="n">
        <v>67.079387925</v>
      </c>
      <c r="AE1330" s="6" t="n">
        <v>137360.91</v>
      </c>
      <c r="AF1330" s="6" t="n">
        <v>111270.83</v>
      </c>
      <c r="AG1330" s="6" t="n">
        <v>251884.33</v>
      </c>
      <c r="AH1330" s="6" t="n">
        <v>0.864076319398281</v>
      </c>
      <c r="AI1330" s="8" t="b">
        <f aca="false">TRUE()</f>
        <v>1</v>
      </c>
      <c r="AJ1330" s="6" t="n">
        <v>63</v>
      </c>
      <c r="AK1330" s="6" t="n">
        <v>25.1782475334966</v>
      </c>
      <c r="AL1330" s="6" t="n">
        <v>6.61913188043972</v>
      </c>
      <c r="AM1330" s="9" t="b">
        <f aca="false">FALSE()</f>
        <v>0</v>
      </c>
      <c r="AN1330" s="9" t="b">
        <f aca="false">FALSE()</f>
        <v>0</v>
      </c>
      <c r="AO1330" s="2" t="s">
        <v>73</v>
      </c>
      <c r="AP1330" s="2"/>
      <c r="AQ1330" s="2" t="s">
        <v>1146</v>
      </c>
      <c r="AR1330" s="2" t="s">
        <v>1142</v>
      </c>
      <c r="AS1330" s="2" t="s">
        <v>1143</v>
      </c>
      <c r="AT1330" s="2" t="n">
        <v>27</v>
      </c>
      <c r="AU1330" s="10" t="n">
        <f aca="false">IFERROR(U1330*1000000/X1330/365,"")</f>
        <v>25.1782475334966</v>
      </c>
      <c r="AV1330" s="10" t="n">
        <f aca="false">IFERROR(T1330*1000000/X1330/365,"")</f>
        <v>6.61913188043972</v>
      </c>
      <c r="AW1330" s="10" t="n">
        <f aca="false">IFERROR(U1330*1000000/W1330/365,"")</f>
        <v>1185.51106527632</v>
      </c>
      <c r="AX1330" s="11" t="n">
        <f aca="false">IFERROR(S1330/M1330,"")</f>
        <v>0.12801344269932</v>
      </c>
      <c r="AY1330" s="11" t="n">
        <f aca="false">IFERROR(V1330/M1330,"")</f>
        <v>0.130976474417275</v>
      </c>
      <c r="AZ1330" s="12" t="n">
        <f aca="false">IF(AND(AE1330="",AF1330=""),"",N(AE1330)+N(AF1330))</f>
        <v>248631.74</v>
      </c>
      <c r="BA1330" s="12" t="n">
        <f aca="false">IFERROR(AZ1330/X1330,"")</f>
        <v>39.4215538290788</v>
      </c>
      <c r="BB1330" s="10" t="n">
        <f aca="false">IF(ISNUMBER(SEARCH("POPULATION?",AO1330)),"",IFERROR(M1330*1000000/I1330/365,""))</f>
        <v>126.635006143787</v>
      </c>
    </row>
    <row r="1331" customFormat="false" ht="15" hidden="false" customHeight="false" outlineLevel="0" collapsed="false">
      <c r="A1331" s="2" t="n">
        <v>2021</v>
      </c>
      <c r="B1331" s="2" t="s">
        <v>544</v>
      </c>
      <c r="C1331" s="2" t="s">
        <v>549</v>
      </c>
      <c r="D1331" s="2" t="s">
        <v>550</v>
      </c>
      <c r="E1331" s="2" t="s">
        <v>550</v>
      </c>
      <c r="F1331" s="2" t="s">
        <v>549</v>
      </c>
      <c r="G1331" s="2" t="s">
        <v>544</v>
      </c>
      <c r="H1331" s="2" t="s">
        <v>1140</v>
      </c>
      <c r="I1331" s="6" t="n">
        <v>6819</v>
      </c>
      <c r="J1331" s="7" t="n">
        <v>727.13</v>
      </c>
      <c r="K1331" s="7" t="n">
        <v>4.201</v>
      </c>
      <c r="L1331" s="7" t="n">
        <v>96.845</v>
      </c>
      <c r="M1331" s="7" t="n">
        <v>634.194590772317</v>
      </c>
      <c r="N1331" s="7" t="n">
        <v>302.194</v>
      </c>
      <c r="O1331" s="6"/>
      <c r="P1331" s="6"/>
      <c r="Q1331" s="6" t="n">
        <v>7.92743238465396</v>
      </c>
      <c r="R1331" s="6" t="n">
        <v>310.121432384654</v>
      </c>
      <c r="S1331" s="7" t="n">
        <v>324.073158387663</v>
      </c>
      <c r="T1331" s="7" t="n">
        <v>6.9429105632252</v>
      </c>
      <c r="U1331" s="7" t="n">
        <v>317.130247824438</v>
      </c>
      <c r="V1331" s="7" t="n">
        <v>332.000590772317</v>
      </c>
      <c r="W1331" s="6" t="n">
        <v>126</v>
      </c>
      <c r="X1331" s="6" t="n">
        <v>4146</v>
      </c>
      <c r="Y1331" s="6" t="n">
        <v>66</v>
      </c>
      <c r="Z1331" s="6" t="n">
        <v>2060456</v>
      </c>
      <c r="AA1331" s="6" t="n">
        <v>6.73</v>
      </c>
      <c r="AB1331" s="6" t="n">
        <v>351.61</v>
      </c>
      <c r="AC1331" s="6" t="s">
        <v>72</v>
      </c>
      <c r="AD1331" s="6" t="n">
        <v>31.4027604</v>
      </c>
      <c r="AE1331" s="6" t="n">
        <v>46725.79</v>
      </c>
      <c r="AF1331" s="6" t="n">
        <v>111506.17</v>
      </c>
      <c r="AG1331" s="6" t="n">
        <v>161019.32</v>
      </c>
      <c r="AH1331" s="6" t="n">
        <v>10.0988016271473</v>
      </c>
      <c r="AI1331" s="8" t="b">
        <f aca="false">TRUE()</f>
        <v>1</v>
      </c>
      <c r="AJ1331" s="6" t="n">
        <v>66.6882170471604</v>
      </c>
      <c r="AK1331" s="6" t="n">
        <v>209.563433198156</v>
      </c>
      <c r="AL1331" s="6" t="n">
        <v>4.58795773660382</v>
      </c>
      <c r="AM1331" s="9" t="b">
        <f aca="false">FALSE()</f>
        <v>0</v>
      </c>
      <c r="AN1331" s="9" t="b">
        <f aca="false">FALSE()</f>
        <v>0</v>
      </c>
      <c r="AO1331" s="2"/>
      <c r="AP1331" s="2"/>
      <c r="AQ1331" s="2" t="s">
        <v>1152</v>
      </c>
      <c r="AR1331" s="2" t="s">
        <v>1142</v>
      </c>
      <c r="AS1331" s="2" t="s">
        <v>1143</v>
      </c>
      <c r="AT1331" s="2" t="n">
        <v>59</v>
      </c>
      <c r="AU1331" s="10" t="n">
        <f aca="false">IFERROR(U1331*1000000/X1331/365,"")</f>
        <v>209.563433198156</v>
      </c>
      <c r="AV1331" s="10" t="n">
        <f aca="false">IFERROR(T1331*1000000/X1331/365,"")</f>
        <v>4.58795773660382</v>
      </c>
      <c r="AW1331" s="10" t="n">
        <f aca="false">IFERROR(U1331*1000000/W1331/365,"")</f>
        <v>6895.6348733298</v>
      </c>
      <c r="AX1331" s="11" t="n">
        <f aca="false">IFERROR(S1331/M1331,"")</f>
        <v>0.510999562441883</v>
      </c>
      <c r="AY1331" s="11" t="n">
        <f aca="false">IFERROR(V1331/M1331,"")</f>
        <v>0.523499562441883</v>
      </c>
      <c r="AZ1331" s="12" t="n">
        <f aca="false">IF(AND(AE1331="",AF1331=""),"",N(AE1331)+N(AF1331))</f>
        <v>158231.96</v>
      </c>
      <c r="BA1331" s="12" t="n">
        <f aca="false">IFERROR(AZ1331/X1331,"")</f>
        <v>38.1649686444766</v>
      </c>
      <c r="BB1331" s="10" t="n">
        <f aca="false">IF(ISNUMBER(SEARCH("POPULATION?",AO1331)),"",IFERROR(M1331*1000000/I1331/365,""))</f>
        <v>254.805605920732</v>
      </c>
    </row>
    <row r="1332" customFormat="false" ht="15" hidden="false" customHeight="false" outlineLevel="0" collapsed="false">
      <c r="A1332" s="2" t="n">
        <v>2021</v>
      </c>
      <c r="B1332" s="2" t="s">
        <v>544</v>
      </c>
      <c r="C1332" s="2" t="s">
        <v>1203</v>
      </c>
      <c r="D1332" s="2" t="s">
        <v>1204</v>
      </c>
      <c r="E1332" s="2" t="s">
        <v>1204</v>
      </c>
      <c r="F1332" s="2" t="s">
        <v>1203</v>
      </c>
      <c r="G1332" s="2" t="s">
        <v>544</v>
      </c>
      <c r="H1332" s="2" t="s">
        <v>1140</v>
      </c>
      <c r="I1332" s="6" t="n">
        <v>4459</v>
      </c>
      <c r="J1332" s="7" t="n">
        <v>33.807</v>
      </c>
      <c r="K1332" s="7" t="n">
        <v>74.192</v>
      </c>
      <c r="L1332" s="7"/>
      <c r="M1332" s="7" t="n">
        <v>109.125447049204</v>
      </c>
      <c r="N1332" s="7" t="n">
        <v>83.031</v>
      </c>
      <c r="O1332" s="6"/>
      <c r="P1332" s="6" t="n">
        <v>2.499</v>
      </c>
      <c r="Q1332" s="6" t="n">
        <v>0.2075775</v>
      </c>
      <c r="R1332" s="6" t="n">
        <v>85.7375775</v>
      </c>
      <c r="S1332" s="7" t="n">
        <v>23.3878695492037</v>
      </c>
      <c r="T1332" s="7" t="n">
        <v>0.67251708625878</v>
      </c>
      <c r="U1332" s="7" t="n">
        <v>22.7153524629449</v>
      </c>
      <c r="V1332" s="7" t="n">
        <v>26.0944470492037</v>
      </c>
      <c r="W1332" s="6" t="n">
        <v>26.9</v>
      </c>
      <c r="X1332" s="6" t="n">
        <v>1661</v>
      </c>
      <c r="Y1332" s="6" t="n">
        <v>38</v>
      </c>
      <c r="Z1332" s="6"/>
      <c r="AA1332" s="6" t="n">
        <v>13.17</v>
      </c>
      <c r="AB1332" s="6" t="n">
        <v>1967.74</v>
      </c>
      <c r="AC1332" s="6" t="s">
        <v>72</v>
      </c>
      <c r="AD1332" s="6" t="n">
        <v>5.47419773</v>
      </c>
      <c r="AE1332" s="6" t="n">
        <v>8772.81</v>
      </c>
      <c r="AF1332" s="6" t="n">
        <v>44697.91</v>
      </c>
      <c r="AG1332" s="6" t="n">
        <v>58796.56</v>
      </c>
      <c r="AH1332" s="6" t="n">
        <v>4.14953086887216</v>
      </c>
      <c r="AI1332" s="8" t="b">
        <f aca="false">FALSE()</f>
        <v>0</v>
      </c>
      <c r="AJ1332" s="6" t="n">
        <v>65</v>
      </c>
      <c r="AK1332" s="6" t="n">
        <v>37.4676955835236</v>
      </c>
      <c r="AL1332" s="6" t="n">
        <v>1.10927908795458</v>
      </c>
      <c r="AM1332" s="9" t="b">
        <f aca="false">FALSE()</f>
        <v>0</v>
      </c>
      <c r="AN1332" s="9" t="b">
        <f aca="false">FALSE()</f>
        <v>0</v>
      </c>
      <c r="AO1332" s="2"/>
      <c r="AP1332" s="2"/>
      <c r="AQ1332" s="2" t="s">
        <v>1150</v>
      </c>
      <c r="AR1332" s="2" t="s">
        <v>1142</v>
      </c>
      <c r="AS1332" s="2" t="s">
        <v>1143</v>
      </c>
      <c r="AT1332" s="2" t="n">
        <v>122</v>
      </c>
      <c r="AU1332" s="10" t="n">
        <f aca="false">IFERROR(U1332*1000000/X1332/365,"")</f>
        <v>37.4676955835236</v>
      </c>
      <c r="AV1332" s="10" t="n">
        <f aca="false">IFERROR(T1332*1000000/X1332/365,"")</f>
        <v>1.10927908795457</v>
      </c>
      <c r="AW1332" s="10" t="n">
        <f aca="false">IFERROR(U1332*1000000/W1332/365,"")</f>
        <v>2313.52573844731</v>
      </c>
      <c r="AX1332" s="11" t="n">
        <f aca="false">IFERROR(S1332/M1332,"")</f>
        <v>0.214320950627202</v>
      </c>
      <c r="AY1332" s="11" t="n">
        <f aca="false">IFERROR(V1332/M1332,"")</f>
        <v>0.23912339197509</v>
      </c>
      <c r="AZ1332" s="12" t="n">
        <f aca="false">IF(AND(AE1332="",AF1332=""),"",N(AE1332)+N(AF1332))</f>
        <v>53470.72</v>
      </c>
      <c r="BA1332" s="12" t="n">
        <f aca="false">IFERROR(AZ1332/X1332,"")</f>
        <v>32.1918844069837</v>
      </c>
      <c r="BB1332" s="10" t="n">
        <f aca="false">IF(ISNUMBER(SEARCH("POPULATION?",AO1332)),"",IFERROR(M1332*1000000/I1332/365,""))</f>
        <v>67.0495240036028</v>
      </c>
    </row>
    <row r="1333" customFormat="false" ht="15" hidden="false" customHeight="false" outlineLevel="0" collapsed="false">
      <c r="A1333" s="2" t="n">
        <v>2021</v>
      </c>
      <c r="B1333" s="2" t="s">
        <v>544</v>
      </c>
      <c r="C1333" s="2" t="s">
        <v>551</v>
      </c>
      <c r="D1333" s="2" t="s">
        <v>552</v>
      </c>
      <c r="E1333" s="2" t="s">
        <v>552</v>
      </c>
      <c r="F1333" s="2" t="s">
        <v>551</v>
      </c>
      <c r="G1333" s="2" t="s">
        <v>544</v>
      </c>
      <c r="H1333" s="2" t="s">
        <v>1140</v>
      </c>
      <c r="I1333" s="6" t="n">
        <v>24957</v>
      </c>
      <c r="J1333" s="7"/>
      <c r="K1333" s="7" t="n">
        <v>1440.474</v>
      </c>
      <c r="L1333" s="7" t="n">
        <v>465.527</v>
      </c>
      <c r="M1333" s="7" t="n">
        <v>974.200963141026</v>
      </c>
      <c r="N1333" s="7" t="n">
        <v>645.359</v>
      </c>
      <c r="O1333" s="6"/>
      <c r="P1333" s="6" t="n">
        <v>242.579</v>
      </c>
      <c r="Q1333" s="6" t="n">
        <v>12.1775120392628</v>
      </c>
      <c r="R1333" s="6" t="n">
        <v>900.115512039263</v>
      </c>
      <c r="S1333" s="7" t="n">
        <v>74.0854511017626</v>
      </c>
      <c r="T1333" s="7" t="n">
        <v>12.1129180713238</v>
      </c>
      <c r="U1333" s="7" t="n">
        <v>61.9725330304388</v>
      </c>
      <c r="V1333" s="7" t="n">
        <v>328.841963141025</v>
      </c>
      <c r="W1333" s="6" t="n">
        <v>437.7</v>
      </c>
      <c r="X1333" s="6" t="n">
        <v>14994</v>
      </c>
      <c r="Y1333" s="6" t="n">
        <v>102</v>
      </c>
      <c r="Z1333" s="6" t="n">
        <v>10554.41</v>
      </c>
      <c r="AA1333" s="6" t="n">
        <v>8.67</v>
      </c>
      <c r="AB1333" s="6" t="n">
        <v>2488</v>
      </c>
      <c r="AC1333" s="6" t="s">
        <v>72</v>
      </c>
      <c r="AD1333" s="6" t="n">
        <v>171.89303211</v>
      </c>
      <c r="AE1333" s="6" t="n">
        <v>105055.34</v>
      </c>
      <c r="AF1333" s="6" t="n">
        <v>154187.66</v>
      </c>
      <c r="AG1333" s="6" t="n">
        <v>893077.2</v>
      </c>
      <c r="AH1333" s="6" t="n">
        <v>0.360529640263606</v>
      </c>
      <c r="AI1333" s="8" t="b">
        <f aca="false">TRUE()</f>
        <v>1</v>
      </c>
      <c r="AJ1333" s="6" t="n">
        <v>74.3814005651347</v>
      </c>
      <c r="AK1333" s="6" t="n">
        <v>11.3237136005889</v>
      </c>
      <c r="AL1333" s="6" t="n">
        <v>2.21329044335978</v>
      </c>
      <c r="AM1333" s="9" t="b">
        <f aca="false">FALSE()</f>
        <v>0</v>
      </c>
      <c r="AN1333" s="9" t="b">
        <f aca="false">FALSE()</f>
        <v>0</v>
      </c>
      <c r="AO1333" s="2" t="s">
        <v>73</v>
      </c>
      <c r="AP1333" s="2"/>
      <c r="AQ1333" s="2" t="s">
        <v>1144</v>
      </c>
      <c r="AR1333" s="2" t="s">
        <v>1142</v>
      </c>
      <c r="AS1333" s="2" t="s">
        <v>1143</v>
      </c>
      <c r="AT1333" s="2" t="n">
        <v>124</v>
      </c>
      <c r="AU1333" s="10" t="n">
        <f aca="false">IFERROR(U1333*1000000/X1333/365,"")</f>
        <v>11.3237136005889</v>
      </c>
      <c r="AV1333" s="10" t="n">
        <f aca="false">IFERROR(T1333*1000000/X1333/365,"")</f>
        <v>2.21329044335978</v>
      </c>
      <c r="AW1333" s="10" t="n">
        <f aca="false">IFERROR(U1333*1000000/W1333/365,"")</f>
        <v>387.90898269872</v>
      </c>
      <c r="AX1333" s="11" t="n">
        <f aca="false">IFERROR(S1333/M1333,"")</f>
        <v>0.0760474007979789</v>
      </c>
      <c r="AY1333" s="11" t="n">
        <f aca="false">IFERROR(V1333/M1333,"")</f>
        <v>0.337550439368045</v>
      </c>
      <c r="AZ1333" s="12" t="n">
        <f aca="false">IF(AND(AE1333="",AF1333=""),"",N(AE1333)+N(AF1333))</f>
        <v>259243</v>
      </c>
      <c r="BA1333" s="12" t="n">
        <f aca="false">IFERROR(AZ1333/X1333,"")</f>
        <v>17.2897825796985</v>
      </c>
      <c r="BB1333" s="10" t="n">
        <f aca="false">IF(ISNUMBER(SEARCH("POPULATION?",AO1333)),"",IFERROR(M1333*1000000/I1333/365,""))</f>
        <v>106.945695982408</v>
      </c>
    </row>
    <row r="1334" customFormat="false" ht="15" hidden="false" customHeight="false" outlineLevel="0" collapsed="false">
      <c r="A1334" s="2" t="n">
        <v>2021</v>
      </c>
      <c r="B1334" s="2" t="s">
        <v>544</v>
      </c>
      <c r="C1334" s="2" t="s">
        <v>553</v>
      </c>
      <c r="D1334" s="2" t="s">
        <v>554</v>
      </c>
      <c r="E1334" s="2" t="s">
        <v>554</v>
      </c>
      <c r="F1334" s="2" t="s">
        <v>553</v>
      </c>
      <c r="G1334" s="2" t="s">
        <v>544</v>
      </c>
      <c r="H1334" s="2" t="s">
        <v>1140</v>
      </c>
      <c r="I1334" s="6" t="n">
        <v>12000</v>
      </c>
      <c r="J1334" s="7" t="n">
        <v>519.185</v>
      </c>
      <c r="K1334" s="7" t="n">
        <v>23.447</v>
      </c>
      <c r="L1334" s="7"/>
      <c r="M1334" s="7" t="n">
        <v>550.61600184161</v>
      </c>
      <c r="N1334" s="7" t="n">
        <v>433</v>
      </c>
      <c r="O1334" s="6" t="n">
        <v>0.03</v>
      </c>
      <c r="P1334" s="6" t="n">
        <v>20.233</v>
      </c>
      <c r="Q1334" s="6" t="n">
        <v>6.268</v>
      </c>
      <c r="R1334" s="6" t="n">
        <v>459.531</v>
      </c>
      <c r="S1334" s="7" t="n">
        <v>91.0850018416104</v>
      </c>
      <c r="T1334" s="7" t="n">
        <v>9.06717538071066</v>
      </c>
      <c r="U1334" s="7" t="n">
        <v>82.0178264608997</v>
      </c>
      <c r="V1334" s="7" t="n">
        <v>117.58600184161</v>
      </c>
      <c r="W1334" s="6" t="n">
        <v>129.37</v>
      </c>
      <c r="X1334" s="6" t="n">
        <v>5659</v>
      </c>
      <c r="Y1334" s="6" t="n">
        <v>66</v>
      </c>
      <c r="Z1334" s="6"/>
      <c r="AA1334" s="6" t="n">
        <v>8.8</v>
      </c>
      <c r="AB1334" s="6" t="n">
        <v>683.02</v>
      </c>
      <c r="AC1334" s="6" t="s">
        <v>72</v>
      </c>
      <c r="AD1334" s="6" t="n">
        <v>37.309187553</v>
      </c>
      <c r="AE1334" s="6" t="n">
        <v>77290.17</v>
      </c>
      <c r="AF1334" s="6" t="n">
        <v>56019.82</v>
      </c>
      <c r="AG1334" s="6" t="n">
        <v>151410.69</v>
      </c>
      <c r="AH1334" s="6" t="n">
        <v>2.19832786078197</v>
      </c>
      <c r="AI1334" s="8" t="b">
        <f aca="false">TRUE()</f>
        <v>1</v>
      </c>
      <c r="AJ1334" s="6" t="n">
        <v>74</v>
      </c>
      <c r="AK1334" s="6" t="n">
        <v>39.7077882780489</v>
      </c>
      <c r="AL1334" s="6" t="n">
        <v>4.38974666646203</v>
      </c>
      <c r="AM1334" s="9" t="b">
        <f aca="false">FALSE()</f>
        <v>0</v>
      </c>
      <c r="AN1334" s="9" t="b">
        <f aca="false">FALSE()</f>
        <v>0</v>
      </c>
      <c r="AO1334" s="2"/>
      <c r="AP1334" s="2"/>
      <c r="AQ1334" s="2" t="s">
        <v>1205</v>
      </c>
      <c r="AR1334" s="2" t="s">
        <v>1142</v>
      </c>
      <c r="AS1334" s="2" t="s">
        <v>1143</v>
      </c>
      <c r="AT1334" s="2" t="n">
        <v>126</v>
      </c>
      <c r="AU1334" s="10" t="n">
        <f aca="false">IFERROR(U1334*1000000/X1334/365,"")</f>
        <v>39.7077882780489</v>
      </c>
      <c r="AV1334" s="10" t="n">
        <f aca="false">IFERROR(T1334*1000000/X1334/365,"")</f>
        <v>4.38974666646203</v>
      </c>
      <c r="AW1334" s="10" t="n">
        <f aca="false">IFERROR(U1334*1000000/W1334/365,"")</f>
        <v>1736.9279884477</v>
      </c>
      <c r="AX1334" s="11" t="n">
        <f aca="false">IFERROR(S1334/M1334,"")</f>
        <v>0.165423819026262</v>
      </c>
      <c r="AY1334" s="11" t="n">
        <f aca="false">IFERROR(V1334/M1334,"")</f>
        <v>0.213553549930129</v>
      </c>
      <c r="AZ1334" s="12" t="n">
        <f aca="false">IF(AND(AE1334="",AF1334=""),"",N(AE1334)+N(AF1334))</f>
        <v>133309.99</v>
      </c>
      <c r="BA1334" s="12" t="n">
        <f aca="false">IFERROR(AZ1334/X1334,"")</f>
        <v>23.5571638098604</v>
      </c>
      <c r="BB1334" s="10" t="n">
        <f aca="false">IF(ISNUMBER(SEARCH("POPULATION?",AO1334)),"",IFERROR(M1334*1000000/I1334/365,""))</f>
        <v>125.711415945573</v>
      </c>
    </row>
    <row r="1335" customFormat="false" ht="15" hidden="false" customHeight="false" outlineLevel="0" collapsed="false">
      <c r="A1335" s="2" t="n">
        <v>2021</v>
      </c>
      <c r="B1335" s="2" t="s">
        <v>555</v>
      </c>
      <c r="C1335" s="2" t="s">
        <v>556</v>
      </c>
      <c r="D1335" s="2" t="s">
        <v>557</v>
      </c>
      <c r="E1335" s="2" t="s">
        <v>557</v>
      </c>
      <c r="F1335" s="2" t="s">
        <v>556</v>
      </c>
      <c r="G1335" s="2" t="s">
        <v>555</v>
      </c>
      <c r="H1335" s="2" t="s">
        <v>1140</v>
      </c>
      <c r="I1335" s="6" t="n">
        <v>3505</v>
      </c>
      <c r="J1335" s="7" t="n">
        <v>172.56</v>
      </c>
      <c r="K1335" s="7"/>
      <c r="L1335" s="7"/>
      <c r="M1335" s="7" t="n">
        <v>176.081632653061</v>
      </c>
      <c r="N1335" s="7" t="n">
        <v>126.71</v>
      </c>
      <c r="O1335" s="6"/>
      <c r="P1335" s="6" t="n">
        <v>22.16</v>
      </c>
      <c r="Q1335" s="6" t="n">
        <v>0.316775</v>
      </c>
      <c r="R1335" s="6" t="n">
        <v>149.186775</v>
      </c>
      <c r="S1335" s="7" t="n">
        <v>26.8948576530612</v>
      </c>
      <c r="T1335" s="7" t="n">
        <v>0.63355</v>
      </c>
      <c r="U1335" s="7" t="n">
        <v>26.2613076530612</v>
      </c>
      <c r="V1335" s="7" t="n">
        <v>49.3716326530612</v>
      </c>
      <c r="W1335" s="6" t="n">
        <v>29.5</v>
      </c>
      <c r="X1335" s="6" t="n">
        <v>2085</v>
      </c>
      <c r="Y1335" s="6" t="n">
        <v>75</v>
      </c>
      <c r="Z1335" s="6" t="n">
        <v>860000</v>
      </c>
      <c r="AA1335" s="6" t="n">
        <v>5.14</v>
      </c>
      <c r="AB1335" s="6" t="n">
        <v>610.49</v>
      </c>
      <c r="AC1335" s="6" t="s">
        <v>72</v>
      </c>
      <c r="AD1335" s="6" t="n">
        <v>12.930444375</v>
      </c>
      <c r="AE1335" s="6" t="n">
        <v>3256.45</v>
      </c>
      <c r="AF1335" s="6" t="n">
        <v>16032.27</v>
      </c>
      <c r="AG1335" s="6" t="n">
        <v>33010.56</v>
      </c>
      <c r="AH1335" s="6" t="n">
        <v>2.03096714168891</v>
      </c>
      <c r="AI1335" s="8" t="b">
        <f aca="false">FALSE()</f>
        <v>0</v>
      </c>
      <c r="AJ1335" s="6" t="n">
        <v>34</v>
      </c>
      <c r="AK1335" s="6" t="n">
        <v>34.5078120338507</v>
      </c>
      <c r="AL1335" s="6" t="n">
        <v>0.832495647317762</v>
      </c>
      <c r="AM1335" s="9" t="b">
        <f aca="false">FALSE()</f>
        <v>0</v>
      </c>
      <c r="AN1335" s="9" t="b">
        <f aca="false">FALSE()</f>
        <v>0</v>
      </c>
      <c r="AO1335" s="2" t="s">
        <v>122</v>
      </c>
      <c r="AP1335" s="2"/>
      <c r="AQ1335" s="2" t="s">
        <v>1141</v>
      </c>
      <c r="AR1335" s="2" t="s">
        <v>1142</v>
      </c>
      <c r="AS1335" s="2" t="s">
        <v>1143</v>
      </c>
      <c r="AT1335" s="2" t="n">
        <v>158</v>
      </c>
      <c r="AU1335" s="10" t="n">
        <f aca="false">IFERROR(U1335*1000000/X1335/365,"")</f>
        <v>34.5078120338507</v>
      </c>
      <c r="AV1335" s="10" t="n">
        <f aca="false">IFERROR(T1335*1000000/X1335/365,"")</f>
        <v>0.832495647317762</v>
      </c>
      <c r="AW1335" s="10" t="n">
        <f aca="false">IFERROR(U1335*1000000/W1335/365,"")</f>
        <v>2438.94196917216</v>
      </c>
      <c r="AX1335" s="11" t="n">
        <f aca="false">IFERROR(S1335/M1335,"")</f>
        <v>0.152740846662031</v>
      </c>
      <c r="AY1335" s="11" t="n">
        <f aca="false">IFERROR(V1335/M1335,"")</f>
        <v>0.280390588780714</v>
      </c>
      <c r="AZ1335" s="12" t="n">
        <f aca="false">IF(AND(AE1335="",AF1335=""),"",N(AE1335)+N(AF1335))</f>
        <v>19288.72</v>
      </c>
      <c r="BA1335" s="12" t="n">
        <f aca="false">IFERROR(AZ1335/X1335,"")</f>
        <v>9.25118465227818</v>
      </c>
      <c r="BB1335" s="10" t="n">
        <f aca="false">IF(ISNUMBER(SEARCH("POPULATION?",AO1335)),"",IFERROR(M1335*1000000/I1335/365,""))</f>
        <v>137.636357182937</v>
      </c>
    </row>
    <row r="1336" customFormat="false" ht="15" hidden="false" customHeight="false" outlineLevel="0" collapsed="false">
      <c r="A1336" s="2" t="n">
        <v>2021</v>
      </c>
      <c r="B1336" s="2" t="s">
        <v>559</v>
      </c>
      <c r="C1336" s="2" t="s">
        <v>560</v>
      </c>
      <c r="D1336" s="2" t="s">
        <v>561</v>
      </c>
      <c r="E1336" s="2" t="s">
        <v>561</v>
      </c>
      <c r="F1336" s="2" t="s">
        <v>560</v>
      </c>
      <c r="G1336" s="2" t="s">
        <v>559</v>
      </c>
      <c r="H1336" s="2" t="s">
        <v>1140</v>
      </c>
      <c r="I1336" s="6" t="n">
        <v>8058</v>
      </c>
      <c r="J1336" s="7" t="n">
        <v>305.859</v>
      </c>
      <c r="K1336" s="7" t="n">
        <v>0</v>
      </c>
      <c r="L1336" s="7" t="n">
        <v>0</v>
      </c>
      <c r="M1336" s="7" t="n">
        <v>321.280462184874</v>
      </c>
      <c r="N1336" s="7" t="n">
        <v>166.469</v>
      </c>
      <c r="O1336" s="6" t="n">
        <v>0</v>
      </c>
      <c r="P1336" s="6" t="n">
        <v>5.101</v>
      </c>
      <c r="Q1336" s="6" t="n">
        <v>0.4161725</v>
      </c>
      <c r="R1336" s="6" t="n">
        <v>171.9861725</v>
      </c>
      <c r="S1336" s="7" t="n">
        <v>149.294289684874</v>
      </c>
      <c r="T1336" s="7" t="n">
        <v>9.862345</v>
      </c>
      <c r="U1336" s="7" t="n">
        <v>139.431944684874</v>
      </c>
      <c r="V1336" s="7" t="n">
        <v>154.811462184874</v>
      </c>
      <c r="W1336" s="6" t="n">
        <v>78</v>
      </c>
      <c r="X1336" s="6" t="n">
        <v>3099</v>
      </c>
      <c r="Y1336" s="6" t="n">
        <v>51</v>
      </c>
      <c r="Z1336" s="6" t="n">
        <v>1200000</v>
      </c>
      <c r="AA1336" s="6" t="n">
        <v>2.68</v>
      </c>
      <c r="AB1336" s="6" t="n">
        <v>169.34</v>
      </c>
      <c r="AC1336" s="6" t="s">
        <v>72</v>
      </c>
      <c r="AD1336" s="6" t="n">
        <v>16.50834045</v>
      </c>
      <c r="AE1336" s="6" t="n">
        <v>25757.04</v>
      </c>
      <c r="AF1336" s="6" t="n">
        <v>23611.41</v>
      </c>
      <c r="AG1336" s="6" t="n">
        <v>50302.72</v>
      </c>
      <c r="AH1336" s="6" t="n">
        <v>8.44615151396844</v>
      </c>
      <c r="AI1336" s="8" t="b">
        <f aca="false">TRUE()</f>
        <v>1</v>
      </c>
      <c r="AJ1336" s="6" t="n">
        <v>77</v>
      </c>
      <c r="AK1336" s="6" t="n">
        <v>123.267288771786</v>
      </c>
      <c r="AL1336" s="6" t="n">
        <v>8.71898137711237</v>
      </c>
      <c r="AM1336" s="9" t="b">
        <f aca="false">FALSE()</f>
        <v>0</v>
      </c>
      <c r="AN1336" s="9" t="b">
        <f aca="false">FALSE()</f>
        <v>0</v>
      </c>
      <c r="AO1336" s="2"/>
      <c r="AP1336" s="2"/>
      <c r="AQ1336" s="2"/>
      <c r="AR1336" s="2" t="s">
        <v>1142</v>
      </c>
      <c r="AS1336" s="2" t="s">
        <v>1143</v>
      </c>
      <c r="AT1336" s="2" t="n">
        <v>114</v>
      </c>
      <c r="AU1336" s="10" t="n">
        <f aca="false">IFERROR(U1336*1000000/X1336/365,"")</f>
        <v>123.267288771786</v>
      </c>
      <c r="AV1336" s="10" t="n">
        <f aca="false">IFERROR(T1336*1000000/X1336/365,"")</f>
        <v>8.71898137711237</v>
      </c>
      <c r="AW1336" s="10" t="n">
        <f aca="false">IFERROR(U1336*1000000/W1336/365,"")</f>
        <v>4897.50420389442</v>
      </c>
      <c r="AX1336" s="11" t="n">
        <f aca="false">IFERROR(S1336/M1336,"")</f>
        <v>0.464685243134909</v>
      </c>
      <c r="AY1336" s="11" t="n">
        <f aca="false">IFERROR(V1336/M1336,"")</f>
        <v>0.481857692596916</v>
      </c>
      <c r="AZ1336" s="12" t="n">
        <f aca="false">IF(AND(AE1336="",AF1336=""),"",N(AE1336)+N(AF1336))</f>
        <v>49368.45</v>
      </c>
      <c r="BA1336" s="12" t="n">
        <f aca="false">IFERROR(AZ1336/X1336,"")</f>
        <v>15.9304453049371</v>
      </c>
      <c r="BB1336" s="10" t="n">
        <f aca="false">IF(ISNUMBER(SEARCH("POPULATION?",AO1336)),"",IFERROR(M1336*1000000/I1336/365,""))</f>
        <v>109.235597461172</v>
      </c>
    </row>
    <row r="1337" customFormat="false" ht="15" hidden="false" customHeight="false" outlineLevel="0" collapsed="false">
      <c r="A1337" s="2" t="n">
        <v>2021</v>
      </c>
      <c r="B1337" s="2" t="s">
        <v>553</v>
      </c>
      <c r="C1337" s="2" t="s">
        <v>939</v>
      </c>
      <c r="D1337" s="2" t="s">
        <v>940</v>
      </c>
      <c r="E1337" s="2" t="s">
        <v>940</v>
      </c>
      <c r="F1337" s="2" t="s">
        <v>939</v>
      </c>
      <c r="G1337" s="2" t="s">
        <v>553</v>
      </c>
      <c r="H1337" s="2" t="s">
        <v>1140</v>
      </c>
      <c r="I1337" s="6" t="n">
        <v>2605</v>
      </c>
      <c r="J1337" s="7" t="n">
        <v>379.098</v>
      </c>
      <c r="K1337" s="7"/>
      <c r="L1337" s="7"/>
      <c r="M1337" s="7" t="n">
        <v>380.952508350186</v>
      </c>
      <c r="N1337" s="7" t="n">
        <v>274.959597</v>
      </c>
      <c r="O1337" s="6" t="n">
        <v>0.092</v>
      </c>
      <c r="P1337" s="6" t="n">
        <v>13.962</v>
      </c>
      <c r="Q1337" s="6" t="n">
        <v>1</v>
      </c>
      <c r="R1337" s="6" t="n">
        <v>290.013597</v>
      </c>
      <c r="S1337" s="7" t="n">
        <v>90.9389113501858</v>
      </c>
      <c r="T1337" s="7" t="n">
        <v>1.375257985</v>
      </c>
      <c r="U1337" s="7" t="n">
        <v>89.5636533651858</v>
      </c>
      <c r="V1337" s="7" t="n">
        <v>105.900911350186</v>
      </c>
      <c r="W1337" s="6" t="n">
        <v>40.5</v>
      </c>
      <c r="X1337" s="6" t="n">
        <v>1554</v>
      </c>
      <c r="Y1337" s="6" t="n">
        <v>42.6</v>
      </c>
      <c r="Z1337" s="6" t="n">
        <v>658052</v>
      </c>
      <c r="AA1337" s="6" t="n">
        <v>2.945</v>
      </c>
      <c r="AB1337" s="6" t="n">
        <v>337.5696</v>
      </c>
      <c r="AC1337" s="6" t="s">
        <v>72</v>
      </c>
      <c r="AD1337" s="6" t="n">
        <v>7.031335545</v>
      </c>
      <c r="AE1337" s="6" t="n">
        <v>4050.15</v>
      </c>
      <c r="AF1337" s="6" t="n">
        <v>30233.97</v>
      </c>
      <c r="AG1337" s="6" t="n">
        <v>39334.84</v>
      </c>
      <c r="AH1337" s="6" t="n">
        <v>12.7377868389277</v>
      </c>
      <c r="AI1337" s="8" t="b">
        <f aca="false">FALSE()</f>
        <v>0</v>
      </c>
      <c r="AJ1337" s="6" t="n">
        <v>63</v>
      </c>
      <c r="AK1337" s="6" t="n">
        <v>157.90210568429</v>
      </c>
      <c r="AL1337" s="6" t="n">
        <v>2.42460109130657</v>
      </c>
      <c r="AM1337" s="9" t="b">
        <f aca="false">FALSE()</f>
        <v>0</v>
      </c>
      <c r="AN1337" s="9" t="b">
        <f aca="false">FALSE()</f>
        <v>0</v>
      </c>
      <c r="AO1337" s="2"/>
      <c r="AP1337" s="2"/>
      <c r="AQ1337" s="2" t="s">
        <v>1158</v>
      </c>
      <c r="AR1337" s="2" t="s">
        <v>1142</v>
      </c>
      <c r="AS1337" s="2" t="s">
        <v>1143</v>
      </c>
      <c r="AT1337" s="2" t="n">
        <v>140</v>
      </c>
      <c r="AU1337" s="10" t="n">
        <f aca="false">IFERROR(U1337*1000000/X1337/365,"")</f>
        <v>157.902105684289</v>
      </c>
      <c r="AV1337" s="10" t="n">
        <f aca="false">IFERROR(T1337*1000000/X1337/365,"")</f>
        <v>2.42460109130657</v>
      </c>
      <c r="AW1337" s="10" t="n">
        <f aca="false">IFERROR(U1337*1000000/W1337/365,"")</f>
        <v>6058.76227736755</v>
      </c>
      <c r="AX1337" s="11" t="n">
        <f aca="false">IFERROR(S1337/M1337,"")</f>
        <v>0.238714562463496</v>
      </c>
      <c r="AY1337" s="11" t="n">
        <f aca="false">IFERROR(V1337/M1337,"")</f>
        <v>0.277989799329101</v>
      </c>
      <c r="AZ1337" s="12" t="n">
        <f aca="false">IF(AND(AE1337="",AF1337=""),"",N(AE1337)+N(AF1337))</f>
        <v>34284.12</v>
      </c>
      <c r="BA1337" s="12" t="n">
        <f aca="false">IFERROR(AZ1337/X1337,"")</f>
        <v>22.0618532818533</v>
      </c>
      <c r="BB1337" s="10" t="n">
        <f aca="false">IF(ISNUMBER(SEARCH("POPULATION?",AO1337)),"",IFERROR(M1337*1000000/I1337/365,""))</f>
        <v>400.654703389357</v>
      </c>
    </row>
    <row r="1338" customFormat="false" ht="15" hidden="false" customHeight="false" outlineLevel="0" collapsed="false">
      <c r="A1338" s="2" t="n">
        <v>2021</v>
      </c>
      <c r="B1338" s="2" t="s">
        <v>563</v>
      </c>
      <c r="C1338" s="2" t="s">
        <v>564</v>
      </c>
      <c r="D1338" s="2" t="s">
        <v>565</v>
      </c>
      <c r="E1338" s="2" t="s">
        <v>565</v>
      </c>
      <c r="F1338" s="2" t="s">
        <v>564</v>
      </c>
      <c r="G1338" s="2" t="s">
        <v>563</v>
      </c>
      <c r="H1338" s="2" t="s">
        <v>1140</v>
      </c>
      <c r="I1338" s="6" t="n">
        <v>5259</v>
      </c>
      <c r="J1338" s="7" t="n">
        <v>169.204</v>
      </c>
      <c r="K1338" s="7"/>
      <c r="L1338" s="7"/>
      <c r="M1338" s="7" t="n">
        <v>174.437113402062</v>
      </c>
      <c r="N1338" s="7" t="n">
        <v>125.532</v>
      </c>
      <c r="O1338" s="6"/>
      <c r="P1338" s="6" t="n">
        <v>3.889</v>
      </c>
      <c r="Q1338" s="6" t="n">
        <v>2.18046391752577</v>
      </c>
      <c r="R1338" s="6" t="n">
        <v>131.601463917526</v>
      </c>
      <c r="S1338" s="7" t="n">
        <v>42.8356494845361</v>
      </c>
      <c r="T1338" s="7" t="n">
        <v>6.14246445017181</v>
      </c>
      <c r="U1338" s="7" t="n">
        <v>36.6931850343643</v>
      </c>
      <c r="V1338" s="7" t="n">
        <v>48.9051134020619</v>
      </c>
      <c r="W1338" s="6" t="n">
        <v>50</v>
      </c>
      <c r="X1338" s="6" t="n">
        <v>2023</v>
      </c>
      <c r="Y1338" s="6" t="n">
        <v>60</v>
      </c>
      <c r="Z1338" s="6" t="n">
        <v>194309</v>
      </c>
      <c r="AA1338" s="6" t="n">
        <v>2.25</v>
      </c>
      <c r="AB1338" s="6" t="n">
        <v>381.82</v>
      </c>
      <c r="AC1338" s="6" t="s">
        <v>72</v>
      </c>
      <c r="AD1338" s="6" t="n">
        <v>12.569505</v>
      </c>
      <c r="AE1338" s="6" t="n">
        <v>13820.55</v>
      </c>
      <c r="AF1338" s="6" t="n">
        <v>14010.19</v>
      </c>
      <c r="AG1338" s="6" t="n">
        <v>30148.18</v>
      </c>
      <c r="AH1338" s="6" t="n">
        <v>2.91922275653371</v>
      </c>
      <c r="AI1338" s="8" t="b">
        <f aca="false">FALSE()</f>
        <v>0</v>
      </c>
      <c r="AJ1338" s="6" t="n">
        <v>49.0745288406625</v>
      </c>
      <c r="AK1338" s="6" t="n">
        <v>49.6931656286463</v>
      </c>
      <c r="AL1338" s="6" t="n">
        <v>8.31867015644989</v>
      </c>
      <c r="AM1338" s="9" t="b">
        <f aca="false">FALSE()</f>
        <v>0</v>
      </c>
      <c r="AN1338" s="9" t="b">
        <f aca="false">FALSE()</f>
        <v>0</v>
      </c>
      <c r="AO1338" s="2" t="s">
        <v>122</v>
      </c>
      <c r="AP1338" s="2"/>
      <c r="AQ1338" s="2" t="s">
        <v>1141</v>
      </c>
      <c r="AR1338" s="2" t="s">
        <v>1142</v>
      </c>
      <c r="AS1338" s="2" t="s">
        <v>1143</v>
      </c>
      <c r="AT1338" s="2" t="n">
        <v>155</v>
      </c>
      <c r="AU1338" s="10" t="n">
        <f aca="false">IFERROR(U1338*1000000/X1338/365,"")</f>
        <v>49.6931656286463</v>
      </c>
      <c r="AV1338" s="10" t="n">
        <f aca="false">IFERROR(T1338*1000000/X1338/365,"")</f>
        <v>8.31867015644989</v>
      </c>
      <c r="AW1338" s="10" t="n">
        <f aca="false">IFERROR(U1338*1000000/W1338/365,"")</f>
        <v>2010.58548133503</v>
      </c>
      <c r="AX1338" s="11" t="n">
        <f aca="false">IFERROR(S1338/M1338,"")</f>
        <v>0.245564998463393</v>
      </c>
      <c r="AY1338" s="11" t="n">
        <f aca="false">IFERROR(V1338/M1338,"")</f>
        <v>0.280359565967708</v>
      </c>
      <c r="AZ1338" s="12" t="n">
        <f aca="false">IF(AND(AE1338="",AF1338=""),"",N(AE1338)+N(AF1338))</f>
        <v>27830.74</v>
      </c>
      <c r="BA1338" s="12" t="n">
        <f aca="false">IFERROR(AZ1338/X1338,"")</f>
        <v>13.7571626297578</v>
      </c>
      <c r="BB1338" s="10" t="n">
        <f aca="false">IF(ISNUMBER(SEARCH("POPULATION?",AO1338)),"",IFERROR(M1338*1000000/I1338/365,""))</f>
        <v>90.874671939851</v>
      </c>
    </row>
    <row r="1339" customFormat="false" ht="15" hidden="false" customHeight="false" outlineLevel="0" collapsed="false">
      <c r="A1339" s="2" t="n">
        <v>2021</v>
      </c>
      <c r="B1339" s="2" t="s">
        <v>941</v>
      </c>
      <c r="C1339" s="2" t="s">
        <v>942</v>
      </c>
      <c r="D1339" s="2" t="s">
        <v>943</v>
      </c>
      <c r="E1339" s="2" t="s">
        <v>943</v>
      </c>
      <c r="F1339" s="2" t="s">
        <v>942</v>
      </c>
      <c r="G1339" s="2" t="s">
        <v>941</v>
      </c>
      <c r="H1339" s="2" t="s">
        <v>1140</v>
      </c>
      <c r="I1339" s="6" t="n">
        <v>3757</v>
      </c>
      <c r="J1339" s="7" t="n">
        <v>155.686</v>
      </c>
      <c r="K1339" s="7"/>
      <c r="L1339" s="7"/>
      <c r="M1339" s="7" t="n">
        <v>148.272380952381</v>
      </c>
      <c r="N1339" s="7" t="n">
        <v>115.020978</v>
      </c>
      <c r="O1339" s="6"/>
      <c r="P1339" s="6"/>
      <c r="Q1339" s="6" t="n">
        <v>1.85340476190476</v>
      </c>
      <c r="R1339" s="6" t="n">
        <v>116.874382761905</v>
      </c>
      <c r="S1339" s="7" t="n">
        <v>31.3979981904762</v>
      </c>
      <c r="T1339" s="7" t="n">
        <v>12.0339345182601</v>
      </c>
      <c r="U1339" s="7" t="n">
        <v>19.3640636722161</v>
      </c>
      <c r="V1339" s="7" t="n">
        <v>33.251402952381</v>
      </c>
      <c r="W1339" s="6" t="n">
        <v>40.1</v>
      </c>
      <c r="X1339" s="6" t="n">
        <v>891</v>
      </c>
      <c r="Y1339" s="6" t="n">
        <v>60</v>
      </c>
      <c r="Z1339" s="6" t="n">
        <v>945025</v>
      </c>
      <c r="AA1339" s="6" t="n">
        <v>1.87</v>
      </c>
      <c r="AB1339" s="6" t="n">
        <v>0.79</v>
      </c>
      <c r="AC1339" s="6" t="s">
        <v>72</v>
      </c>
      <c r="AD1339" s="6"/>
      <c r="AE1339" s="6" t="n">
        <v>22503.46</v>
      </c>
      <c r="AF1339" s="6" t="n">
        <v>15.38</v>
      </c>
      <c r="AG1339" s="6" t="n">
        <v>22520.3</v>
      </c>
      <c r="AH1339" s="6"/>
      <c r="AI1339" s="8" t="b">
        <f aca="false">FALSE()</f>
        <v>0</v>
      </c>
      <c r="AJ1339" s="6" t="n">
        <v>58.1444444444444</v>
      </c>
      <c r="AK1339" s="6" t="n">
        <v>59.5423448248578</v>
      </c>
      <c r="AL1339" s="6" t="n">
        <v>37.0030119098445</v>
      </c>
      <c r="AM1339" s="9" t="b">
        <f aca="false">FALSE()</f>
        <v>0</v>
      </c>
      <c r="AN1339" s="9" t="b">
        <f aca="false">FALSE()</f>
        <v>0</v>
      </c>
      <c r="AO1339" s="2"/>
      <c r="AP1339" s="2"/>
      <c r="AQ1339" s="2" t="s">
        <v>1176</v>
      </c>
      <c r="AR1339" s="2" t="s">
        <v>1142</v>
      </c>
      <c r="AS1339" s="2" t="s">
        <v>1143</v>
      </c>
      <c r="AT1339" s="2" t="n">
        <v>242</v>
      </c>
      <c r="AU1339" s="10" t="n">
        <f aca="false">IFERROR(U1339*1000000/X1339/365,"")</f>
        <v>59.5423448248578</v>
      </c>
      <c r="AV1339" s="10" t="n">
        <f aca="false">IFERROR(T1339*1000000/X1339/365,"")</f>
        <v>37.0030119098445</v>
      </c>
      <c r="AW1339" s="10" t="n">
        <f aca="false">IFERROR(U1339*1000000/W1339/365,"")</f>
        <v>1322.99823538524</v>
      </c>
      <c r="AX1339" s="11" t="n">
        <f aca="false">IFERROR(S1339/M1339,"")</f>
        <v>0.211758912811685</v>
      </c>
      <c r="AY1339" s="11" t="n">
        <f aca="false">IFERROR(V1339/M1339,"")</f>
        <v>0.224258912811685</v>
      </c>
      <c r="AZ1339" s="12" t="n">
        <f aca="false">IF(AND(AE1339="",AF1339=""),"",N(AE1339)+N(AF1339))</f>
        <v>22518.84</v>
      </c>
      <c r="BA1339" s="12" t="n">
        <f aca="false">IFERROR(AZ1339/X1339,"")</f>
        <v>25.27367003367</v>
      </c>
      <c r="BB1339" s="10" t="n">
        <f aca="false">IF(ISNUMBER(SEARCH("POPULATION?",AO1339)),"",IFERROR(M1339*1000000/I1339/365,""))</f>
        <v>108.125020292627</v>
      </c>
    </row>
    <row r="1340" customFormat="false" ht="15" hidden="false" customHeight="false" outlineLevel="0" collapsed="false">
      <c r="A1340" s="2" t="n">
        <v>2021</v>
      </c>
      <c r="B1340" s="2" t="s">
        <v>567</v>
      </c>
      <c r="C1340" s="2" t="s">
        <v>568</v>
      </c>
      <c r="D1340" s="2" t="s">
        <v>569</v>
      </c>
      <c r="E1340" s="2" t="s">
        <v>569</v>
      </c>
      <c r="F1340" s="2" t="s">
        <v>570</v>
      </c>
      <c r="G1340" s="2" t="s">
        <v>567</v>
      </c>
      <c r="H1340" s="2" t="s">
        <v>1140</v>
      </c>
      <c r="I1340" s="6" t="n">
        <v>9191</v>
      </c>
      <c r="J1340" s="7" t="n">
        <v>107.536</v>
      </c>
      <c r="K1340" s="7" t="n">
        <v>107.285</v>
      </c>
      <c r="L1340" s="7" t="n">
        <v>7.838</v>
      </c>
      <c r="M1340" s="7" t="n">
        <v>207.414871485944</v>
      </c>
      <c r="N1340" s="7" t="n">
        <v>167.631</v>
      </c>
      <c r="O1340" s="6" t="n">
        <v>0</v>
      </c>
      <c r="P1340" s="6" t="n">
        <v>2.23627</v>
      </c>
      <c r="Q1340" s="6" t="n">
        <v>0.4190775</v>
      </c>
      <c r="R1340" s="6" t="n">
        <v>170.2863475</v>
      </c>
      <c r="S1340" s="7" t="n">
        <v>37.1285239859438</v>
      </c>
      <c r="T1340" s="7" t="n">
        <v>4.30483397959185</v>
      </c>
      <c r="U1340" s="7" t="n">
        <v>32.823690006352</v>
      </c>
      <c r="V1340" s="7" t="n">
        <v>39.7838714859438</v>
      </c>
      <c r="W1340" s="6" t="n">
        <v>60.6</v>
      </c>
      <c r="X1340" s="6" t="n">
        <v>1998</v>
      </c>
      <c r="Y1340" s="6" t="n">
        <v>60</v>
      </c>
      <c r="Z1340" s="6" t="n">
        <v>966326.62</v>
      </c>
      <c r="AA1340" s="6" t="n">
        <v>7.02</v>
      </c>
      <c r="AB1340" s="6" t="n">
        <v>2250.51</v>
      </c>
      <c r="AC1340" s="6" t="s">
        <v>72</v>
      </c>
      <c r="AD1340" s="6" t="n">
        <v>13.7432574</v>
      </c>
      <c r="AE1340" s="6" t="n">
        <v>30002.26</v>
      </c>
      <c r="AF1340" s="6" t="n">
        <v>73870.04</v>
      </c>
      <c r="AG1340" s="6" t="n">
        <v>109848.19</v>
      </c>
      <c r="AH1340" s="6" t="n">
        <v>2.38834863169717</v>
      </c>
      <c r="AI1340" s="8" t="b">
        <f aca="false">FALSE()</f>
        <v>0</v>
      </c>
      <c r="AJ1340" s="6" t="n">
        <v>50</v>
      </c>
      <c r="AK1340" s="6" t="n">
        <v>45.0089678806916</v>
      </c>
      <c r="AL1340" s="6" t="n">
        <v>5.9029357845405</v>
      </c>
      <c r="AM1340" s="9" t="b">
        <f aca="false">FALSE()</f>
        <v>0</v>
      </c>
      <c r="AN1340" s="9" t="b">
        <f aca="false">FALSE()</f>
        <v>0</v>
      </c>
      <c r="AO1340" s="2"/>
      <c r="AP1340" s="2"/>
      <c r="AQ1340" s="2"/>
      <c r="AR1340" s="2" t="s">
        <v>1142</v>
      </c>
      <c r="AS1340" s="2" t="s">
        <v>1143</v>
      </c>
      <c r="AT1340" s="2" t="n">
        <v>102</v>
      </c>
      <c r="AU1340" s="10" t="n">
        <f aca="false">IFERROR(U1340*1000000/X1340/365,"")</f>
        <v>45.0089678806916</v>
      </c>
      <c r="AV1340" s="10" t="n">
        <f aca="false">IFERROR(T1340*1000000/X1340/365,"")</f>
        <v>5.9029357845405</v>
      </c>
      <c r="AW1340" s="10" t="n">
        <f aca="false">IFERROR(U1340*1000000/W1340/365,"")</f>
        <v>1483.95904002676</v>
      </c>
      <c r="AX1340" s="11" t="n">
        <f aca="false">IFERROR(S1340/M1340,"")</f>
        <v>0.179006084375488</v>
      </c>
      <c r="AY1340" s="11" t="n">
        <f aca="false">IFERROR(V1340/M1340,"")</f>
        <v>0.191808191962937</v>
      </c>
      <c r="AZ1340" s="12" t="n">
        <f aca="false">IF(AND(AE1340="",AF1340=""),"",N(AE1340)+N(AF1340))</f>
        <v>103872.3</v>
      </c>
      <c r="BA1340" s="12" t="n">
        <f aca="false">IFERROR(AZ1340/X1340,"")</f>
        <v>51.9881381381381</v>
      </c>
      <c r="BB1340" s="10" t="n">
        <f aca="false">IF(ISNUMBER(SEARCH("POPULATION?",AO1340)),"",IFERROR(M1340*1000000/I1340/365,""))</f>
        <v>61.8278665955063</v>
      </c>
    </row>
    <row r="1341" customFormat="false" ht="15" hidden="false" customHeight="false" outlineLevel="0" collapsed="false">
      <c r="A1341" s="2" t="n">
        <v>2021</v>
      </c>
      <c r="B1341" s="2" t="s">
        <v>567</v>
      </c>
      <c r="C1341" s="2" t="s">
        <v>572</v>
      </c>
      <c r="D1341" s="2" t="s">
        <v>573</v>
      </c>
      <c r="E1341" s="2" t="s">
        <v>573</v>
      </c>
      <c r="F1341" s="2" t="s">
        <v>574</v>
      </c>
      <c r="G1341" s="2" t="s">
        <v>567</v>
      </c>
      <c r="H1341" s="2" t="s">
        <v>1140</v>
      </c>
      <c r="I1341" s="6" t="n">
        <v>13500</v>
      </c>
      <c r="J1341" s="7" t="n">
        <v>559.292738</v>
      </c>
      <c r="K1341" s="7" t="n">
        <v>0</v>
      </c>
      <c r="L1341" s="7" t="n">
        <v>107.285</v>
      </c>
      <c r="M1341" s="7" t="n">
        <v>465.987358762887</v>
      </c>
      <c r="N1341" s="7" t="n">
        <v>274.914054</v>
      </c>
      <c r="O1341" s="6" t="n">
        <v>0</v>
      </c>
      <c r="P1341" s="6" t="n">
        <v>0</v>
      </c>
      <c r="Q1341" s="6" t="n">
        <v>0.687285135</v>
      </c>
      <c r="R1341" s="6" t="n">
        <v>275.601339135</v>
      </c>
      <c r="S1341" s="7" t="n">
        <v>190.386019627887</v>
      </c>
      <c r="T1341" s="7" t="n">
        <v>1.37457027</v>
      </c>
      <c r="U1341" s="7" t="n">
        <v>189.011449357887</v>
      </c>
      <c r="V1341" s="7" t="n">
        <v>191.073304762887</v>
      </c>
      <c r="W1341" s="6" t="n">
        <v>140.2235</v>
      </c>
      <c r="X1341" s="6" t="n">
        <v>4835</v>
      </c>
      <c r="Y1341" s="6" t="n">
        <v>77</v>
      </c>
      <c r="Z1341" s="6"/>
      <c r="AA1341" s="6" t="n">
        <v>3.76</v>
      </c>
      <c r="AB1341" s="6" t="n">
        <v>718.87</v>
      </c>
      <c r="AC1341" s="6" t="s">
        <v>72</v>
      </c>
      <c r="AD1341" s="6" t="n">
        <v>41.703860989175</v>
      </c>
      <c r="AE1341" s="6" t="n">
        <v>5168.38</v>
      </c>
      <c r="AF1341" s="6" t="n">
        <v>135874.66</v>
      </c>
      <c r="AG1341" s="6" t="n">
        <v>141537.11</v>
      </c>
      <c r="AH1341" s="6" t="n">
        <v>4.53222902807363</v>
      </c>
      <c r="AI1341" s="8" t="b">
        <f aca="false">TRUE()</f>
        <v>1</v>
      </c>
      <c r="AJ1341" s="6" t="n">
        <v>66</v>
      </c>
      <c r="AK1341" s="6" t="n">
        <v>107.102293129655</v>
      </c>
      <c r="AL1341" s="6" t="n">
        <v>0.778892646371351</v>
      </c>
      <c r="AM1341" s="9" t="b">
        <f aca="false">FALSE()</f>
        <v>0</v>
      </c>
      <c r="AN1341" s="9" t="b">
        <f aca="false">FALSE()</f>
        <v>0</v>
      </c>
      <c r="AO1341" s="2"/>
      <c r="AP1341" s="2"/>
      <c r="AQ1341" s="2" t="s">
        <v>1177</v>
      </c>
      <c r="AR1341" s="2" t="s">
        <v>1142</v>
      </c>
      <c r="AS1341" s="2" t="s">
        <v>1143</v>
      </c>
      <c r="AT1341" s="2" t="n">
        <v>128</v>
      </c>
      <c r="AU1341" s="10" t="n">
        <f aca="false">IFERROR(U1341*1000000/X1341/365,"")</f>
        <v>107.102293129655</v>
      </c>
      <c r="AV1341" s="10" t="n">
        <f aca="false">IFERROR(T1341*1000000/X1341/365,"")</f>
        <v>0.778892646371351</v>
      </c>
      <c r="AW1341" s="10" t="n">
        <f aca="false">IFERROR(U1341*1000000/W1341/365,"")</f>
        <v>3692.95865016834</v>
      </c>
      <c r="AX1341" s="11" t="n">
        <f aca="false">IFERROR(S1341/M1341,"")</f>
        <v>0.408564773373526</v>
      </c>
      <c r="AY1341" s="11" t="n">
        <f aca="false">IFERROR(V1341/M1341,"")</f>
        <v>0.410039674188055</v>
      </c>
      <c r="AZ1341" s="12" t="n">
        <f aca="false">IF(AND(AE1341="",AF1341=""),"",N(AE1341)+N(AF1341))</f>
        <v>141043.04</v>
      </c>
      <c r="BA1341" s="12" t="n">
        <f aca="false">IFERROR(AZ1341/X1341,"")</f>
        <v>29.171259565667</v>
      </c>
      <c r="BB1341" s="10" t="n">
        <f aca="false">IF(ISNUMBER(SEARCH("POPULATION?",AO1341)),"",IFERROR(M1341*1000000/I1341/365,""))</f>
        <v>94.5687181659841</v>
      </c>
    </row>
    <row r="1342" customFormat="false" ht="15" hidden="false" customHeight="false" outlineLevel="0" collapsed="false">
      <c r="A1342" s="2" t="n">
        <v>2021</v>
      </c>
      <c r="B1342" s="2" t="s">
        <v>576</v>
      </c>
      <c r="C1342" s="2" t="s">
        <v>577</v>
      </c>
      <c r="D1342" s="2" t="s">
        <v>578</v>
      </c>
      <c r="E1342" s="2" t="s">
        <v>578</v>
      </c>
      <c r="F1342" s="2" t="s">
        <v>577</v>
      </c>
      <c r="G1342" s="2" t="s">
        <v>576</v>
      </c>
      <c r="H1342" s="2" t="s">
        <v>1140</v>
      </c>
      <c r="I1342" s="6" t="n">
        <v>6755</v>
      </c>
      <c r="J1342" s="7" t="n">
        <v>667.24</v>
      </c>
      <c r="K1342" s="7" t="n">
        <v>2.876</v>
      </c>
      <c r="L1342" s="7"/>
      <c r="M1342" s="7" t="n">
        <v>670.116</v>
      </c>
      <c r="N1342" s="7" t="n">
        <v>347.05477</v>
      </c>
      <c r="O1342" s="6"/>
      <c r="P1342" s="6" t="n">
        <v>78.609674</v>
      </c>
      <c r="Q1342" s="6" t="n">
        <v>0.867636925</v>
      </c>
      <c r="R1342" s="6" t="n">
        <v>426.532080925</v>
      </c>
      <c r="S1342" s="7" t="n">
        <v>243.583919075</v>
      </c>
      <c r="T1342" s="7" t="n">
        <v>1.73527385</v>
      </c>
      <c r="U1342" s="7" t="n">
        <v>241.848645225</v>
      </c>
      <c r="V1342" s="7" t="n">
        <v>323.06123</v>
      </c>
      <c r="W1342" s="6" t="n">
        <v>81.4</v>
      </c>
      <c r="X1342" s="6" t="n">
        <v>4642</v>
      </c>
      <c r="Y1342" s="6" t="n">
        <v>85</v>
      </c>
      <c r="Z1342" s="6" t="n">
        <v>2151197</v>
      </c>
      <c r="AA1342" s="6" t="n">
        <v>7.56</v>
      </c>
      <c r="AB1342" s="6" t="n">
        <v>330.62</v>
      </c>
      <c r="AC1342" s="6" t="s">
        <v>72</v>
      </c>
      <c r="AD1342" s="6" t="n">
        <v>35.26531085</v>
      </c>
      <c r="AE1342" s="6" t="n">
        <v>13118.67</v>
      </c>
      <c r="AF1342" s="6" t="n">
        <v>79960</v>
      </c>
      <c r="AG1342" s="6" t="n">
        <v>119355.46</v>
      </c>
      <c r="AH1342" s="6" t="n">
        <v>6.85797571028642</v>
      </c>
      <c r="AI1342" s="8" t="b">
        <f aca="false">TRUE()</f>
        <v>1</v>
      </c>
      <c r="AJ1342" s="6" t="n">
        <v>72</v>
      </c>
      <c r="AK1342" s="6" t="n">
        <v>142.739988800883</v>
      </c>
      <c r="AL1342" s="6" t="n">
        <v>1.024165215749</v>
      </c>
      <c r="AM1342" s="9" t="b">
        <f aca="false">FALSE()</f>
        <v>0</v>
      </c>
      <c r="AN1342" s="9" t="b">
        <f aca="false">FALSE()</f>
        <v>0</v>
      </c>
      <c r="AO1342" s="2"/>
      <c r="AP1342" s="2"/>
      <c r="AQ1342" s="2" t="s">
        <v>1159</v>
      </c>
      <c r="AR1342" s="2" t="s">
        <v>1142</v>
      </c>
      <c r="AS1342" s="2" t="s">
        <v>1143</v>
      </c>
      <c r="AT1342" s="2" t="n">
        <v>18</v>
      </c>
      <c r="AU1342" s="10" t="n">
        <f aca="false">IFERROR(U1342*1000000/X1342/365,"")</f>
        <v>142.739988800883</v>
      </c>
      <c r="AV1342" s="10" t="n">
        <f aca="false">IFERROR(T1342*1000000/X1342/365,"")</f>
        <v>1.024165215749</v>
      </c>
      <c r="AW1342" s="10" t="n">
        <f aca="false">IFERROR(U1342*1000000/W1342/365,"")</f>
        <v>8140.03719918549</v>
      </c>
      <c r="AX1342" s="11" t="n">
        <f aca="false">IFERROR(S1342/M1342,"")</f>
        <v>0.363495154682174</v>
      </c>
      <c r="AY1342" s="11" t="n">
        <f aca="false">IFERROR(V1342/M1342,"")</f>
        <v>0.482097472676373</v>
      </c>
      <c r="AZ1342" s="12" t="n">
        <f aca="false">IF(AND(AE1342="",AF1342=""),"",N(AE1342)+N(AF1342))</f>
        <v>93078.67</v>
      </c>
      <c r="BA1342" s="12" t="n">
        <f aca="false">IFERROR(AZ1342/X1342,"")</f>
        <v>20.0514153382163</v>
      </c>
      <c r="BB1342" s="10" t="n">
        <f aca="false">IF(ISNUMBER(SEARCH("POPULATION?",AO1342)),"",IFERROR(M1342*1000000/I1342/365,""))</f>
        <v>271.788933615891</v>
      </c>
    </row>
    <row r="1343" customFormat="false" ht="15" hidden="false" customHeight="false" outlineLevel="0" collapsed="false">
      <c r="A1343" s="2" t="n">
        <v>2021</v>
      </c>
      <c r="B1343" s="2" t="s">
        <v>580</v>
      </c>
      <c r="C1343" s="2" t="s">
        <v>581</v>
      </c>
      <c r="D1343" s="2" t="s">
        <v>582</v>
      </c>
      <c r="E1343" s="2" t="s">
        <v>582</v>
      </c>
      <c r="F1343" s="2" t="s">
        <v>581</v>
      </c>
      <c r="G1343" s="2" t="s">
        <v>580</v>
      </c>
      <c r="H1343" s="2" t="s">
        <v>1140</v>
      </c>
      <c r="I1343" s="6" t="n">
        <v>19565</v>
      </c>
      <c r="J1343" s="7" t="n">
        <v>1046.12</v>
      </c>
      <c r="K1343" s="7" t="n">
        <v>0</v>
      </c>
      <c r="L1343" s="7" t="n">
        <v>0</v>
      </c>
      <c r="M1343" s="7" t="n">
        <v>1046.12</v>
      </c>
      <c r="N1343" s="7" t="n">
        <v>725.205</v>
      </c>
      <c r="O1343" s="6"/>
      <c r="P1343" s="6" t="n">
        <v>30.345</v>
      </c>
      <c r="Q1343" s="6" t="n">
        <v>1.8130125</v>
      </c>
      <c r="R1343" s="6" t="n">
        <v>757.3630125</v>
      </c>
      <c r="S1343" s="7" t="n">
        <v>288.7569875</v>
      </c>
      <c r="T1343" s="7" t="n">
        <v>60.4953798387097</v>
      </c>
      <c r="U1343" s="7" t="n">
        <v>228.26160766129</v>
      </c>
      <c r="V1343" s="7" t="n">
        <v>320.915</v>
      </c>
      <c r="W1343" s="6" t="n">
        <v>230</v>
      </c>
      <c r="X1343" s="6" t="n">
        <v>7525</v>
      </c>
      <c r="Y1343" s="6" t="n">
        <v>62</v>
      </c>
      <c r="Z1343" s="6" t="n">
        <v>2616628</v>
      </c>
      <c r="AA1343" s="6" t="n">
        <v>5.47</v>
      </c>
      <c r="AB1343" s="6" t="n">
        <v>348.12</v>
      </c>
      <c r="AC1343" s="6" t="s">
        <v>72</v>
      </c>
      <c r="AD1343" s="6" t="n">
        <v>53.7021215</v>
      </c>
      <c r="AE1343" s="6" t="n">
        <v>319211.19</v>
      </c>
      <c r="AF1343" s="6" t="n">
        <v>79462.43</v>
      </c>
      <c r="AG1343" s="6" t="n">
        <v>409868.47</v>
      </c>
      <c r="AH1343" s="6" t="n">
        <v>4.25051378391616</v>
      </c>
      <c r="AI1343" s="8" t="b">
        <f aca="false">TRUE()</f>
        <v>1</v>
      </c>
      <c r="AJ1343" s="6" t="n">
        <v>54</v>
      </c>
      <c r="AK1343" s="6" t="n">
        <v>83.1062149588277</v>
      </c>
      <c r="AL1343" s="6" t="n">
        <v>22.0253510540062</v>
      </c>
      <c r="AM1343" s="9" t="b">
        <f aca="false">FALSE()</f>
        <v>0</v>
      </c>
      <c r="AN1343" s="9" t="b">
        <f aca="false">FALSE()</f>
        <v>0</v>
      </c>
      <c r="AO1343" s="2"/>
      <c r="AP1343" s="2"/>
      <c r="AQ1343" s="2" t="s">
        <v>1146</v>
      </c>
      <c r="AR1343" s="2" t="s">
        <v>1142</v>
      </c>
      <c r="AS1343" s="2" t="s">
        <v>1143</v>
      </c>
      <c r="AT1343" s="2" t="n">
        <v>77</v>
      </c>
      <c r="AU1343" s="10" t="n">
        <f aca="false">IFERROR(U1343*1000000/X1343/365,"")</f>
        <v>83.1062149588277</v>
      </c>
      <c r="AV1343" s="10" t="n">
        <f aca="false">IFERROR(T1343*1000000/X1343/365,"")</f>
        <v>22.0253510540062</v>
      </c>
      <c r="AW1343" s="10" t="n">
        <f aca="false">IFERROR(U1343*1000000/W1343/365,"")</f>
        <v>2719.01855463121</v>
      </c>
      <c r="AX1343" s="11" t="n">
        <f aca="false">IFERROR(S1343/M1343,"")</f>
        <v>0.276026638913318</v>
      </c>
      <c r="AY1343" s="11" t="n">
        <f aca="false">IFERROR(V1343/M1343,"")</f>
        <v>0.306766910105915</v>
      </c>
      <c r="AZ1343" s="12" t="n">
        <f aca="false">IF(AND(AE1343="",AF1343=""),"",N(AE1343)+N(AF1343))</f>
        <v>398673.62</v>
      </c>
      <c r="BA1343" s="12" t="n">
        <f aca="false">IFERROR(AZ1343/X1343,"")</f>
        <v>52.9798830564784</v>
      </c>
      <c r="BB1343" s="10" t="n">
        <f aca="false">IF(ISNUMBER(SEARCH("POPULATION?",AO1343)),"",IFERROR(M1343*1000000/I1343/365,""))</f>
        <v>146.490273027387</v>
      </c>
    </row>
    <row r="1344" customFormat="false" ht="15" hidden="false" customHeight="false" outlineLevel="0" collapsed="false">
      <c r="A1344" s="2" t="n">
        <v>2021</v>
      </c>
      <c r="B1344" s="2" t="s">
        <v>580</v>
      </c>
      <c r="C1344" s="2" t="s">
        <v>1012</v>
      </c>
      <c r="D1344" s="2" t="s">
        <v>1013</v>
      </c>
      <c r="E1344" s="2" t="s">
        <v>1013</v>
      </c>
      <c r="F1344" s="2" t="s">
        <v>1012</v>
      </c>
      <c r="G1344" s="2" t="s">
        <v>580</v>
      </c>
      <c r="H1344" s="2" t="s">
        <v>1140</v>
      </c>
      <c r="I1344" s="6" t="n">
        <v>4087</v>
      </c>
      <c r="J1344" s="7" t="n">
        <v>137.762</v>
      </c>
      <c r="K1344" s="7" t="n">
        <v>0</v>
      </c>
      <c r="L1344" s="7" t="n">
        <v>0</v>
      </c>
      <c r="M1344" s="7" t="n">
        <v>137.762</v>
      </c>
      <c r="N1344" s="7" t="n">
        <v>112.307</v>
      </c>
      <c r="O1344" s="6" t="n">
        <v>0</v>
      </c>
      <c r="P1344" s="6" t="n">
        <v>12</v>
      </c>
      <c r="Q1344" s="6" t="n">
        <v>0.2807675</v>
      </c>
      <c r="R1344" s="6" t="n">
        <v>124.5877675</v>
      </c>
      <c r="S1344" s="7" t="n">
        <v>13.1742325</v>
      </c>
      <c r="T1344" s="7" t="n">
        <v>3.09841255102041</v>
      </c>
      <c r="U1344" s="7" t="n">
        <v>10.0758199489796</v>
      </c>
      <c r="V1344" s="7" t="n">
        <v>25.455</v>
      </c>
      <c r="W1344" s="6" t="n">
        <v>40</v>
      </c>
      <c r="X1344" s="6" t="n">
        <v>1382</v>
      </c>
      <c r="Y1344" s="6" t="n">
        <v>65</v>
      </c>
      <c r="Z1344" s="6" t="n">
        <v>918000</v>
      </c>
      <c r="AA1344" s="6" t="n">
        <v>3.52</v>
      </c>
      <c r="AB1344" s="6" t="n">
        <v>493</v>
      </c>
      <c r="AC1344" s="6" t="s">
        <v>72</v>
      </c>
      <c r="AD1344" s="6" t="n">
        <v>10.0522825</v>
      </c>
      <c r="AE1344" s="6" t="n">
        <v>10165.11</v>
      </c>
      <c r="AF1344" s="6" t="n">
        <v>4967.38</v>
      </c>
      <c r="AG1344" s="6" t="n">
        <v>21186.9</v>
      </c>
      <c r="AH1344" s="6" t="n">
        <v>1.00234150293524</v>
      </c>
      <c r="AI1344" s="8" t="b">
        <f aca="false">FALSE()</f>
        <v>0</v>
      </c>
      <c r="AJ1344" s="6" t="n">
        <v>65</v>
      </c>
      <c r="AK1344" s="6" t="n">
        <v>19.9746643716266</v>
      </c>
      <c r="AL1344" s="6" t="n">
        <v>6.14240340784729</v>
      </c>
      <c r="AM1344" s="9" t="b">
        <f aca="false">FALSE()</f>
        <v>0</v>
      </c>
      <c r="AN1344" s="9" t="b">
        <f aca="false">FALSE()</f>
        <v>0</v>
      </c>
      <c r="AO1344" s="2"/>
      <c r="AP1344" s="2"/>
      <c r="AQ1344" s="2"/>
      <c r="AR1344" s="2" t="s">
        <v>1142</v>
      </c>
      <c r="AS1344" s="2" t="s">
        <v>1143</v>
      </c>
      <c r="AT1344" s="2" t="n">
        <v>78</v>
      </c>
      <c r="AU1344" s="10" t="n">
        <f aca="false">IFERROR(U1344*1000000/X1344/365,"")</f>
        <v>19.9746643716266</v>
      </c>
      <c r="AV1344" s="10" t="n">
        <f aca="false">IFERROR(T1344*1000000/X1344/365,"")</f>
        <v>6.14240340784729</v>
      </c>
      <c r="AW1344" s="10" t="n">
        <f aca="false">IFERROR(U1344*1000000/W1344/365,"")</f>
        <v>690.124654039698</v>
      </c>
      <c r="AX1344" s="11" t="n">
        <f aca="false">IFERROR(S1344/M1344,"")</f>
        <v>0.0956303806564945</v>
      </c>
      <c r="AY1344" s="11" t="n">
        <f aca="false">IFERROR(V1344/M1344,"")</f>
        <v>0.184775191997793</v>
      </c>
      <c r="AZ1344" s="12" t="n">
        <f aca="false">IF(AND(AE1344="",AF1344=""),"",N(AE1344)+N(AF1344))</f>
        <v>15132.49</v>
      </c>
      <c r="BA1344" s="12" t="n">
        <f aca="false">IFERROR(AZ1344/X1344,"")</f>
        <v>10.9497033285094</v>
      </c>
      <c r="BB1344" s="10" t="n">
        <f aca="false">IF(ISNUMBER(SEARCH("POPULATION?",AO1344)),"",IFERROR(M1344*1000000/I1344/365,""))</f>
        <v>92.3489446993642</v>
      </c>
    </row>
    <row r="1345" customFormat="false" ht="15" hidden="false" customHeight="false" outlineLevel="0" collapsed="false">
      <c r="A1345" s="2" t="n">
        <v>2021</v>
      </c>
      <c r="B1345" s="2" t="s">
        <v>584</v>
      </c>
      <c r="C1345" s="2" t="s">
        <v>585</v>
      </c>
      <c r="D1345" s="2" t="s">
        <v>586</v>
      </c>
      <c r="E1345" s="2" t="s">
        <v>586</v>
      </c>
      <c r="F1345" s="2" t="s">
        <v>585</v>
      </c>
      <c r="G1345" s="2" t="s">
        <v>584</v>
      </c>
      <c r="H1345" s="2" t="s">
        <v>1140</v>
      </c>
      <c r="I1345" s="6" t="n">
        <v>17353</v>
      </c>
      <c r="J1345" s="7" t="n">
        <v>533.83</v>
      </c>
      <c r="K1345" s="7" t="n">
        <v>0</v>
      </c>
      <c r="L1345" s="7" t="n">
        <v>0</v>
      </c>
      <c r="M1345" s="7" t="n">
        <v>533.83</v>
      </c>
      <c r="N1345" s="7" t="n">
        <v>474.15</v>
      </c>
      <c r="O1345" s="6" t="n">
        <v>0</v>
      </c>
      <c r="P1345" s="6" t="n">
        <v>0.429</v>
      </c>
      <c r="Q1345" s="6" t="n">
        <v>1.185375</v>
      </c>
      <c r="R1345" s="6" t="n">
        <v>475.764375</v>
      </c>
      <c r="S1345" s="7" t="n">
        <v>58.0656250000001</v>
      </c>
      <c r="T1345" s="7" t="n">
        <v>27.3485921052632</v>
      </c>
      <c r="U1345" s="7" t="n">
        <v>30.7170328947369</v>
      </c>
      <c r="V1345" s="7" t="n">
        <v>59.6800000000001</v>
      </c>
      <c r="W1345" s="6" t="n">
        <v>85</v>
      </c>
      <c r="X1345" s="6" t="n">
        <v>6674</v>
      </c>
      <c r="Y1345" s="6" t="n">
        <v>68</v>
      </c>
      <c r="Z1345" s="6" t="n">
        <v>2310000</v>
      </c>
      <c r="AA1345" s="6" t="n">
        <v>2.61</v>
      </c>
      <c r="AB1345" s="6" t="n">
        <v>277.85</v>
      </c>
      <c r="AC1345" s="6" t="s">
        <v>72</v>
      </c>
      <c r="AD1345" s="6" t="n">
        <v>36.260779</v>
      </c>
      <c r="AE1345" s="6" t="n">
        <v>71327.17</v>
      </c>
      <c r="AF1345" s="6" t="n">
        <v>8534.73</v>
      </c>
      <c r="AG1345" s="6" t="n">
        <v>80310.45</v>
      </c>
      <c r="AH1345" s="6" t="n">
        <v>0.847114533715255</v>
      </c>
      <c r="AI1345" s="8" t="b">
        <f aca="false">TRUE()</f>
        <v>1</v>
      </c>
      <c r="AJ1345" s="6" t="n">
        <v>74</v>
      </c>
      <c r="AK1345" s="6" t="n">
        <v>12.6095676515026</v>
      </c>
      <c r="AL1345" s="6" t="n">
        <v>11.2267979627601</v>
      </c>
      <c r="AM1345" s="9" t="b">
        <f aca="false">FALSE()</f>
        <v>0</v>
      </c>
      <c r="AN1345" s="9" t="b">
        <f aca="false">FALSE()</f>
        <v>0</v>
      </c>
      <c r="AO1345" s="2" t="s">
        <v>73</v>
      </c>
      <c r="AP1345" s="2"/>
      <c r="AQ1345" s="2"/>
      <c r="AR1345" s="2" t="s">
        <v>1142</v>
      </c>
      <c r="AS1345" s="2" t="s">
        <v>1143</v>
      </c>
      <c r="AT1345" s="2" t="n">
        <v>135</v>
      </c>
      <c r="AU1345" s="10" t="n">
        <f aca="false">IFERROR(U1345*1000000/X1345/365,"")</f>
        <v>12.6095676515026</v>
      </c>
      <c r="AV1345" s="10" t="n">
        <f aca="false">IFERROR(T1345*1000000/X1345/365,"")</f>
        <v>11.2267979627601</v>
      </c>
      <c r="AW1345" s="10" t="n">
        <f aca="false">IFERROR(U1345*1000000/W1345/365,"")</f>
        <v>990.073582425041</v>
      </c>
      <c r="AX1345" s="11" t="n">
        <f aca="false">IFERROR(S1345/M1345,"")</f>
        <v>0.108771753179851</v>
      </c>
      <c r="AY1345" s="11" t="n">
        <f aca="false">IFERROR(V1345/M1345,"")</f>
        <v>0.111795890077366</v>
      </c>
      <c r="AZ1345" s="12" t="n">
        <f aca="false">IF(AND(AE1345="",AF1345=""),"",N(AE1345)+N(AF1345))</f>
        <v>79861.9</v>
      </c>
      <c r="BA1345" s="12" t="n">
        <f aca="false">IFERROR(AZ1345/X1345,"")</f>
        <v>11.9661222655079</v>
      </c>
      <c r="BB1345" s="10" t="n">
        <f aca="false">IF(ISNUMBER(SEARCH("POPULATION?",AO1345)),"",IFERROR(M1345*1000000/I1345/365,""))</f>
        <v>84.2821382588302</v>
      </c>
    </row>
    <row r="1346" customFormat="false" ht="15" hidden="false" customHeight="false" outlineLevel="0" collapsed="false">
      <c r="A1346" s="2" t="n">
        <v>2021</v>
      </c>
      <c r="B1346" s="2" t="s">
        <v>584</v>
      </c>
      <c r="C1346" s="2" t="s">
        <v>1014</v>
      </c>
      <c r="D1346" s="2" t="s">
        <v>1015</v>
      </c>
      <c r="E1346" s="2" t="s">
        <v>1015</v>
      </c>
      <c r="F1346" s="2" t="s">
        <v>1014</v>
      </c>
      <c r="G1346" s="2" t="s">
        <v>584</v>
      </c>
      <c r="H1346" s="2" t="s">
        <v>1140</v>
      </c>
      <c r="I1346" s="6" t="n">
        <v>3981</v>
      </c>
      <c r="J1346" s="7" t="n">
        <v>168.058</v>
      </c>
      <c r="K1346" s="7" t="n">
        <v>0</v>
      </c>
      <c r="L1346" s="7" t="n">
        <v>0</v>
      </c>
      <c r="M1346" s="7" t="n">
        <v>148.604221379243</v>
      </c>
      <c r="N1346" s="7" t="n">
        <v>118.407</v>
      </c>
      <c r="O1346" s="6" t="n">
        <v>0</v>
      </c>
      <c r="P1346" s="6" t="n">
        <v>26.3</v>
      </c>
      <c r="Q1346" s="6" t="n">
        <v>0.2960175</v>
      </c>
      <c r="R1346" s="6" t="n">
        <v>145.0030175</v>
      </c>
      <c r="S1346" s="7" t="n">
        <v>3.60120387924326</v>
      </c>
      <c r="T1346" s="7" t="n">
        <v>0.3510175</v>
      </c>
      <c r="U1346" s="7" t="n">
        <v>3.25018637924326</v>
      </c>
      <c r="V1346" s="7" t="n">
        <v>30.1972213792433</v>
      </c>
      <c r="W1346" s="6" t="n">
        <v>25.3</v>
      </c>
      <c r="X1346" s="6" t="n">
        <v>1531</v>
      </c>
      <c r="Y1346" s="6" t="n">
        <v>62</v>
      </c>
      <c r="Z1346" s="6" t="n">
        <v>249808</v>
      </c>
      <c r="AA1346" s="6" t="n">
        <v>2.75</v>
      </c>
      <c r="AB1346" s="6" t="n">
        <v>167.83</v>
      </c>
      <c r="AC1346" s="6" t="s">
        <v>72</v>
      </c>
      <c r="AD1346" s="6" t="n">
        <v>8.29441549</v>
      </c>
      <c r="AE1346" s="6" t="n">
        <v>965.3</v>
      </c>
      <c r="AF1346" s="6" t="n">
        <v>545.48</v>
      </c>
      <c r="AG1346" s="6" t="n">
        <v>5974.39</v>
      </c>
      <c r="AH1346" s="6" t="n">
        <v>0.391852371413246</v>
      </c>
      <c r="AI1346" s="8" t="b">
        <f aca="false">FALSE()</f>
        <v>0</v>
      </c>
      <c r="AJ1346" s="6" t="n">
        <v>89</v>
      </c>
      <c r="AK1346" s="6" t="n">
        <v>5.81621176819387</v>
      </c>
      <c r="AL1346" s="6" t="n">
        <v>0.628146166441488</v>
      </c>
      <c r="AM1346" s="9" t="b">
        <f aca="false">FALSE()</f>
        <v>0</v>
      </c>
      <c r="AN1346" s="9" t="b">
        <f aca="false">FALSE()</f>
        <v>0</v>
      </c>
      <c r="AO1346" s="2" t="s">
        <v>73</v>
      </c>
      <c r="AP1346" s="2"/>
      <c r="AQ1346" s="2"/>
      <c r="AR1346" s="2" t="s">
        <v>1142</v>
      </c>
      <c r="AS1346" s="2" t="s">
        <v>1143</v>
      </c>
      <c r="AT1346" s="2" t="n">
        <v>136</v>
      </c>
      <c r="AU1346" s="10" t="n">
        <f aca="false">IFERROR(U1346*1000000/X1346/365,"")</f>
        <v>5.81621176819387</v>
      </c>
      <c r="AV1346" s="10" t="n">
        <f aca="false">IFERROR(T1346*1000000/X1346/365,"")</f>
        <v>0.628146166441488</v>
      </c>
      <c r="AW1346" s="10" t="n">
        <f aca="false">IFERROR(U1346*1000000/W1346/365,"")</f>
        <v>351.961273403352</v>
      </c>
      <c r="AX1346" s="11" t="n">
        <f aca="false">IFERROR(S1346/M1346,"")</f>
        <v>0.024233523420932</v>
      </c>
      <c r="AY1346" s="11" t="n">
        <f aca="false">IFERROR(V1346/M1346,"")</f>
        <v>0.203205676790156</v>
      </c>
      <c r="AZ1346" s="12" t="n">
        <f aca="false">IF(AND(AE1346="",AF1346=""),"",N(AE1346)+N(AF1346))</f>
        <v>1510.78</v>
      </c>
      <c r="BA1346" s="12" t="n">
        <f aca="false">IFERROR(AZ1346/X1346,"")</f>
        <v>0.986792945787067</v>
      </c>
      <c r="BB1346" s="10" t="n">
        <f aca="false">IF(ISNUMBER(SEARCH("POPULATION?",AO1346)),"",IFERROR(M1346*1000000/I1346/365,""))</f>
        <v>102.269493366947</v>
      </c>
    </row>
    <row r="1347" customFormat="false" ht="15" hidden="false" customHeight="false" outlineLevel="0" collapsed="false">
      <c r="A1347" s="2" t="n">
        <v>2021</v>
      </c>
      <c r="B1347" s="2" t="s">
        <v>589</v>
      </c>
      <c r="C1347" s="2" t="s">
        <v>590</v>
      </c>
      <c r="D1347" s="2" t="s">
        <v>591</v>
      </c>
      <c r="E1347" s="2" t="s">
        <v>591</v>
      </c>
      <c r="F1347" s="2" t="s">
        <v>590</v>
      </c>
      <c r="G1347" s="2" t="s">
        <v>589</v>
      </c>
      <c r="H1347" s="2" t="s">
        <v>1140</v>
      </c>
      <c r="I1347" s="6" t="n">
        <v>24666</v>
      </c>
      <c r="J1347" s="7" t="n">
        <v>1270.948</v>
      </c>
      <c r="K1347" s="7"/>
      <c r="L1347" s="7"/>
      <c r="M1347" s="7" t="n">
        <v>1258.36435643564</v>
      </c>
      <c r="N1347" s="7" t="n">
        <v>1108.82</v>
      </c>
      <c r="O1347" s="6" t="n">
        <v>0.522</v>
      </c>
      <c r="P1347" s="6" t="n">
        <v>20.821</v>
      </c>
      <c r="Q1347" s="6" t="n">
        <v>15.7295544554456</v>
      </c>
      <c r="R1347" s="6" t="n">
        <v>1145.89255445545</v>
      </c>
      <c r="S1347" s="7" t="n">
        <v>112.471801980198</v>
      </c>
      <c r="T1347" s="7" t="n">
        <v>8.7491413422168</v>
      </c>
      <c r="U1347" s="7" t="n">
        <v>103.722660637982</v>
      </c>
      <c r="V1347" s="7" t="n">
        <v>149.022356435644</v>
      </c>
      <c r="W1347" s="6" t="n">
        <v>208.5</v>
      </c>
      <c r="X1347" s="6" t="n">
        <v>14355</v>
      </c>
      <c r="Y1347" s="6" t="n">
        <v>52</v>
      </c>
      <c r="Z1347" s="6" t="n">
        <v>2114106</v>
      </c>
      <c r="AA1347" s="6" t="n">
        <v>4.9</v>
      </c>
      <c r="AB1347" s="6" t="n">
        <v>121.59</v>
      </c>
      <c r="AC1347" s="6" t="s">
        <v>72</v>
      </c>
      <c r="AD1347" s="6" t="n">
        <v>62.2778403</v>
      </c>
      <c r="AE1347" s="6" t="n">
        <v>42870.79</v>
      </c>
      <c r="AF1347" s="6" t="n">
        <v>12611.64</v>
      </c>
      <c r="AG1347" s="6" t="n">
        <v>59926.61</v>
      </c>
      <c r="AH1347" s="6" t="n">
        <v>1.66548262011555</v>
      </c>
      <c r="AI1347" s="8" t="b">
        <f aca="false">TRUE()</f>
        <v>1</v>
      </c>
      <c r="AJ1347" s="6" t="n">
        <v>85.9495396908112</v>
      </c>
      <c r="AK1347" s="6" t="n">
        <v>19.7960064772394</v>
      </c>
      <c r="AL1347" s="6" t="n">
        <v>1.66981889603962</v>
      </c>
      <c r="AM1347" s="9" t="b">
        <f aca="false">FALSE()</f>
        <v>0</v>
      </c>
      <c r="AN1347" s="9" t="b">
        <f aca="false">FALSE()</f>
        <v>0</v>
      </c>
      <c r="AO1347" s="2"/>
      <c r="AP1347" s="2"/>
      <c r="AQ1347" s="2" t="s">
        <v>1158</v>
      </c>
      <c r="AR1347" s="2" t="s">
        <v>1142</v>
      </c>
      <c r="AS1347" s="2" t="s">
        <v>1143</v>
      </c>
      <c r="AT1347" s="2" t="n">
        <v>119</v>
      </c>
      <c r="AU1347" s="10" t="n">
        <f aca="false">IFERROR(U1347*1000000/X1347/365,"")</f>
        <v>19.7960064772394</v>
      </c>
      <c r="AV1347" s="10" t="n">
        <f aca="false">IFERROR(T1347*1000000/X1347/365,"")</f>
        <v>1.66981889603962</v>
      </c>
      <c r="AW1347" s="10" t="n">
        <f aca="false">IFERROR(U1347*1000000/W1347/365,"")</f>
        <v>1362.93368336101</v>
      </c>
      <c r="AX1347" s="11" t="n">
        <f aca="false">IFERROR(S1347/M1347,"")</f>
        <v>0.0893793609179921</v>
      </c>
      <c r="AY1347" s="11" t="n">
        <f aca="false">IFERROR(V1347/M1347,"")</f>
        <v>0.118425443055105</v>
      </c>
      <c r="AZ1347" s="12" t="n">
        <f aca="false">IF(AND(AE1347="",AF1347=""),"",N(AE1347)+N(AF1347))</f>
        <v>55482.43</v>
      </c>
      <c r="BA1347" s="12" t="n">
        <f aca="false">IFERROR(AZ1347/X1347,"")</f>
        <v>3.86502473005921</v>
      </c>
      <c r="BB1347" s="10" t="n">
        <f aca="false">IF(ISNUMBER(SEARCH("POPULATION?",AO1347)),"",IFERROR(M1347*1000000/I1347/365,""))</f>
        <v>139.770274032098</v>
      </c>
    </row>
    <row r="1348" customFormat="false" ht="15" hidden="false" customHeight="false" outlineLevel="0" collapsed="false">
      <c r="A1348" s="2" t="n">
        <v>2021</v>
      </c>
      <c r="B1348" s="2" t="s">
        <v>589</v>
      </c>
      <c r="C1348" s="2" t="s">
        <v>593</v>
      </c>
      <c r="D1348" s="2" t="s">
        <v>594</v>
      </c>
      <c r="E1348" s="2" t="s">
        <v>594</v>
      </c>
      <c r="F1348" s="2" t="s">
        <v>593</v>
      </c>
      <c r="G1348" s="2" t="s">
        <v>589</v>
      </c>
      <c r="H1348" s="2" t="s">
        <v>1140</v>
      </c>
      <c r="I1348" s="6" t="n">
        <v>27573</v>
      </c>
      <c r="J1348" s="7" t="n">
        <v>659.9</v>
      </c>
      <c r="K1348" s="7"/>
      <c r="L1348" s="7"/>
      <c r="M1348" s="7" t="n">
        <v>659.9</v>
      </c>
      <c r="N1348" s="7" t="n">
        <v>29</v>
      </c>
      <c r="O1348" s="6" t="n">
        <v>310.3</v>
      </c>
      <c r="P1348" s="6"/>
      <c r="Q1348" s="6" t="n">
        <v>315</v>
      </c>
      <c r="R1348" s="6" t="n">
        <v>654.3</v>
      </c>
      <c r="S1348" s="7" t="n">
        <v>5.60000000000002</v>
      </c>
      <c r="T1348" s="7" t="n">
        <v>1.76918170426065</v>
      </c>
      <c r="U1348" s="7" t="n">
        <v>3.83081829573937</v>
      </c>
      <c r="V1348" s="7" t="n">
        <v>320.6</v>
      </c>
      <c r="W1348" s="6" t="n">
        <v>161.7</v>
      </c>
      <c r="X1348" s="6" t="n">
        <v>2677</v>
      </c>
      <c r="Y1348" s="6" t="n">
        <v>57</v>
      </c>
      <c r="Z1348" s="6" t="n">
        <v>972027</v>
      </c>
      <c r="AA1348" s="6" t="n">
        <v>14.43</v>
      </c>
      <c r="AB1348" s="6" t="n">
        <v>1443</v>
      </c>
      <c r="AC1348" s="6" t="s">
        <v>72</v>
      </c>
      <c r="AD1348" s="6" t="n">
        <v>28.9277651730682</v>
      </c>
      <c r="AE1348" s="6" t="n">
        <v>25529.29</v>
      </c>
      <c r="AF1348" s="6" t="n">
        <v>5527.87</v>
      </c>
      <c r="AG1348" s="6" t="n">
        <v>485602.16</v>
      </c>
      <c r="AH1348" s="6" t="n">
        <v>0.132427039310519</v>
      </c>
      <c r="AI1348" s="8" t="b">
        <f aca="false">FALSE()</f>
        <v>0</v>
      </c>
      <c r="AJ1348" s="6" t="n">
        <v>60</v>
      </c>
      <c r="AK1348" s="6" t="n">
        <v>3.92057997424982</v>
      </c>
      <c r="AL1348" s="6" t="n">
        <v>1.81063622052968</v>
      </c>
      <c r="AM1348" s="9" t="b">
        <f aca="false">FALSE()</f>
        <v>0</v>
      </c>
      <c r="AN1348" s="9" t="b">
        <f aca="false">FALSE()</f>
        <v>0</v>
      </c>
      <c r="AO1348" s="2" t="s">
        <v>73</v>
      </c>
      <c r="AP1348" s="2"/>
      <c r="AQ1348" s="2" t="s">
        <v>1206</v>
      </c>
      <c r="AR1348" s="2" t="s">
        <v>1142</v>
      </c>
      <c r="AS1348" s="2" t="s">
        <v>1143</v>
      </c>
      <c r="AT1348" s="2" t="n">
        <v>221</v>
      </c>
      <c r="AU1348" s="10" t="n">
        <f aca="false">IFERROR(U1348*1000000/X1348/365,"")</f>
        <v>3.92057997424982</v>
      </c>
      <c r="AV1348" s="10" t="n">
        <f aca="false">IFERROR(T1348*1000000/X1348/365,"")</f>
        <v>1.81063622052968</v>
      </c>
      <c r="AW1348" s="10" t="n">
        <f aca="false">IFERROR(U1348*1000000/W1348/365,"")</f>
        <v>64.9065713733258</v>
      </c>
      <c r="AX1348" s="11" t="n">
        <f aca="false">IFERROR(S1348/M1348,"")</f>
        <v>0.00848613426276712</v>
      </c>
      <c r="AY1348" s="11" t="n">
        <f aca="false">IFERROR(V1348/M1348,"")</f>
        <v>0.485831186543416</v>
      </c>
      <c r="AZ1348" s="12" t="n">
        <f aca="false">IF(AND(AE1348="",AF1348=""),"",N(AE1348)+N(AF1348))</f>
        <v>31057.16</v>
      </c>
      <c r="BA1348" s="12" t="n">
        <f aca="false">IFERROR(AZ1348/X1348,"")</f>
        <v>11.6014792678371</v>
      </c>
      <c r="BB1348" s="10" t="n">
        <f aca="false">IF(ISNUMBER(SEARCH("POPULATION?",AO1348)),"",IFERROR(M1348*1000000/I1348/365,""))</f>
        <v>65.5694050512985</v>
      </c>
    </row>
    <row r="1349" customFormat="false" ht="15" hidden="false" customHeight="false" outlineLevel="0" collapsed="false">
      <c r="A1349" s="2" t="n">
        <v>2021</v>
      </c>
      <c r="B1349" s="2" t="s">
        <v>589</v>
      </c>
      <c r="C1349" s="2" t="s">
        <v>596</v>
      </c>
      <c r="D1349" s="2" t="s">
        <v>597</v>
      </c>
      <c r="E1349" s="2" t="s">
        <v>597</v>
      </c>
      <c r="F1349" s="2" t="s">
        <v>596</v>
      </c>
      <c r="G1349" s="2" t="s">
        <v>589</v>
      </c>
      <c r="H1349" s="2" t="s">
        <v>1140</v>
      </c>
      <c r="I1349" s="6" t="n">
        <v>3858</v>
      </c>
      <c r="J1349" s="7" t="n">
        <v>133.06</v>
      </c>
      <c r="K1349" s="7"/>
      <c r="L1349" s="7"/>
      <c r="M1349" s="7" t="n">
        <v>133.06</v>
      </c>
      <c r="N1349" s="7" t="n">
        <v>60.707</v>
      </c>
      <c r="O1349" s="6"/>
      <c r="P1349" s="6"/>
      <c r="Q1349" s="6" t="n">
        <v>0.1517675</v>
      </c>
      <c r="R1349" s="6" t="n">
        <v>60.8587675</v>
      </c>
      <c r="S1349" s="7" t="n">
        <v>72.2012325</v>
      </c>
      <c r="T1349" s="7" t="n">
        <v>0.916737020202024</v>
      </c>
      <c r="U1349" s="7" t="n">
        <v>71.284495479798</v>
      </c>
      <c r="V1349" s="7" t="n">
        <v>72.353</v>
      </c>
      <c r="W1349" s="6" t="n">
        <v>37</v>
      </c>
      <c r="X1349" s="6" t="n">
        <v>1772</v>
      </c>
      <c r="Y1349" s="6" t="n">
        <v>145.3</v>
      </c>
      <c r="Z1349" s="6"/>
      <c r="AA1349" s="6" t="n">
        <v>9.54</v>
      </c>
      <c r="AB1349" s="6" t="n">
        <v>830.32</v>
      </c>
      <c r="AC1349" s="6" t="s">
        <v>72</v>
      </c>
      <c r="AD1349" s="6" t="n">
        <v>24.712485965</v>
      </c>
      <c r="AE1349" s="6" t="n">
        <v>8745.67</v>
      </c>
      <c r="AF1349" s="6" t="n">
        <v>59188.94</v>
      </c>
      <c r="AG1349" s="6" t="n">
        <v>68060.63</v>
      </c>
      <c r="AH1349" s="6" t="n">
        <v>2.88455380736513</v>
      </c>
      <c r="AI1349" s="8" t="b">
        <f aca="false">FALSE()</f>
        <v>0</v>
      </c>
      <c r="AJ1349" s="6" t="n">
        <v>48</v>
      </c>
      <c r="AK1349" s="6" t="n">
        <v>110.214439963818</v>
      </c>
      <c r="AL1349" s="6" t="n">
        <v>1.41738615943911</v>
      </c>
      <c r="AM1349" s="9" t="b">
        <f aca="false">FALSE()</f>
        <v>0</v>
      </c>
      <c r="AN1349" s="9" t="b">
        <f aca="false">FALSE()</f>
        <v>0</v>
      </c>
      <c r="AO1349" s="2" t="s">
        <v>122</v>
      </c>
      <c r="AP1349" s="2"/>
      <c r="AQ1349" s="2" t="s">
        <v>1155</v>
      </c>
      <c r="AR1349" s="2" t="s">
        <v>1142</v>
      </c>
      <c r="AS1349" s="2" t="s">
        <v>1143</v>
      </c>
      <c r="AT1349" s="2" t="n">
        <v>232</v>
      </c>
      <c r="AU1349" s="10" t="n">
        <f aca="false">IFERROR(U1349*1000000/X1349/365,"")</f>
        <v>110.214439963818</v>
      </c>
      <c r="AV1349" s="10" t="n">
        <f aca="false">IFERROR(T1349*1000000/X1349/365,"")</f>
        <v>1.41738615943911</v>
      </c>
      <c r="AW1349" s="10" t="n">
        <f aca="false">IFERROR(U1349*1000000/W1349/365,"")</f>
        <v>5278.37804367257</v>
      </c>
      <c r="AX1349" s="11" t="n">
        <f aca="false">IFERROR(S1349/M1349,"")</f>
        <v>0.542621618067038</v>
      </c>
      <c r="AY1349" s="11" t="n">
        <f aca="false">IFERROR(V1349/M1349,"")</f>
        <v>0.543762212535698</v>
      </c>
      <c r="AZ1349" s="12" t="n">
        <f aca="false">IF(AND(AE1349="",AF1349=""),"",N(AE1349)+N(AF1349))</f>
        <v>67934.61</v>
      </c>
      <c r="BA1349" s="12" t="n">
        <f aca="false">IFERROR(AZ1349/X1349,"")</f>
        <v>38.337816027088</v>
      </c>
      <c r="BB1349" s="10" t="n">
        <f aca="false">IF(ISNUMBER(SEARCH("POPULATION?",AO1349)),"",IFERROR(M1349*1000000/I1349/365,""))</f>
        <v>94.491432142426</v>
      </c>
    </row>
    <row r="1350" customFormat="false" ht="15" hidden="false" customHeight="false" outlineLevel="0" collapsed="false">
      <c r="A1350" s="2" t="n">
        <v>2021</v>
      </c>
      <c r="B1350" s="2" t="s">
        <v>598</v>
      </c>
      <c r="C1350" s="2" t="s">
        <v>599</v>
      </c>
      <c r="D1350" s="2" t="s">
        <v>600</v>
      </c>
      <c r="E1350" s="2" t="s">
        <v>600</v>
      </c>
      <c r="F1350" s="2" t="s">
        <v>1110</v>
      </c>
      <c r="G1350" s="2" t="s">
        <v>598</v>
      </c>
      <c r="H1350" s="2" t="s">
        <v>1140</v>
      </c>
      <c r="I1350" s="6" t="n">
        <v>3812</v>
      </c>
      <c r="J1350" s="7" t="n">
        <v>22.712</v>
      </c>
      <c r="K1350" s="7" t="n">
        <v>104.646</v>
      </c>
      <c r="L1350" s="7"/>
      <c r="M1350" s="7" t="n">
        <v>127.550396934248</v>
      </c>
      <c r="N1350" s="7" t="n">
        <v>61.819</v>
      </c>
      <c r="O1350" s="6"/>
      <c r="P1350" s="6" t="n">
        <v>0</v>
      </c>
      <c r="Q1350" s="6" t="n">
        <v>0.1545475</v>
      </c>
      <c r="R1350" s="6" t="n">
        <v>61.9735475</v>
      </c>
      <c r="S1350" s="7" t="n">
        <v>65.5768494342477</v>
      </c>
      <c r="T1350" s="7" t="n">
        <v>2.22102283505155</v>
      </c>
      <c r="U1350" s="7" t="n">
        <v>63.3558265991961</v>
      </c>
      <c r="V1350" s="7" t="n">
        <v>65.7313969342477</v>
      </c>
      <c r="W1350" s="6" t="n">
        <v>140.65</v>
      </c>
      <c r="X1350" s="6" t="n">
        <v>2208</v>
      </c>
      <c r="Y1350" s="6" t="n">
        <v>75.5</v>
      </c>
      <c r="Z1350" s="6"/>
      <c r="AA1350" s="6" t="n">
        <v>14.38</v>
      </c>
      <c r="AB1350" s="6"/>
      <c r="AC1350" s="6" t="s">
        <v>72</v>
      </c>
      <c r="AD1350" s="6" t="n">
        <v>30.09600044875</v>
      </c>
      <c r="AE1350" s="6" t="n">
        <v>31938.31</v>
      </c>
      <c r="AF1350" s="6" t="n">
        <v>0</v>
      </c>
      <c r="AG1350" s="6" t="n">
        <v>31938.31</v>
      </c>
      <c r="AH1350" s="6" t="n">
        <v>2.10512445688867</v>
      </c>
      <c r="AI1350" s="8" t="b">
        <f aca="false">FALSE()</f>
        <v>0</v>
      </c>
      <c r="AJ1350" s="6" t="n">
        <v>52</v>
      </c>
      <c r="AK1350" s="6" t="n">
        <v>78.6130467033901</v>
      </c>
      <c r="AL1350" s="6" t="n">
        <v>2.75588499485253</v>
      </c>
      <c r="AM1350" s="9" t="b">
        <f aca="false">FALSE()</f>
        <v>0</v>
      </c>
      <c r="AN1350" s="9" t="b">
        <f aca="false">FALSE()</f>
        <v>0</v>
      </c>
      <c r="AO1350" s="2"/>
      <c r="AP1350" s="2"/>
      <c r="AQ1350" s="2" t="s">
        <v>1207</v>
      </c>
      <c r="AR1350" s="2" t="s">
        <v>1142</v>
      </c>
      <c r="AS1350" s="2" t="s">
        <v>1143</v>
      </c>
      <c r="AT1350" s="2" t="n">
        <v>137</v>
      </c>
      <c r="AU1350" s="10" t="n">
        <f aca="false">IFERROR(U1350*1000000/X1350/365,"")</f>
        <v>78.6130467033901</v>
      </c>
      <c r="AV1350" s="10" t="n">
        <f aca="false">IFERROR(T1350*1000000/X1350/365,"")</f>
        <v>2.75588499485253</v>
      </c>
      <c r="AW1350" s="10" t="n">
        <f aca="false">IFERROR(U1350*1000000/W1350/365,"")</f>
        <v>1234.11025326047</v>
      </c>
      <c r="AX1350" s="11" t="n">
        <f aca="false">IFERROR(S1350/M1350,"")</f>
        <v>0.514125012625814</v>
      </c>
      <c r="AY1350" s="11" t="n">
        <f aca="false">IFERROR(V1350/M1350,"")</f>
        <v>0.515336670948443</v>
      </c>
      <c r="AZ1350" s="12" t="n">
        <f aca="false">IF(AND(AE1350="",AF1350=""),"",N(AE1350)+N(AF1350))</f>
        <v>31938.31</v>
      </c>
      <c r="BA1350" s="12" t="n">
        <f aca="false">IFERROR(AZ1350/X1350,"")</f>
        <v>14.4648143115942</v>
      </c>
      <c r="BB1350" s="10" t="n">
        <f aca="false">IF(ISNUMBER(SEARCH("POPULATION?",AO1350)),"",IFERROR(M1350*1000000/I1350/365,""))</f>
        <v>91.6718631389324</v>
      </c>
    </row>
    <row r="1351" customFormat="false" ht="15" hidden="false" customHeight="false" outlineLevel="0" collapsed="false">
      <c r="A1351" s="2" t="n">
        <v>2021</v>
      </c>
      <c r="B1351" s="2" t="s">
        <v>603</v>
      </c>
      <c r="C1351" s="2" t="s">
        <v>1111</v>
      </c>
      <c r="D1351" s="2" t="s">
        <v>1112</v>
      </c>
      <c r="E1351" s="2" t="s">
        <v>1112</v>
      </c>
      <c r="F1351" s="2" t="s">
        <v>1111</v>
      </c>
      <c r="G1351" s="2" t="s">
        <v>603</v>
      </c>
      <c r="H1351" s="2" t="s">
        <v>1140</v>
      </c>
      <c r="I1351" s="6" t="n">
        <v>3562</v>
      </c>
      <c r="J1351" s="7" t="n">
        <v>92.09</v>
      </c>
      <c r="K1351" s="7"/>
      <c r="L1351" s="7"/>
      <c r="M1351" s="7" t="n">
        <v>96.9368421052632</v>
      </c>
      <c r="N1351" s="7" t="n">
        <v>86.25</v>
      </c>
      <c r="O1351" s="6"/>
      <c r="P1351" s="6" t="n">
        <v>2.113</v>
      </c>
      <c r="Q1351" s="6" t="n">
        <v>1.21171052631579</v>
      </c>
      <c r="R1351" s="6" t="n">
        <v>89.5747105263158</v>
      </c>
      <c r="S1351" s="7" t="n">
        <v>7.36213157894738</v>
      </c>
      <c r="T1351" s="7" t="n">
        <v>1.80359654688753</v>
      </c>
      <c r="U1351" s="7" t="n">
        <v>5.55853503205986</v>
      </c>
      <c r="V1351" s="7" t="n">
        <v>10.6868421052632</v>
      </c>
      <c r="W1351" s="6" t="n">
        <v>25</v>
      </c>
      <c r="X1351" s="6" t="n">
        <v>2961</v>
      </c>
      <c r="Y1351" s="6" t="n">
        <v>60</v>
      </c>
      <c r="Z1351" s="6" t="n">
        <v>391941.43</v>
      </c>
      <c r="AA1351" s="6" t="n">
        <v>6.13</v>
      </c>
      <c r="AB1351" s="6" t="n">
        <v>1216.75</v>
      </c>
      <c r="AC1351" s="6" t="s">
        <v>72</v>
      </c>
      <c r="AD1351" s="6" t="n">
        <v>12.68886</v>
      </c>
      <c r="AE1351" s="6" t="n">
        <v>11050.64</v>
      </c>
      <c r="AF1351" s="6" t="n">
        <v>6763.35</v>
      </c>
      <c r="AG1351" s="6" t="n">
        <v>21859.33</v>
      </c>
      <c r="AH1351" s="6" t="n">
        <v>0.438064178504598</v>
      </c>
      <c r="AI1351" s="8" t="b">
        <f aca="false">FALSE()</f>
        <v>0</v>
      </c>
      <c r="AJ1351" s="6" t="n">
        <v>59.9705882352941</v>
      </c>
      <c r="AK1351" s="6" t="n">
        <v>5.14314863273687</v>
      </c>
      <c r="AL1351" s="6" t="n">
        <v>1.66881472557635</v>
      </c>
      <c r="AM1351" s="9" t="b">
        <f aca="false">FALSE()</f>
        <v>0</v>
      </c>
      <c r="AN1351" s="9" t="b">
        <f aca="false">FALSE()</f>
        <v>0</v>
      </c>
      <c r="AO1351" s="2" t="s">
        <v>73</v>
      </c>
      <c r="AP1351" s="2"/>
      <c r="AQ1351" s="2" t="s">
        <v>1141</v>
      </c>
      <c r="AR1351" s="2" t="s">
        <v>1142</v>
      </c>
      <c r="AS1351" s="2" t="s">
        <v>1143</v>
      </c>
      <c r="AT1351" s="2" t="n">
        <v>106</v>
      </c>
      <c r="AU1351" s="10" t="n">
        <f aca="false">IFERROR(U1351*1000000/X1351/365,"")</f>
        <v>5.14314863273687</v>
      </c>
      <c r="AV1351" s="10" t="n">
        <f aca="false">IFERROR(T1351*1000000/X1351/365,"")</f>
        <v>1.66881472557635</v>
      </c>
      <c r="AW1351" s="10" t="n">
        <f aca="false">IFERROR(U1351*1000000/W1351/365,"")</f>
        <v>609.154524061354</v>
      </c>
      <c r="AX1351" s="11" t="n">
        <f aca="false">IFERROR(S1351/M1351,"")</f>
        <v>0.0759477141926378</v>
      </c>
      <c r="AY1351" s="11" t="n">
        <f aca="false">IFERROR(V1351/M1351,"")</f>
        <v>0.110245412096862</v>
      </c>
      <c r="AZ1351" s="12" t="n">
        <f aca="false">IF(AND(AE1351="",AF1351=""),"",N(AE1351)+N(AF1351))</f>
        <v>17813.99</v>
      </c>
      <c r="BA1351" s="12" t="n">
        <f aca="false">IFERROR(AZ1351/X1351,"")</f>
        <v>6.01620736237758</v>
      </c>
      <c r="BB1351" s="10" t="n">
        <f aca="false">IF(ISNUMBER(SEARCH("POPULATION?",AO1351)),"",IFERROR(M1351*1000000/I1351/365,""))</f>
        <v>74.5593456848647</v>
      </c>
    </row>
    <row r="1352" customFormat="false" ht="15" hidden="false" customHeight="false" outlineLevel="0" collapsed="false">
      <c r="A1352" s="2" t="n">
        <v>2021</v>
      </c>
      <c r="B1352" s="2" t="s">
        <v>603</v>
      </c>
      <c r="C1352" s="2" t="s">
        <v>604</v>
      </c>
      <c r="D1352" s="2" t="s">
        <v>605</v>
      </c>
      <c r="E1352" s="2" t="s">
        <v>605</v>
      </c>
      <c r="F1352" s="2" t="s">
        <v>604</v>
      </c>
      <c r="G1352" s="2" t="s">
        <v>603</v>
      </c>
      <c r="H1352" s="2" t="s">
        <v>1140</v>
      </c>
      <c r="I1352" s="6" t="n">
        <v>7194</v>
      </c>
      <c r="J1352" s="7" t="n">
        <v>462.757</v>
      </c>
      <c r="K1352" s="7"/>
      <c r="L1352" s="7"/>
      <c r="M1352" s="7" t="n">
        <v>461.757</v>
      </c>
      <c r="N1352" s="7" t="n">
        <v>442.109</v>
      </c>
      <c r="O1352" s="6"/>
      <c r="P1352" s="6"/>
      <c r="Q1352" s="6" t="n">
        <v>1</v>
      </c>
      <c r="R1352" s="6" t="n">
        <v>443.109</v>
      </c>
      <c r="S1352" s="7" t="n">
        <v>18.648</v>
      </c>
      <c r="T1352" s="7" t="n">
        <v>3</v>
      </c>
      <c r="U1352" s="7" t="n">
        <v>15.648</v>
      </c>
      <c r="V1352" s="7" t="n">
        <v>19.648</v>
      </c>
      <c r="W1352" s="6" t="n">
        <v>112.4</v>
      </c>
      <c r="X1352" s="6" t="n">
        <v>5675</v>
      </c>
      <c r="Y1352" s="6" t="n">
        <v>61</v>
      </c>
      <c r="Z1352" s="6" t="n">
        <v>3501223</v>
      </c>
      <c r="AA1352" s="6" t="n">
        <v>6.11</v>
      </c>
      <c r="AB1352" s="6" t="n">
        <v>126.15</v>
      </c>
      <c r="AC1352" s="6" t="s">
        <v>162</v>
      </c>
      <c r="AD1352" s="6" t="n">
        <v>32.49207151</v>
      </c>
      <c r="AE1352" s="6" t="n">
        <v>18330</v>
      </c>
      <c r="AF1352" s="6" t="n">
        <v>95609.28</v>
      </c>
      <c r="AG1352" s="6" t="n">
        <v>114065.43</v>
      </c>
      <c r="AH1352" s="6" t="n">
        <v>0.481594409737283</v>
      </c>
      <c r="AI1352" s="8" t="b">
        <f aca="false">TRUE()</f>
        <v>1</v>
      </c>
      <c r="AJ1352" s="6" t="n">
        <v>68.8809228875371</v>
      </c>
      <c r="AK1352" s="6" t="n">
        <v>7.55440226902421</v>
      </c>
      <c r="AL1352" s="6" t="n">
        <v>1.44831331844789</v>
      </c>
      <c r="AM1352" s="9" t="b">
        <f aca="false">FALSE()</f>
        <v>0</v>
      </c>
      <c r="AN1352" s="9" t="b">
        <f aca="false">FALSE()</f>
        <v>0</v>
      </c>
      <c r="AO1352" s="2" t="s">
        <v>184</v>
      </c>
      <c r="AP1352" s="2"/>
      <c r="AQ1352" s="2" t="s">
        <v>1154</v>
      </c>
      <c r="AR1352" s="2" t="s">
        <v>1142</v>
      </c>
      <c r="AS1352" s="2" t="s">
        <v>1143</v>
      </c>
      <c r="AT1352" s="2" t="n">
        <v>141</v>
      </c>
      <c r="AU1352" s="10" t="n">
        <f aca="false">IFERROR(U1352*1000000/X1352/365,"")</f>
        <v>7.55440226902421</v>
      </c>
      <c r="AV1352" s="10" t="n">
        <f aca="false">IFERROR(T1352*1000000/X1352/365,"")</f>
        <v>1.44831331844789</v>
      </c>
      <c r="AW1352" s="10" t="n">
        <f aca="false">IFERROR(U1352*1000000/W1352/365,"")</f>
        <v>381.416662604203</v>
      </c>
      <c r="AX1352" s="11" t="n">
        <f aca="false">IFERROR(S1352/M1352,"")</f>
        <v>0.0403848777603805</v>
      </c>
      <c r="AY1352" s="11" t="n">
        <f aca="false">IFERROR(V1352/M1352,"")</f>
        <v>0.0425505189959221</v>
      </c>
      <c r="AZ1352" s="12" t="n">
        <f aca="false">IF(AND(AE1352="",AF1352=""),"",N(AE1352)+N(AF1352))</f>
        <v>113939.28</v>
      </c>
      <c r="BA1352" s="12" t="n">
        <f aca="false">IFERROR(AZ1352/X1352,"")</f>
        <v>20.0774061674009</v>
      </c>
      <c r="BB1352" s="10" t="n">
        <f aca="false">IF(ISNUMBER(SEARCH("POPULATION?",AO1352)),"",IFERROR(M1352*1000000/I1352/365,""))</f>
        <v>175.85316530899</v>
      </c>
    </row>
    <row r="1353" customFormat="false" ht="15" hidden="false" customHeight="false" outlineLevel="0" collapsed="false">
      <c r="A1353" s="2" t="n">
        <v>2021</v>
      </c>
      <c r="B1353" s="2" t="s">
        <v>603</v>
      </c>
      <c r="C1353" s="2" t="s">
        <v>608</v>
      </c>
      <c r="D1353" s="2" t="s">
        <v>609</v>
      </c>
      <c r="E1353" s="2" t="s">
        <v>609</v>
      </c>
      <c r="F1353" s="2" t="s">
        <v>608</v>
      </c>
      <c r="G1353" s="2" t="s">
        <v>603</v>
      </c>
      <c r="H1353" s="2" t="s">
        <v>1140</v>
      </c>
      <c r="I1353" s="6" t="n">
        <v>7090</v>
      </c>
      <c r="J1353" s="7" t="n">
        <v>354.098</v>
      </c>
      <c r="K1353" s="7"/>
      <c r="L1353" s="7"/>
      <c r="M1353" s="7" t="n">
        <v>354.098</v>
      </c>
      <c r="N1353" s="7" t="n">
        <v>257.896</v>
      </c>
      <c r="O1353" s="6"/>
      <c r="P1353" s="6"/>
      <c r="Q1353" s="6" t="n">
        <v>4.426225</v>
      </c>
      <c r="R1353" s="6" t="n">
        <v>262.322225</v>
      </c>
      <c r="S1353" s="7" t="n">
        <v>91.775775</v>
      </c>
      <c r="T1353" s="7" t="n">
        <v>1.529985</v>
      </c>
      <c r="U1353" s="7" t="n">
        <v>90.24579</v>
      </c>
      <c r="V1353" s="7" t="n">
        <v>96.202</v>
      </c>
      <c r="W1353" s="6" t="n">
        <v>89.2</v>
      </c>
      <c r="X1353" s="6" t="n">
        <v>3301</v>
      </c>
      <c r="Y1353" s="6" t="n">
        <v>61</v>
      </c>
      <c r="Z1353" s="6" t="n">
        <v>2042381</v>
      </c>
      <c r="AA1353" s="6" t="n">
        <v>6.11</v>
      </c>
      <c r="AB1353" s="6" t="n">
        <v>588</v>
      </c>
      <c r="AC1353" s="6" t="s">
        <v>162</v>
      </c>
      <c r="AD1353" s="6" t="n">
        <v>21.76898033</v>
      </c>
      <c r="AE1353" s="6" t="n">
        <v>9348.21</v>
      </c>
      <c r="AF1353" s="6" t="n">
        <v>551401.78</v>
      </c>
      <c r="AG1353" s="6" t="n">
        <v>563352.61</v>
      </c>
      <c r="AH1353" s="6" t="n">
        <v>4.1456140173746</v>
      </c>
      <c r="AI1353" s="8" t="b">
        <f aca="false">TRUE()</f>
        <v>1</v>
      </c>
      <c r="AJ1353" s="6" t="n">
        <v>71.1666666666667</v>
      </c>
      <c r="AK1353" s="6" t="n">
        <v>74.9011632008565</v>
      </c>
      <c r="AL1353" s="6" t="n">
        <v>1.2698393595963</v>
      </c>
      <c r="AM1353" s="9" t="b">
        <f aca="false">FALSE()</f>
        <v>0</v>
      </c>
      <c r="AN1353" s="9" t="b">
        <f aca="false">FALSE()</f>
        <v>0</v>
      </c>
      <c r="AO1353" s="2" t="s">
        <v>163</v>
      </c>
      <c r="AP1353" s="2"/>
      <c r="AQ1353" s="2" t="s">
        <v>1154</v>
      </c>
      <c r="AR1353" s="2" t="s">
        <v>1142</v>
      </c>
      <c r="AS1353" s="2" t="s">
        <v>1143</v>
      </c>
      <c r="AT1353" s="2" t="n">
        <v>142</v>
      </c>
      <c r="AU1353" s="10" t="n">
        <f aca="false">IFERROR(U1353*1000000/X1353/365,"")</f>
        <v>74.9011632008565</v>
      </c>
      <c r="AV1353" s="10" t="n">
        <f aca="false">IFERROR(T1353*1000000/X1353/365,"")</f>
        <v>1.2698393595963</v>
      </c>
      <c r="AW1353" s="10" t="n">
        <f aca="false">IFERROR(U1353*1000000/W1353/365,"")</f>
        <v>2771.84685791511</v>
      </c>
      <c r="AX1353" s="11" t="n">
        <f aca="false">IFERROR(S1353/M1353,"")</f>
        <v>0.25918185078707</v>
      </c>
      <c r="AY1353" s="11" t="n">
        <f aca="false">IFERROR(V1353/M1353,"")</f>
        <v>0.27168185078707</v>
      </c>
      <c r="AZ1353" s="12" t="n">
        <f aca="false">IF(AND(AE1353="",AF1353=""),"",N(AE1353)+N(AF1353))</f>
        <v>560749.99</v>
      </c>
      <c r="BA1353" s="12" t="n">
        <f aca="false">IFERROR(AZ1353/X1353,"")</f>
        <v>169.872762799152</v>
      </c>
      <c r="BB1353" s="10" t="n">
        <f aca="false">IF(ISNUMBER(SEARCH("POPULATION?",AO1353)),"",IFERROR(M1353*1000000/I1353/365,""))</f>
        <v>136.830960063373</v>
      </c>
    </row>
    <row r="1354" customFormat="false" ht="15" hidden="false" customHeight="false" outlineLevel="0" collapsed="false">
      <c r="A1354" s="2" t="n">
        <v>2021</v>
      </c>
      <c r="B1354" s="2" t="s">
        <v>603</v>
      </c>
      <c r="C1354" s="2" t="s">
        <v>611</v>
      </c>
      <c r="D1354" s="2" t="s">
        <v>612</v>
      </c>
      <c r="E1354" s="2" t="s">
        <v>612</v>
      </c>
      <c r="F1354" s="2" t="s">
        <v>1115</v>
      </c>
      <c r="G1354" s="2" t="s">
        <v>603</v>
      </c>
      <c r="H1354" s="2" t="s">
        <v>1140</v>
      </c>
      <c r="I1354" s="6" t="n">
        <v>6109</v>
      </c>
      <c r="J1354" s="7" t="n">
        <v>106.362</v>
      </c>
      <c r="K1354" s="7"/>
      <c r="L1354" s="7"/>
      <c r="M1354" s="7" t="n">
        <v>106.362</v>
      </c>
      <c r="N1354" s="7" t="n">
        <v>7.745</v>
      </c>
      <c r="O1354" s="6"/>
      <c r="P1354" s="6" t="n">
        <v>11.12</v>
      </c>
      <c r="Q1354" s="6" t="n">
        <v>1.329525</v>
      </c>
      <c r="R1354" s="6" t="n">
        <v>20.194525</v>
      </c>
      <c r="S1354" s="7" t="n">
        <v>86.167475</v>
      </c>
      <c r="T1354" s="7" t="n">
        <v>0.475823055555555</v>
      </c>
      <c r="U1354" s="7" t="n">
        <v>85.6916519444444</v>
      </c>
      <c r="V1354" s="7" t="n">
        <v>98.617</v>
      </c>
      <c r="W1354" s="6" t="n">
        <v>50.8</v>
      </c>
      <c r="X1354" s="6" t="n">
        <v>490</v>
      </c>
      <c r="Y1354" s="6" t="n">
        <v>65</v>
      </c>
      <c r="Z1354" s="6" t="n">
        <v>159700</v>
      </c>
      <c r="AA1354" s="6" t="n">
        <v>2.97</v>
      </c>
      <c r="AB1354" s="6" t="n">
        <v>331.26</v>
      </c>
      <c r="AC1354" s="6" t="s">
        <v>72</v>
      </c>
      <c r="AD1354" s="6"/>
      <c r="AE1354" s="6" t="n">
        <v>1413.19</v>
      </c>
      <c r="AF1354" s="6" t="n">
        <v>28386.22</v>
      </c>
      <c r="AG1354" s="6" t="n">
        <v>33923.44</v>
      </c>
      <c r="AH1354" s="6"/>
      <c r="AI1354" s="8" t="b">
        <f aca="false">FALSE()</f>
        <v>0</v>
      </c>
      <c r="AJ1354" s="6" t="n">
        <v>58.2745098039216</v>
      </c>
      <c r="AK1354" s="6" t="n">
        <v>479.125814618085</v>
      </c>
      <c r="AL1354" s="6" t="n">
        <v>2.6604587953903</v>
      </c>
      <c r="AM1354" s="9" t="b">
        <f aca="false">FALSE()</f>
        <v>0</v>
      </c>
      <c r="AN1354" s="9" t="b">
        <f aca="false">FALSE()</f>
        <v>0</v>
      </c>
      <c r="AO1354" s="2"/>
      <c r="AP1354" s="2"/>
      <c r="AQ1354" s="2" t="s">
        <v>1171</v>
      </c>
      <c r="AR1354" s="2" t="s">
        <v>1142</v>
      </c>
      <c r="AS1354" s="2" t="s">
        <v>1143</v>
      </c>
      <c r="AT1354" s="2" t="n">
        <v>220</v>
      </c>
      <c r="AU1354" s="10" t="n">
        <f aca="false">IFERROR(U1354*1000000/X1354/365,"")</f>
        <v>479.125814618085</v>
      </c>
      <c r="AV1354" s="10" t="n">
        <f aca="false">IFERROR(T1354*1000000/X1354/365,"")</f>
        <v>2.6604587953903</v>
      </c>
      <c r="AW1354" s="10" t="n">
        <f aca="false">IFERROR(U1354*1000000/W1354/365,"")</f>
        <v>4621.48915674924</v>
      </c>
      <c r="AX1354" s="11" t="n">
        <f aca="false">IFERROR(S1354/M1354,"")</f>
        <v>0.81013402342942</v>
      </c>
      <c r="AY1354" s="11" t="n">
        <f aca="false">IFERROR(V1354/M1354,"")</f>
        <v>0.92718264041669</v>
      </c>
      <c r="AZ1354" s="12" t="n">
        <f aca="false">IF(AND(AE1354="",AF1354=""),"",N(AE1354)+N(AF1354))</f>
        <v>29799.41</v>
      </c>
      <c r="BA1354" s="12" t="n">
        <f aca="false">IFERROR(AZ1354/X1354,"")</f>
        <v>60.8151224489796</v>
      </c>
      <c r="BB1354" s="10" t="n">
        <f aca="false">IF(ISNUMBER(SEARCH("POPULATION?",AO1354)),"",IFERROR(M1354*1000000/I1354/365,""))</f>
        <v>47.7005630587702</v>
      </c>
    </row>
    <row r="1355" customFormat="false" ht="15" hidden="false" customHeight="false" outlineLevel="0" collapsed="false">
      <c r="A1355" s="2" t="n">
        <v>2021</v>
      </c>
      <c r="B1355" s="2" t="s">
        <v>603</v>
      </c>
      <c r="C1355" s="2" t="s">
        <v>615</v>
      </c>
      <c r="D1355" s="2" t="s">
        <v>616</v>
      </c>
      <c r="E1355" s="2" t="s">
        <v>616</v>
      </c>
      <c r="F1355" s="2" t="s">
        <v>615</v>
      </c>
      <c r="G1355" s="2" t="s">
        <v>603</v>
      </c>
      <c r="H1355" s="2" t="s">
        <v>1140</v>
      </c>
      <c r="I1355" s="6" t="n">
        <v>51769</v>
      </c>
      <c r="J1355" s="7" t="n">
        <v>2994.078</v>
      </c>
      <c r="K1355" s="7"/>
      <c r="L1355" s="7" t="n">
        <v>22.464</v>
      </c>
      <c r="M1355" s="7" t="n">
        <v>2971.614</v>
      </c>
      <c r="N1355" s="7" t="n">
        <v>2042.66</v>
      </c>
      <c r="O1355" s="6"/>
      <c r="P1355" s="6" t="n">
        <v>20.364</v>
      </c>
      <c r="Q1355" s="6" t="n">
        <v>37.145175</v>
      </c>
      <c r="R1355" s="6" t="n">
        <v>2100.169175</v>
      </c>
      <c r="S1355" s="7" t="n">
        <v>871.444825</v>
      </c>
      <c r="T1355" s="7" t="n">
        <v>17.7061712155389</v>
      </c>
      <c r="U1355" s="7" t="n">
        <v>853.738653784461</v>
      </c>
      <c r="V1355" s="7" t="n">
        <v>928.954</v>
      </c>
      <c r="W1355" s="6" t="n">
        <v>444</v>
      </c>
      <c r="X1355" s="6" t="n">
        <v>23443</v>
      </c>
      <c r="Y1355" s="6" t="n">
        <v>63</v>
      </c>
      <c r="Z1355" s="6" t="n">
        <v>5069057</v>
      </c>
      <c r="AA1355" s="6" t="n">
        <v>2.47</v>
      </c>
      <c r="AB1355" s="6" t="n">
        <v>170.58</v>
      </c>
      <c r="AC1355" s="6" t="s">
        <v>72</v>
      </c>
      <c r="AD1355" s="6" t="n">
        <v>136.09567755</v>
      </c>
      <c r="AE1355" s="6" t="n">
        <v>43788.96</v>
      </c>
      <c r="AF1355" s="6" t="n">
        <v>145630.74</v>
      </c>
      <c r="AG1355" s="6" t="n">
        <v>199229.62</v>
      </c>
      <c r="AH1355" s="6" t="n">
        <v>6.27307692024831</v>
      </c>
      <c r="AI1355" s="8" t="b">
        <f aca="false">TRUE()</f>
        <v>1</v>
      </c>
      <c r="AJ1355" s="6" t="n">
        <v>77.1013866988406</v>
      </c>
      <c r="AK1355" s="6" t="n">
        <v>99.7743467290188</v>
      </c>
      <c r="AL1355" s="6" t="n">
        <v>2.06927688967982</v>
      </c>
      <c r="AM1355" s="9" t="b">
        <f aca="false">FALSE()</f>
        <v>0</v>
      </c>
      <c r="AN1355" s="9" t="b">
        <f aca="false">FALSE()</f>
        <v>0</v>
      </c>
      <c r="AO1355" s="2"/>
      <c r="AP1355" s="2"/>
      <c r="AQ1355" s="2" t="s">
        <v>1145</v>
      </c>
      <c r="AR1355" s="2" t="s">
        <v>1142</v>
      </c>
      <c r="AS1355" s="2" t="s">
        <v>1143</v>
      </c>
      <c r="AT1355" s="2" t="n">
        <v>227</v>
      </c>
      <c r="AU1355" s="10" t="n">
        <f aca="false">IFERROR(U1355*1000000/X1355/365,"")</f>
        <v>99.7743467290188</v>
      </c>
      <c r="AV1355" s="10" t="n">
        <f aca="false">IFERROR(T1355*1000000/X1355/365,"")</f>
        <v>2.06927688967982</v>
      </c>
      <c r="AW1355" s="10" t="n">
        <f aca="false">IFERROR(U1355*1000000/W1355/365,"")</f>
        <v>5268.04056389276</v>
      </c>
      <c r="AX1355" s="11" t="n">
        <f aca="false">IFERROR(S1355/M1355,"")</f>
        <v>0.29325640039386</v>
      </c>
      <c r="AY1355" s="11" t="n">
        <f aca="false">IFERROR(V1355/M1355,"")</f>
        <v>0.312609241980957</v>
      </c>
      <c r="AZ1355" s="12" t="n">
        <f aca="false">IF(AND(AE1355="",AF1355=""),"",N(AE1355)+N(AF1355))</f>
        <v>189419.7</v>
      </c>
      <c r="BA1355" s="12" t="n">
        <f aca="false">IFERROR(AZ1355/X1355,"")</f>
        <v>8.08001109073071</v>
      </c>
      <c r="BB1355" s="10" t="n">
        <f aca="false">IF(ISNUMBER(SEARCH("POPULATION?",AO1355)),"",IFERROR(M1355*1000000/I1355/365,""))</f>
        <v>157.264158457341</v>
      </c>
    </row>
    <row r="1356" customFormat="false" ht="15" hidden="false" customHeight="false" outlineLevel="0" collapsed="false">
      <c r="A1356" s="2" t="n">
        <v>2021</v>
      </c>
      <c r="B1356" s="2" t="s">
        <v>617</v>
      </c>
      <c r="C1356" s="2" t="s">
        <v>618</v>
      </c>
      <c r="D1356" s="2" t="s">
        <v>619</v>
      </c>
      <c r="E1356" s="2" t="s">
        <v>619</v>
      </c>
      <c r="F1356" s="2" t="s">
        <v>620</v>
      </c>
      <c r="G1356" s="2" t="s">
        <v>617</v>
      </c>
      <c r="H1356" s="2" t="s">
        <v>1140</v>
      </c>
      <c r="I1356" s="6" t="n">
        <v>7500</v>
      </c>
      <c r="J1356" s="7" t="n">
        <v>357.225</v>
      </c>
      <c r="K1356" s="7" t="n">
        <v>0</v>
      </c>
      <c r="L1356" s="7" t="n">
        <v>40.006</v>
      </c>
      <c r="M1356" s="7" t="n">
        <v>309.535408374545</v>
      </c>
      <c r="N1356" s="7" t="n">
        <v>226.773</v>
      </c>
      <c r="O1356" s="6" t="n">
        <v>0</v>
      </c>
      <c r="P1356" s="6" t="n">
        <v>0</v>
      </c>
      <c r="Q1356" s="6" t="n">
        <v>0.5669325</v>
      </c>
      <c r="R1356" s="6" t="n">
        <v>227.3399325</v>
      </c>
      <c r="S1356" s="7" t="n">
        <v>82.1954758745451</v>
      </c>
      <c r="T1356" s="7" t="n">
        <v>3.42450136363637</v>
      </c>
      <c r="U1356" s="7" t="n">
        <v>78.7709745109087</v>
      </c>
      <c r="V1356" s="7" t="n">
        <v>82.7624083745451</v>
      </c>
      <c r="W1356" s="6" t="n">
        <v>70.1</v>
      </c>
      <c r="X1356" s="6" t="n">
        <v>2525</v>
      </c>
      <c r="Y1356" s="6" t="n">
        <v>150</v>
      </c>
      <c r="Z1356" s="6" t="n">
        <v>2291812</v>
      </c>
      <c r="AA1356" s="6" t="n">
        <v>11.27</v>
      </c>
      <c r="AB1356" s="6" t="n">
        <v>599.87</v>
      </c>
      <c r="AC1356" s="6" t="s">
        <v>72</v>
      </c>
      <c r="AD1356" s="6" t="n">
        <v>41.50000725</v>
      </c>
      <c r="AE1356" s="6" t="n">
        <v>38594.13</v>
      </c>
      <c r="AF1356" s="6" t="n">
        <v>47252.34</v>
      </c>
      <c r="AG1356" s="6" t="n">
        <v>86186.56</v>
      </c>
      <c r="AH1356" s="6" t="n">
        <v>1.89809543975221</v>
      </c>
      <c r="AI1356" s="8" t="b">
        <f aca="false">FALSE()</f>
        <v>0</v>
      </c>
      <c r="AJ1356" s="6" t="n">
        <v>67</v>
      </c>
      <c r="AK1356" s="6" t="n">
        <v>85.469659038013</v>
      </c>
      <c r="AL1356" s="6" t="n">
        <v>3.71572099675721</v>
      </c>
      <c r="AM1356" s="9" t="b">
        <f aca="false">FALSE()</f>
        <v>0</v>
      </c>
      <c r="AN1356" s="9" t="b">
        <f aca="false">FALSE()</f>
        <v>0</v>
      </c>
      <c r="AO1356" s="2"/>
      <c r="AP1356" s="2"/>
      <c r="AQ1356" s="2"/>
      <c r="AR1356" s="2" t="s">
        <v>1142</v>
      </c>
      <c r="AS1356" s="2" t="s">
        <v>1143</v>
      </c>
      <c r="AT1356" s="2" t="n">
        <v>68</v>
      </c>
      <c r="AU1356" s="10" t="n">
        <f aca="false">IFERROR(U1356*1000000/X1356/365,"")</f>
        <v>85.469659038013</v>
      </c>
      <c r="AV1356" s="10" t="n">
        <f aca="false">IFERROR(T1356*1000000/X1356/365,"")</f>
        <v>3.71572099675721</v>
      </c>
      <c r="AW1356" s="10" t="n">
        <f aca="false">IFERROR(U1356*1000000/W1356/365,"")</f>
        <v>3078.61468004255</v>
      </c>
      <c r="AX1356" s="11" t="n">
        <f aca="false">IFERROR(S1356/M1356,"")</f>
        <v>0.265544663552955</v>
      </c>
      <c r="AY1356" s="11" t="n">
        <f aca="false">IFERROR(V1356/M1356,"")</f>
        <v>0.267376222995466</v>
      </c>
      <c r="AZ1356" s="12" t="n">
        <f aca="false">IF(AND(AE1356="",AF1356=""),"",N(AE1356)+N(AF1356))</f>
        <v>85846.47</v>
      </c>
      <c r="BA1356" s="12" t="n">
        <f aca="false">IFERROR(AZ1356/X1356,"")</f>
        <v>33.998601980198</v>
      </c>
      <c r="BB1356" s="10" t="n">
        <f aca="false">IF(ISNUMBER(SEARCH("POPULATION?",AO1356)),"",IFERROR(M1356*1000000/I1356/365,""))</f>
        <v>113.072295296637</v>
      </c>
    </row>
    <row r="1357" customFormat="false" ht="15" hidden="false" customHeight="false" outlineLevel="0" collapsed="false">
      <c r="A1357" s="2" t="n">
        <v>2021</v>
      </c>
      <c r="B1357" s="2" t="s">
        <v>622</v>
      </c>
      <c r="C1357" s="2" t="s">
        <v>623</v>
      </c>
      <c r="D1357" s="2" t="s">
        <v>624</v>
      </c>
      <c r="E1357" s="2" t="s">
        <v>627</v>
      </c>
      <c r="F1357" s="2" t="s">
        <v>623</v>
      </c>
      <c r="G1357" s="2" t="s">
        <v>622</v>
      </c>
      <c r="H1357" s="2" t="s">
        <v>1140</v>
      </c>
      <c r="I1357" s="6" t="n">
        <v>3915</v>
      </c>
      <c r="J1357" s="7" t="n">
        <v>129.252</v>
      </c>
      <c r="K1357" s="7"/>
      <c r="L1357" s="7"/>
      <c r="M1357" s="7" t="n">
        <v>129.252</v>
      </c>
      <c r="N1357" s="7" t="n">
        <v>78.636</v>
      </c>
      <c r="O1357" s="6"/>
      <c r="P1357" s="6"/>
      <c r="Q1357" s="6" t="n">
        <v>0.19659</v>
      </c>
      <c r="R1357" s="6" t="n">
        <v>78.83259</v>
      </c>
      <c r="S1357" s="7" t="n">
        <v>50.41941</v>
      </c>
      <c r="T1357" s="7" t="n">
        <v>0.39318</v>
      </c>
      <c r="U1357" s="7" t="n">
        <v>50.02623</v>
      </c>
      <c r="V1357" s="7" t="n">
        <v>50.616</v>
      </c>
      <c r="W1357" s="6" t="n">
        <v>38</v>
      </c>
      <c r="X1357" s="6" t="n">
        <v>1684</v>
      </c>
      <c r="Y1357" s="6" t="n">
        <v>55</v>
      </c>
      <c r="Z1357" s="6"/>
      <c r="AA1357" s="6" t="n">
        <v>4</v>
      </c>
      <c r="AB1357" s="6" t="n">
        <v>456.92</v>
      </c>
      <c r="AC1357" s="6" t="s">
        <v>72</v>
      </c>
      <c r="AD1357" s="6" t="n">
        <v>9.1979635</v>
      </c>
      <c r="AE1357" s="6" t="n">
        <v>1572.72</v>
      </c>
      <c r="AF1357" s="6" t="n">
        <v>22857.99</v>
      </c>
      <c r="AG1357" s="6" t="n">
        <v>24520.53</v>
      </c>
      <c r="AH1357" s="6" t="n">
        <v>5.43883762965574</v>
      </c>
      <c r="AI1357" s="8" t="b">
        <f aca="false">FALSE()</f>
        <v>0</v>
      </c>
      <c r="AJ1357" s="6" t="n">
        <v>71</v>
      </c>
      <c r="AK1357" s="6" t="n">
        <v>81.3884586600723</v>
      </c>
      <c r="AL1357" s="6" t="n">
        <v>0.63967071226369</v>
      </c>
      <c r="AM1357" s="9" t="b">
        <f aca="false">FALSE()</f>
        <v>0</v>
      </c>
      <c r="AN1357" s="9" t="b">
        <f aca="false">FALSE()</f>
        <v>0</v>
      </c>
      <c r="AO1357" s="2"/>
      <c r="AP1357" s="2"/>
      <c r="AQ1357" s="2" t="s">
        <v>1155</v>
      </c>
      <c r="AR1357" s="2" t="s">
        <v>1142</v>
      </c>
      <c r="AS1357" s="2" t="s">
        <v>1143</v>
      </c>
      <c r="AT1357" s="2" t="n">
        <v>157</v>
      </c>
      <c r="AU1357" s="10" t="n">
        <f aca="false">IFERROR(U1357*1000000/X1357/365,"")</f>
        <v>81.3884586600723</v>
      </c>
      <c r="AV1357" s="10" t="n">
        <f aca="false">IFERROR(T1357*1000000/X1357/365,"")</f>
        <v>0.63967071226369</v>
      </c>
      <c r="AW1357" s="10" t="n">
        <f aca="false">IFERROR(U1357*1000000/W1357/365,"")</f>
        <v>3606.79379956741</v>
      </c>
      <c r="AX1357" s="11" t="n">
        <f aca="false">IFERROR(S1357/M1357,"")</f>
        <v>0.390086110853217</v>
      </c>
      <c r="AY1357" s="11" t="n">
        <f aca="false">IFERROR(V1357/M1357,"")</f>
        <v>0.391607093120416</v>
      </c>
      <c r="AZ1357" s="12" t="n">
        <f aca="false">IF(AND(AE1357="",AF1357=""),"",N(AE1357)+N(AF1357))</f>
        <v>24430.71</v>
      </c>
      <c r="BA1357" s="12" t="n">
        <f aca="false">IFERROR(AZ1357/X1357,"")</f>
        <v>14.5075475059382</v>
      </c>
      <c r="BB1357" s="10" t="n">
        <f aca="false">IF(ISNUMBER(SEARCH("POPULATION?",AO1357)),"",IFERROR(M1357*1000000/I1357/365,""))</f>
        <v>90.450847635543</v>
      </c>
    </row>
    <row r="1358" customFormat="false" ht="15" hidden="false" customHeight="false" outlineLevel="0" collapsed="false">
      <c r="A1358" s="2" t="n">
        <v>2021</v>
      </c>
      <c r="B1358" s="2" t="s">
        <v>622</v>
      </c>
      <c r="C1358" s="2" t="s">
        <v>626</v>
      </c>
      <c r="D1358" s="2" t="s">
        <v>627</v>
      </c>
      <c r="E1358" s="2" t="s">
        <v>627</v>
      </c>
      <c r="F1358" s="2" t="s">
        <v>626</v>
      </c>
      <c r="G1358" s="2" t="s">
        <v>622</v>
      </c>
      <c r="H1358" s="2" t="s">
        <v>1140</v>
      </c>
      <c r="I1358" s="6" t="n">
        <v>6789</v>
      </c>
      <c r="J1358" s="7" t="n">
        <v>166.93</v>
      </c>
      <c r="K1358" s="7"/>
      <c r="L1358" s="7"/>
      <c r="M1358" s="7" t="n">
        <v>175.715789473684</v>
      </c>
      <c r="N1358" s="7" t="n">
        <v>142.17</v>
      </c>
      <c r="O1358" s="6"/>
      <c r="P1358" s="6" t="n">
        <v>0.662</v>
      </c>
      <c r="Q1358" s="6" t="n">
        <v>0.355425</v>
      </c>
      <c r="R1358" s="6" t="n">
        <v>143.187425</v>
      </c>
      <c r="S1358" s="7" t="n">
        <v>32.5283644736842</v>
      </c>
      <c r="T1358" s="7" t="n">
        <v>2.88595659898477</v>
      </c>
      <c r="U1358" s="7" t="n">
        <v>29.6424078746995</v>
      </c>
      <c r="V1358" s="7" t="n">
        <v>33.5457894736842</v>
      </c>
      <c r="W1358" s="6" t="n">
        <v>45.12</v>
      </c>
      <c r="X1358" s="6" t="n">
        <v>819</v>
      </c>
      <c r="Y1358" s="6" t="n">
        <v>47.5</v>
      </c>
      <c r="Z1358" s="6" t="n">
        <v>624555</v>
      </c>
      <c r="AA1358" s="6" t="n">
        <v>2.66</v>
      </c>
      <c r="AB1358" s="6" t="n">
        <v>387.91</v>
      </c>
      <c r="AC1358" s="6" t="s">
        <v>72</v>
      </c>
      <c r="AD1358" s="6" t="n">
        <v>6.361981755</v>
      </c>
      <c r="AE1358" s="6" t="n">
        <v>7653.74</v>
      </c>
      <c r="AF1358" s="6" t="n">
        <v>11498.59</v>
      </c>
      <c r="AG1358" s="6" t="n">
        <v>19546.99</v>
      </c>
      <c r="AH1358" s="6" t="n">
        <v>4.65930413135859</v>
      </c>
      <c r="AI1358" s="8" t="b">
        <f aca="false">FALSE()</f>
        <v>0</v>
      </c>
      <c r="AJ1358" s="6" t="n">
        <v>72</v>
      </c>
      <c r="AK1358" s="6" t="n">
        <v>99.1600444066418</v>
      </c>
      <c r="AL1358" s="6" t="n">
        <v>9.65412748251215</v>
      </c>
      <c r="AM1358" s="9" t="b">
        <f aca="false">FALSE()</f>
        <v>0</v>
      </c>
      <c r="AN1358" s="9" t="b">
        <f aca="false">FALSE()</f>
        <v>0</v>
      </c>
      <c r="AO1358" s="2" t="s">
        <v>919</v>
      </c>
      <c r="AP1358" s="2"/>
      <c r="AQ1358" s="2" t="s">
        <v>1141</v>
      </c>
      <c r="AR1358" s="2" t="s">
        <v>1142</v>
      </c>
      <c r="AS1358" s="2" t="s">
        <v>1143</v>
      </c>
      <c r="AT1358" s="2" t="n">
        <v>166</v>
      </c>
      <c r="AU1358" s="10" t="n">
        <f aca="false">IFERROR(U1358*1000000/X1358/365,"")</f>
        <v>99.1600444066418</v>
      </c>
      <c r="AV1358" s="10" t="n">
        <f aca="false">IFERROR(T1358*1000000/X1358/365,"")</f>
        <v>9.65412748251215</v>
      </c>
      <c r="AW1358" s="10" t="n">
        <f aca="false">IFERROR(U1358*1000000/W1358/365,"")</f>
        <v>1799.91304009396</v>
      </c>
      <c r="AX1358" s="11" t="n">
        <f aca="false">IFERROR(S1358/M1358,"")</f>
        <v>0.185119189181094</v>
      </c>
      <c r="AY1358" s="11" t="n">
        <f aca="false">IFERROR(V1358/M1358,"")</f>
        <v>0.190909363206134</v>
      </c>
      <c r="AZ1358" s="12" t="n">
        <f aca="false">IF(AND(AE1358="",AF1358=""),"",N(AE1358)+N(AF1358))</f>
        <v>19152.33</v>
      </c>
      <c r="BA1358" s="12" t="n">
        <f aca="false">IFERROR(AZ1358/X1358,"")</f>
        <v>23.3850183150183</v>
      </c>
      <c r="BB1358" s="10" t="str">
        <f aca="false">IF(ISNUMBER(SEARCH("POPULATION?",AO1358)),"",IFERROR(M1358*1000000/I1358/365,""))</f>
        <v/>
      </c>
    </row>
    <row r="1359" customFormat="false" ht="15" hidden="false" customHeight="false" outlineLevel="0" collapsed="false">
      <c r="A1359" s="2" t="n">
        <v>2021</v>
      </c>
      <c r="B1359" s="2" t="s">
        <v>651</v>
      </c>
      <c r="C1359" s="2" t="s">
        <v>1116</v>
      </c>
      <c r="D1359" s="2" t="s">
        <v>1117</v>
      </c>
      <c r="E1359" s="2" t="s">
        <v>1208</v>
      </c>
      <c r="F1359" s="2" t="s">
        <v>1209</v>
      </c>
      <c r="G1359" s="2" t="s">
        <v>651</v>
      </c>
      <c r="H1359" s="2" t="s">
        <v>1140</v>
      </c>
      <c r="I1359" s="6" t="n">
        <v>2964</v>
      </c>
      <c r="J1359" s="7" t="n">
        <v>133.324265</v>
      </c>
      <c r="K1359" s="7" t="n">
        <v>215.640843</v>
      </c>
      <c r="L1359" s="7"/>
      <c r="M1359" s="7" t="n">
        <v>361.62187357513</v>
      </c>
      <c r="N1359" s="7" t="n">
        <v>350.704296</v>
      </c>
      <c r="O1359" s="6"/>
      <c r="P1359" s="6"/>
      <c r="Q1359" s="6" t="n">
        <v>0.87676074</v>
      </c>
      <c r="R1359" s="6" t="n">
        <v>351.58105674</v>
      </c>
      <c r="S1359" s="7" t="n">
        <v>10.0408168351295</v>
      </c>
      <c r="T1359" s="7" t="n">
        <v>8.91075201061225</v>
      </c>
      <c r="U1359" s="7" t="n">
        <v>1.13006482451728</v>
      </c>
      <c r="V1359" s="7" t="n">
        <v>10.9175775751295</v>
      </c>
      <c r="W1359" s="6" t="n">
        <v>103</v>
      </c>
      <c r="X1359" s="6" t="n">
        <v>1484</v>
      </c>
      <c r="Y1359" s="6" t="n">
        <v>65</v>
      </c>
      <c r="Z1359" s="6"/>
      <c r="AA1359" s="6" t="n">
        <v>4.77</v>
      </c>
      <c r="AB1359" s="6" t="n">
        <v>1896.94</v>
      </c>
      <c r="AC1359" s="6" t="s">
        <v>72</v>
      </c>
      <c r="AD1359" s="6" t="n">
        <v>18.50146675</v>
      </c>
      <c r="AE1359" s="6" t="n">
        <v>42504.29</v>
      </c>
      <c r="AF1359" s="6" t="n">
        <v>2143.67</v>
      </c>
      <c r="AG1359" s="6" t="n">
        <v>46311.11</v>
      </c>
      <c r="AH1359" s="6" t="n">
        <v>0.0610797424759461</v>
      </c>
      <c r="AI1359" s="8" t="b">
        <f aca="false">FALSE()</f>
        <v>0</v>
      </c>
      <c r="AJ1359" s="6" t="n">
        <v>56</v>
      </c>
      <c r="AK1359" s="6" t="n">
        <v>2.08629919971436</v>
      </c>
      <c r="AL1359" s="6" t="n">
        <v>16.450821568165</v>
      </c>
      <c r="AM1359" s="9" t="b">
        <f aca="false">FALSE()</f>
        <v>0</v>
      </c>
      <c r="AN1359" s="9" t="b">
        <f aca="false">FALSE()</f>
        <v>0</v>
      </c>
      <c r="AO1359" s="2" t="s">
        <v>73</v>
      </c>
      <c r="AP1359" s="2"/>
      <c r="AQ1359" s="2" t="s">
        <v>1189</v>
      </c>
      <c r="AR1359" s="2" t="s">
        <v>1142</v>
      </c>
      <c r="AS1359" s="2" t="s">
        <v>1143</v>
      </c>
      <c r="AT1359" s="2" t="n">
        <v>146</v>
      </c>
      <c r="AU1359" s="10" t="n">
        <f aca="false">IFERROR(U1359*1000000/X1359/365,"")</f>
        <v>2.08629919971436</v>
      </c>
      <c r="AV1359" s="10" t="n">
        <f aca="false">IFERROR(T1359*1000000/X1359/365,"")</f>
        <v>16.450821568165</v>
      </c>
      <c r="AW1359" s="10" t="n">
        <f aca="false">IFERROR(U1359*1000000/W1359/365,"")</f>
        <v>30.0589127415156</v>
      </c>
      <c r="AX1359" s="11" t="n">
        <f aca="false">IFERROR(S1359/M1359,"")</f>
        <v>0.0277660660730012</v>
      </c>
      <c r="AY1359" s="11" t="n">
        <f aca="false">IFERROR(V1359/M1359,"")</f>
        <v>0.0301905895990037</v>
      </c>
      <c r="AZ1359" s="12" t="n">
        <f aca="false">IF(AND(AE1359="",AF1359=""),"",N(AE1359)+N(AF1359))</f>
        <v>44647.96</v>
      </c>
      <c r="BA1359" s="12" t="n">
        <f aca="false">IFERROR(AZ1359/X1359,"")</f>
        <v>30.0862264150943</v>
      </c>
      <c r="BB1359" s="10" t="n">
        <f aca="false">IF(ISNUMBER(SEARCH("POPULATION?",AO1359)),"",IFERROR(M1359*1000000/I1359/365,""))</f>
        <v>334.2593991599</v>
      </c>
    </row>
    <row r="1360" customFormat="false" ht="15" hidden="false" customHeight="false" outlineLevel="0" collapsed="false">
      <c r="A1360" s="2" t="n">
        <v>2021</v>
      </c>
      <c r="B1360" s="2" t="s">
        <v>1020</v>
      </c>
      <c r="C1360" s="2" t="s">
        <v>1021</v>
      </c>
      <c r="D1360" s="2" t="s">
        <v>1022</v>
      </c>
      <c r="E1360" s="2" t="s">
        <v>1022</v>
      </c>
      <c r="F1360" s="2" t="s">
        <v>1210</v>
      </c>
      <c r="G1360" s="2" t="s">
        <v>1020</v>
      </c>
      <c r="H1360" s="2" t="s">
        <v>1140</v>
      </c>
      <c r="I1360" s="6" t="n">
        <v>5385</v>
      </c>
      <c r="J1360" s="7" t="n">
        <v>309.374</v>
      </c>
      <c r="K1360" s="7"/>
      <c r="L1360" s="7"/>
      <c r="M1360" s="7" t="n">
        <v>323.409993727786</v>
      </c>
      <c r="N1360" s="7" t="n">
        <v>92.882206</v>
      </c>
      <c r="O1360" s="6"/>
      <c r="P1360" s="6" t="n">
        <v>0.0722</v>
      </c>
      <c r="Q1360" s="6" t="n">
        <v>0.232205515</v>
      </c>
      <c r="R1360" s="6" t="n">
        <v>93.186611515</v>
      </c>
      <c r="S1360" s="7" t="n">
        <v>230.223382212786</v>
      </c>
      <c r="T1360" s="7" t="n">
        <v>2.36143972387756</v>
      </c>
      <c r="U1360" s="7" t="n">
        <v>227.861942488908</v>
      </c>
      <c r="V1360" s="7" t="n">
        <v>230.527787727786</v>
      </c>
      <c r="W1360" s="6" t="n">
        <v>360</v>
      </c>
      <c r="X1360" s="6" t="n">
        <v>2674</v>
      </c>
      <c r="Y1360" s="6" t="n">
        <v>62</v>
      </c>
      <c r="Z1360" s="6"/>
      <c r="AA1360" s="6" t="n">
        <v>2.35</v>
      </c>
      <c r="AB1360" s="6" t="n">
        <v>505.63</v>
      </c>
      <c r="AC1360" s="6" t="s">
        <v>72</v>
      </c>
      <c r="AD1360" s="6" t="n">
        <v>53.151081</v>
      </c>
      <c r="AE1360" s="6" t="n">
        <v>5546.67</v>
      </c>
      <c r="AF1360" s="6" t="n">
        <v>115213.83</v>
      </c>
      <c r="AG1360" s="6" t="n">
        <v>120914.42</v>
      </c>
      <c r="AH1360" s="6" t="n">
        <v>4.28706130151724</v>
      </c>
      <c r="AI1360" s="8" t="b">
        <f aca="false">TRUE()</f>
        <v>1</v>
      </c>
      <c r="AJ1360" s="6" t="n">
        <v>55</v>
      </c>
      <c r="AK1360" s="6" t="n">
        <v>233.462712973134</v>
      </c>
      <c r="AL1360" s="6" t="n">
        <v>2.41948312402287</v>
      </c>
      <c r="AM1360" s="9" t="b">
        <f aca="false">FALSE()</f>
        <v>0</v>
      </c>
      <c r="AN1360" s="9" t="b">
        <f aca="false">FALSE()</f>
        <v>0</v>
      </c>
      <c r="AO1360" s="2"/>
      <c r="AP1360" s="2"/>
      <c r="AQ1360" s="2" t="s">
        <v>1162</v>
      </c>
      <c r="AR1360" s="2" t="s">
        <v>1142</v>
      </c>
      <c r="AS1360" s="2" t="s">
        <v>1143</v>
      </c>
      <c r="AT1360" s="2" t="n">
        <v>149</v>
      </c>
      <c r="AU1360" s="10" t="n">
        <f aca="false">IFERROR(U1360*1000000/X1360/365,"")</f>
        <v>233.462712973134</v>
      </c>
      <c r="AV1360" s="10" t="n">
        <f aca="false">IFERROR(T1360*1000000/X1360/365,"")</f>
        <v>2.41948312402287</v>
      </c>
      <c r="AW1360" s="10" t="n">
        <f aca="false">IFERROR(U1360*1000000/W1360/365,"")</f>
        <v>1734.10915136156</v>
      </c>
      <c r="AX1360" s="11" t="n">
        <f aca="false">IFERROR(S1360/M1360,"")</f>
        <v>0.711862300725824</v>
      </c>
      <c r="AY1360" s="11" t="n">
        <f aca="false">IFERROR(V1360/M1360,"")</f>
        <v>0.7128035379198</v>
      </c>
      <c r="AZ1360" s="12" t="n">
        <f aca="false">IF(AND(AE1360="",AF1360=""),"",N(AE1360)+N(AF1360))</f>
        <v>120760.5</v>
      </c>
      <c r="BA1360" s="12" t="n">
        <f aca="false">IFERROR(AZ1360/X1360,"")</f>
        <v>45.1609947643979</v>
      </c>
      <c r="BB1360" s="10" t="n">
        <f aca="false">IF(ISNUMBER(SEARCH("POPULATION?",AO1360)),"",IFERROR(M1360*1000000/I1360/365,""))</f>
        <v>164.541277128394</v>
      </c>
    </row>
    <row r="1361" customFormat="false" ht="15" hidden="false" customHeight="false" outlineLevel="0" collapsed="false">
      <c r="A1361" s="2" t="n">
        <v>2021</v>
      </c>
      <c r="B1361" s="2" t="s">
        <v>628</v>
      </c>
      <c r="C1361" s="2" t="s">
        <v>629</v>
      </c>
      <c r="D1361" s="2" t="s">
        <v>630</v>
      </c>
      <c r="E1361" s="2" t="s">
        <v>630</v>
      </c>
      <c r="F1361" s="2" t="s">
        <v>1119</v>
      </c>
      <c r="G1361" s="2" t="s">
        <v>628</v>
      </c>
      <c r="H1361" s="2" t="s">
        <v>1140</v>
      </c>
      <c r="I1361" s="6" t="n">
        <v>17717</v>
      </c>
      <c r="J1361" s="7" t="n">
        <v>640.19</v>
      </c>
      <c r="K1361" s="7"/>
      <c r="L1361" s="7"/>
      <c r="M1361" s="7" t="n">
        <v>640.19</v>
      </c>
      <c r="N1361" s="7" t="n">
        <v>496.721</v>
      </c>
      <c r="O1361" s="6"/>
      <c r="P1361" s="6"/>
      <c r="Q1361" s="6" t="n">
        <v>28.5</v>
      </c>
      <c r="R1361" s="6" t="n">
        <v>525.221</v>
      </c>
      <c r="S1361" s="7" t="n">
        <v>114.969</v>
      </c>
      <c r="T1361" s="7" t="n">
        <v>12.6207682653061</v>
      </c>
      <c r="U1361" s="7" t="n">
        <v>102.348231734694</v>
      </c>
      <c r="V1361" s="7" t="n">
        <v>143.469</v>
      </c>
      <c r="W1361" s="6" t="n">
        <v>280</v>
      </c>
      <c r="X1361" s="6" t="n">
        <v>7455</v>
      </c>
      <c r="Y1361" s="6" t="n">
        <v>62</v>
      </c>
      <c r="Z1361" s="6" t="n">
        <v>3766869</v>
      </c>
      <c r="AA1361" s="6" t="n">
        <v>8.6935</v>
      </c>
      <c r="AB1361" s="6" t="n">
        <v>655.62</v>
      </c>
      <c r="AC1361" s="6" t="s">
        <v>72</v>
      </c>
      <c r="AD1361" s="6" t="n">
        <v>59.5859215</v>
      </c>
      <c r="AE1361" s="6" t="n">
        <v>109718.24</v>
      </c>
      <c r="AF1361" s="6" t="n">
        <v>67101.55</v>
      </c>
      <c r="AG1361" s="6" t="n">
        <v>195504.95</v>
      </c>
      <c r="AH1361" s="6" t="n">
        <v>1.71765794936467</v>
      </c>
      <c r="AI1361" s="8" t="b">
        <f aca="false">TRUE()</f>
        <v>1</v>
      </c>
      <c r="AJ1361" s="6" t="n">
        <v>67</v>
      </c>
      <c r="AK1361" s="6" t="n">
        <v>37.6131608774819</v>
      </c>
      <c r="AL1361" s="6" t="n">
        <v>4.63815523839149</v>
      </c>
      <c r="AM1361" s="9" t="b">
        <f aca="false">FALSE()</f>
        <v>0</v>
      </c>
      <c r="AN1361" s="9" t="b">
        <f aca="false">FALSE()</f>
        <v>0</v>
      </c>
      <c r="AO1361" s="2"/>
      <c r="AP1361" s="2"/>
      <c r="AQ1361" s="2" t="s">
        <v>1154</v>
      </c>
      <c r="AR1361" s="2" t="s">
        <v>1142</v>
      </c>
      <c r="AS1361" s="2" t="s">
        <v>1143</v>
      </c>
      <c r="AT1361" s="2" t="n">
        <v>212</v>
      </c>
      <c r="AU1361" s="10" t="n">
        <f aca="false">IFERROR(U1361*1000000/X1361/365,"")</f>
        <v>37.6131608774818</v>
      </c>
      <c r="AV1361" s="10" t="n">
        <f aca="false">IFERROR(T1361*1000000/X1361/365,"")</f>
        <v>4.63815523839149</v>
      </c>
      <c r="AW1361" s="10" t="n">
        <f aca="false">IFERROR(U1361*1000000/W1361/365,"")</f>
        <v>1001.45040836295</v>
      </c>
      <c r="AX1361" s="11" t="n">
        <f aca="false">IFERROR(S1361/M1361,"")</f>
        <v>0.179585747981068</v>
      </c>
      <c r="AY1361" s="11" t="n">
        <f aca="false">IFERROR(V1361/M1361,"")</f>
        <v>0.224103781689811</v>
      </c>
      <c r="AZ1361" s="12" t="n">
        <f aca="false">IF(AND(AE1361="",AF1361=""),"",N(AE1361)+N(AF1361))</f>
        <v>176819.79</v>
      </c>
      <c r="BA1361" s="12" t="n">
        <f aca="false">IFERROR(AZ1361/X1361,"")</f>
        <v>23.7182816901408</v>
      </c>
      <c r="BB1361" s="10" t="n">
        <f aca="false">IF(ISNUMBER(SEARCH("POPULATION?",AO1361)),"",IFERROR(M1361*1000000/I1361/365,""))</f>
        <v>98.9978667652228</v>
      </c>
    </row>
    <row r="1362" customFormat="false" ht="15" hidden="false" customHeight="false" outlineLevel="0" collapsed="false">
      <c r="A1362" s="2" t="n">
        <v>2021</v>
      </c>
      <c r="B1362" s="2" t="s">
        <v>633</v>
      </c>
      <c r="C1362" s="2" t="s">
        <v>634</v>
      </c>
      <c r="D1362" s="2" t="s">
        <v>635</v>
      </c>
      <c r="E1362" s="2" t="s">
        <v>635</v>
      </c>
      <c r="F1362" s="2" t="s">
        <v>636</v>
      </c>
      <c r="G1362" s="2" t="s">
        <v>633</v>
      </c>
      <c r="H1362" s="2" t="s">
        <v>1140</v>
      </c>
      <c r="I1362" s="6" t="n">
        <v>5343</v>
      </c>
      <c r="J1362" s="7" t="n">
        <v>489.65</v>
      </c>
      <c r="K1362" s="7"/>
      <c r="L1362" s="7" t="n">
        <v>30.3</v>
      </c>
      <c r="M1362" s="7" t="n">
        <v>459.35</v>
      </c>
      <c r="N1362" s="7" t="n">
        <v>378.589</v>
      </c>
      <c r="O1362" s="6"/>
      <c r="P1362" s="6" t="n">
        <v>2.5</v>
      </c>
      <c r="Q1362" s="6" t="n">
        <v>5.741875</v>
      </c>
      <c r="R1362" s="6" t="n">
        <v>386.830875</v>
      </c>
      <c r="S1362" s="7" t="n">
        <v>72.519125</v>
      </c>
      <c r="T1362" s="7" t="n">
        <v>43.9681116509434</v>
      </c>
      <c r="U1362" s="7" t="n">
        <v>28.5510133490566</v>
      </c>
      <c r="V1362" s="7" t="n">
        <v>80.761</v>
      </c>
      <c r="W1362" s="6" t="n">
        <v>113</v>
      </c>
      <c r="X1362" s="6" t="n">
        <v>2359</v>
      </c>
      <c r="Y1362" s="6" t="n">
        <v>66</v>
      </c>
      <c r="Z1362" s="6" t="n">
        <v>2290565</v>
      </c>
      <c r="AA1362" s="6" t="n">
        <v>4.82</v>
      </c>
      <c r="AB1362" s="6" t="n">
        <v>590.1</v>
      </c>
      <c r="AC1362" s="6" t="s">
        <v>72</v>
      </c>
      <c r="AD1362" s="6" t="n">
        <v>23.2511862</v>
      </c>
      <c r="AE1362" s="6" t="n">
        <v>211926.3</v>
      </c>
      <c r="AF1362" s="6" t="n">
        <v>16847.95</v>
      </c>
      <c r="AG1362" s="6" t="n">
        <v>233637.78</v>
      </c>
      <c r="AH1362" s="6" t="n">
        <v>1.22793792555223</v>
      </c>
      <c r="AI1362" s="8" t="b">
        <f aca="false">FALSE()</f>
        <v>0</v>
      </c>
      <c r="AJ1362" s="6" t="n">
        <v>93.6274509803922</v>
      </c>
      <c r="AK1362" s="6" t="n">
        <v>33.158946325128</v>
      </c>
      <c r="AL1362" s="6" t="n">
        <v>51.0642559837212</v>
      </c>
      <c r="AM1362" s="9" t="b">
        <f aca="false">FALSE()</f>
        <v>0</v>
      </c>
      <c r="AN1362" s="9" t="b">
        <f aca="false">FALSE()</f>
        <v>0</v>
      </c>
      <c r="AO1362" s="2"/>
      <c r="AP1362" s="2"/>
      <c r="AQ1362" s="2" t="s">
        <v>1145</v>
      </c>
      <c r="AR1362" s="2" t="s">
        <v>1142</v>
      </c>
      <c r="AS1362" s="2" t="s">
        <v>1143</v>
      </c>
      <c r="AT1362" s="2" t="n">
        <v>147</v>
      </c>
      <c r="AU1362" s="10" t="n">
        <f aca="false">IFERROR(U1362*1000000/X1362/365,"")</f>
        <v>33.158946325128</v>
      </c>
      <c r="AV1362" s="10" t="n">
        <f aca="false">IFERROR(T1362*1000000/X1362/365,"")</f>
        <v>51.0642559837212</v>
      </c>
      <c r="AW1362" s="10" t="n">
        <f aca="false">IFERROR(U1362*1000000/W1362/365,"")</f>
        <v>692.229684787407</v>
      </c>
      <c r="AX1362" s="11" t="n">
        <f aca="false">IFERROR(S1362/M1362,"")</f>
        <v>0.157873353651899</v>
      </c>
      <c r="AY1362" s="11" t="n">
        <f aca="false">IFERROR(V1362/M1362,"")</f>
        <v>0.175815826711658</v>
      </c>
      <c r="AZ1362" s="12" t="n">
        <f aca="false">IF(AND(AE1362="",AF1362=""),"",N(AE1362)+N(AF1362))</f>
        <v>228774.25</v>
      </c>
      <c r="BA1362" s="12" t="n">
        <f aca="false">IFERROR(AZ1362/X1362,"")</f>
        <v>96.9793344637558</v>
      </c>
      <c r="BB1362" s="10" t="n">
        <f aca="false">IF(ISNUMBER(SEARCH("POPULATION?",AO1362)),"",IFERROR(M1362*1000000/I1362/365,""))</f>
        <v>235.540548509252</v>
      </c>
    </row>
    <row r="1363" customFormat="false" ht="15" hidden="false" customHeight="false" outlineLevel="0" collapsed="false">
      <c r="A1363" s="2" t="n">
        <v>2021</v>
      </c>
      <c r="B1363" s="2" t="s">
        <v>638</v>
      </c>
      <c r="C1363" s="2" t="s">
        <v>639</v>
      </c>
      <c r="D1363" s="2" t="s">
        <v>640</v>
      </c>
      <c r="E1363" s="2" t="s">
        <v>640</v>
      </c>
      <c r="F1363" s="2" t="s">
        <v>1120</v>
      </c>
      <c r="G1363" s="2" t="s">
        <v>638</v>
      </c>
      <c r="H1363" s="2" t="s">
        <v>1140</v>
      </c>
      <c r="I1363" s="6" t="n">
        <v>5500</v>
      </c>
      <c r="J1363" s="7" t="n">
        <v>998.52</v>
      </c>
      <c r="K1363" s="7"/>
      <c r="L1363" s="7"/>
      <c r="M1363" s="7" t="n">
        <v>1023.1786043652</v>
      </c>
      <c r="N1363" s="7" t="n">
        <v>796.538</v>
      </c>
      <c r="O1363" s="6"/>
      <c r="P1363" s="6"/>
      <c r="Q1363" s="6" t="n">
        <v>1.991345</v>
      </c>
      <c r="R1363" s="6" t="n">
        <v>798.529345</v>
      </c>
      <c r="S1363" s="7" t="n">
        <v>224.649259365201</v>
      </c>
      <c r="T1363" s="7" t="n">
        <v>45.905742631579</v>
      </c>
      <c r="U1363" s="7" t="n">
        <v>178.743516733622</v>
      </c>
      <c r="V1363" s="7" t="n">
        <v>226.640604365201</v>
      </c>
      <c r="W1363" s="6" t="n">
        <v>72</v>
      </c>
      <c r="X1363" s="6" t="n">
        <v>2891</v>
      </c>
      <c r="Y1363" s="6" t="n">
        <v>55</v>
      </c>
      <c r="Z1363" s="6" t="n">
        <v>1068032</v>
      </c>
      <c r="AA1363" s="6" t="n">
        <v>2.2</v>
      </c>
      <c r="AB1363" s="6" t="n">
        <v>123.91</v>
      </c>
      <c r="AC1363" s="6" t="s">
        <v>72</v>
      </c>
      <c r="AD1363" s="6" t="n">
        <v>16.52513775</v>
      </c>
      <c r="AE1363" s="6" t="n">
        <v>100992.63</v>
      </c>
      <c r="AF1363" s="6" t="n">
        <v>22148.11</v>
      </c>
      <c r="AG1363" s="6" t="n">
        <v>123387.49</v>
      </c>
      <c r="AH1363" s="6" t="n">
        <v>10.816461528959</v>
      </c>
      <c r="AI1363" s="8" t="b">
        <f aca="false">FALSE()</f>
        <v>0</v>
      </c>
      <c r="AJ1363" s="6" t="n">
        <v>56</v>
      </c>
      <c r="AK1363" s="6" t="n">
        <v>169.390613982574</v>
      </c>
      <c r="AL1363" s="6" t="n">
        <v>43.5036865772179</v>
      </c>
      <c r="AM1363" s="9" t="b">
        <f aca="false">FALSE()</f>
        <v>0</v>
      </c>
      <c r="AN1363" s="9" t="b">
        <f aca="false">FALSE()</f>
        <v>0</v>
      </c>
      <c r="AO1363" s="2"/>
      <c r="AP1363" s="2"/>
      <c r="AQ1363" s="2" t="s">
        <v>1154</v>
      </c>
      <c r="AR1363" s="2" t="s">
        <v>1142</v>
      </c>
      <c r="AS1363" s="2" t="s">
        <v>1143</v>
      </c>
      <c r="AT1363" s="2" t="n">
        <v>36</v>
      </c>
      <c r="AU1363" s="10" t="n">
        <f aca="false">IFERROR(U1363*1000000/X1363/365,"")</f>
        <v>169.390613982574</v>
      </c>
      <c r="AV1363" s="10" t="n">
        <f aca="false">IFERROR(T1363*1000000/X1363/365,"")</f>
        <v>43.503686577218</v>
      </c>
      <c r="AW1363" s="10" t="n">
        <f aca="false">IFERROR(U1363*1000000/W1363/365,"")</f>
        <v>6801.50368088365</v>
      </c>
      <c r="AX1363" s="11" t="n">
        <f aca="false">IFERROR(S1363/M1363,"")</f>
        <v>0.219560161253155</v>
      </c>
      <c r="AY1363" s="11" t="n">
        <f aca="false">IFERROR(V1363/M1363,"")</f>
        <v>0.221506395264992</v>
      </c>
      <c r="AZ1363" s="12" t="n">
        <f aca="false">IF(AND(AE1363="",AF1363=""),"",N(AE1363)+N(AF1363))</f>
        <v>123140.74</v>
      </c>
      <c r="BA1363" s="12" t="n">
        <f aca="false">IFERROR(AZ1363/X1363,"")</f>
        <v>42.5945140089934</v>
      </c>
      <c r="BB1363" s="10" t="n">
        <f aca="false">IF(ISNUMBER(SEARCH("POPULATION?",AO1363)),"",IFERROR(M1363*1000000/I1363/365,""))</f>
        <v>509.678009646426</v>
      </c>
    </row>
    <row r="1364" customFormat="false" ht="15" hidden="false" customHeight="false" outlineLevel="0" collapsed="false">
      <c r="A1364" s="2" t="n">
        <v>2021</v>
      </c>
      <c r="B1364" s="2" t="s">
        <v>638</v>
      </c>
      <c r="C1364" s="2" t="s">
        <v>642</v>
      </c>
      <c r="D1364" s="2" t="s">
        <v>643</v>
      </c>
      <c r="E1364" s="2" t="s">
        <v>643</v>
      </c>
      <c r="F1364" s="2" t="s">
        <v>642</v>
      </c>
      <c r="G1364" s="2" t="s">
        <v>638</v>
      </c>
      <c r="H1364" s="2" t="s">
        <v>1140</v>
      </c>
      <c r="I1364" s="6" t="n">
        <v>6789</v>
      </c>
      <c r="J1364" s="7" t="n">
        <v>209.664</v>
      </c>
      <c r="K1364" s="7"/>
      <c r="L1364" s="7"/>
      <c r="M1364" s="7" t="n">
        <v>172.918762886598</v>
      </c>
      <c r="N1364" s="7" t="n">
        <v>115.875</v>
      </c>
      <c r="O1364" s="6"/>
      <c r="P1364" s="6" t="n">
        <v>0.771</v>
      </c>
      <c r="Q1364" s="6" t="n">
        <v>0.2896875</v>
      </c>
      <c r="R1364" s="6" t="n">
        <v>116.9356875</v>
      </c>
      <c r="S1364" s="7" t="n">
        <v>55.9830753865979</v>
      </c>
      <c r="T1364" s="7" t="n">
        <v>2.9599056122449</v>
      </c>
      <c r="U1364" s="7" t="n">
        <v>53.023169774353</v>
      </c>
      <c r="V1364" s="7" t="n">
        <v>57.0437628865979</v>
      </c>
      <c r="W1364" s="6" t="n">
        <v>47</v>
      </c>
      <c r="X1364" s="6" t="n">
        <v>1507</v>
      </c>
      <c r="Y1364" s="6" t="n">
        <v>56</v>
      </c>
      <c r="Z1364" s="6" t="n">
        <v>651531</v>
      </c>
      <c r="AA1364" s="6" t="n">
        <v>2.65</v>
      </c>
      <c r="AB1364" s="6" t="n">
        <v>501.86</v>
      </c>
      <c r="AC1364" s="6" t="s">
        <v>72</v>
      </c>
      <c r="AD1364" s="6" t="n">
        <v>9.8177408</v>
      </c>
      <c r="AE1364" s="6" t="n">
        <v>7809.95</v>
      </c>
      <c r="AF1364" s="6" t="n">
        <v>26610.21</v>
      </c>
      <c r="AG1364" s="6" t="n">
        <v>34952.47</v>
      </c>
      <c r="AH1364" s="6" t="n">
        <v>5.40075062629002</v>
      </c>
      <c r="AI1364" s="8" t="b">
        <f aca="false">FALSE()</f>
        <v>0</v>
      </c>
      <c r="AJ1364" s="6" t="n">
        <v>62</v>
      </c>
      <c r="AK1364" s="6" t="n">
        <v>96.3961236137351</v>
      </c>
      <c r="AL1364" s="6" t="n">
        <v>5.38110845687231</v>
      </c>
      <c r="AM1364" s="9" t="b">
        <f aca="false">FALSE()</f>
        <v>0</v>
      </c>
      <c r="AN1364" s="9" t="b">
        <f aca="false">FALSE()</f>
        <v>0</v>
      </c>
      <c r="AO1364" s="2" t="s">
        <v>919</v>
      </c>
      <c r="AP1364" s="2"/>
      <c r="AQ1364" s="2" t="s">
        <v>1141</v>
      </c>
      <c r="AR1364" s="2" t="s">
        <v>1142</v>
      </c>
      <c r="AS1364" s="2" t="s">
        <v>1143</v>
      </c>
      <c r="AT1364" s="2" t="n">
        <v>169</v>
      </c>
      <c r="AU1364" s="10" t="n">
        <f aca="false">IFERROR(U1364*1000000/X1364/365,"")</f>
        <v>96.3961236137351</v>
      </c>
      <c r="AV1364" s="10" t="n">
        <f aca="false">IFERROR(T1364*1000000/X1364/365,"")</f>
        <v>5.38110845687231</v>
      </c>
      <c r="AW1364" s="10" t="n">
        <f aca="false">IFERROR(U1364*1000000/W1364/365,"")</f>
        <v>3090.82889969997</v>
      </c>
      <c r="AX1364" s="11" t="n">
        <f aca="false">IFERROR(S1364/M1364,"")</f>
        <v>0.323753619630695</v>
      </c>
      <c r="AY1364" s="11" t="n">
        <f aca="false">IFERROR(V1364/M1364,"")</f>
        <v>0.32988764165522</v>
      </c>
      <c r="AZ1364" s="12" t="n">
        <f aca="false">IF(AND(AE1364="",AF1364=""),"",N(AE1364)+N(AF1364))</f>
        <v>34420.16</v>
      </c>
      <c r="BA1364" s="12" t="n">
        <f aca="false">IFERROR(AZ1364/X1364,"")</f>
        <v>22.8401857996019</v>
      </c>
      <c r="BB1364" s="10" t="str">
        <f aca="false">IF(ISNUMBER(SEARCH("POPULATION?",AO1364)),"",IFERROR(M1364*1000000/I1364/365,""))</f>
        <v/>
      </c>
    </row>
    <row r="1365" customFormat="false" ht="15" hidden="false" customHeight="false" outlineLevel="0" collapsed="false">
      <c r="A1365" s="2" t="n">
        <v>2021</v>
      </c>
      <c r="B1365" s="2" t="s">
        <v>644</v>
      </c>
      <c r="C1365" s="2" t="s">
        <v>400</v>
      </c>
      <c r="D1365" s="2" t="s">
        <v>645</v>
      </c>
      <c r="E1365" s="2" t="s">
        <v>645</v>
      </c>
      <c r="F1365" s="2" t="s">
        <v>1121</v>
      </c>
      <c r="G1365" s="2" t="s">
        <v>644</v>
      </c>
      <c r="H1365" s="2" t="s">
        <v>1140</v>
      </c>
      <c r="I1365" s="6" t="n">
        <v>7400</v>
      </c>
      <c r="J1365" s="7" t="n">
        <v>492.33</v>
      </c>
      <c r="K1365" s="7" t="n">
        <v>6.644</v>
      </c>
      <c r="L1365" s="7" t="n">
        <v>16.576</v>
      </c>
      <c r="M1365" s="7" t="n">
        <v>508.272875260757</v>
      </c>
      <c r="N1365" s="7" t="n">
        <v>483.04</v>
      </c>
      <c r="O1365" s="6"/>
      <c r="P1365" s="6"/>
      <c r="Q1365" s="6" t="n">
        <v>2.1</v>
      </c>
      <c r="R1365" s="6" t="n">
        <v>485.14</v>
      </c>
      <c r="S1365" s="7" t="n">
        <v>23.132875260757</v>
      </c>
      <c r="T1365" s="7" t="n">
        <v>4.90561887156898</v>
      </c>
      <c r="U1365" s="7" t="n">
        <v>18.2272563891881</v>
      </c>
      <c r="V1365" s="7" t="n">
        <v>25.232875260757</v>
      </c>
      <c r="W1365" s="6" t="n">
        <v>50</v>
      </c>
      <c r="X1365" s="6" t="n">
        <v>3302</v>
      </c>
      <c r="Y1365" s="6" t="n">
        <v>70</v>
      </c>
      <c r="Z1365" s="6" t="n">
        <v>1697456.26</v>
      </c>
      <c r="AA1365" s="6" t="n">
        <v>6.89</v>
      </c>
      <c r="AB1365" s="6" t="n">
        <v>551.8</v>
      </c>
      <c r="AC1365" s="6" t="s">
        <v>72</v>
      </c>
      <c r="AD1365" s="6" t="n">
        <v>19.56619</v>
      </c>
      <c r="AE1365" s="6" t="n">
        <v>33799.71</v>
      </c>
      <c r="AF1365" s="6" t="n">
        <v>10057.8</v>
      </c>
      <c r="AG1365" s="6" t="n">
        <v>45016.29</v>
      </c>
      <c r="AH1365" s="6" t="n">
        <v>0.931569017227578</v>
      </c>
      <c r="AI1365" s="8" t="b">
        <f aca="false">TRUE()</f>
        <v>1</v>
      </c>
      <c r="AJ1365" s="6" t="n">
        <v>74.7088826557017</v>
      </c>
      <c r="AK1365" s="6" t="n">
        <v>15.1234672130532</v>
      </c>
      <c r="AL1365" s="6" t="n">
        <v>4.07027610627762</v>
      </c>
      <c r="AM1365" s="9" t="b">
        <f aca="false">FALSE()</f>
        <v>0</v>
      </c>
      <c r="AN1365" s="9" t="b">
        <f aca="false">FALSE()</f>
        <v>0</v>
      </c>
      <c r="AO1365" s="2" t="s">
        <v>73</v>
      </c>
      <c r="AP1365" s="2"/>
      <c r="AQ1365" s="2" t="s">
        <v>1152</v>
      </c>
      <c r="AR1365" s="2" t="s">
        <v>1142</v>
      </c>
      <c r="AS1365" s="2" t="s">
        <v>1143</v>
      </c>
      <c r="AT1365" s="2" t="n">
        <v>94</v>
      </c>
      <c r="AU1365" s="10" t="n">
        <f aca="false">IFERROR(U1365*1000000/X1365/365,"")</f>
        <v>15.1234672130532</v>
      </c>
      <c r="AV1365" s="10" t="n">
        <f aca="false">IFERROR(T1365*1000000/X1365/365,"")</f>
        <v>4.07027610627762</v>
      </c>
      <c r="AW1365" s="10" t="n">
        <f aca="false">IFERROR(U1365*1000000/W1365/365,"")</f>
        <v>998.753774750031</v>
      </c>
      <c r="AX1365" s="11" t="n">
        <f aca="false">IFERROR(S1365/M1365,"")</f>
        <v>0.0455127085994689</v>
      </c>
      <c r="AY1365" s="11" t="n">
        <f aca="false">IFERROR(V1365/M1365,"")</f>
        <v>0.049644347532439</v>
      </c>
      <c r="AZ1365" s="12" t="n">
        <f aca="false">IF(AND(AE1365="",AF1365=""),"",N(AE1365)+N(AF1365))</f>
        <v>43857.51</v>
      </c>
      <c r="BA1365" s="12" t="n">
        <f aca="false">IFERROR(AZ1365/X1365,"")</f>
        <v>13.2821047849788</v>
      </c>
      <c r="BB1365" s="10" t="n">
        <f aca="false">IF(ISNUMBER(SEARCH("POPULATION?",AO1365)),"",IFERROR(M1365*1000000/I1365/365,""))</f>
        <v>188.179516942154</v>
      </c>
    </row>
    <row r="1366" customFormat="false" ht="15" hidden="false" customHeight="false" outlineLevel="0" collapsed="false">
      <c r="A1366" s="2" t="n">
        <v>2021</v>
      </c>
      <c r="B1366" s="2" t="s">
        <v>644</v>
      </c>
      <c r="C1366" s="2" t="s">
        <v>647</v>
      </c>
      <c r="D1366" s="2" t="s">
        <v>648</v>
      </c>
      <c r="E1366" s="2" t="s">
        <v>648</v>
      </c>
      <c r="F1366" s="2" t="s">
        <v>649</v>
      </c>
      <c r="G1366" s="2" t="s">
        <v>644</v>
      </c>
      <c r="H1366" s="2" t="s">
        <v>1140</v>
      </c>
      <c r="I1366" s="6" t="n">
        <v>8580</v>
      </c>
      <c r="J1366" s="7"/>
      <c r="K1366" s="7" t="n">
        <v>292.922</v>
      </c>
      <c r="L1366" s="7" t="n">
        <v>7.158</v>
      </c>
      <c r="M1366" s="7" t="n">
        <v>285.764</v>
      </c>
      <c r="N1366" s="7" t="n">
        <v>191.413</v>
      </c>
      <c r="O1366" s="6"/>
      <c r="P1366" s="6" t="n">
        <v>3.6</v>
      </c>
      <c r="Q1366" s="6" t="n">
        <v>5.533</v>
      </c>
      <c r="R1366" s="6" t="n">
        <v>200.546</v>
      </c>
      <c r="S1366" s="7" t="n">
        <v>85.218</v>
      </c>
      <c r="T1366" s="7" t="n">
        <v>0.957065</v>
      </c>
      <c r="U1366" s="7" t="n">
        <v>84.260935</v>
      </c>
      <c r="V1366" s="7" t="n">
        <v>94.351</v>
      </c>
      <c r="W1366" s="6" t="n">
        <v>101</v>
      </c>
      <c r="X1366" s="6" t="n">
        <v>4533</v>
      </c>
      <c r="Y1366" s="6" t="n">
        <v>64</v>
      </c>
      <c r="Z1366" s="6"/>
      <c r="AA1366" s="6" t="n">
        <v>7.59</v>
      </c>
      <c r="AB1366" s="6" t="n">
        <v>2827</v>
      </c>
      <c r="AC1366" s="6" t="s">
        <v>72</v>
      </c>
      <c r="AD1366" s="6" t="n">
        <v>28.6477696</v>
      </c>
      <c r="AE1366" s="6" t="n">
        <v>7264.12</v>
      </c>
      <c r="AF1366" s="6" t="n">
        <v>238205.66</v>
      </c>
      <c r="AG1366" s="6" t="n">
        <v>271288.78</v>
      </c>
      <c r="AH1366" s="6" t="n">
        <v>2.94127382956892</v>
      </c>
      <c r="AI1366" s="8" t="b">
        <f aca="false">TRUE()</f>
        <v>1</v>
      </c>
      <c r="AJ1366" s="6" t="n">
        <v>52</v>
      </c>
      <c r="AK1366" s="6" t="n">
        <v>50.9269527271848</v>
      </c>
      <c r="AL1366" s="6" t="n">
        <v>0.578446038034626</v>
      </c>
      <c r="AM1366" s="9" t="b">
        <f aca="false">FALSE()</f>
        <v>0</v>
      </c>
      <c r="AN1366" s="9" t="b">
        <f aca="false">FALSE()</f>
        <v>0</v>
      </c>
      <c r="AO1366" s="2" t="s">
        <v>919</v>
      </c>
      <c r="AP1366" s="2"/>
      <c r="AQ1366" s="2" t="s">
        <v>1211</v>
      </c>
      <c r="AR1366" s="2" t="s">
        <v>1142</v>
      </c>
      <c r="AS1366" s="2" t="s">
        <v>1143</v>
      </c>
      <c r="AT1366" s="2" t="n">
        <v>195</v>
      </c>
      <c r="AU1366" s="10" t="n">
        <f aca="false">IFERROR(U1366*1000000/X1366/365,"")</f>
        <v>50.9269527271848</v>
      </c>
      <c r="AV1366" s="10" t="n">
        <f aca="false">IFERROR(T1366*1000000/X1366/365,"")</f>
        <v>0.578446038034626</v>
      </c>
      <c r="AW1366" s="10" t="n">
        <f aca="false">IFERROR(U1366*1000000/W1366/365,"")</f>
        <v>2285.66214566662</v>
      </c>
      <c r="AX1366" s="11" t="n">
        <f aca="false">IFERROR(S1366/M1366,"")</f>
        <v>0.29821111126664</v>
      </c>
      <c r="AY1366" s="11" t="n">
        <f aca="false">IFERROR(V1366/M1366,"")</f>
        <v>0.330171050237259</v>
      </c>
      <c r="AZ1366" s="12" t="n">
        <f aca="false">IF(AND(AE1366="",AF1366=""),"",N(AE1366)+N(AF1366))</f>
        <v>245469.78</v>
      </c>
      <c r="BA1366" s="12" t="n">
        <f aca="false">IFERROR(AZ1366/X1366,"")</f>
        <v>54.1517273328921</v>
      </c>
      <c r="BB1366" s="10" t="str">
        <f aca="false">IF(ISNUMBER(SEARCH("POPULATION?",AO1366)),"",IFERROR(M1366*1000000/I1366/365,""))</f>
        <v/>
      </c>
    </row>
    <row r="1367" customFormat="false" ht="15" hidden="false" customHeight="false" outlineLevel="0" collapsed="false">
      <c r="A1367" s="2" t="n">
        <v>2021</v>
      </c>
      <c r="B1367" s="2" t="s">
        <v>650</v>
      </c>
      <c r="C1367" s="2" t="s">
        <v>651</v>
      </c>
      <c r="D1367" s="2" t="s">
        <v>652</v>
      </c>
      <c r="E1367" s="2" t="s">
        <v>652</v>
      </c>
      <c r="F1367" s="2" t="s">
        <v>651</v>
      </c>
      <c r="G1367" s="2" t="s">
        <v>650</v>
      </c>
      <c r="H1367" s="2" t="s">
        <v>1140</v>
      </c>
      <c r="I1367" s="6" t="n">
        <v>5215</v>
      </c>
      <c r="J1367" s="7" t="n">
        <v>462.838</v>
      </c>
      <c r="K1367" s="7"/>
      <c r="L1367" s="7" t="n">
        <v>0.374</v>
      </c>
      <c r="M1367" s="7" t="n">
        <v>448.977586121926</v>
      </c>
      <c r="N1367" s="7" t="n">
        <v>329.901</v>
      </c>
      <c r="O1367" s="6"/>
      <c r="P1367" s="6" t="n">
        <v>16.04</v>
      </c>
      <c r="Q1367" s="6" t="n">
        <v>5.61221982652408</v>
      </c>
      <c r="R1367" s="6" t="n">
        <v>351.553219826524</v>
      </c>
      <c r="S1367" s="7" t="n">
        <v>97.4243662954019</v>
      </c>
      <c r="T1367" s="7" t="n">
        <v>10.8174785165869</v>
      </c>
      <c r="U1367" s="7" t="n">
        <v>86.606887778815</v>
      </c>
      <c r="V1367" s="7" t="n">
        <v>119.076586121926</v>
      </c>
      <c r="W1367" s="6" t="n">
        <v>75</v>
      </c>
      <c r="X1367" s="6" t="n">
        <v>3021</v>
      </c>
      <c r="Y1367" s="6" t="n">
        <v>60</v>
      </c>
      <c r="Z1367" s="6" t="n">
        <v>3613303</v>
      </c>
      <c r="AA1367" s="6" t="n">
        <v>6.3</v>
      </c>
      <c r="AB1367" s="6" t="n">
        <v>523.58</v>
      </c>
      <c r="AC1367" s="6" t="s">
        <v>72</v>
      </c>
      <c r="AD1367" s="6" t="n">
        <v>18.80991</v>
      </c>
      <c r="AE1367" s="6" t="n">
        <v>68150.11</v>
      </c>
      <c r="AF1367" s="6" t="n">
        <v>45345.63</v>
      </c>
      <c r="AG1367" s="6" t="n">
        <v>124832.41</v>
      </c>
      <c r="AH1367" s="6" t="n">
        <v>4.60432228430731</v>
      </c>
      <c r="AI1367" s="8" t="b">
        <f aca="false">TRUE()</f>
        <v>1</v>
      </c>
      <c r="AJ1367" s="6" t="n">
        <v>72.6457290754393</v>
      </c>
      <c r="AK1367" s="6" t="n">
        <v>78.5432454814608</v>
      </c>
      <c r="AL1367" s="6" t="n">
        <v>9.81030368841568</v>
      </c>
      <c r="AM1367" s="9" t="b">
        <f aca="false">FALSE()</f>
        <v>0</v>
      </c>
      <c r="AN1367" s="9" t="b">
        <f aca="false">FALSE()</f>
        <v>0</v>
      </c>
      <c r="AO1367" s="2"/>
      <c r="AP1367" s="2"/>
      <c r="AQ1367" s="2" t="s">
        <v>1145</v>
      </c>
      <c r="AR1367" s="2" t="s">
        <v>1142</v>
      </c>
      <c r="AS1367" s="2" t="s">
        <v>1143</v>
      </c>
      <c r="AT1367" s="2" t="n">
        <v>145</v>
      </c>
      <c r="AU1367" s="10" t="n">
        <f aca="false">IFERROR(U1367*1000000/X1367/365,"")</f>
        <v>78.5432454814608</v>
      </c>
      <c r="AV1367" s="10" t="n">
        <f aca="false">IFERROR(T1367*1000000/X1367/365,"")</f>
        <v>9.81030368841568</v>
      </c>
      <c r="AW1367" s="10" t="n">
        <f aca="false">IFERROR(U1367*1000000/W1367/365,"")</f>
        <v>3163.72192799324</v>
      </c>
      <c r="AX1367" s="11" t="n">
        <f aca="false">IFERROR(S1367/M1367,"")</f>
        <v>0.216991603382501</v>
      </c>
      <c r="AY1367" s="11" t="n">
        <f aca="false">IFERROR(V1367/M1367,"")</f>
        <v>0.265217217524059</v>
      </c>
      <c r="AZ1367" s="12" t="n">
        <f aca="false">IF(AND(AE1367="",AF1367=""),"",N(AE1367)+N(AF1367))</f>
        <v>113495.74</v>
      </c>
      <c r="BA1367" s="12" t="n">
        <f aca="false">IFERROR(AZ1367/X1367,"")</f>
        <v>37.5689308176101</v>
      </c>
      <c r="BB1367" s="10" t="n">
        <f aca="false">IF(ISNUMBER(SEARCH("POPULATION?",AO1367)),"",IFERROR(M1367*1000000/I1367/365,""))</f>
        <v>235.872594135424</v>
      </c>
    </row>
    <row r="1368" customFormat="false" ht="15" hidden="false" customHeight="false" outlineLevel="0" collapsed="false">
      <c r="A1368" s="2" t="n">
        <v>2021</v>
      </c>
      <c r="B1368" s="2" t="s">
        <v>654</v>
      </c>
      <c r="C1368" s="2" t="s">
        <v>655</v>
      </c>
      <c r="D1368" s="2" t="s">
        <v>656</v>
      </c>
      <c r="E1368" s="2" t="s">
        <v>656</v>
      </c>
      <c r="F1368" s="2" t="s">
        <v>655</v>
      </c>
      <c r="G1368" s="2" t="s">
        <v>654</v>
      </c>
      <c r="H1368" s="2" t="s">
        <v>1140</v>
      </c>
      <c r="I1368" s="6" t="n">
        <v>30000</v>
      </c>
      <c r="J1368" s="7" t="n">
        <v>646.528</v>
      </c>
      <c r="K1368" s="7" t="n">
        <v>492.359</v>
      </c>
      <c r="L1368" s="7" t="n">
        <v>19.104</v>
      </c>
      <c r="M1368" s="7" t="n">
        <v>1119.97301164379</v>
      </c>
      <c r="N1368" s="7" t="n">
        <v>789.93</v>
      </c>
      <c r="O1368" s="6"/>
      <c r="P1368" s="6" t="n">
        <v>15.332</v>
      </c>
      <c r="Q1368" s="6" t="n">
        <v>1.974825</v>
      </c>
      <c r="R1368" s="6" t="n">
        <v>807.236825</v>
      </c>
      <c r="S1368" s="7" t="n">
        <v>312.736186643794</v>
      </c>
      <c r="T1368" s="7" t="n">
        <v>12.0836095959596</v>
      </c>
      <c r="U1368" s="7" t="n">
        <v>300.652577047834</v>
      </c>
      <c r="V1368" s="7" t="n">
        <v>330.043011643794</v>
      </c>
      <c r="W1368" s="6" t="n">
        <v>430</v>
      </c>
      <c r="X1368" s="6" t="n">
        <v>11922</v>
      </c>
      <c r="Y1368" s="6" t="n">
        <v>90</v>
      </c>
      <c r="Z1368" s="6" t="n">
        <v>5129500</v>
      </c>
      <c r="AA1368" s="6" t="n">
        <v>7.3</v>
      </c>
      <c r="AB1368" s="6" t="n">
        <v>731.75</v>
      </c>
      <c r="AC1368" s="6" t="s">
        <v>72</v>
      </c>
      <c r="AD1368" s="6" t="n">
        <v>135.16461</v>
      </c>
      <c r="AE1368" s="6" t="n">
        <v>87193.13</v>
      </c>
      <c r="AF1368" s="6" t="n">
        <v>220002.52</v>
      </c>
      <c r="AG1368" s="6" t="n">
        <v>319859.93</v>
      </c>
      <c r="AH1368" s="6" t="n">
        <v>2.22434390960647</v>
      </c>
      <c r="AI1368" s="8" t="b">
        <f aca="false">TRUE()</f>
        <v>1</v>
      </c>
      <c r="AJ1368" s="6" t="n">
        <v>71</v>
      </c>
      <c r="AK1368" s="6" t="n">
        <v>69.0912338988435</v>
      </c>
      <c r="AL1368" s="6" t="n">
        <v>2.77686459612127</v>
      </c>
      <c r="AM1368" s="9" t="b">
        <f aca="false">FALSE()</f>
        <v>0</v>
      </c>
      <c r="AN1368" s="9" t="b">
        <f aca="false">FALSE()</f>
        <v>0</v>
      </c>
      <c r="AO1368" s="2"/>
      <c r="AP1368" s="2"/>
      <c r="AQ1368" s="2" t="s">
        <v>1146</v>
      </c>
      <c r="AR1368" s="2" t="s">
        <v>1142</v>
      </c>
      <c r="AS1368" s="2" t="s">
        <v>1143</v>
      </c>
      <c r="AT1368" s="2" t="n">
        <v>45</v>
      </c>
      <c r="AU1368" s="10" t="n">
        <f aca="false">IFERROR(U1368*1000000/X1368/365,"")</f>
        <v>69.0912338988435</v>
      </c>
      <c r="AV1368" s="10" t="n">
        <f aca="false">IFERROR(T1368*1000000/X1368/365,"")</f>
        <v>2.77686459612127</v>
      </c>
      <c r="AW1368" s="10" t="n">
        <f aca="false">IFERROR(U1368*1000000/W1368/365,"")</f>
        <v>1915.59462916747</v>
      </c>
      <c r="AX1368" s="11" t="n">
        <f aca="false">IFERROR(S1368/M1368,"")</f>
        <v>0.279235466741103</v>
      </c>
      <c r="AY1368" s="11" t="n">
        <f aca="false">IFERROR(V1368/M1368,"")</f>
        <v>0.29468836142702</v>
      </c>
      <c r="AZ1368" s="12" t="n">
        <f aca="false">IF(AND(AE1368="",AF1368=""),"",N(AE1368)+N(AF1368))</f>
        <v>307195.65</v>
      </c>
      <c r="BA1368" s="12" t="n">
        <f aca="false">IFERROR(AZ1368/X1368,"")</f>
        <v>25.7671238047308</v>
      </c>
      <c r="BB1368" s="10" t="n">
        <f aca="false">IF(ISNUMBER(SEARCH("POPULATION?",AO1368)),"",IFERROR(M1368*1000000/I1368/365,""))</f>
        <v>102.280640332767</v>
      </c>
    </row>
    <row r="1369" customFormat="false" ht="15" hidden="false" customHeight="false" outlineLevel="0" collapsed="false">
      <c r="A1369" s="2" t="n">
        <v>2021</v>
      </c>
      <c r="B1369" s="2" t="s">
        <v>658</v>
      </c>
      <c r="C1369" s="2" t="s">
        <v>659</v>
      </c>
      <c r="D1369" s="2" t="s">
        <v>660</v>
      </c>
      <c r="E1369" s="2" t="s">
        <v>660</v>
      </c>
      <c r="F1369" s="2" t="s">
        <v>659</v>
      </c>
      <c r="G1369" s="2" t="s">
        <v>658</v>
      </c>
      <c r="H1369" s="2" t="s">
        <v>1140</v>
      </c>
      <c r="I1369" s="6" t="n">
        <v>101967</v>
      </c>
      <c r="J1369" s="7" t="n">
        <v>10877.583</v>
      </c>
      <c r="K1369" s="7" t="n">
        <v>6.59</v>
      </c>
      <c r="L1369" s="7" t="n">
        <v>849.394</v>
      </c>
      <c r="M1369" s="7" t="n">
        <v>9982.93745350039</v>
      </c>
      <c r="N1369" s="7" t="n">
        <v>7267.129</v>
      </c>
      <c r="O1369" s="6"/>
      <c r="P1369" s="6" t="n">
        <v>1192.08</v>
      </c>
      <c r="Q1369" s="6" t="n">
        <v>124.786718168755</v>
      </c>
      <c r="R1369" s="6" t="n">
        <v>8583.99571816875</v>
      </c>
      <c r="S1369" s="7" t="n">
        <v>1398.94173533164</v>
      </c>
      <c r="T1369" s="7" t="n">
        <v>269.827450659884</v>
      </c>
      <c r="U1369" s="7" t="n">
        <v>1129.11428467176</v>
      </c>
      <c r="V1369" s="7" t="n">
        <v>2715.80845350039</v>
      </c>
      <c r="W1369" s="6" t="n">
        <v>1199</v>
      </c>
      <c r="X1369" s="6" t="n">
        <v>72149</v>
      </c>
      <c r="Y1369" s="6" t="n">
        <v>86.1</v>
      </c>
      <c r="Z1369" s="6" t="n">
        <v>20493316.48</v>
      </c>
      <c r="AA1369" s="6" t="n">
        <v>2.41</v>
      </c>
      <c r="AB1369" s="6" t="n">
        <v>278.45</v>
      </c>
      <c r="AC1369" s="6" t="s">
        <v>72</v>
      </c>
      <c r="AD1369" s="6" t="n">
        <v>543.95940291</v>
      </c>
      <c r="AE1369" s="6" t="n">
        <v>649272.31</v>
      </c>
      <c r="AF1369" s="6" t="n">
        <v>314401.87</v>
      </c>
      <c r="AG1369" s="6" t="n">
        <v>1330355.72</v>
      </c>
      <c r="AH1369" s="6" t="n">
        <v>2.07573263488299</v>
      </c>
      <c r="AI1369" s="8" t="b">
        <f aca="false">TRUE()</f>
        <v>1</v>
      </c>
      <c r="AJ1369" s="6" t="n">
        <v>82.252660161884</v>
      </c>
      <c r="AK1369" s="6" t="n">
        <v>42.8760453176239</v>
      </c>
      <c r="AL1369" s="6" t="n">
        <v>10.2462028507552</v>
      </c>
      <c r="AM1369" s="9" t="b">
        <f aca="false">FALSE()</f>
        <v>0</v>
      </c>
      <c r="AN1369" s="9" t="b">
        <f aca="false">FALSE()</f>
        <v>0</v>
      </c>
      <c r="AO1369" s="2" t="s">
        <v>919</v>
      </c>
      <c r="AP1369" s="2"/>
      <c r="AQ1369" s="2" t="s">
        <v>1146</v>
      </c>
      <c r="AR1369" s="2" t="s">
        <v>1142</v>
      </c>
      <c r="AS1369" s="2" t="s">
        <v>1143</v>
      </c>
      <c r="AT1369" s="2" t="n">
        <v>58</v>
      </c>
      <c r="AU1369" s="10" t="n">
        <f aca="false">IFERROR(U1369*1000000/X1369/365,"")</f>
        <v>42.8760453176239</v>
      </c>
      <c r="AV1369" s="10" t="n">
        <f aca="false">IFERROR(T1369*1000000/X1369/365,"")</f>
        <v>10.2462028507552</v>
      </c>
      <c r="AW1369" s="10" t="n">
        <f aca="false">IFERROR(U1369*1000000/W1369/365,"")</f>
        <v>2580.03652512197</v>
      </c>
      <c r="AX1369" s="11" t="n">
        <f aca="false">IFERROR(S1369/M1369,"")</f>
        <v>0.140133276587956</v>
      </c>
      <c r="AY1369" s="11" t="n">
        <f aca="false">IFERROR(V1369/M1369,"")</f>
        <v>0.272045023436276</v>
      </c>
      <c r="AZ1369" s="12" t="n">
        <f aca="false">IF(AND(AE1369="",AF1369=""),"",N(AE1369)+N(AF1369))</f>
        <v>963674.18</v>
      </c>
      <c r="BA1369" s="12" t="n">
        <f aca="false">IFERROR(AZ1369/X1369,"")</f>
        <v>13.3567226156981</v>
      </c>
      <c r="BB1369" s="10" t="str">
        <f aca="false">IF(ISNUMBER(SEARCH("POPULATION?",AO1369)),"",IFERROR(M1369*1000000/I1369/365,""))</f>
        <v/>
      </c>
    </row>
    <row r="1370" customFormat="false" ht="15" hidden="false" customHeight="false" outlineLevel="0" collapsed="false">
      <c r="A1370" s="2" t="n">
        <v>2021</v>
      </c>
      <c r="B1370" s="2" t="s">
        <v>662</v>
      </c>
      <c r="C1370" s="2" t="s">
        <v>663</v>
      </c>
      <c r="D1370" s="2" t="s">
        <v>664</v>
      </c>
      <c r="E1370" s="2" t="s">
        <v>664</v>
      </c>
      <c r="F1370" s="2" t="s">
        <v>663</v>
      </c>
      <c r="G1370" s="2" t="s">
        <v>662</v>
      </c>
      <c r="H1370" s="2" t="s">
        <v>1140</v>
      </c>
      <c r="I1370" s="6" t="n">
        <v>17272</v>
      </c>
      <c r="J1370" s="7" t="n">
        <v>0</v>
      </c>
      <c r="K1370" s="7" t="n">
        <v>2202.376</v>
      </c>
      <c r="L1370" s="7" t="n">
        <v>1076.579</v>
      </c>
      <c r="M1370" s="7" t="n">
        <v>1125.797</v>
      </c>
      <c r="N1370" s="7" t="n">
        <v>962.09</v>
      </c>
      <c r="O1370" s="6" t="n">
        <v>0</v>
      </c>
      <c r="P1370" s="6" t="n">
        <v>0</v>
      </c>
      <c r="Q1370" s="6" t="n">
        <v>2.405225</v>
      </c>
      <c r="R1370" s="6" t="n">
        <v>964.495225</v>
      </c>
      <c r="S1370" s="7" t="n">
        <v>161.301775</v>
      </c>
      <c r="T1370" s="7" t="n">
        <v>4.81045</v>
      </c>
      <c r="U1370" s="7" t="n">
        <v>156.491325</v>
      </c>
      <c r="V1370" s="7" t="n">
        <v>163.707</v>
      </c>
      <c r="W1370" s="6" t="n">
        <v>185</v>
      </c>
      <c r="X1370" s="6" t="n">
        <v>9203</v>
      </c>
      <c r="Y1370" s="6" t="n">
        <v>90.7</v>
      </c>
      <c r="Z1370" s="6" t="n">
        <v>5894998.63</v>
      </c>
      <c r="AA1370" s="6" t="n">
        <v>6.13</v>
      </c>
      <c r="AB1370" s="6" t="n">
        <v>2240</v>
      </c>
      <c r="AC1370" s="6" t="s">
        <v>72</v>
      </c>
      <c r="AD1370" s="6" t="n">
        <v>78.83412715</v>
      </c>
      <c r="AE1370" s="6" t="n">
        <v>29488.06</v>
      </c>
      <c r="AF1370" s="6" t="n">
        <v>350540.57</v>
      </c>
      <c r="AG1370" s="6" t="n">
        <v>385416.33</v>
      </c>
      <c r="AH1370" s="6" t="n">
        <v>1.98507081460089</v>
      </c>
      <c r="AI1370" s="8" t="b">
        <f aca="false">TRUE()</f>
        <v>1</v>
      </c>
      <c r="AJ1370" s="6" t="n">
        <v>64</v>
      </c>
      <c r="AK1370" s="6" t="n">
        <v>46.5873471872633</v>
      </c>
      <c r="AL1370" s="6" t="n">
        <v>1.43206726811835</v>
      </c>
      <c r="AM1370" s="9" t="b">
        <f aca="false">FALSE()</f>
        <v>0</v>
      </c>
      <c r="AN1370" s="9" t="b">
        <f aca="false">FALSE()</f>
        <v>0</v>
      </c>
      <c r="AO1370" s="2"/>
      <c r="AP1370" s="2"/>
      <c r="AQ1370" s="2"/>
      <c r="AR1370" s="2" t="s">
        <v>1142</v>
      </c>
      <c r="AS1370" s="2" t="s">
        <v>1143</v>
      </c>
      <c r="AT1370" s="2" t="n">
        <v>63</v>
      </c>
      <c r="AU1370" s="10" t="n">
        <f aca="false">IFERROR(U1370*1000000/X1370/365,"")</f>
        <v>46.5873471872633</v>
      </c>
      <c r="AV1370" s="10" t="n">
        <f aca="false">IFERROR(T1370*1000000/X1370/365,"")</f>
        <v>1.43206726811835</v>
      </c>
      <c r="AW1370" s="10" t="n">
        <f aca="false">IFERROR(U1370*1000000/W1370/365,"")</f>
        <v>2317.53165494262</v>
      </c>
      <c r="AX1370" s="11" t="n">
        <f aca="false">IFERROR(S1370/M1370,"")</f>
        <v>0.143277851157891</v>
      </c>
      <c r="AY1370" s="11" t="n">
        <f aca="false">IFERROR(V1370/M1370,"")</f>
        <v>0.145414315369467</v>
      </c>
      <c r="AZ1370" s="12" t="n">
        <f aca="false">IF(AND(AE1370="",AF1370=""),"",N(AE1370)+N(AF1370))</f>
        <v>380028.63</v>
      </c>
      <c r="BA1370" s="12" t="n">
        <f aca="false">IFERROR(AZ1370/X1370,"")</f>
        <v>41.2939943496686</v>
      </c>
      <c r="BB1370" s="10" t="n">
        <f aca="false">IF(ISNUMBER(SEARCH("POPULATION?",AO1370)),"",IFERROR(M1370*1000000/I1370/365,""))</f>
        <v>178.576617789819</v>
      </c>
    </row>
    <row r="1371" customFormat="false" ht="15" hidden="false" customHeight="false" outlineLevel="0" collapsed="false">
      <c r="A1371" s="2" t="n">
        <v>2021</v>
      </c>
      <c r="B1371" s="2" t="s">
        <v>662</v>
      </c>
      <c r="C1371" s="2" t="s">
        <v>667</v>
      </c>
      <c r="D1371" s="2" t="s">
        <v>668</v>
      </c>
      <c r="E1371" s="2" t="s">
        <v>1123</v>
      </c>
      <c r="F1371" s="2" t="s">
        <v>667</v>
      </c>
      <c r="G1371" s="2" t="s">
        <v>662</v>
      </c>
      <c r="H1371" s="2" t="s">
        <v>1140</v>
      </c>
      <c r="I1371" s="6" t="n">
        <v>190559</v>
      </c>
      <c r="J1371" s="7"/>
      <c r="K1371" s="7" t="n">
        <v>5080.149</v>
      </c>
      <c r="L1371" s="7" t="n">
        <v>3015.048</v>
      </c>
      <c r="M1371" s="7" t="n">
        <v>2065.101</v>
      </c>
      <c r="N1371" s="7" t="n">
        <v>1823.641</v>
      </c>
      <c r="O1371" s="6"/>
      <c r="P1371" s="6" t="n">
        <v>4.763</v>
      </c>
      <c r="Q1371" s="6" t="n">
        <v>4.5591025</v>
      </c>
      <c r="R1371" s="6" t="n">
        <v>1832.9631025</v>
      </c>
      <c r="S1371" s="7" t="n">
        <v>232.137897500001</v>
      </c>
      <c r="T1371" s="7" t="n">
        <v>36.9619207360406</v>
      </c>
      <c r="U1371" s="7" t="n">
        <v>195.17597676396</v>
      </c>
      <c r="V1371" s="7" t="n">
        <v>241.460000000001</v>
      </c>
      <c r="W1371" s="6" t="n">
        <v>647.49</v>
      </c>
      <c r="X1371" s="6" t="n">
        <v>27025</v>
      </c>
      <c r="Y1371" s="6" t="n">
        <v>102</v>
      </c>
      <c r="Z1371" s="6" t="n">
        <v>9071400</v>
      </c>
      <c r="AA1371" s="6" t="n">
        <v>7.1</v>
      </c>
      <c r="AB1371" s="6" t="n">
        <v>2240</v>
      </c>
      <c r="AC1371" s="6" t="s">
        <v>72</v>
      </c>
      <c r="AD1371" s="6" t="n">
        <v>281.334857607</v>
      </c>
      <c r="AE1371" s="6" t="n">
        <v>262077.13</v>
      </c>
      <c r="AF1371" s="6" t="n">
        <v>437194.19</v>
      </c>
      <c r="AG1371" s="6" t="n">
        <v>720152.82</v>
      </c>
      <c r="AH1371" s="6" t="n">
        <v>0.693749713150027</v>
      </c>
      <c r="AI1371" s="8" t="b">
        <f aca="false">TRUE()</f>
        <v>1</v>
      </c>
      <c r="AJ1371" s="6" t="n">
        <v>57</v>
      </c>
      <c r="AK1371" s="6" t="n">
        <v>19.7864460115783</v>
      </c>
      <c r="AL1371" s="6" t="n">
        <v>3.74710587467623</v>
      </c>
      <c r="AM1371" s="9" t="b">
        <f aca="false">FALSE()</f>
        <v>0</v>
      </c>
      <c r="AN1371" s="9" t="b">
        <f aca="false">FALSE()</f>
        <v>0</v>
      </c>
      <c r="AO1371" s="2" t="s">
        <v>1042</v>
      </c>
      <c r="AP1371" s="2" t="s">
        <v>1125</v>
      </c>
      <c r="AQ1371" s="2" t="s">
        <v>1144</v>
      </c>
      <c r="AR1371" s="2" t="s">
        <v>1142</v>
      </c>
      <c r="AS1371" s="2" t="s">
        <v>1143</v>
      </c>
      <c r="AT1371" s="2" t="n">
        <v>162</v>
      </c>
      <c r="AU1371" s="10" t="n">
        <f aca="false">IFERROR(U1371*1000000/X1371/365,"")</f>
        <v>19.7864460115783</v>
      </c>
      <c r="AV1371" s="10" t="n">
        <f aca="false">IFERROR(T1371*1000000/X1371/365,"")</f>
        <v>3.74710587467623</v>
      </c>
      <c r="AW1371" s="10" t="n">
        <f aca="false">IFERROR(U1371*1000000/W1371/365,"")</f>
        <v>825.848589882321</v>
      </c>
      <c r="AX1371" s="11" t="n">
        <f aca="false">IFERROR(S1371/M1371,"")</f>
        <v>0.112409948714373</v>
      </c>
      <c r="AY1371" s="11" t="n">
        <f aca="false">IFERROR(V1371/M1371,"")</f>
        <v>0.116924063278261</v>
      </c>
      <c r="AZ1371" s="12" t="n">
        <f aca="false">IF(AND(AE1371="",AF1371=""),"",N(AE1371)+N(AF1371))</f>
        <v>699271.32</v>
      </c>
      <c r="BA1371" s="12" t="n">
        <f aca="false">IFERROR(AZ1371/X1371,"")</f>
        <v>25.8749794634598</v>
      </c>
      <c r="BB1371" s="10" t="str">
        <f aca="false">IF(ISNUMBER(SEARCH("POPULATION?",AO1371)),"",IFERROR(M1371*1000000/I1371/365,""))</f>
        <v/>
      </c>
    </row>
    <row r="1372" customFormat="false" ht="15" hidden="false" customHeight="false" outlineLevel="0" collapsed="false">
      <c r="A1372" s="2" t="n">
        <v>2021</v>
      </c>
      <c r="B1372" s="2" t="s">
        <v>670</v>
      </c>
      <c r="C1372" s="2" t="s">
        <v>671</v>
      </c>
      <c r="D1372" s="2" t="s">
        <v>672</v>
      </c>
      <c r="E1372" s="2" t="s">
        <v>672</v>
      </c>
      <c r="F1372" s="2" t="s">
        <v>1126</v>
      </c>
      <c r="G1372" s="2" t="s">
        <v>670</v>
      </c>
      <c r="H1372" s="2" t="s">
        <v>1140</v>
      </c>
      <c r="I1372" s="6" t="n">
        <v>21897</v>
      </c>
      <c r="J1372" s="7" t="n">
        <v>72.625</v>
      </c>
      <c r="K1372" s="7" t="n">
        <v>1047.483</v>
      </c>
      <c r="L1372" s="7" t="n">
        <v>79.816</v>
      </c>
      <c r="M1372" s="7" t="n">
        <v>1040.292</v>
      </c>
      <c r="N1372" s="7" t="n">
        <v>962.69</v>
      </c>
      <c r="O1372" s="6" t="n">
        <v>0</v>
      </c>
      <c r="P1372" s="6" t="n">
        <v>1.733</v>
      </c>
      <c r="Q1372" s="6" t="n">
        <v>13.00365</v>
      </c>
      <c r="R1372" s="6" t="n">
        <v>977.42665</v>
      </c>
      <c r="S1372" s="7" t="n">
        <v>62.8653499999999</v>
      </c>
      <c r="T1372" s="7" t="n">
        <v>5.007455</v>
      </c>
      <c r="U1372" s="7" t="n">
        <v>57.8578949999999</v>
      </c>
      <c r="V1372" s="7" t="n">
        <v>77.6019999999999</v>
      </c>
      <c r="W1372" s="6" t="n">
        <v>351.7</v>
      </c>
      <c r="X1372" s="6" t="n">
        <v>11779</v>
      </c>
      <c r="Y1372" s="6" t="n">
        <v>81.6</v>
      </c>
      <c r="Z1372" s="6" t="n">
        <v>8811053</v>
      </c>
      <c r="AA1372" s="6" t="n">
        <v>8.52</v>
      </c>
      <c r="AB1372" s="6" t="n">
        <v>1454.91</v>
      </c>
      <c r="AC1372" s="6" t="s">
        <v>72</v>
      </c>
      <c r="AD1372" s="6" t="n">
        <v>109.293787848</v>
      </c>
      <c r="AE1372" s="6" t="n">
        <v>42663.52</v>
      </c>
      <c r="AF1372" s="6" t="n">
        <v>84178.03</v>
      </c>
      <c r="AG1372" s="6" t="n">
        <v>148282.56</v>
      </c>
      <c r="AH1372" s="6" t="n">
        <v>0.529379538757186</v>
      </c>
      <c r="AI1372" s="8" t="b">
        <f aca="false">TRUE()</f>
        <v>1</v>
      </c>
      <c r="AJ1372" s="6" t="n">
        <v>54.8273793533068</v>
      </c>
      <c r="AK1372" s="6" t="n">
        <v>13.4574056220322</v>
      </c>
      <c r="AL1372" s="6" t="n">
        <v>1.1647045415163</v>
      </c>
      <c r="AM1372" s="9" t="b">
        <f aca="false">FALSE()</f>
        <v>0</v>
      </c>
      <c r="AN1372" s="9" t="b">
        <f aca="false">FALSE()</f>
        <v>0</v>
      </c>
      <c r="AO1372" s="2" t="s">
        <v>73</v>
      </c>
      <c r="AP1372" s="2"/>
      <c r="AQ1372" s="2"/>
      <c r="AR1372" s="2" t="s">
        <v>1142</v>
      </c>
      <c r="AS1372" s="2" t="s">
        <v>1143</v>
      </c>
      <c r="AT1372" s="2" t="n">
        <v>165</v>
      </c>
      <c r="AU1372" s="10" t="n">
        <f aca="false">IFERROR(U1372*1000000/X1372/365,"")</f>
        <v>13.4574056220322</v>
      </c>
      <c r="AV1372" s="10" t="n">
        <f aca="false">IFERROR(T1372*1000000/X1372/365,"")</f>
        <v>1.1647045415163</v>
      </c>
      <c r="AW1372" s="10" t="n">
        <f aca="false">IFERROR(U1372*1000000/W1372/365,"")</f>
        <v>450.710209900249</v>
      </c>
      <c r="AX1372" s="11" t="n">
        <f aca="false">IFERROR(S1372/M1372,"")</f>
        <v>0.0604304849023158</v>
      </c>
      <c r="AY1372" s="11" t="n">
        <f aca="false">IFERROR(V1372/M1372,"")</f>
        <v>0.0745963633287576</v>
      </c>
      <c r="AZ1372" s="12" t="n">
        <f aca="false">IF(AND(AE1372="",AF1372=""),"",N(AE1372)+N(AF1372))</f>
        <v>126841.55</v>
      </c>
      <c r="BA1372" s="12" t="n">
        <f aca="false">IFERROR(AZ1372/X1372,"")</f>
        <v>10.768448085576</v>
      </c>
      <c r="BB1372" s="10" t="n">
        <f aca="false">IF(ISNUMBER(SEARCH("POPULATION?",AO1372)),"",IFERROR(M1372*1000000/I1372/365,""))</f>
        <v>130.160070717137</v>
      </c>
    </row>
    <row r="1373" customFormat="false" ht="15" hidden="false" customHeight="false" outlineLevel="0" collapsed="false">
      <c r="A1373" s="2" t="n">
        <v>2021</v>
      </c>
      <c r="B1373" s="2" t="s">
        <v>675</v>
      </c>
      <c r="C1373" s="2" t="s">
        <v>676</v>
      </c>
      <c r="D1373" s="2" t="s">
        <v>677</v>
      </c>
      <c r="E1373" s="2" t="s">
        <v>677</v>
      </c>
      <c r="F1373" s="2" t="s">
        <v>676</v>
      </c>
      <c r="G1373" s="2" t="s">
        <v>675</v>
      </c>
      <c r="H1373" s="2" t="s">
        <v>1140</v>
      </c>
      <c r="I1373" s="6" t="n">
        <v>14000</v>
      </c>
      <c r="J1373" s="7" t="n">
        <v>11.458</v>
      </c>
      <c r="K1373" s="7" t="n">
        <v>277.097</v>
      </c>
      <c r="L1373" s="7" t="n">
        <v>0</v>
      </c>
      <c r="M1373" s="7" t="n">
        <v>288.329248045338</v>
      </c>
      <c r="N1373" s="7" t="n">
        <v>203.008</v>
      </c>
      <c r="O1373" s="6" t="n">
        <v>0</v>
      </c>
      <c r="P1373" s="6" t="n">
        <v>1</v>
      </c>
      <c r="Q1373" s="6" t="n">
        <v>0.50752</v>
      </c>
      <c r="R1373" s="6" t="n">
        <v>204.51552</v>
      </c>
      <c r="S1373" s="7" t="n">
        <v>83.8137280453377</v>
      </c>
      <c r="T1373" s="7" t="n">
        <v>3.07572686868687</v>
      </c>
      <c r="U1373" s="7" t="n">
        <v>80.7380011766508</v>
      </c>
      <c r="V1373" s="7" t="n">
        <v>85.3212480453377</v>
      </c>
      <c r="W1373" s="6" t="n">
        <v>43.53</v>
      </c>
      <c r="X1373" s="6" t="n">
        <v>3808</v>
      </c>
      <c r="Y1373" s="6" t="n">
        <v>81.04</v>
      </c>
      <c r="Z1373" s="6"/>
      <c r="AA1373" s="6" t="n">
        <v>9.7</v>
      </c>
      <c r="AB1373" s="6" t="n">
        <v>4548</v>
      </c>
      <c r="AC1373" s="6" t="s">
        <v>72</v>
      </c>
      <c r="AD1373" s="6" t="n">
        <v>23.86178345508</v>
      </c>
      <c r="AE1373" s="6" t="n">
        <v>29782.51</v>
      </c>
      <c r="AF1373" s="6" t="n">
        <v>367196.43</v>
      </c>
      <c r="AG1373" s="6" t="n">
        <v>403835.14</v>
      </c>
      <c r="AH1373" s="6" t="n">
        <v>3.38356943556381</v>
      </c>
      <c r="AI1373" s="8" t="b">
        <f aca="false">TRUE()</f>
        <v>1</v>
      </c>
      <c r="AJ1373" s="6" t="n">
        <v>85</v>
      </c>
      <c r="AK1373" s="6" t="n">
        <v>58.0882361406777</v>
      </c>
      <c r="AL1373" s="6" t="n">
        <v>2.21288050296914</v>
      </c>
      <c r="AM1373" s="9" t="b">
        <f aca="false">FALSE()</f>
        <v>0</v>
      </c>
      <c r="AN1373" s="9" t="b">
        <f aca="false">FALSE()</f>
        <v>0</v>
      </c>
      <c r="AO1373" s="2"/>
      <c r="AP1373" s="2"/>
      <c r="AQ1373" s="2" t="s">
        <v>1177</v>
      </c>
      <c r="AR1373" s="2" t="s">
        <v>1142</v>
      </c>
      <c r="AS1373" s="2" t="s">
        <v>1143</v>
      </c>
      <c r="AT1373" s="2" t="n">
        <v>69</v>
      </c>
      <c r="AU1373" s="10" t="n">
        <f aca="false">IFERROR(U1373*1000000/X1373/365,"")</f>
        <v>58.0882361406777</v>
      </c>
      <c r="AV1373" s="10" t="n">
        <f aca="false">IFERROR(T1373*1000000/X1373/365,"")</f>
        <v>2.21288050296914</v>
      </c>
      <c r="AW1373" s="10" t="n">
        <f aca="false">IFERROR(U1373*1000000/W1373/365,"")</f>
        <v>5081.55302604413</v>
      </c>
      <c r="AX1373" s="11" t="n">
        <f aca="false">IFERROR(S1373/M1373,"")</f>
        <v>0.290687568512503</v>
      </c>
      <c r="AY1373" s="11" t="n">
        <f aca="false">IFERROR(V1373/M1373,"")</f>
        <v>0.295916035656298</v>
      </c>
      <c r="AZ1373" s="12" t="n">
        <f aca="false">IF(AND(AE1373="",AF1373=""),"",N(AE1373)+N(AF1373))</f>
        <v>396978.94</v>
      </c>
      <c r="BA1373" s="12" t="n">
        <f aca="false">IFERROR(AZ1373/X1373,"")</f>
        <v>104.248671218487</v>
      </c>
      <c r="BB1373" s="10" t="n">
        <f aca="false">IF(ISNUMBER(SEARCH("POPULATION?",AO1373)),"",IFERROR(M1373*1000000/I1373/365,""))</f>
        <v>56.4245103806923</v>
      </c>
    </row>
    <row r="1374" customFormat="false" ht="15" hidden="false" customHeight="false" outlineLevel="0" collapsed="false">
      <c r="A1374" s="2" t="n">
        <v>2021</v>
      </c>
      <c r="B1374" s="2" t="s">
        <v>675</v>
      </c>
      <c r="C1374" s="2" t="s">
        <v>679</v>
      </c>
      <c r="D1374" s="2" t="s">
        <v>680</v>
      </c>
      <c r="E1374" s="2" t="s">
        <v>680</v>
      </c>
      <c r="F1374" s="2" t="s">
        <v>679</v>
      </c>
      <c r="G1374" s="2" t="s">
        <v>675</v>
      </c>
      <c r="H1374" s="2" t="s">
        <v>1140</v>
      </c>
      <c r="I1374" s="6" t="n">
        <v>165000</v>
      </c>
      <c r="J1374" s="7" t="n">
        <v>1201.475</v>
      </c>
      <c r="K1374" s="7" t="n">
        <v>3745.408</v>
      </c>
      <c r="L1374" s="7" t="n">
        <v>291.0299</v>
      </c>
      <c r="M1374" s="7" t="n">
        <v>4657.29684071863</v>
      </c>
      <c r="N1374" s="7" t="n">
        <v>3110.688</v>
      </c>
      <c r="O1374" s="6"/>
      <c r="P1374" s="6"/>
      <c r="Q1374" s="6" t="n">
        <v>7.77672</v>
      </c>
      <c r="R1374" s="6" t="n">
        <v>3118.46472</v>
      </c>
      <c r="S1374" s="7" t="n">
        <v>1538.83212071863</v>
      </c>
      <c r="T1374" s="7" t="n">
        <v>111.760285360825</v>
      </c>
      <c r="U1374" s="7" t="n">
        <v>1427.07183535781</v>
      </c>
      <c r="V1374" s="7" t="n">
        <v>1546.60884071863</v>
      </c>
      <c r="W1374" s="6" t="n">
        <v>1005</v>
      </c>
      <c r="X1374" s="6" t="n">
        <v>55554</v>
      </c>
      <c r="Y1374" s="6" t="n">
        <v>100</v>
      </c>
      <c r="Z1374" s="6"/>
      <c r="AA1374" s="6" t="n">
        <v>9.61</v>
      </c>
      <c r="AB1374" s="6" t="n">
        <v>2921.16</v>
      </c>
      <c r="AC1374" s="6" t="s">
        <v>72</v>
      </c>
      <c r="AD1374" s="6" t="n">
        <v>502.610475</v>
      </c>
      <c r="AE1374" s="6" t="n">
        <v>1074016.34</v>
      </c>
      <c r="AF1374" s="6" t="n">
        <v>4168705.16</v>
      </c>
      <c r="AG1374" s="6" t="n">
        <v>5265438.55</v>
      </c>
      <c r="AH1374" s="6" t="n">
        <v>2.83931972440051</v>
      </c>
      <c r="AI1374" s="8" t="b">
        <f aca="false">TRUE()</f>
        <v>1</v>
      </c>
      <c r="AJ1374" s="6" t="n">
        <v>71</v>
      </c>
      <c r="AK1374" s="6" t="n">
        <v>70.3781158925615</v>
      </c>
      <c r="AL1374" s="6" t="n">
        <v>5.51162045275582</v>
      </c>
      <c r="AM1374" s="9" t="b">
        <f aca="false">FALSE()</f>
        <v>0</v>
      </c>
      <c r="AN1374" s="9" t="b">
        <f aca="false">FALSE()</f>
        <v>0</v>
      </c>
      <c r="AO1374" s="2"/>
      <c r="AP1374" s="2"/>
      <c r="AQ1374" s="2" t="s">
        <v>1170</v>
      </c>
      <c r="AR1374" s="2" t="s">
        <v>1142</v>
      </c>
      <c r="AS1374" s="2" t="s">
        <v>1143</v>
      </c>
      <c r="AT1374" s="2" t="n">
        <v>168</v>
      </c>
      <c r="AU1374" s="10" t="n">
        <f aca="false">IFERROR(U1374*1000000/X1374/365,"")</f>
        <v>70.3781158925615</v>
      </c>
      <c r="AV1374" s="10" t="n">
        <f aca="false">IFERROR(T1374*1000000/X1374/365,"")</f>
        <v>5.51162045275582</v>
      </c>
      <c r="AW1374" s="10" t="n">
        <f aca="false">IFERROR(U1374*1000000/W1374/365,"")</f>
        <v>3890.33417939837</v>
      </c>
      <c r="AX1374" s="11" t="n">
        <f aca="false">IFERROR(S1374/M1374,"")</f>
        <v>0.330413150234415</v>
      </c>
      <c r="AY1374" s="11" t="n">
        <f aca="false">IFERROR(V1374/M1374,"")</f>
        <v>0.332082942877222</v>
      </c>
      <c r="AZ1374" s="12" t="n">
        <f aca="false">IF(AND(AE1374="",AF1374=""),"",N(AE1374)+N(AF1374))</f>
        <v>5242721.5</v>
      </c>
      <c r="BA1374" s="12" t="n">
        <f aca="false">IFERROR(AZ1374/X1374,"")</f>
        <v>94.3716294056234</v>
      </c>
      <c r="BB1374" s="10" t="n">
        <f aca="false">IF(ISNUMBER(SEARCH("POPULATION?",AO1374)),"",IFERROR(M1374*1000000/I1374/365,""))</f>
        <v>77.3316204353447</v>
      </c>
    </row>
    <row r="1375" customFormat="false" ht="15" hidden="false" customHeight="false" outlineLevel="0" collapsed="false">
      <c r="A1375" s="2" t="n">
        <v>2021</v>
      </c>
      <c r="B1375" s="2" t="s">
        <v>681</v>
      </c>
      <c r="C1375" s="2" t="s">
        <v>682</v>
      </c>
      <c r="D1375" s="2" t="s">
        <v>683</v>
      </c>
      <c r="E1375" s="2" t="s">
        <v>683</v>
      </c>
      <c r="F1375" s="2" t="s">
        <v>682</v>
      </c>
      <c r="G1375" s="2" t="s">
        <v>681</v>
      </c>
      <c r="H1375" s="2" t="s">
        <v>1140</v>
      </c>
      <c r="I1375" s="6" t="n">
        <v>9486</v>
      </c>
      <c r="J1375" s="7" t="n">
        <v>269.134</v>
      </c>
      <c r="K1375" s="7"/>
      <c r="L1375" s="7"/>
      <c r="M1375" s="7" t="n">
        <v>266.469306930693</v>
      </c>
      <c r="N1375" s="7" t="n">
        <v>233.179</v>
      </c>
      <c r="O1375" s="6"/>
      <c r="P1375" s="6" t="n">
        <v>0.163</v>
      </c>
      <c r="Q1375" s="6" t="n">
        <v>3.33086633663366</v>
      </c>
      <c r="R1375" s="6" t="n">
        <v>236.672866336634</v>
      </c>
      <c r="S1375" s="7" t="n">
        <v>29.7964405940594</v>
      </c>
      <c r="T1375" s="7" t="n">
        <v>8.46588365392467</v>
      </c>
      <c r="U1375" s="7" t="n">
        <v>21.3305569401348</v>
      </c>
      <c r="V1375" s="7" t="n">
        <v>33.2903069306931</v>
      </c>
      <c r="W1375" s="6" t="n">
        <v>75.6</v>
      </c>
      <c r="X1375" s="6" t="n">
        <v>3427</v>
      </c>
      <c r="Y1375" s="6" t="n">
        <v>60</v>
      </c>
      <c r="Z1375" s="6" t="n">
        <v>625025</v>
      </c>
      <c r="AA1375" s="6" t="n">
        <v>5</v>
      </c>
      <c r="AB1375" s="6" t="n">
        <v>355.28</v>
      </c>
      <c r="AC1375" s="6" t="s">
        <v>72</v>
      </c>
      <c r="AD1375" s="6" t="n">
        <v>20.2147074</v>
      </c>
      <c r="AE1375" s="6" t="n">
        <v>42329.42</v>
      </c>
      <c r="AF1375" s="6" t="n">
        <v>7578.32</v>
      </c>
      <c r="AG1375" s="6" t="n">
        <v>51149.04</v>
      </c>
      <c r="AH1375" s="6" t="n">
        <v>1.05519988580862</v>
      </c>
      <c r="AI1375" s="8" t="b">
        <f aca="false">TRUE()</f>
        <v>1</v>
      </c>
      <c r="AJ1375" s="6" t="n">
        <v>51.3326538536207</v>
      </c>
      <c r="AK1375" s="6" t="n">
        <v>17.0527814495963</v>
      </c>
      <c r="AL1375" s="6" t="n">
        <v>6.76807755809</v>
      </c>
      <c r="AM1375" s="9" t="b">
        <f aca="false">FALSE()</f>
        <v>0</v>
      </c>
      <c r="AN1375" s="9" t="b">
        <f aca="false">FALSE()</f>
        <v>0</v>
      </c>
      <c r="AO1375" s="2"/>
      <c r="AP1375" s="2"/>
      <c r="AQ1375" s="2" t="s">
        <v>1141</v>
      </c>
      <c r="AR1375" s="2" t="s">
        <v>1142</v>
      </c>
      <c r="AS1375" s="2" t="s">
        <v>1143</v>
      </c>
      <c r="AT1375" s="2" t="n">
        <v>33</v>
      </c>
      <c r="AU1375" s="10" t="n">
        <f aca="false">IFERROR(U1375*1000000/X1375/365,"")</f>
        <v>17.0527814495963</v>
      </c>
      <c r="AV1375" s="10" t="n">
        <f aca="false">IFERROR(T1375*1000000/X1375/365,"")</f>
        <v>6.76807755809</v>
      </c>
      <c r="AW1375" s="10" t="n">
        <f aca="false">IFERROR(U1375*1000000/W1375/365,"")</f>
        <v>773.014312536593</v>
      </c>
      <c r="AX1375" s="11" t="n">
        <f aca="false">IFERROR(S1375/M1375,"")</f>
        <v>0.111819409662101</v>
      </c>
      <c r="AY1375" s="11" t="n">
        <f aca="false">IFERROR(V1375/M1375,"")</f>
        <v>0.124931112382679</v>
      </c>
      <c r="AZ1375" s="12" t="n">
        <f aca="false">IF(AND(AE1375="",AF1375=""),"",N(AE1375)+N(AF1375))</f>
        <v>49907.74</v>
      </c>
      <c r="BA1375" s="12" t="n">
        <f aca="false">IFERROR(AZ1375/X1375,"")</f>
        <v>14.5630989203385</v>
      </c>
      <c r="BB1375" s="10" t="n">
        <f aca="false">IF(ISNUMBER(SEARCH("POPULATION?",AO1375)),"",IFERROR(M1375*1000000/I1375/365,""))</f>
        <v>76.961089574165</v>
      </c>
    </row>
    <row r="1376" customFormat="false" ht="15" hidden="false" customHeight="false" outlineLevel="0" collapsed="false">
      <c r="A1376" s="2" t="n">
        <v>2021</v>
      </c>
      <c r="B1376" s="2" t="s">
        <v>681</v>
      </c>
      <c r="C1376" s="2" t="s">
        <v>686</v>
      </c>
      <c r="D1376" s="2" t="s">
        <v>687</v>
      </c>
      <c r="E1376" s="2" t="s">
        <v>687</v>
      </c>
      <c r="F1376" s="2" t="s">
        <v>686</v>
      </c>
      <c r="G1376" s="2" t="s">
        <v>681</v>
      </c>
      <c r="H1376" s="2" t="s">
        <v>1140</v>
      </c>
      <c r="I1376" s="6" t="n">
        <v>11855</v>
      </c>
      <c r="J1376" s="7" t="n">
        <v>582.403</v>
      </c>
      <c r="K1376" s="7"/>
      <c r="L1376" s="7"/>
      <c r="M1376" s="7" t="n">
        <v>588.285858585859</v>
      </c>
      <c r="N1376" s="7" t="n">
        <v>455.776</v>
      </c>
      <c r="O1376" s="6"/>
      <c r="P1376" s="6"/>
      <c r="Q1376" s="6" t="n">
        <v>7.35357323232323</v>
      </c>
      <c r="R1376" s="6" t="n">
        <v>463.129573232323</v>
      </c>
      <c r="S1376" s="7" t="n">
        <v>125.156285353535</v>
      </c>
      <c r="T1376" s="7" t="n">
        <v>16.7063195949183</v>
      </c>
      <c r="U1376" s="7" t="n">
        <v>108.449965758617</v>
      </c>
      <c r="V1376" s="7" t="n">
        <v>132.509858585859</v>
      </c>
      <c r="W1376" s="6" t="n">
        <v>156</v>
      </c>
      <c r="X1376" s="6" t="n">
        <v>5514</v>
      </c>
      <c r="Y1376" s="6" t="n">
        <v>55</v>
      </c>
      <c r="Z1376" s="6" t="n">
        <v>2733339</v>
      </c>
      <c r="AA1376" s="6" t="n">
        <v>6</v>
      </c>
      <c r="AB1376" s="6" t="n">
        <v>405.28</v>
      </c>
      <c r="AC1376" s="6" t="s">
        <v>72</v>
      </c>
      <c r="AD1376" s="6" t="n">
        <v>33.5465295</v>
      </c>
      <c r="AE1376" s="6" t="n">
        <v>100275.62</v>
      </c>
      <c r="AF1376" s="6" t="n">
        <v>43952.6</v>
      </c>
      <c r="AG1376" s="6" t="n">
        <v>147208.48</v>
      </c>
      <c r="AH1376" s="6" t="n">
        <v>3.23282221365453</v>
      </c>
      <c r="AI1376" s="8" t="b">
        <f aca="false">TRUE()</f>
        <v>1</v>
      </c>
      <c r="AJ1376" s="6" t="n">
        <v>62.8529152915291</v>
      </c>
      <c r="AK1376" s="6" t="n">
        <v>53.8852364634068</v>
      </c>
      <c r="AL1376" s="6" t="n">
        <v>8.30082310776468</v>
      </c>
      <c r="AM1376" s="9" t="b">
        <f aca="false">FALSE()</f>
        <v>0</v>
      </c>
      <c r="AN1376" s="9" t="b">
        <f aca="false">FALSE()</f>
        <v>0</v>
      </c>
      <c r="AO1376" s="2"/>
      <c r="AP1376" s="2"/>
      <c r="AQ1376" s="2" t="s">
        <v>1154</v>
      </c>
      <c r="AR1376" s="2" t="s">
        <v>1142</v>
      </c>
      <c r="AS1376" s="2" t="s">
        <v>1143</v>
      </c>
      <c r="AT1376" s="2" t="n">
        <v>96</v>
      </c>
      <c r="AU1376" s="10" t="n">
        <f aca="false">IFERROR(U1376*1000000/X1376/365,"")</f>
        <v>53.8852364634068</v>
      </c>
      <c r="AV1376" s="10" t="n">
        <f aca="false">IFERROR(T1376*1000000/X1376/365,"")</f>
        <v>8.30082310776468</v>
      </c>
      <c r="AW1376" s="10" t="n">
        <f aca="false">IFERROR(U1376*1000000/W1376/365,"")</f>
        <v>1904.63585807195</v>
      </c>
      <c r="AX1376" s="11" t="n">
        <f aca="false">IFERROR(S1376/M1376,"")</f>
        <v>0.212747397420686</v>
      </c>
      <c r="AY1376" s="11" t="n">
        <f aca="false">IFERROR(V1376/M1376,"")</f>
        <v>0.225247397420686</v>
      </c>
      <c r="AZ1376" s="12" t="n">
        <f aca="false">IF(AND(AE1376="",AF1376=""),"",N(AE1376)+N(AF1376))</f>
        <v>144228.22</v>
      </c>
      <c r="BA1376" s="12" t="n">
        <f aca="false">IFERROR(AZ1376/X1376,"")</f>
        <v>26.1567319550236</v>
      </c>
      <c r="BB1376" s="10" t="n">
        <f aca="false">IF(ISNUMBER(SEARCH("POPULATION?",AO1376)),"",IFERROR(M1376*1000000/I1376/365,""))</f>
        <v>135.95462491079</v>
      </c>
    </row>
    <row r="1377" customFormat="false" ht="15" hidden="false" customHeight="false" outlineLevel="0" collapsed="false">
      <c r="A1377" s="2" t="n">
        <v>2021</v>
      </c>
      <c r="B1377" s="2" t="s">
        <v>688</v>
      </c>
      <c r="C1377" s="2" t="s">
        <v>555</v>
      </c>
      <c r="D1377" s="2" t="s">
        <v>689</v>
      </c>
      <c r="E1377" s="2" t="s">
        <v>689</v>
      </c>
      <c r="F1377" s="2" t="s">
        <v>555</v>
      </c>
      <c r="G1377" s="2" t="s">
        <v>688</v>
      </c>
      <c r="H1377" s="2" t="s">
        <v>1140</v>
      </c>
      <c r="I1377" s="6" t="n">
        <v>9600</v>
      </c>
      <c r="J1377" s="7" t="n">
        <v>584.68</v>
      </c>
      <c r="K1377" s="7" t="n">
        <v>137.7</v>
      </c>
      <c r="L1377" s="7" t="n">
        <v>26.5977</v>
      </c>
      <c r="M1377" s="7" t="n">
        <v>704.595426535728</v>
      </c>
      <c r="N1377" s="7" t="n">
        <v>369.29</v>
      </c>
      <c r="O1377" s="6" t="n">
        <v>0</v>
      </c>
      <c r="P1377" s="6" t="n">
        <v>0.9118</v>
      </c>
      <c r="Q1377" s="6" t="n">
        <v>0.923225</v>
      </c>
      <c r="R1377" s="6" t="n">
        <v>371.125025</v>
      </c>
      <c r="S1377" s="7" t="n">
        <v>333.470401535728</v>
      </c>
      <c r="T1377" s="7" t="n">
        <v>5.58586212121213</v>
      </c>
      <c r="U1377" s="7" t="n">
        <v>327.884539414516</v>
      </c>
      <c r="V1377" s="7" t="n">
        <v>335.305426535728</v>
      </c>
      <c r="W1377" s="6" t="n">
        <v>196.5</v>
      </c>
      <c r="X1377" s="6" t="n">
        <v>5831</v>
      </c>
      <c r="Y1377" s="6" t="n">
        <v>70</v>
      </c>
      <c r="Z1377" s="6" t="n">
        <v>3567328</v>
      </c>
      <c r="AA1377" s="6" t="n">
        <v>2.36</v>
      </c>
      <c r="AB1377" s="6" t="n">
        <v>703.95</v>
      </c>
      <c r="AC1377" s="6" t="s">
        <v>72</v>
      </c>
      <c r="AD1377" s="6" t="n">
        <v>49.50861825</v>
      </c>
      <c r="AE1377" s="6" t="n">
        <v>13167.38</v>
      </c>
      <c r="AF1377" s="6" t="n">
        <v>230814.32</v>
      </c>
      <c r="AG1377" s="6" t="n">
        <v>245273.47</v>
      </c>
      <c r="AH1377" s="6" t="n">
        <v>6.62277702356429</v>
      </c>
      <c r="AI1377" s="8" t="b">
        <f aca="false">TRUE()</f>
        <v>1</v>
      </c>
      <c r="AJ1377" s="6" t="n">
        <v>61</v>
      </c>
      <c r="AK1377" s="6" t="n">
        <v>154.05827587294</v>
      </c>
      <c r="AL1377" s="6" t="n">
        <v>2.62454670535712</v>
      </c>
      <c r="AM1377" s="9" t="b">
        <f aca="false">FALSE()</f>
        <v>0</v>
      </c>
      <c r="AN1377" s="9" t="b">
        <f aca="false">FALSE()</f>
        <v>0</v>
      </c>
      <c r="AO1377" s="2"/>
      <c r="AP1377" s="2"/>
      <c r="AQ1377" s="2"/>
      <c r="AR1377" s="2" t="s">
        <v>1142</v>
      </c>
      <c r="AS1377" s="2" t="s">
        <v>1143</v>
      </c>
      <c r="AT1377" s="2" t="n">
        <v>125</v>
      </c>
      <c r="AU1377" s="10" t="n">
        <f aca="false">IFERROR(U1377*1000000/X1377/365,"")</f>
        <v>154.05827587294</v>
      </c>
      <c r="AV1377" s="10" t="n">
        <f aca="false">IFERROR(T1377*1000000/X1377/365,"")</f>
        <v>2.62454670535711</v>
      </c>
      <c r="AW1377" s="10" t="n">
        <f aca="false">IFERROR(U1377*1000000/W1377/365,"")</f>
        <v>4571.57153493695</v>
      </c>
      <c r="AX1377" s="11" t="n">
        <f aca="false">IFERROR(S1377/M1377,"")</f>
        <v>0.473279259241429</v>
      </c>
      <c r="AY1377" s="11" t="n">
        <f aca="false">IFERROR(V1377/M1377,"")</f>
        <v>0.475883626131833</v>
      </c>
      <c r="AZ1377" s="12" t="n">
        <f aca="false">IF(AND(AE1377="",AF1377=""),"",N(AE1377)+N(AF1377))</f>
        <v>243981.7</v>
      </c>
      <c r="BA1377" s="12" t="n">
        <f aca="false">IFERROR(AZ1377/X1377,"")</f>
        <v>41.842171154176</v>
      </c>
      <c r="BB1377" s="10" t="n">
        <f aca="false">IF(ISNUMBER(SEARCH("POPULATION?",AO1377)),"",IFERROR(M1377*1000000/I1377/365,""))</f>
        <v>201.083169673438</v>
      </c>
    </row>
    <row r="1378" customFormat="false" ht="15" hidden="false" customHeight="false" outlineLevel="0" collapsed="false">
      <c r="A1378" s="2" t="n">
        <v>2021</v>
      </c>
      <c r="B1378" s="2" t="s">
        <v>688</v>
      </c>
      <c r="C1378" s="2" t="s">
        <v>691</v>
      </c>
      <c r="D1378" s="2" t="s">
        <v>692</v>
      </c>
      <c r="E1378" s="2" t="s">
        <v>1212</v>
      </c>
      <c r="F1378" s="2" t="s">
        <v>960</v>
      </c>
      <c r="G1378" s="2" t="s">
        <v>688</v>
      </c>
      <c r="H1378" s="2" t="s">
        <v>1140</v>
      </c>
      <c r="I1378" s="6" t="n">
        <v>7153</v>
      </c>
      <c r="J1378" s="7"/>
      <c r="K1378" s="7" t="n">
        <v>304.671</v>
      </c>
      <c r="L1378" s="7" t="n">
        <v>77.065</v>
      </c>
      <c r="M1378" s="7" t="n">
        <v>231.796019874799</v>
      </c>
      <c r="N1378" s="7" t="n">
        <v>190.51</v>
      </c>
      <c r="O1378" s="6"/>
      <c r="P1378" s="6" t="n">
        <v>0.178</v>
      </c>
      <c r="Q1378" s="6" t="n">
        <v>0.476275</v>
      </c>
      <c r="R1378" s="6" t="n">
        <v>191.164275</v>
      </c>
      <c r="S1378" s="7" t="n">
        <v>40.6317448747985</v>
      </c>
      <c r="T1378" s="7" t="n">
        <v>4.84414183673471</v>
      </c>
      <c r="U1378" s="7" t="n">
        <v>35.7876030380638</v>
      </c>
      <c r="V1378" s="7" t="n">
        <v>41.2860198747985</v>
      </c>
      <c r="W1378" s="6" t="n">
        <v>144.8</v>
      </c>
      <c r="X1378" s="6" t="n">
        <v>3685</v>
      </c>
      <c r="Y1378" s="6" t="n">
        <v>110</v>
      </c>
      <c r="Z1378" s="6"/>
      <c r="AA1378" s="6" t="n">
        <v>5.12</v>
      </c>
      <c r="AB1378" s="6" t="n">
        <v>290.44</v>
      </c>
      <c r="AC1378" s="6" t="s">
        <v>72</v>
      </c>
      <c r="AD1378" s="6" t="n">
        <v>53.6451377</v>
      </c>
      <c r="AE1378" s="6" t="n">
        <v>24784.46</v>
      </c>
      <c r="AF1378" s="6" t="n">
        <v>10394.15</v>
      </c>
      <c r="AG1378" s="6" t="n">
        <v>35368.64</v>
      </c>
      <c r="AH1378" s="6" t="n">
        <v>0.667117367434101</v>
      </c>
      <c r="AI1378" s="8" t="b">
        <f aca="false">TRUE()</f>
        <v>1</v>
      </c>
      <c r="AJ1378" s="6" t="n">
        <v>56</v>
      </c>
      <c r="AK1378" s="6" t="n">
        <v>26.6073887385467</v>
      </c>
      <c r="AL1378" s="6" t="n">
        <v>3.60152550081575</v>
      </c>
      <c r="AM1378" s="9" t="b">
        <f aca="false">FALSE()</f>
        <v>0</v>
      </c>
      <c r="AN1378" s="9" t="b">
        <f aca="false">FALSE()</f>
        <v>0</v>
      </c>
      <c r="AO1378" s="2" t="s">
        <v>73</v>
      </c>
      <c r="AP1378" s="2"/>
      <c r="AQ1378" s="2" t="s">
        <v>1211</v>
      </c>
      <c r="AR1378" s="2" t="s">
        <v>1142</v>
      </c>
      <c r="AS1378" s="2" t="s">
        <v>1143</v>
      </c>
      <c r="AT1378" s="2" t="n">
        <v>171</v>
      </c>
      <c r="AU1378" s="10" t="n">
        <f aca="false">IFERROR(U1378*1000000/X1378/365,"")</f>
        <v>26.6073887385467</v>
      </c>
      <c r="AV1378" s="10" t="n">
        <f aca="false">IFERROR(T1378*1000000/X1378/365,"")</f>
        <v>3.60152550081575</v>
      </c>
      <c r="AW1378" s="10" t="n">
        <f aca="false">IFERROR(U1378*1000000/W1378/365,"")</f>
        <v>677.128642966469</v>
      </c>
      <c r="AX1378" s="11" t="n">
        <f aca="false">IFERROR(S1378/M1378,"")</f>
        <v>0.175290951487196</v>
      </c>
      <c r="AY1378" s="11" t="n">
        <f aca="false">IFERROR(V1378/M1378,"")</f>
        <v>0.178113584077495</v>
      </c>
      <c r="AZ1378" s="12" t="n">
        <f aca="false">IF(AND(AE1378="",AF1378=""),"",N(AE1378)+N(AF1378))</f>
        <v>35178.61</v>
      </c>
      <c r="BA1378" s="12" t="n">
        <f aca="false">IFERROR(AZ1378/X1378,"")</f>
        <v>9.546434192673</v>
      </c>
      <c r="BB1378" s="10" t="n">
        <f aca="false">IF(ISNUMBER(SEARCH("POPULATION?",AO1378)),"",IFERROR(M1378*1000000/I1378/365,""))</f>
        <v>88.7819919891064</v>
      </c>
    </row>
    <row r="1379" customFormat="false" ht="15" hidden="false" customHeight="false" outlineLevel="0" collapsed="false">
      <c r="A1379" s="2" t="n">
        <v>2021</v>
      </c>
      <c r="B1379" s="2" t="s">
        <v>688</v>
      </c>
      <c r="C1379" s="2" t="s">
        <v>694</v>
      </c>
      <c r="D1379" s="2" t="s">
        <v>695</v>
      </c>
      <c r="E1379" s="2" t="s">
        <v>695</v>
      </c>
      <c r="F1379" s="2" t="s">
        <v>694</v>
      </c>
      <c r="G1379" s="2" t="s">
        <v>688</v>
      </c>
      <c r="H1379" s="2" t="s">
        <v>1140</v>
      </c>
      <c r="I1379" s="6" t="n">
        <v>7522</v>
      </c>
      <c r="J1379" s="7" t="n">
        <v>230.974</v>
      </c>
      <c r="K1379" s="7"/>
      <c r="L1379" s="7"/>
      <c r="M1379" s="7" t="n">
        <v>231.208</v>
      </c>
      <c r="N1379" s="7" t="n">
        <v>103.36</v>
      </c>
      <c r="O1379" s="6"/>
      <c r="P1379" s="6" t="n">
        <v>3.128</v>
      </c>
      <c r="Q1379" s="6" t="n">
        <v>0.2584</v>
      </c>
      <c r="R1379" s="6" t="n">
        <v>106.7464</v>
      </c>
      <c r="S1379" s="7" t="n">
        <v>124.4616</v>
      </c>
      <c r="T1379" s="7" t="n">
        <v>2.69002448979591</v>
      </c>
      <c r="U1379" s="7" t="n">
        <v>121.771575510204</v>
      </c>
      <c r="V1379" s="7" t="n">
        <v>127.848</v>
      </c>
      <c r="W1379" s="6" t="n">
        <v>94.2</v>
      </c>
      <c r="X1379" s="6" t="n">
        <v>3452</v>
      </c>
      <c r="Y1379" s="6" t="n">
        <v>150</v>
      </c>
      <c r="Z1379" s="6" t="n">
        <v>894257</v>
      </c>
      <c r="AA1379" s="6" t="n">
        <v>5.63</v>
      </c>
      <c r="AB1379" s="6" t="n">
        <v>2010.61</v>
      </c>
      <c r="AC1379" s="6" t="s">
        <v>162</v>
      </c>
      <c r="AD1379" s="6" t="n">
        <v>56.2513545</v>
      </c>
      <c r="AE1379" s="6" t="n">
        <v>14913.79</v>
      </c>
      <c r="AF1379" s="6" t="n">
        <v>685573.97</v>
      </c>
      <c r="AG1379" s="6" t="n">
        <v>719553.19</v>
      </c>
      <c r="AH1379" s="6" t="n">
        <v>2.16477588126707</v>
      </c>
      <c r="AI1379" s="8" t="b">
        <f aca="false">TRUE()</f>
        <v>1</v>
      </c>
      <c r="AJ1379" s="6" t="n">
        <v>73</v>
      </c>
      <c r="AK1379" s="6" t="n">
        <v>96.6456416055843</v>
      </c>
      <c r="AL1379" s="6" t="n">
        <v>2.13497395974215</v>
      </c>
      <c r="AM1379" s="9" t="b">
        <f aca="false">FALSE()</f>
        <v>0</v>
      </c>
      <c r="AN1379" s="9" t="b">
        <f aca="false">FALSE()</f>
        <v>0</v>
      </c>
      <c r="AO1379" s="2" t="s">
        <v>163</v>
      </c>
      <c r="AP1379" s="2"/>
      <c r="AQ1379" s="2" t="s">
        <v>1141</v>
      </c>
      <c r="AR1379" s="2" t="s">
        <v>1142</v>
      </c>
      <c r="AS1379" s="2" t="s">
        <v>1143</v>
      </c>
      <c r="AT1379" s="2" t="n">
        <v>226</v>
      </c>
      <c r="AU1379" s="10" t="n">
        <f aca="false">IFERROR(U1379*1000000/X1379/365,"")</f>
        <v>96.6456416055843</v>
      </c>
      <c r="AV1379" s="10" t="n">
        <f aca="false">IFERROR(T1379*1000000/X1379/365,"")</f>
        <v>2.13497395974215</v>
      </c>
      <c r="AW1379" s="10" t="n">
        <f aca="false">IFERROR(U1379*1000000/W1379/365,"")</f>
        <v>3541.62160108787</v>
      </c>
      <c r="AX1379" s="11" t="n">
        <f aca="false">IFERROR(S1379/M1379,"")</f>
        <v>0.538310093076364</v>
      </c>
      <c r="AY1379" s="11" t="n">
        <f aca="false">IFERROR(V1379/M1379,"")</f>
        <v>0.552956645098786</v>
      </c>
      <c r="AZ1379" s="12" t="n">
        <f aca="false">IF(AND(AE1379="",AF1379=""),"",N(AE1379)+N(AF1379))</f>
        <v>700487.76</v>
      </c>
      <c r="BA1379" s="12" t="n">
        <f aca="false">IFERROR(AZ1379/X1379,"")</f>
        <v>202.922294322132</v>
      </c>
      <c r="BB1379" s="10" t="n">
        <f aca="false">IF(ISNUMBER(SEARCH("POPULATION?",AO1379)),"",IFERROR(M1379*1000000/I1379/365,""))</f>
        <v>84.2125199870335</v>
      </c>
    </row>
    <row r="1380" customFormat="false" ht="15" hidden="false" customHeight="false" outlineLevel="0" collapsed="false">
      <c r="A1380" s="2" t="n">
        <v>2021</v>
      </c>
      <c r="B1380" s="2" t="s">
        <v>697</v>
      </c>
      <c r="C1380" s="2" t="s">
        <v>698</v>
      </c>
      <c r="D1380" s="2" t="s">
        <v>699</v>
      </c>
      <c r="E1380" s="2" t="s">
        <v>699</v>
      </c>
      <c r="F1380" s="2" t="s">
        <v>698</v>
      </c>
      <c r="G1380" s="2" t="s">
        <v>697</v>
      </c>
      <c r="H1380" s="2" t="s">
        <v>1140</v>
      </c>
      <c r="I1380" s="6" t="n">
        <v>5811</v>
      </c>
      <c r="J1380" s="7" t="n">
        <v>179.669</v>
      </c>
      <c r="K1380" s="7"/>
      <c r="L1380" s="7"/>
      <c r="M1380" s="7" t="n">
        <v>177.890099009901</v>
      </c>
      <c r="N1380" s="7" t="n">
        <v>151.787</v>
      </c>
      <c r="O1380" s="6"/>
      <c r="P1380" s="6" t="n">
        <v>0.18</v>
      </c>
      <c r="Q1380" s="6" t="n">
        <v>2.22362623762376</v>
      </c>
      <c r="R1380" s="6" t="n">
        <v>154.190626237624</v>
      </c>
      <c r="S1380" s="7" t="n">
        <v>23.6994727722772</v>
      </c>
      <c r="T1380" s="7" t="n">
        <v>3.10194352163643</v>
      </c>
      <c r="U1380" s="7" t="n">
        <v>20.5975292506408</v>
      </c>
      <c r="V1380" s="7" t="n">
        <v>26.103099009901</v>
      </c>
      <c r="W1380" s="6" t="n">
        <v>36</v>
      </c>
      <c r="X1380" s="6" t="n">
        <v>2243</v>
      </c>
      <c r="Y1380" s="6" t="n">
        <v>50</v>
      </c>
      <c r="Z1380" s="6" t="n">
        <v>557517.08</v>
      </c>
      <c r="AA1380" s="6" t="n">
        <v>5.02</v>
      </c>
      <c r="AB1380" s="6" t="n">
        <v>258.21</v>
      </c>
      <c r="AC1380" s="6" t="s">
        <v>72</v>
      </c>
      <c r="AD1380" s="6" t="n">
        <v>9.6945825</v>
      </c>
      <c r="AE1380" s="6" t="n">
        <v>15571.76</v>
      </c>
      <c r="AF1380" s="6" t="n">
        <v>5318.49</v>
      </c>
      <c r="AG1380" s="6" t="n">
        <v>21510.89</v>
      </c>
      <c r="AH1380" s="6" t="n">
        <v>2.12464324798317</v>
      </c>
      <c r="AI1380" s="8" t="b">
        <f aca="false">FALSE()</f>
        <v>0</v>
      </c>
      <c r="AJ1380" s="6" t="n">
        <v>78.4142884876723</v>
      </c>
      <c r="AK1380" s="6" t="n">
        <v>25.1589777031016</v>
      </c>
      <c r="AL1380" s="6" t="n">
        <v>3.78888782957809</v>
      </c>
      <c r="AM1380" s="9" t="b">
        <f aca="false">FALSE()</f>
        <v>0</v>
      </c>
      <c r="AN1380" s="9" t="b">
        <f aca="false">FALSE()</f>
        <v>0</v>
      </c>
      <c r="AO1380" s="2"/>
      <c r="AP1380" s="2"/>
      <c r="AQ1380" s="2" t="s">
        <v>1141</v>
      </c>
      <c r="AR1380" s="2" t="s">
        <v>1142</v>
      </c>
      <c r="AS1380" s="2" t="s">
        <v>1143</v>
      </c>
      <c r="AT1380" s="2" t="n">
        <v>22</v>
      </c>
      <c r="AU1380" s="10" t="n">
        <f aca="false">IFERROR(U1380*1000000/X1380/365,"")</f>
        <v>25.1589777031016</v>
      </c>
      <c r="AV1380" s="10" t="n">
        <f aca="false">IFERROR(T1380*1000000/X1380/365,"")</f>
        <v>3.78888782957809</v>
      </c>
      <c r="AW1380" s="10" t="n">
        <f aca="false">IFERROR(U1380*1000000/W1380/365,"")</f>
        <v>1567.54408300158</v>
      </c>
      <c r="AX1380" s="11" t="n">
        <f aca="false">IFERROR(S1380/M1380,"")</f>
        <v>0.133225361637233</v>
      </c>
      <c r="AY1380" s="11" t="n">
        <f aca="false">IFERROR(V1380/M1380,"")</f>
        <v>0.14673722233663</v>
      </c>
      <c r="AZ1380" s="12" t="n">
        <f aca="false">IF(AND(AE1380="",AF1380=""),"",N(AE1380)+N(AF1380))</f>
        <v>20890.25</v>
      </c>
      <c r="BA1380" s="12" t="n">
        <f aca="false">IFERROR(AZ1380/X1380,"")</f>
        <v>9.31353098528756</v>
      </c>
      <c r="BB1380" s="10" t="n">
        <f aca="false">IF(ISNUMBER(SEARCH("POPULATION?",AO1380)),"",IFERROR(M1380*1000000/I1380/365,""))</f>
        <v>83.8702691918261</v>
      </c>
    </row>
    <row r="1381" customFormat="false" ht="15" hidden="false" customHeight="false" outlineLevel="0" collapsed="false">
      <c r="A1381" s="2" t="n">
        <v>2021</v>
      </c>
      <c r="B1381" s="2" t="s">
        <v>701</v>
      </c>
      <c r="C1381" s="2" t="s">
        <v>702</v>
      </c>
      <c r="D1381" s="2" t="s">
        <v>703</v>
      </c>
      <c r="E1381" s="2" t="s">
        <v>703</v>
      </c>
      <c r="F1381" s="2" t="s">
        <v>702</v>
      </c>
      <c r="G1381" s="2" t="s">
        <v>701</v>
      </c>
      <c r="H1381" s="2" t="s">
        <v>1140</v>
      </c>
      <c r="I1381" s="6" t="n">
        <v>9750</v>
      </c>
      <c r="J1381" s="7" t="n">
        <v>476.349</v>
      </c>
      <c r="K1381" s="7"/>
      <c r="L1381" s="7"/>
      <c r="M1381" s="7" t="n">
        <v>476.349</v>
      </c>
      <c r="N1381" s="7" t="n">
        <v>341.833293</v>
      </c>
      <c r="O1381" s="6"/>
      <c r="P1381" s="6" t="n">
        <v>50.83397</v>
      </c>
      <c r="Q1381" s="6" t="n">
        <v>0.8545832325</v>
      </c>
      <c r="R1381" s="6" t="n">
        <v>393.5218462325</v>
      </c>
      <c r="S1381" s="7" t="n">
        <v>82.8271537675</v>
      </c>
      <c r="T1381" s="7" t="n">
        <v>9.7227840772449</v>
      </c>
      <c r="U1381" s="7" t="n">
        <v>73.1043696902551</v>
      </c>
      <c r="V1381" s="7" t="n">
        <v>134.515707</v>
      </c>
      <c r="W1381" s="6" t="n">
        <v>85.9</v>
      </c>
      <c r="X1381" s="6" t="n">
        <v>4014</v>
      </c>
      <c r="Y1381" s="6" t="n">
        <v>85</v>
      </c>
      <c r="Z1381" s="6"/>
      <c r="AA1381" s="6" t="n">
        <v>8.09</v>
      </c>
      <c r="AB1381" s="6" t="n">
        <v>240.72</v>
      </c>
      <c r="AC1381" s="6" t="s">
        <v>72</v>
      </c>
      <c r="AD1381" s="6" t="n">
        <v>33.098059475</v>
      </c>
      <c r="AE1381" s="6" t="n">
        <v>70514.26</v>
      </c>
      <c r="AF1381" s="6" t="n">
        <v>17597.68</v>
      </c>
      <c r="AG1381" s="6" t="n">
        <v>100554.41</v>
      </c>
      <c r="AH1381" s="6" t="n">
        <v>2.20872071806727</v>
      </c>
      <c r="AI1381" s="8" t="b">
        <f aca="false">TRUE()</f>
        <v>1</v>
      </c>
      <c r="AJ1381" s="6" t="n">
        <v>68</v>
      </c>
      <c r="AK1381" s="6" t="n">
        <v>49.8968471242808</v>
      </c>
      <c r="AL1381" s="6" t="n">
        <v>6.63621439840347</v>
      </c>
      <c r="AM1381" s="9" t="b">
        <f aca="false">FALSE()</f>
        <v>0</v>
      </c>
      <c r="AN1381" s="9" t="b">
        <f aca="false">FALSE()</f>
        <v>0</v>
      </c>
      <c r="AO1381" s="2"/>
      <c r="AP1381" s="2"/>
      <c r="AQ1381" s="2" t="s">
        <v>1162</v>
      </c>
      <c r="AR1381" s="2" t="s">
        <v>1142</v>
      </c>
      <c r="AS1381" s="2" t="s">
        <v>1143</v>
      </c>
      <c r="AT1381" s="2" t="n">
        <v>43</v>
      </c>
      <c r="AU1381" s="10" t="n">
        <f aca="false">IFERROR(U1381*1000000/X1381/365,"")</f>
        <v>49.8968471242808</v>
      </c>
      <c r="AV1381" s="10" t="n">
        <f aca="false">IFERROR(T1381*1000000/X1381/365,"")</f>
        <v>6.63621439840347</v>
      </c>
      <c r="AW1381" s="10" t="n">
        <f aca="false">IFERROR(U1381*1000000/W1381/365,"")</f>
        <v>2331.61751288549</v>
      </c>
      <c r="AX1381" s="11" t="n">
        <f aca="false">IFERROR(S1381/M1381,"")</f>
        <v>0.173879138546528</v>
      </c>
      <c r="AY1381" s="11" t="n">
        <f aca="false">IFERROR(V1381/M1381,"")</f>
        <v>0.28238897740942</v>
      </c>
      <c r="AZ1381" s="12" t="n">
        <f aca="false">IF(AND(AE1381="",AF1381=""),"",N(AE1381)+N(AF1381))</f>
        <v>88111.94</v>
      </c>
      <c r="BA1381" s="12" t="n">
        <f aca="false">IFERROR(AZ1381/X1381,"")</f>
        <v>21.9511559541604</v>
      </c>
      <c r="BB1381" s="10" t="n">
        <f aca="false">IF(ISNUMBER(SEARCH("POPULATION?",AO1381)),"",IFERROR(M1381*1000000/I1381/365,""))</f>
        <v>133.852897787144</v>
      </c>
    </row>
    <row r="1382" customFormat="false" ht="15" hidden="false" customHeight="false" outlineLevel="0" collapsed="false">
      <c r="A1382" s="2" t="n">
        <v>2021</v>
      </c>
      <c r="B1382" s="2" t="s">
        <v>701</v>
      </c>
      <c r="C1382" s="2" t="s">
        <v>705</v>
      </c>
      <c r="D1382" s="2" t="s">
        <v>706</v>
      </c>
      <c r="E1382" s="2" t="s">
        <v>706</v>
      </c>
      <c r="F1382" s="2" t="s">
        <v>705</v>
      </c>
      <c r="G1382" s="2" t="s">
        <v>701</v>
      </c>
      <c r="H1382" s="2" t="s">
        <v>1140</v>
      </c>
      <c r="I1382" s="6" t="n">
        <v>23792</v>
      </c>
      <c r="J1382" s="7" t="n">
        <v>861.69</v>
      </c>
      <c r="K1382" s="7" t="n">
        <v>12.747</v>
      </c>
      <c r="L1382" s="7" t="n">
        <v>17.439</v>
      </c>
      <c r="M1382" s="7" t="n">
        <v>856.74805882353</v>
      </c>
      <c r="N1382" s="7" t="n">
        <v>554.07</v>
      </c>
      <c r="O1382" s="6"/>
      <c r="P1382" s="6" t="n">
        <v>11.116</v>
      </c>
      <c r="Q1382" s="6" t="n">
        <v>10.7093507352941</v>
      </c>
      <c r="R1382" s="6" t="n">
        <v>575.895350735294</v>
      </c>
      <c r="S1382" s="7" t="n">
        <v>280.852708088235</v>
      </c>
      <c r="T1382" s="7" t="n">
        <v>15.0614533103241</v>
      </c>
      <c r="U1382" s="7" t="n">
        <v>265.791254777911</v>
      </c>
      <c r="V1382" s="7" t="n">
        <v>302.678058823529</v>
      </c>
      <c r="W1382" s="6" t="n">
        <v>500</v>
      </c>
      <c r="X1382" s="6" t="n">
        <v>10232</v>
      </c>
      <c r="Y1382" s="6" t="n">
        <v>97</v>
      </c>
      <c r="Z1382" s="6" t="n">
        <v>4166421</v>
      </c>
      <c r="AA1382" s="6" t="n">
        <v>9.29</v>
      </c>
      <c r="AB1382" s="6" t="n">
        <v>492.97</v>
      </c>
      <c r="AC1382" s="6" t="s">
        <v>72</v>
      </c>
      <c r="AD1382" s="6" t="n">
        <v>150.110119</v>
      </c>
      <c r="AE1382" s="6" t="n">
        <v>139920.9</v>
      </c>
      <c r="AF1382" s="6" t="n">
        <v>131027.11</v>
      </c>
      <c r="AG1382" s="6" t="n">
        <v>281707.25</v>
      </c>
      <c r="AH1382" s="6" t="n">
        <v>1.77064182313993</v>
      </c>
      <c r="AI1382" s="8" t="b">
        <f aca="false">TRUE()</f>
        <v>1</v>
      </c>
      <c r="AJ1382" s="6" t="n">
        <v>78.2263795722501</v>
      </c>
      <c r="AK1382" s="6" t="n">
        <v>71.1684146373749</v>
      </c>
      <c r="AL1382" s="6" t="n">
        <v>4.03286313963288</v>
      </c>
      <c r="AM1382" s="9" t="b">
        <f aca="false">FALSE()</f>
        <v>0</v>
      </c>
      <c r="AN1382" s="9" t="b">
        <f aca="false">FALSE()</f>
        <v>0</v>
      </c>
      <c r="AO1382" s="2"/>
      <c r="AP1382" s="2"/>
      <c r="AQ1382" s="2" t="s">
        <v>1146</v>
      </c>
      <c r="AR1382" s="2" t="s">
        <v>1142</v>
      </c>
      <c r="AS1382" s="2" t="s">
        <v>1143</v>
      </c>
      <c r="AT1382" s="2" t="n">
        <v>172</v>
      </c>
      <c r="AU1382" s="10" t="n">
        <f aca="false">IFERROR(U1382*1000000/X1382/365,"")</f>
        <v>71.1684146373749</v>
      </c>
      <c r="AV1382" s="10" t="n">
        <f aca="false">IFERROR(T1382*1000000/X1382/365,"")</f>
        <v>4.03286313963288</v>
      </c>
      <c r="AW1382" s="10" t="n">
        <f aca="false">IFERROR(U1382*1000000/W1382/365,"")</f>
        <v>1456.39043713924</v>
      </c>
      <c r="AX1382" s="11" t="n">
        <f aca="false">IFERROR(S1382/M1382,"")</f>
        <v>0.327812482556304</v>
      </c>
      <c r="AY1382" s="11" t="n">
        <f aca="false">IFERROR(V1382/M1382,"")</f>
        <v>0.353287125317986</v>
      </c>
      <c r="AZ1382" s="12" t="n">
        <f aca="false">IF(AND(AE1382="",AF1382=""),"",N(AE1382)+N(AF1382))</f>
        <v>270948.01</v>
      </c>
      <c r="BA1382" s="12" t="n">
        <f aca="false">IFERROR(AZ1382/X1382,"")</f>
        <v>26.4804544566067</v>
      </c>
      <c r="BB1382" s="10" t="n">
        <f aca="false">IF(ISNUMBER(SEARCH("POPULATION?",AO1382)),"",IFERROR(M1382*1000000/I1382/365,""))</f>
        <v>98.6573199260635</v>
      </c>
    </row>
    <row r="1383" customFormat="false" ht="15" hidden="false" customHeight="false" outlineLevel="0" collapsed="false">
      <c r="A1383" s="2" t="n">
        <v>2021</v>
      </c>
      <c r="B1383" s="2" t="s">
        <v>701</v>
      </c>
      <c r="C1383" s="2" t="s">
        <v>707</v>
      </c>
      <c r="D1383" s="2" t="s">
        <v>708</v>
      </c>
      <c r="E1383" s="2" t="s">
        <v>708</v>
      </c>
      <c r="F1383" s="2" t="s">
        <v>707</v>
      </c>
      <c r="G1383" s="2" t="s">
        <v>701</v>
      </c>
      <c r="H1383" s="2" t="s">
        <v>1140</v>
      </c>
      <c r="I1383" s="6" t="n">
        <v>4199</v>
      </c>
      <c r="J1383" s="7" t="n">
        <v>515.32</v>
      </c>
      <c r="K1383" s="7"/>
      <c r="L1383" s="7"/>
      <c r="M1383" s="7" t="n">
        <v>515.526210484194</v>
      </c>
      <c r="N1383" s="7" t="n">
        <v>376.678</v>
      </c>
      <c r="O1383" s="6"/>
      <c r="P1383" s="6" t="n">
        <v>5.789</v>
      </c>
      <c r="Q1383" s="6" t="n">
        <v>0.941695</v>
      </c>
      <c r="R1383" s="6" t="n">
        <v>383.408695</v>
      </c>
      <c r="S1383" s="7" t="n">
        <v>132.117515484194</v>
      </c>
      <c r="T1383" s="7" t="n">
        <v>10.0874829519918</v>
      </c>
      <c r="U1383" s="7" t="n">
        <v>122.030032532202</v>
      </c>
      <c r="V1383" s="7" t="n">
        <v>138.848210484194</v>
      </c>
      <c r="W1383" s="6" t="n">
        <v>67.5</v>
      </c>
      <c r="X1383" s="6" t="n">
        <v>3312</v>
      </c>
      <c r="Y1383" s="6" t="n">
        <v>60</v>
      </c>
      <c r="Z1383" s="6" t="n">
        <v>1884470.49</v>
      </c>
      <c r="AA1383" s="6" t="n">
        <v>5.79</v>
      </c>
      <c r="AB1383" s="6" t="n">
        <v>298</v>
      </c>
      <c r="AC1383" s="6" t="s">
        <v>72</v>
      </c>
      <c r="AD1383" s="6" t="n">
        <v>18.8772525</v>
      </c>
      <c r="AE1383" s="6" t="n">
        <v>57724.55</v>
      </c>
      <c r="AF1383" s="6" t="n">
        <v>36364.95</v>
      </c>
      <c r="AG1383" s="6" t="n">
        <v>96095.24</v>
      </c>
      <c r="AH1383" s="6" t="n">
        <v>6.46439584003032</v>
      </c>
      <c r="AI1383" s="8" t="b">
        <f aca="false">TRUE()</f>
        <v>1</v>
      </c>
      <c r="AJ1383" s="6" t="n">
        <v>64</v>
      </c>
      <c r="AK1383" s="6" t="n">
        <v>100.944702974821</v>
      </c>
      <c r="AL1383" s="6" t="n">
        <v>8.3444865925417</v>
      </c>
      <c r="AM1383" s="9" t="b">
        <f aca="false">FALSE()</f>
        <v>0</v>
      </c>
      <c r="AN1383" s="9" t="b">
        <f aca="false">FALSE()</f>
        <v>0</v>
      </c>
      <c r="AO1383" s="2"/>
      <c r="AP1383" s="2"/>
      <c r="AQ1383" s="2" t="s">
        <v>1141</v>
      </c>
      <c r="AR1383" s="2" t="s">
        <v>1142</v>
      </c>
      <c r="AS1383" s="2" t="s">
        <v>1143</v>
      </c>
      <c r="AT1383" s="2" t="n">
        <v>181</v>
      </c>
      <c r="AU1383" s="10" t="n">
        <f aca="false">IFERROR(U1383*1000000/X1383/365,"")</f>
        <v>100.944702974821</v>
      </c>
      <c r="AV1383" s="10" t="n">
        <f aca="false">IFERROR(T1383*1000000/X1383/365,"")</f>
        <v>8.3444865925417</v>
      </c>
      <c r="AW1383" s="10" t="n">
        <f aca="false">IFERROR(U1383*1000000/W1383/365,"")</f>
        <v>4953.02009263123</v>
      </c>
      <c r="AX1383" s="11" t="n">
        <f aca="false">IFERROR(S1383/M1383,"")</f>
        <v>0.256277009388341</v>
      </c>
      <c r="AY1383" s="11" t="n">
        <f aca="false">IFERROR(V1383/M1383,"")</f>
        <v>0.269332979895987</v>
      </c>
      <c r="AZ1383" s="12" t="n">
        <f aca="false">IF(AND(AE1383="",AF1383=""),"",N(AE1383)+N(AF1383))</f>
        <v>94089.5</v>
      </c>
      <c r="BA1383" s="12" t="n">
        <f aca="false">IFERROR(AZ1383/X1383,"")</f>
        <v>28.4086654589372</v>
      </c>
      <c r="BB1383" s="10" t="n">
        <f aca="false">IF(ISNUMBER(SEARCH("POPULATION?",AO1383)),"",IFERROR(M1383*1000000/I1383/365,""))</f>
        <v>336.365938716129</v>
      </c>
    </row>
    <row r="1384" customFormat="false" ht="15" hidden="false" customHeight="false" outlineLevel="0" collapsed="false">
      <c r="A1384" s="2" t="n">
        <v>2021</v>
      </c>
      <c r="B1384" s="2" t="s">
        <v>709</v>
      </c>
      <c r="C1384" s="2" t="s">
        <v>710</v>
      </c>
      <c r="D1384" s="2" t="s">
        <v>711</v>
      </c>
      <c r="E1384" s="2" t="s">
        <v>711</v>
      </c>
      <c r="F1384" s="2" t="s">
        <v>710</v>
      </c>
      <c r="G1384" s="2" t="s">
        <v>709</v>
      </c>
      <c r="H1384" s="2" t="s">
        <v>1140</v>
      </c>
      <c r="I1384" s="6" t="n">
        <v>6650</v>
      </c>
      <c r="J1384" s="7" t="n">
        <v>279.5334</v>
      </c>
      <c r="K1384" s="7" t="n">
        <v>0</v>
      </c>
      <c r="L1384" s="7" t="n">
        <v>0</v>
      </c>
      <c r="M1384" s="7" t="n">
        <v>276.765742574257</v>
      </c>
      <c r="N1384" s="7" t="n">
        <v>205.175</v>
      </c>
      <c r="O1384" s="6" t="n">
        <v>0</v>
      </c>
      <c r="P1384" s="6" t="n">
        <v>15.2498</v>
      </c>
      <c r="Q1384" s="6" t="n">
        <v>0.5129375</v>
      </c>
      <c r="R1384" s="6" t="n">
        <v>220.9377375</v>
      </c>
      <c r="S1384" s="7" t="n">
        <v>55.8280050742574</v>
      </c>
      <c r="T1384" s="7" t="n">
        <v>1.025875</v>
      </c>
      <c r="U1384" s="7" t="n">
        <v>54.8021300742574</v>
      </c>
      <c r="V1384" s="7" t="n">
        <v>71.5907425742574</v>
      </c>
      <c r="W1384" s="6" t="n">
        <v>60</v>
      </c>
      <c r="X1384" s="6" t="n">
        <v>1847</v>
      </c>
      <c r="Y1384" s="6" t="n">
        <v>55</v>
      </c>
      <c r="Z1384" s="6" t="n">
        <v>948027.67</v>
      </c>
      <c r="AA1384" s="6" t="n">
        <v>4.1</v>
      </c>
      <c r="AB1384" s="6" t="n">
        <v>3391.46</v>
      </c>
      <c r="AC1384" s="6" t="s">
        <v>72</v>
      </c>
      <c r="AD1384" s="6" t="n">
        <v>12.07812375</v>
      </c>
      <c r="AE1384" s="6" t="n">
        <v>4206.09</v>
      </c>
      <c r="AF1384" s="6" t="n">
        <v>185859.23</v>
      </c>
      <c r="AG1384" s="6" t="n">
        <v>243524.01</v>
      </c>
      <c r="AH1384" s="6" t="n">
        <v>4.53730490004769</v>
      </c>
      <c r="AI1384" s="8" t="b">
        <f aca="false">FALSE()</f>
        <v>0</v>
      </c>
      <c r="AJ1384" s="6" t="n">
        <v>41</v>
      </c>
      <c r="AK1384" s="6" t="n">
        <v>81.2901040180039</v>
      </c>
      <c r="AL1384" s="6" t="n">
        <v>1.52171978254259</v>
      </c>
      <c r="AM1384" s="9" t="b">
        <f aca="false">FALSE()</f>
        <v>0</v>
      </c>
      <c r="AN1384" s="9" t="b">
        <f aca="false">FALSE()</f>
        <v>0</v>
      </c>
      <c r="AO1384" s="2" t="s">
        <v>122</v>
      </c>
      <c r="AP1384" s="2"/>
      <c r="AQ1384" s="2"/>
      <c r="AR1384" s="2" t="s">
        <v>1142</v>
      </c>
      <c r="AS1384" s="2" t="s">
        <v>1143</v>
      </c>
      <c r="AT1384" s="2" t="n">
        <v>113</v>
      </c>
      <c r="AU1384" s="10" t="n">
        <f aca="false">IFERROR(U1384*1000000/X1384/365,"")</f>
        <v>81.2901040180039</v>
      </c>
      <c r="AV1384" s="10" t="n">
        <f aca="false">IFERROR(T1384*1000000/X1384/365,"")</f>
        <v>1.52171978254259</v>
      </c>
      <c r="AW1384" s="10" t="n">
        <f aca="false">IFERROR(U1384*1000000/W1384/365,"")</f>
        <v>2502.38036868755</v>
      </c>
      <c r="AX1384" s="11" t="n">
        <f aca="false">IFERROR(S1384/M1384,"")</f>
        <v>0.20171573459558</v>
      </c>
      <c r="AY1384" s="11" t="n">
        <f aca="false">IFERROR(V1384/M1384,"")</f>
        <v>0.258669089275199</v>
      </c>
      <c r="AZ1384" s="12" t="n">
        <f aca="false">IF(AND(AE1384="",AF1384=""),"",N(AE1384)+N(AF1384))</f>
        <v>190065.32</v>
      </c>
      <c r="BA1384" s="12" t="n">
        <f aca="false">IFERROR(AZ1384/X1384,"")</f>
        <v>102.904883595019</v>
      </c>
      <c r="BB1384" s="10" t="n">
        <f aca="false">IF(ISNUMBER(SEARCH("POPULATION?",AO1384)),"",IFERROR(M1384*1000000/I1384/365,""))</f>
        <v>114.024407281597</v>
      </c>
    </row>
    <row r="1385" customFormat="false" ht="15" hidden="false" customHeight="false" outlineLevel="0" collapsed="false">
      <c r="A1385" s="2" t="n">
        <v>2021</v>
      </c>
      <c r="B1385" s="2" t="s">
        <v>713</v>
      </c>
      <c r="C1385" s="2" t="s">
        <v>714</v>
      </c>
      <c r="D1385" s="2" t="s">
        <v>715</v>
      </c>
      <c r="E1385" s="2" t="s">
        <v>715</v>
      </c>
      <c r="F1385" s="2" t="s">
        <v>714</v>
      </c>
      <c r="G1385" s="2" t="s">
        <v>713</v>
      </c>
      <c r="H1385" s="2" t="s">
        <v>1140</v>
      </c>
      <c r="I1385" s="6" t="n">
        <v>11479</v>
      </c>
      <c r="J1385" s="7" t="n">
        <v>0</v>
      </c>
      <c r="K1385" s="7" t="n">
        <v>403.717</v>
      </c>
      <c r="L1385" s="7" t="n">
        <v>9.098</v>
      </c>
      <c r="M1385" s="7" t="n">
        <v>394.619</v>
      </c>
      <c r="N1385" s="7" t="n">
        <v>362.564</v>
      </c>
      <c r="O1385" s="6" t="n">
        <v>0</v>
      </c>
      <c r="P1385" s="6" t="n">
        <v>21.054</v>
      </c>
      <c r="Q1385" s="6" t="n">
        <v>1E-006</v>
      </c>
      <c r="R1385" s="6" t="n">
        <v>383.618001</v>
      </c>
      <c r="S1385" s="7" t="n">
        <v>11.000999</v>
      </c>
      <c r="T1385" s="7" t="n">
        <v>9.64175877551021</v>
      </c>
      <c r="U1385" s="7" t="n">
        <v>1.35924022448977</v>
      </c>
      <c r="V1385" s="7" t="n">
        <v>32.055</v>
      </c>
      <c r="W1385" s="6" t="n">
        <v>241</v>
      </c>
      <c r="X1385" s="6" t="n">
        <v>14256</v>
      </c>
      <c r="Y1385" s="6" t="n">
        <v>78</v>
      </c>
      <c r="Z1385" s="6" t="n">
        <v>2167084</v>
      </c>
      <c r="AA1385" s="6" t="n">
        <v>3.5</v>
      </c>
      <c r="AB1385" s="6" t="n">
        <v>418.66</v>
      </c>
      <c r="AC1385" s="6" t="s">
        <v>72</v>
      </c>
      <c r="AD1385" s="6" t="n">
        <v>97.9997187</v>
      </c>
      <c r="AE1385" s="6" t="n">
        <v>32422.19</v>
      </c>
      <c r="AF1385" s="6" t="n">
        <v>569.06</v>
      </c>
      <c r="AG1385" s="6" t="n">
        <v>41805.71</v>
      </c>
      <c r="AH1385" s="6" t="n">
        <v>0.0138698380211756</v>
      </c>
      <c r="AI1385" s="8" t="b">
        <f aca="false">TRUE()</f>
        <v>1</v>
      </c>
      <c r="AJ1385" s="6" t="n">
        <v>81</v>
      </c>
      <c r="AK1385" s="6" t="n">
        <v>0.261219544088098</v>
      </c>
      <c r="AL1385" s="6" t="n">
        <v>1.85295857653979</v>
      </c>
      <c r="AM1385" s="9" t="b">
        <f aca="false">FALSE()</f>
        <v>0</v>
      </c>
      <c r="AN1385" s="9" t="b">
        <f aca="false">FALSE()</f>
        <v>0</v>
      </c>
      <c r="AO1385" s="2" t="s">
        <v>73</v>
      </c>
      <c r="AP1385" s="2"/>
      <c r="AQ1385" s="2"/>
      <c r="AR1385" s="2" t="s">
        <v>1142</v>
      </c>
      <c r="AS1385" s="2" t="s">
        <v>1143</v>
      </c>
      <c r="AT1385" s="2" t="n">
        <v>81</v>
      </c>
      <c r="AU1385" s="10" t="n">
        <f aca="false">IFERROR(U1385*1000000/X1385/365,"")</f>
        <v>0.261219544088098</v>
      </c>
      <c r="AV1385" s="10" t="n">
        <f aca="false">IFERROR(T1385*1000000/X1385/365,"")</f>
        <v>1.85295857653979</v>
      </c>
      <c r="AW1385" s="10" t="n">
        <f aca="false">IFERROR(U1385*1000000/W1385/365,"")</f>
        <v>15.4520573465557</v>
      </c>
      <c r="AX1385" s="11" t="n">
        <f aca="false">IFERROR(S1385/M1385,"")</f>
        <v>0.0278775198355882</v>
      </c>
      <c r="AY1385" s="11" t="n">
        <f aca="false">IFERROR(V1385/M1385,"")</f>
        <v>0.0812302499372812</v>
      </c>
      <c r="AZ1385" s="12" t="n">
        <f aca="false">IF(AND(AE1385="",AF1385=""),"",N(AE1385)+N(AF1385))</f>
        <v>32991.25</v>
      </c>
      <c r="BA1385" s="12" t="n">
        <f aca="false">IFERROR(AZ1385/X1385,"")</f>
        <v>2.31420103815937</v>
      </c>
      <c r="BB1385" s="10" t="n">
        <f aca="false">IF(ISNUMBER(SEARCH("POPULATION?",AO1385)),"",IFERROR(M1385*1000000/I1385/365,""))</f>
        <v>94.1848545348445</v>
      </c>
    </row>
    <row r="1386" customFormat="false" ht="15" hidden="false" customHeight="false" outlineLevel="0" collapsed="false">
      <c r="A1386" s="2" t="n">
        <v>2021</v>
      </c>
      <c r="B1386" s="2" t="s">
        <v>718</v>
      </c>
      <c r="C1386" s="2" t="s">
        <v>257</v>
      </c>
      <c r="D1386" s="2" t="s">
        <v>719</v>
      </c>
      <c r="E1386" s="2" t="s">
        <v>719</v>
      </c>
      <c r="F1386" s="2" t="s">
        <v>257</v>
      </c>
      <c r="G1386" s="2" t="s">
        <v>718</v>
      </c>
      <c r="H1386" s="2" t="s">
        <v>1140</v>
      </c>
      <c r="I1386" s="6" t="n">
        <v>7225</v>
      </c>
      <c r="J1386" s="7" t="n">
        <v>0</v>
      </c>
      <c r="K1386" s="7" t="n">
        <v>401.046</v>
      </c>
      <c r="L1386" s="7" t="n">
        <v>12.703</v>
      </c>
      <c r="M1386" s="7" t="n">
        <v>386.551760470807</v>
      </c>
      <c r="N1386" s="7" t="n">
        <v>158.147</v>
      </c>
      <c r="O1386" s="6" t="n">
        <v>0</v>
      </c>
      <c r="P1386" s="6" t="n">
        <v>7.589</v>
      </c>
      <c r="Q1386" s="6" t="n">
        <v>0.3953675</v>
      </c>
      <c r="R1386" s="6" t="n">
        <v>166.1313675</v>
      </c>
      <c r="S1386" s="7" t="n">
        <v>220.420392970807</v>
      </c>
      <c r="T1386" s="7" t="n">
        <v>6.80188525906736</v>
      </c>
      <c r="U1386" s="7" t="n">
        <v>213.61850771174</v>
      </c>
      <c r="V1386" s="7" t="n">
        <v>228.404760470807</v>
      </c>
      <c r="W1386" s="6" t="n">
        <v>130</v>
      </c>
      <c r="X1386" s="6" t="n">
        <v>3593</v>
      </c>
      <c r="Y1386" s="6" t="n">
        <v>160</v>
      </c>
      <c r="Z1386" s="6"/>
      <c r="AA1386" s="6" t="n">
        <v>13.32</v>
      </c>
      <c r="AB1386" s="6" t="n">
        <v>3416.54</v>
      </c>
      <c r="AC1386" s="6" t="s">
        <v>72</v>
      </c>
      <c r="AD1386" s="6" t="n">
        <v>72.5474</v>
      </c>
      <c r="AE1386" s="6" t="n">
        <v>87875.2</v>
      </c>
      <c r="AF1386" s="6" t="n">
        <v>729836.18</v>
      </c>
      <c r="AG1386" s="6" t="n">
        <v>844990.28</v>
      </c>
      <c r="AH1386" s="6" t="n">
        <v>2.94453705731342</v>
      </c>
      <c r="AI1386" s="8" t="b">
        <f aca="false">TRUE()</f>
        <v>1</v>
      </c>
      <c r="AJ1386" s="6" t="n">
        <v>57</v>
      </c>
      <c r="AK1386" s="6" t="n">
        <v>162.88788909313</v>
      </c>
      <c r="AL1386" s="6" t="n">
        <v>5.18655777334723</v>
      </c>
      <c r="AM1386" s="9" t="b">
        <f aca="false">FALSE()</f>
        <v>0</v>
      </c>
      <c r="AN1386" s="9" t="b">
        <f aca="false">FALSE()</f>
        <v>0</v>
      </c>
      <c r="AO1386" s="2"/>
      <c r="AP1386" s="2"/>
      <c r="AQ1386" s="2" t="s">
        <v>1177</v>
      </c>
      <c r="AR1386" s="2" t="s">
        <v>1142</v>
      </c>
      <c r="AS1386" s="2" t="s">
        <v>1143</v>
      </c>
      <c r="AT1386" s="2" t="n">
        <v>51</v>
      </c>
      <c r="AU1386" s="10" t="n">
        <f aca="false">IFERROR(U1386*1000000/X1386/365,"")</f>
        <v>162.88788909313</v>
      </c>
      <c r="AV1386" s="10" t="n">
        <f aca="false">IFERROR(T1386*1000000/X1386/365,"")</f>
        <v>5.18655777334724</v>
      </c>
      <c r="AW1386" s="10" t="n">
        <f aca="false">IFERROR(U1386*1000000/W1386/365,"")</f>
        <v>4501.97065778166</v>
      </c>
      <c r="AX1386" s="11" t="n">
        <f aca="false">IFERROR(S1386/M1386,"")</f>
        <v>0.570222194053243</v>
      </c>
      <c r="AY1386" s="11" t="n">
        <f aca="false">IFERROR(V1386/M1386,"")</f>
        <v>0.590877558525714</v>
      </c>
      <c r="AZ1386" s="12" t="n">
        <f aca="false">IF(AND(AE1386="",AF1386=""),"",N(AE1386)+N(AF1386))</f>
        <v>817711.38</v>
      </c>
      <c r="BA1386" s="12" t="n">
        <f aca="false">IFERROR(AZ1386/X1386,"")</f>
        <v>227.584575563596</v>
      </c>
      <c r="BB1386" s="10" t="n">
        <f aca="false">IF(ISNUMBER(SEARCH("POPULATION?",AO1386)),"",IFERROR(M1386*1000000/I1386/365,""))</f>
        <v>146.58075004818</v>
      </c>
    </row>
    <row r="1387" customFormat="false" ht="15" hidden="false" customHeight="false" outlineLevel="0" collapsed="false">
      <c r="A1387" s="2" t="n">
        <v>2021</v>
      </c>
      <c r="B1387" s="2" t="s">
        <v>721</v>
      </c>
      <c r="C1387" s="2" t="s">
        <v>722</v>
      </c>
      <c r="D1387" s="2" t="s">
        <v>723</v>
      </c>
      <c r="E1387" s="2" t="s">
        <v>723</v>
      </c>
      <c r="F1387" s="2" t="s">
        <v>722</v>
      </c>
      <c r="G1387" s="2" t="s">
        <v>721</v>
      </c>
      <c r="H1387" s="2" t="s">
        <v>1140</v>
      </c>
      <c r="I1387" s="6" t="n">
        <v>3770</v>
      </c>
      <c r="J1387" s="7" t="n">
        <v>204.4</v>
      </c>
      <c r="K1387" s="7"/>
      <c r="L1387" s="7"/>
      <c r="M1387" s="7" t="n">
        <v>204.4</v>
      </c>
      <c r="N1387" s="7" t="n">
        <v>105.063</v>
      </c>
      <c r="O1387" s="6"/>
      <c r="P1387" s="6"/>
      <c r="Q1387" s="6" t="n">
        <v>2.555</v>
      </c>
      <c r="R1387" s="6" t="n">
        <v>107.618</v>
      </c>
      <c r="S1387" s="7" t="n">
        <v>96.782</v>
      </c>
      <c r="T1387" s="7" t="n">
        <v>11.1645036538462</v>
      </c>
      <c r="U1387" s="7" t="n">
        <v>85.6174963461538</v>
      </c>
      <c r="V1387" s="7" t="n">
        <v>99.337</v>
      </c>
      <c r="W1387" s="6" t="n">
        <v>50</v>
      </c>
      <c r="X1387" s="6" t="n">
        <v>1382</v>
      </c>
      <c r="Y1387" s="6" t="n">
        <v>56</v>
      </c>
      <c r="Z1387" s="6" t="n">
        <v>361887</v>
      </c>
      <c r="AA1387" s="6" t="n">
        <v>3.9</v>
      </c>
      <c r="AB1387" s="6" t="n">
        <v>383.67</v>
      </c>
      <c r="AC1387" s="6" t="s">
        <v>72</v>
      </c>
      <c r="AD1387" s="6"/>
      <c r="AE1387" s="6" t="n">
        <v>43541.56</v>
      </c>
      <c r="AF1387" s="6" t="n">
        <v>32848.86</v>
      </c>
      <c r="AG1387" s="6" t="n">
        <v>77370.7</v>
      </c>
      <c r="AH1387" s="6"/>
      <c r="AI1387" s="8" t="b">
        <f aca="false">FALSE()</f>
        <v>0</v>
      </c>
      <c r="AJ1387" s="6" t="n">
        <v>37.3666666666667</v>
      </c>
      <c r="AK1387" s="6" t="n">
        <v>169.731174486359</v>
      </c>
      <c r="AL1387" s="6" t="n">
        <v>22.1329097275066</v>
      </c>
      <c r="AM1387" s="9" t="b">
        <f aca="false">FALSE()</f>
        <v>0</v>
      </c>
      <c r="AN1387" s="9" t="b">
        <f aca="false">FALSE()</f>
        <v>0</v>
      </c>
      <c r="AO1387" s="2" t="s">
        <v>122</v>
      </c>
      <c r="AP1387" s="2"/>
      <c r="AQ1387" s="2" t="s">
        <v>1176</v>
      </c>
      <c r="AR1387" s="2" t="s">
        <v>1142</v>
      </c>
      <c r="AS1387" s="2" t="s">
        <v>1143</v>
      </c>
      <c r="AT1387" s="2" t="n">
        <v>66</v>
      </c>
      <c r="AU1387" s="10" t="n">
        <f aca="false">IFERROR(U1387*1000000/X1387/365,"")</f>
        <v>169.731174486359</v>
      </c>
      <c r="AV1387" s="10" t="n">
        <f aca="false">IFERROR(T1387*1000000/X1387/365,"")</f>
        <v>22.1329097275066</v>
      </c>
      <c r="AW1387" s="10" t="n">
        <f aca="false">IFERROR(U1387*1000000/W1387/365,"")</f>
        <v>4691.36966280295</v>
      </c>
      <c r="AX1387" s="11" t="n">
        <f aca="false">IFERROR(S1387/M1387,"")</f>
        <v>0.473493150684932</v>
      </c>
      <c r="AY1387" s="11" t="n">
        <f aca="false">IFERROR(V1387/M1387,"")</f>
        <v>0.485993150684932</v>
      </c>
      <c r="AZ1387" s="12" t="n">
        <f aca="false">IF(AND(AE1387="",AF1387=""),"",N(AE1387)+N(AF1387))</f>
        <v>76390.42</v>
      </c>
      <c r="BA1387" s="12" t="n">
        <f aca="false">IFERROR(AZ1387/X1387,"")</f>
        <v>55.2752677279305</v>
      </c>
      <c r="BB1387" s="10" t="n">
        <f aca="false">IF(ISNUMBER(SEARCH("POPULATION?",AO1387)),"",IFERROR(M1387*1000000/I1387/365,""))</f>
        <v>148.541114058355</v>
      </c>
    </row>
    <row r="1388" customFormat="false" ht="15" hidden="false" customHeight="false" outlineLevel="0" collapsed="false">
      <c r="A1388" s="2" t="n">
        <v>2021</v>
      </c>
      <c r="B1388" s="2" t="s">
        <v>725</v>
      </c>
      <c r="C1388" s="2" t="s">
        <v>726</v>
      </c>
      <c r="D1388" s="2" t="s">
        <v>727</v>
      </c>
      <c r="E1388" s="2" t="s">
        <v>727</v>
      </c>
      <c r="F1388" s="2" t="s">
        <v>1213</v>
      </c>
      <c r="G1388" s="2" t="s">
        <v>725</v>
      </c>
      <c r="H1388" s="2" t="s">
        <v>1140</v>
      </c>
      <c r="I1388" s="6" t="n">
        <v>204000</v>
      </c>
      <c r="J1388" s="7" t="n">
        <v>13045.83</v>
      </c>
      <c r="K1388" s="7"/>
      <c r="L1388" s="7"/>
      <c r="M1388" s="7" t="n">
        <v>12333.1945838741</v>
      </c>
      <c r="N1388" s="7" t="n">
        <v>9092.746251</v>
      </c>
      <c r="O1388" s="6"/>
      <c r="P1388" s="6" t="n">
        <v>387.214</v>
      </c>
      <c r="Q1388" s="6" t="n">
        <v>30</v>
      </c>
      <c r="R1388" s="6" t="n">
        <v>9509.960251</v>
      </c>
      <c r="S1388" s="7" t="n">
        <v>2823.23433287405</v>
      </c>
      <c r="T1388" s="7" t="n">
        <v>292.497563010705</v>
      </c>
      <c r="U1388" s="7" t="n">
        <v>2530.73676986334</v>
      </c>
      <c r="V1388" s="7" t="n">
        <v>3240.44833287405</v>
      </c>
      <c r="W1388" s="6" t="n">
        <v>1313.4</v>
      </c>
      <c r="X1388" s="6" t="n">
        <v>67512</v>
      </c>
      <c r="Y1388" s="6" t="n">
        <v>81</v>
      </c>
      <c r="Z1388" s="6" t="n">
        <v>49277217</v>
      </c>
      <c r="AA1388" s="6" t="n">
        <v>6.35</v>
      </c>
      <c r="AB1388" s="6" t="n">
        <v>240.03</v>
      </c>
      <c r="AC1388" s="6" t="s">
        <v>72</v>
      </c>
      <c r="AD1388" s="6" t="n">
        <v>509.47277211</v>
      </c>
      <c r="AE1388" s="6" t="n">
        <v>1857359.53</v>
      </c>
      <c r="AF1388" s="6" t="n">
        <v>607452.75</v>
      </c>
      <c r="AG1388" s="6" t="n">
        <v>2564956.16</v>
      </c>
      <c r="AH1388" s="6" t="n">
        <v>4.9673641230761</v>
      </c>
      <c r="AI1388" s="8" t="b">
        <f aca="false">TRUE()</f>
        <v>1</v>
      </c>
      <c r="AJ1388" s="6" t="n">
        <v>65.6764447989759</v>
      </c>
      <c r="AK1388" s="6" t="n">
        <v>102.700636877679</v>
      </c>
      <c r="AL1388" s="6" t="n">
        <v>11.8699369938781</v>
      </c>
      <c r="AM1388" s="9" t="b">
        <f aca="false">FALSE()</f>
        <v>0</v>
      </c>
      <c r="AN1388" s="9" t="b">
        <f aca="false">FALSE()</f>
        <v>0</v>
      </c>
      <c r="AO1388" s="2"/>
      <c r="AP1388" s="2"/>
      <c r="AQ1388" s="2" t="s">
        <v>1141</v>
      </c>
      <c r="AR1388" s="2" t="s">
        <v>1142</v>
      </c>
      <c r="AS1388" s="2" t="s">
        <v>1143</v>
      </c>
      <c r="AT1388" s="2" t="n">
        <v>12</v>
      </c>
      <c r="AU1388" s="10" t="n">
        <f aca="false">IFERROR(U1388*1000000/X1388/365,"")</f>
        <v>102.700636877679</v>
      </c>
      <c r="AV1388" s="10" t="n">
        <f aca="false">IFERROR(T1388*1000000/X1388/365,"")</f>
        <v>11.8699369938781</v>
      </c>
      <c r="AW1388" s="10" t="n">
        <f aca="false">IFERROR(U1388*1000000/W1388/365,"")</f>
        <v>5279.06608564479</v>
      </c>
      <c r="AX1388" s="11" t="n">
        <f aca="false">IFERROR(S1388/M1388,"")</f>
        <v>0.228913467121122</v>
      </c>
      <c r="AY1388" s="11" t="n">
        <f aca="false">IFERROR(V1388/M1388,"")</f>
        <v>0.262742009852906</v>
      </c>
      <c r="AZ1388" s="12" t="n">
        <f aca="false">IF(AND(AE1388="",AF1388=""),"",N(AE1388)+N(AF1388))</f>
        <v>2464812.28</v>
      </c>
      <c r="BA1388" s="12" t="n">
        <f aca="false">IFERROR(AZ1388/X1388,"")</f>
        <v>36.5092469486906</v>
      </c>
      <c r="BB1388" s="10" t="n">
        <f aca="false">IF(ISNUMBER(SEARCH("POPULATION?",AO1388)),"",IFERROR(M1388*1000000/I1388/365,""))</f>
        <v>165.635167658797</v>
      </c>
    </row>
    <row r="1389" customFormat="false" ht="15" hidden="false" customHeight="false" outlineLevel="0" collapsed="false">
      <c r="A1389" s="2" t="n">
        <v>2021</v>
      </c>
      <c r="B1389" s="2" t="s">
        <v>725</v>
      </c>
      <c r="C1389" s="2" t="s">
        <v>729</v>
      </c>
      <c r="D1389" s="2" t="s">
        <v>730</v>
      </c>
      <c r="E1389" s="2" t="s">
        <v>730</v>
      </c>
      <c r="F1389" s="2" t="s">
        <v>729</v>
      </c>
      <c r="G1389" s="2" t="s">
        <v>725</v>
      </c>
      <c r="H1389" s="2" t="s">
        <v>1140</v>
      </c>
      <c r="I1389" s="6" t="n">
        <v>3830</v>
      </c>
      <c r="J1389" s="7" t="n">
        <v>193.965</v>
      </c>
      <c r="K1389" s="7" t="n">
        <v>0</v>
      </c>
      <c r="L1389" s="7" t="n">
        <v>0</v>
      </c>
      <c r="M1389" s="7" t="n">
        <v>204.173684210526</v>
      </c>
      <c r="N1389" s="7" t="n">
        <v>152.38559</v>
      </c>
      <c r="O1389" s="6" t="n">
        <v>0</v>
      </c>
      <c r="P1389" s="6" t="n">
        <v>0.342</v>
      </c>
      <c r="Q1389" s="6" t="n">
        <v>0.380963975</v>
      </c>
      <c r="R1389" s="6" t="n">
        <v>153.108553975</v>
      </c>
      <c r="S1389" s="7" t="n">
        <v>51.0651302355263</v>
      </c>
      <c r="T1389" s="7" t="n">
        <v>6.30127059248704</v>
      </c>
      <c r="U1389" s="7" t="n">
        <v>44.7638596430393</v>
      </c>
      <c r="V1389" s="7" t="n">
        <v>51.7880942105263</v>
      </c>
      <c r="W1389" s="6" t="n">
        <v>50.4</v>
      </c>
      <c r="X1389" s="6" t="n">
        <v>1759</v>
      </c>
      <c r="Y1389" s="6" t="n">
        <v>70</v>
      </c>
      <c r="Z1389" s="6" t="n">
        <v>630377</v>
      </c>
      <c r="AA1389" s="6" t="n">
        <v>2.94</v>
      </c>
      <c r="AB1389" s="6" t="n">
        <v>578.62</v>
      </c>
      <c r="AC1389" s="6" t="s">
        <v>72</v>
      </c>
      <c r="AD1389" s="6" t="n">
        <v>13.7079327</v>
      </c>
      <c r="AE1389" s="6" t="n">
        <v>18496.44</v>
      </c>
      <c r="AF1389" s="6" t="n">
        <v>25901.26</v>
      </c>
      <c r="AG1389" s="6" t="n">
        <v>44816.03</v>
      </c>
      <c r="AH1389" s="6" t="n">
        <v>3.26554416502492</v>
      </c>
      <c r="AI1389" s="8" t="b">
        <f aca="false">FALSE()</f>
        <v>0</v>
      </c>
      <c r="AJ1389" s="6" t="n">
        <v>64</v>
      </c>
      <c r="AK1389" s="6" t="n">
        <v>69.7218370385404</v>
      </c>
      <c r="AL1389" s="6" t="n">
        <v>9.8145281682261</v>
      </c>
      <c r="AM1389" s="9" t="b">
        <f aca="false">FALSE()</f>
        <v>0</v>
      </c>
      <c r="AN1389" s="9" t="b">
        <f aca="false">FALSE()</f>
        <v>0</v>
      </c>
      <c r="AO1389" s="2"/>
      <c r="AP1389" s="2"/>
      <c r="AQ1389" s="2"/>
      <c r="AR1389" s="2" t="s">
        <v>1142</v>
      </c>
      <c r="AS1389" s="2" t="s">
        <v>1143</v>
      </c>
      <c r="AT1389" s="2" t="n">
        <v>117</v>
      </c>
      <c r="AU1389" s="10" t="n">
        <f aca="false">IFERROR(U1389*1000000/X1389/365,"")</f>
        <v>69.7218370385404</v>
      </c>
      <c r="AV1389" s="10" t="n">
        <f aca="false">IFERROR(T1389*1000000/X1389/365,"")</f>
        <v>9.8145281682261</v>
      </c>
      <c r="AW1389" s="10" t="n">
        <f aca="false">IFERROR(U1389*1000000/W1389/365,"")</f>
        <v>2433.34744743636</v>
      </c>
      <c r="AX1389" s="11" t="n">
        <f aca="false">IFERROR(S1389/M1389,"")</f>
        <v>0.250106327037094</v>
      </c>
      <c r="AY1389" s="11" t="n">
        <f aca="false">IFERROR(V1389/M1389,"")</f>
        <v>0.253647253370453</v>
      </c>
      <c r="AZ1389" s="12" t="n">
        <f aca="false">IF(AND(AE1389="",AF1389=""),"",N(AE1389)+N(AF1389))</f>
        <v>44397.7</v>
      </c>
      <c r="BA1389" s="12" t="n">
        <f aca="false">IFERROR(AZ1389/X1389,"")</f>
        <v>25.2403069926094</v>
      </c>
      <c r="BB1389" s="10" t="n">
        <f aca="false">IF(ISNUMBER(SEARCH("POPULATION?",AO1389)),"",IFERROR(M1389*1000000/I1389/365,""))</f>
        <v>146.052208026415</v>
      </c>
    </row>
    <row r="1390" customFormat="false" ht="15" hidden="false" customHeight="false" outlineLevel="0" collapsed="false">
      <c r="A1390" s="2" t="n">
        <v>2021</v>
      </c>
      <c r="B1390" s="2" t="s">
        <v>732</v>
      </c>
      <c r="C1390" s="2" t="s">
        <v>733</v>
      </c>
      <c r="D1390" s="2" t="s">
        <v>734</v>
      </c>
      <c r="E1390" s="2" t="s">
        <v>734</v>
      </c>
      <c r="F1390" s="2" t="s">
        <v>735</v>
      </c>
      <c r="G1390" s="2" t="s">
        <v>732</v>
      </c>
      <c r="H1390" s="2" t="s">
        <v>1140</v>
      </c>
      <c r="I1390" s="6" t="n">
        <v>87000</v>
      </c>
      <c r="J1390" s="7" t="n">
        <v>4059.84</v>
      </c>
      <c r="K1390" s="7"/>
      <c r="L1390" s="7"/>
      <c r="M1390" s="7" t="n">
        <v>4185.40206185567</v>
      </c>
      <c r="N1390" s="7" t="n">
        <v>2897.67</v>
      </c>
      <c r="O1390" s="6"/>
      <c r="P1390" s="6" t="n">
        <v>33.694</v>
      </c>
      <c r="Q1390" s="6" t="n">
        <v>7.244175</v>
      </c>
      <c r="R1390" s="6" t="n">
        <v>2938.608175</v>
      </c>
      <c r="S1390" s="7" t="n">
        <v>1246.79388685567</v>
      </c>
      <c r="T1390" s="7" t="n">
        <v>44.0980873737375</v>
      </c>
      <c r="U1390" s="7" t="n">
        <v>1202.69579948193</v>
      </c>
      <c r="V1390" s="7" t="n">
        <v>1287.73206185567</v>
      </c>
      <c r="W1390" s="6" t="n">
        <v>670</v>
      </c>
      <c r="X1390" s="6" t="n">
        <v>29446</v>
      </c>
      <c r="Y1390" s="6" t="n">
        <v>100</v>
      </c>
      <c r="Z1390" s="6" t="n">
        <v>15792609</v>
      </c>
      <c r="AA1390" s="6" t="n">
        <v>6.826</v>
      </c>
      <c r="AB1390" s="6" t="n">
        <v>231.97</v>
      </c>
      <c r="AC1390" s="6" t="s">
        <v>72</v>
      </c>
      <c r="AD1390" s="6" t="n">
        <v>293.5184</v>
      </c>
      <c r="AE1390" s="6" t="n">
        <v>298769.31</v>
      </c>
      <c r="AF1390" s="6" t="n">
        <v>278989.34</v>
      </c>
      <c r="AG1390" s="6" t="n">
        <v>587255.08</v>
      </c>
      <c r="AH1390" s="6" t="n">
        <v>4.0975141574836</v>
      </c>
      <c r="AI1390" s="8" t="b">
        <f aca="false">TRUE()</f>
        <v>1</v>
      </c>
      <c r="AJ1390" s="6" t="n">
        <v>72</v>
      </c>
      <c r="AK1390" s="6" t="n">
        <v>111.901683925899</v>
      </c>
      <c r="AL1390" s="6" t="n">
        <v>4.10299116132131</v>
      </c>
      <c r="AM1390" s="9" t="b">
        <f aca="false">FALSE()</f>
        <v>0</v>
      </c>
      <c r="AN1390" s="9" t="b">
        <f aca="false">FALSE()</f>
        <v>0</v>
      </c>
      <c r="AO1390" s="2"/>
      <c r="AP1390" s="2"/>
      <c r="AQ1390" s="2" t="s">
        <v>1141</v>
      </c>
      <c r="AR1390" s="2" t="s">
        <v>1142</v>
      </c>
      <c r="AS1390" s="2" t="s">
        <v>1143</v>
      </c>
      <c r="AT1390" s="2" t="n">
        <v>180</v>
      </c>
      <c r="AU1390" s="10" t="n">
        <f aca="false">IFERROR(U1390*1000000/X1390/365,"")</f>
        <v>111.901683925899</v>
      </c>
      <c r="AV1390" s="10" t="n">
        <f aca="false">IFERROR(T1390*1000000/X1390/365,"")</f>
        <v>4.10299116132131</v>
      </c>
      <c r="AW1390" s="10" t="n">
        <f aca="false">IFERROR(U1390*1000000/W1390/365,"")</f>
        <v>4917.99549982389</v>
      </c>
      <c r="AX1390" s="11" t="n">
        <f aca="false">IFERROR(S1390/M1390,"")</f>
        <v>0.29789106719723</v>
      </c>
      <c r="AY1390" s="11" t="n">
        <f aca="false">IFERROR(V1390/M1390,"")</f>
        <v>0.307672248167416</v>
      </c>
      <c r="AZ1390" s="12" t="n">
        <f aca="false">IF(AND(AE1390="",AF1390=""),"",N(AE1390)+N(AF1390))</f>
        <v>577758.65</v>
      </c>
      <c r="BA1390" s="12" t="n">
        <f aca="false">IFERROR(AZ1390/X1390,"")</f>
        <v>19.6209553080215</v>
      </c>
      <c r="BB1390" s="10" t="n">
        <f aca="false">IF(ISNUMBER(SEARCH("POPULATION?",AO1390)),"",IFERROR(M1390*1000000/I1390/365,""))</f>
        <v>131.802930620553</v>
      </c>
    </row>
    <row r="1391" customFormat="false" ht="15" hidden="false" customHeight="false" outlineLevel="0" collapsed="false">
      <c r="A1391" s="2" t="n">
        <v>2021</v>
      </c>
      <c r="B1391" s="2" t="s">
        <v>965</v>
      </c>
      <c r="C1391" s="2" t="s">
        <v>966</v>
      </c>
      <c r="D1391" s="2" t="s">
        <v>967</v>
      </c>
      <c r="E1391" s="2" t="s">
        <v>967</v>
      </c>
      <c r="F1391" s="2" t="s">
        <v>966</v>
      </c>
      <c r="G1391" s="2" t="s">
        <v>965</v>
      </c>
      <c r="H1391" s="2" t="s">
        <v>1140</v>
      </c>
      <c r="I1391" s="6" t="n">
        <v>4910</v>
      </c>
      <c r="J1391" s="7" t="n">
        <v>249.07</v>
      </c>
      <c r="K1391" s="7"/>
      <c r="L1391" s="7"/>
      <c r="M1391" s="7" t="n">
        <v>252.095141700405</v>
      </c>
      <c r="N1391" s="7" t="n">
        <v>151.418</v>
      </c>
      <c r="O1391" s="6"/>
      <c r="P1391" s="6"/>
      <c r="Q1391" s="6" t="n">
        <v>3.15118927125506</v>
      </c>
      <c r="R1391" s="6" t="n">
        <v>154.569189271255</v>
      </c>
      <c r="S1391" s="7" t="n">
        <v>97.5259524291498</v>
      </c>
      <c r="T1391" s="7" t="n">
        <v>8.97815127530366</v>
      </c>
      <c r="U1391" s="7" t="n">
        <v>88.5478011538462</v>
      </c>
      <c r="V1391" s="7" t="n">
        <v>100.677141700405</v>
      </c>
      <c r="W1391" s="6" t="n">
        <v>127</v>
      </c>
      <c r="X1391" s="6" t="n">
        <v>1655</v>
      </c>
      <c r="Y1391" s="6" t="n">
        <v>60</v>
      </c>
      <c r="Z1391" s="6" t="n">
        <v>1158349.5</v>
      </c>
      <c r="AA1391" s="6" t="n">
        <v>4.44</v>
      </c>
      <c r="AB1391" s="6" t="n">
        <v>371.57</v>
      </c>
      <c r="AC1391" s="6" t="s">
        <v>72</v>
      </c>
      <c r="AD1391" s="6" t="n">
        <v>20.483508</v>
      </c>
      <c r="AE1391" s="6" t="n">
        <v>39862.99</v>
      </c>
      <c r="AF1391" s="6" t="n">
        <v>32901.71</v>
      </c>
      <c r="AG1391" s="6" t="n">
        <v>73935.59</v>
      </c>
      <c r="AH1391" s="6" t="n">
        <v>4.32288264070032</v>
      </c>
      <c r="AI1391" s="8" t="b">
        <f aca="false">FALSE()</f>
        <v>0</v>
      </c>
      <c r="AJ1391" s="6" t="n">
        <v>38.2866051822574</v>
      </c>
      <c r="AK1391" s="6" t="n">
        <v>146.58411812084</v>
      </c>
      <c r="AL1391" s="6" t="n">
        <v>14.8626433394921</v>
      </c>
      <c r="AM1391" s="9" t="b">
        <f aca="false">FALSE()</f>
        <v>0</v>
      </c>
      <c r="AN1391" s="9" t="b">
        <f aca="false">FALSE()</f>
        <v>0</v>
      </c>
      <c r="AO1391" s="2" t="s">
        <v>122</v>
      </c>
      <c r="AP1391" s="2"/>
      <c r="AQ1391" s="2" t="s">
        <v>1154</v>
      </c>
      <c r="AR1391" s="2" t="s">
        <v>1142</v>
      </c>
      <c r="AS1391" s="2" t="s">
        <v>1143</v>
      </c>
      <c r="AT1391" s="2" t="n">
        <v>204</v>
      </c>
      <c r="AU1391" s="10" t="n">
        <f aca="false">IFERROR(U1391*1000000/X1391/365,"")</f>
        <v>146.58411812084</v>
      </c>
      <c r="AV1391" s="10" t="n">
        <f aca="false">IFERROR(T1391*1000000/X1391/365,"")</f>
        <v>14.8626433394921</v>
      </c>
      <c r="AW1391" s="10" t="n">
        <f aca="false">IFERROR(U1391*1000000/W1391/365,"")</f>
        <v>1910.21035818889</v>
      </c>
      <c r="AX1391" s="11" t="n">
        <f aca="false">IFERROR(S1391/M1391,"")</f>
        <v>0.386861689484884</v>
      </c>
      <c r="AY1391" s="11" t="n">
        <f aca="false">IFERROR(V1391/M1391,"")</f>
        <v>0.399361689484884</v>
      </c>
      <c r="AZ1391" s="12" t="n">
        <f aca="false">IF(AND(AE1391="",AF1391=""),"",N(AE1391)+N(AF1391))</f>
        <v>72764.7</v>
      </c>
      <c r="BA1391" s="12" t="n">
        <f aca="false">IFERROR(AZ1391/X1391,"")</f>
        <v>43.966586102719</v>
      </c>
      <c r="BB1391" s="10" t="n">
        <f aca="false">IF(ISNUMBER(SEARCH("POPULATION?",AO1391)),"",IFERROR(M1391*1000000/I1391/365,""))</f>
        <v>140.666317942362</v>
      </c>
    </row>
    <row r="1392" customFormat="false" ht="15" hidden="false" customHeight="false" outlineLevel="0" collapsed="false">
      <c r="A1392" s="2" t="n">
        <v>2021</v>
      </c>
      <c r="B1392" s="2" t="s">
        <v>737</v>
      </c>
      <c r="C1392" s="2" t="s">
        <v>738</v>
      </c>
      <c r="D1392" s="2" t="s">
        <v>739</v>
      </c>
      <c r="E1392" s="2" t="s">
        <v>739</v>
      </c>
      <c r="F1392" s="2" t="s">
        <v>738</v>
      </c>
      <c r="G1392" s="2" t="s">
        <v>737</v>
      </c>
      <c r="H1392" s="2" t="s">
        <v>1140</v>
      </c>
      <c r="I1392" s="6" t="n">
        <v>100000</v>
      </c>
      <c r="J1392" s="7" t="n">
        <v>2887.76</v>
      </c>
      <c r="K1392" s="7"/>
      <c r="L1392" s="7" t="n">
        <v>1870.763486</v>
      </c>
      <c r="M1392" s="7" t="n">
        <v>933.021514000001</v>
      </c>
      <c r="N1392" s="7" t="n">
        <v>740.325205</v>
      </c>
      <c r="O1392" s="6"/>
      <c r="P1392" s="6" t="n">
        <v>36.169</v>
      </c>
      <c r="Q1392" s="6" t="n">
        <v>7.522936</v>
      </c>
      <c r="R1392" s="6" t="n">
        <v>784.017141</v>
      </c>
      <c r="S1392" s="7" t="n">
        <v>149.004373000001</v>
      </c>
      <c r="T1392" s="7" t="n">
        <v>11.4657838166372</v>
      </c>
      <c r="U1392" s="7" t="n">
        <v>137.538589183363</v>
      </c>
      <c r="V1392" s="7" t="n">
        <v>192.696309000001</v>
      </c>
      <c r="W1392" s="6" t="n">
        <v>208.84</v>
      </c>
      <c r="X1392" s="6" t="n">
        <v>11681</v>
      </c>
      <c r="Y1392" s="6" t="n">
        <v>77.6</v>
      </c>
      <c r="Z1392" s="6" t="n">
        <v>9515979.56</v>
      </c>
      <c r="AA1392" s="6" t="n">
        <v>8.84</v>
      </c>
      <c r="AB1392" s="6" t="n">
        <v>441.35</v>
      </c>
      <c r="AC1392" s="6" t="s">
        <v>72</v>
      </c>
      <c r="AD1392" s="6" t="n">
        <v>81.6290429056</v>
      </c>
      <c r="AE1392" s="6" t="n">
        <v>98320.13</v>
      </c>
      <c r="AF1392" s="6" t="n">
        <v>60702.66</v>
      </c>
      <c r="AG1392" s="6" t="n">
        <v>178306.22</v>
      </c>
      <c r="AH1392" s="6" t="n">
        <v>1.68492223218175</v>
      </c>
      <c r="AI1392" s="8" t="b">
        <f aca="false">TRUE()</f>
        <v>1</v>
      </c>
      <c r="AJ1392" s="6" t="n">
        <v>82</v>
      </c>
      <c r="AK1392" s="6" t="n">
        <v>32.2590576626282</v>
      </c>
      <c r="AL1392" s="6" t="n">
        <v>2.68924803929041</v>
      </c>
      <c r="AM1392" s="9" t="b">
        <f aca="false">FALSE()</f>
        <v>0</v>
      </c>
      <c r="AN1392" s="9" t="b">
        <f aca="false">FALSE()</f>
        <v>0</v>
      </c>
      <c r="AO1392" s="2" t="s">
        <v>919</v>
      </c>
      <c r="AP1392" s="2"/>
      <c r="AQ1392" s="2" t="s">
        <v>1145</v>
      </c>
      <c r="AR1392" s="2" t="s">
        <v>1142</v>
      </c>
      <c r="AS1392" s="2" t="s">
        <v>1143</v>
      </c>
      <c r="AT1392" s="2" t="n">
        <v>103</v>
      </c>
      <c r="AU1392" s="10" t="n">
        <f aca="false">IFERROR(U1392*1000000/X1392/365,"")</f>
        <v>32.2590576626282</v>
      </c>
      <c r="AV1392" s="10" t="n">
        <f aca="false">IFERROR(T1392*1000000/X1392/365,"")</f>
        <v>2.68924803929041</v>
      </c>
      <c r="AW1392" s="10" t="n">
        <f aca="false">IFERROR(U1392*1000000/W1392/365,"")</f>
        <v>1804.33850103984</v>
      </c>
      <c r="AX1392" s="11" t="n">
        <f aca="false">IFERROR(S1392/M1392,"")</f>
        <v>0.159700897315001</v>
      </c>
      <c r="AY1392" s="11" t="n">
        <f aca="false">IFERROR(V1392/M1392,"")</f>
        <v>0.206529330898152</v>
      </c>
      <c r="AZ1392" s="12" t="n">
        <f aca="false">IF(AND(AE1392="",AF1392=""),"",N(AE1392)+N(AF1392))</f>
        <v>159022.79</v>
      </c>
      <c r="BA1392" s="12" t="n">
        <f aca="false">IFERROR(AZ1392/X1392,"")</f>
        <v>13.613799332249</v>
      </c>
      <c r="BB1392" s="10" t="str">
        <f aca="false">IF(ISNUMBER(SEARCH("POPULATION?",AO1392)),"",IFERROR(M1392*1000000/I1392/365,""))</f>
        <v/>
      </c>
    </row>
    <row r="1393" customFormat="false" ht="15" hidden="false" customHeight="false" outlineLevel="0" collapsed="false">
      <c r="A1393" s="2" t="n">
        <v>2021</v>
      </c>
      <c r="B1393" s="2" t="s">
        <v>737</v>
      </c>
      <c r="C1393" s="2" t="s">
        <v>741</v>
      </c>
      <c r="D1393" s="2" t="s">
        <v>742</v>
      </c>
      <c r="E1393" s="2" t="s">
        <v>742</v>
      </c>
      <c r="F1393" s="2" t="s">
        <v>1130</v>
      </c>
      <c r="G1393" s="2" t="s">
        <v>737</v>
      </c>
      <c r="H1393" s="2" t="s">
        <v>1140</v>
      </c>
      <c r="I1393" s="6" t="n">
        <v>40430</v>
      </c>
      <c r="J1393" s="7"/>
      <c r="K1393" s="7" t="n">
        <v>1015.348</v>
      </c>
      <c r="L1393" s="7"/>
      <c r="M1393" s="7" t="n">
        <v>1015.348</v>
      </c>
      <c r="N1393" s="7" t="n">
        <v>799.659</v>
      </c>
      <c r="O1393" s="6"/>
      <c r="P1393" s="6" t="n">
        <v>33.411</v>
      </c>
      <c r="Q1393" s="6" t="n">
        <v>14.086</v>
      </c>
      <c r="R1393" s="6" t="n">
        <v>847.156</v>
      </c>
      <c r="S1393" s="7" t="n">
        <v>168.192</v>
      </c>
      <c r="T1393" s="7" t="n">
        <v>12.8673761001414</v>
      </c>
      <c r="U1393" s="7" t="n">
        <v>155.324623899859</v>
      </c>
      <c r="V1393" s="7" t="n">
        <v>215.689</v>
      </c>
      <c r="W1393" s="6" t="n">
        <v>523</v>
      </c>
      <c r="X1393" s="6" t="n">
        <v>14430</v>
      </c>
      <c r="Y1393" s="6" t="n">
        <v>99</v>
      </c>
      <c r="Z1393" s="6" t="n">
        <v>8778383.91</v>
      </c>
      <c r="AA1393" s="6" t="n">
        <v>10.85</v>
      </c>
      <c r="AB1393" s="6"/>
      <c r="AC1393" s="6" t="s">
        <v>162</v>
      </c>
      <c r="AD1393" s="6" t="n">
        <v>180.45566055</v>
      </c>
      <c r="AE1393" s="6" t="n">
        <v>139611.03</v>
      </c>
      <c r="AF1393" s="6"/>
      <c r="AG1393" s="6" t="n">
        <v>139611.03</v>
      </c>
      <c r="AH1393" s="6" t="n">
        <v>0.8607356700613</v>
      </c>
      <c r="AI1393" s="8" t="b">
        <f aca="false">TRUE()</f>
        <v>1</v>
      </c>
      <c r="AJ1393" s="6" t="n">
        <v>53.9705882352941</v>
      </c>
      <c r="AK1393" s="6" t="n">
        <v>29.4904306856641</v>
      </c>
      <c r="AL1393" s="6" t="n">
        <v>2.44304124780782</v>
      </c>
      <c r="AM1393" s="9" t="b">
        <f aca="false">FALSE()</f>
        <v>0</v>
      </c>
      <c r="AN1393" s="9" t="b">
        <f aca="false">FALSE()</f>
        <v>0</v>
      </c>
      <c r="AO1393" s="2" t="s">
        <v>184</v>
      </c>
      <c r="AP1393" s="2"/>
      <c r="AQ1393" s="2" t="s">
        <v>1214</v>
      </c>
      <c r="AR1393" s="2" t="s">
        <v>1142</v>
      </c>
      <c r="AS1393" s="2" t="s">
        <v>1143</v>
      </c>
      <c r="AT1393" s="2" t="n">
        <v>196</v>
      </c>
      <c r="AU1393" s="10" t="n">
        <f aca="false">IFERROR(U1393*1000000/X1393/365,"")</f>
        <v>29.4904306856641</v>
      </c>
      <c r="AV1393" s="10" t="n">
        <f aca="false">IFERROR(T1393*1000000/X1393/365,"")</f>
        <v>2.44304124780782</v>
      </c>
      <c r="AW1393" s="10" t="n">
        <f aca="false">IFERROR(U1393*1000000/W1393/365,"")</f>
        <v>813.66522905188</v>
      </c>
      <c r="AX1393" s="11" t="n">
        <f aca="false">IFERROR(S1393/M1393,"")</f>
        <v>0.165649609788959</v>
      </c>
      <c r="AY1393" s="11" t="n">
        <f aca="false">IFERROR(V1393/M1393,"")</f>
        <v>0.212428645154174</v>
      </c>
      <c r="AZ1393" s="12" t="n">
        <f aca="false">IF(AND(AE1393="",AF1393=""),"",N(AE1393)+N(AF1393))</f>
        <v>139611.03</v>
      </c>
      <c r="BA1393" s="12" t="n">
        <f aca="false">IFERROR(AZ1393/X1393,"")</f>
        <v>9.67505405405406</v>
      </c>
      <c r="BB1393" s="10" t="n">
        <f aca="false">IF(ISNUMBER(SEARCH("POPULATION?",AO1393)),"",IFERROR(M1393*1000000/I1393/365,""))</f>
        <v>68.8047326852771</v>
      </c>
    </row>
    <row r="1394" customFormat="false" ht="15" hidden="false" customHeight="false" outlineLevel="0" collapsed="false">
      <c r="A1394" s="2" t="n">
        <v>2021</v>
      </c>
      <c r="B1394" s="2" t="s">
        <v>745</v>
      </c>
      <c r="C1394" s="2" t="s">
        <v>746</v>
      </c>
      <c r="D1394" s="2" t="s">
        <v>747</v>
      </c>
      <c r="E1394" s="2" t="s">
        <v>747</v>
      </c>
      <c r="F1394" s="2" t="s">
        <v>746</v>
      </c>
      <c r="G1394" s="2" t="s">
        <v>745</v>
      </c>
      <c r="H1394" s="2" t="s">
        <v>1140</v>
      </c>
      <c r="I1394" s="6" t="n">
        <v>24960</v>
      </c>
      <c r="J1394" s="7" t="n">
        <v>1380.84</v>
      </c>
      <c r="K1394" s="7"/>
      <c r="L1394" s="7" t="n">
        <v>405.831</v>
      </c>
      <c r="M1394" s="7" t="n">
        <v>975.009</v>
      </c>
      <c r="N1394" s="7" t="n">
        <v>671.593</v>
      </c>
      <c r="O1394" s="6"/>
      <c r="P1394" s="6" t="n">
        <v>113.1</v>
      </c>
      <c r="Q1394" s="6" t="n">
        <v>0.117</v>
      </c>
      <c r="R1394" s="6" t="n">
        <v>784.81</v>
      </c>
      <c r="S1394" s="7" t="n">
        <v>190.199</v>
      </c>
      <c r="T1394" s="7" t="n">
        <v>25.9622901028807</v>
      </c>
      <c r="U1394" s="7" t="n">
        <v>164.236709897119</v>
      </c>
      <c r="V1394" s="7" t="n">
        <v>303.416</v>
      </c>
      <c r="W1394" s="6" t="n">
        <v>613.7</v>
      </c>
      <c r="X1394" s="6" t="n">
        <v>11298</v>
      </c>
      <c r="Y1394" s="6" t="n">
        <v>125</v>
      </c>
      <c r="Z1394" s="6" t="n">
        <v>1456655.8</v>
      </c>
      <c r="AA1394" s="6" t="n">
        <v>7.21</v>
      </c>
      <c r="AB1394" s="6" t="n">
        <v>362.13</v>
      </c>
      <c r="AC1394" s="6" t="s">
        <v>72</v>
      </c>
      <c r="AD1394" s="6" t="n">
        <v>228.801025625</v>
      </c>
      <c r="AE1394" s="6" t="n">
        <v>164877.58</v>
      </c>
      <c r="AF1394" s="6" t="n">
        <v>59475.04</v>
      </c>
      <c r="AG1394" s="6" t="n">
        <v>265351.89</v>
      </c>
      <c r="AH1394" s="6" t="n">
        <v>0.717814570317092</v>
      </c>
      <c r="AI1394" s="8" t="b">
        <f aca="false">TRUE()</f>
        <v>1</v>
      </c>
      <c r="AJ1394" s="6" t="n">
        <v>63</v>
      </c>
      <c r="AK1394" s="6" t="n">
        <v>39.8268356133148</v>
      </c>
      <c r="AL1394" s="6" t="n">
        <v>6.29576579268017</v>
      </c>
      <c r="AM1394" s="9" t="b">
        <f aca="false">FALSE()</f>
        <v>0</v>
      </c>
      <c r="AN1394" s="9" t="b">
        <f aca="false">FALSE()</f>
        <v>0</v>
      </c>
      <c r="AO1394" s="2" t="s">
        <v>73</v>
      </c>
      <c r="AP1394" s="2"/>
      <c r="AQ1394" s="2" t="s">
        <v>1145</v>
      </c>
      <c r="AR1394" s="2" t="s">
        <v>1142</v>
      </c>
      <c r="AS1394" s="2" t="s">
        <v>1143</v>
      </c>
      <c r="AT1394" s="2" t="n">
        <v>214</v>
      </c>
      <c r="AU1394" s="10" t="n">
        <f aca="false">IFERROR(U1394*1000000/X1394/365,"")</f>
        <v>39.8268356133148</v>
      </c>
      <c r="AV1394" s="10" t="n">
        <f aca="false">IFERROR(T1394*1000000/X1394/365,"")</f>
        <v>6.29576579268017</v>
      </c>
      <c r="AW1394" s="10" t="n">
        <f aca="false">IFERROR(U1394*1000000/W1394/365,"")</f>
        <v>733.197961152405</v>
      </c>
      <c r="AX1394" s="11" t="n">
        <f aca="false">IFERROR(S1394/M1394,"")</f>
        <v>0.195074096751927</v>
      </c>
      <c r="AY1394" s="11" t="n">
        <f aca="false">IFERROR(V1394/M1394,"")</f>
        <v>0.311193024884899</v>
      </c>
      <c r="AZ1394" s="12" t="n">
        <f aca="false">IF(AND(AE1394="",AF1394=""),"",N(AE1394)+N(AF1394))</f>
        <v>224352.62</v>
      </c>
      <c r="BA1394" s="12" t="n">
        <f aca="false">IFERROR(AZ1394/X1394,"")</f>
        <v>19.8577288015578</v>
      </c>
      <c r="BB1394" s="10" t="n">
        <f aca="false">IF(ISNUMBER(SEARCH("POPULATION?",AO1394)),"",IFERROR(M1394*1000000/I1394/365,""))</f>
        <v>107.021535827187</v>
      </c>
    </row>
    <row r="1395" customFormat="false" ht="15" hidden="false" customHeight="false" outlineLevel="0" collapsed="false">
      <c r="A1395" s="2" t="n">
        <v>2021</v>
      </c>
      <c r="B1395" s="2" t="s">
        <v>749</v>
      </c>
      <c r="C1395" s="2" t="s">
        <v>750</v>
      </c>
      <c r="D1395" s="2" t="s">
        <v>751</v>
      </c>
      <c r="E1395" s="2" t="s">
        <v>751</v>
      </c>
      <c r="F1395" s="2" t="s">
        <v>750</v>
      </c>
      <c r="G1395" s="2" t="s">
        <v>749</v>
      </c>
      <c r="H1395" s="2" t="s">
        <v>1140</v>
      </c>
      <c r="I1395" s="6" t="n">
        <v>14612</v>
      </c>
      <c r="J1395" s="7" t="n">
        <v>893.602</v>
      </c>
      <c r="K1395" s="7"/>
      <c r="L1395" s="7"/>
      <c r="M1395" s="7" t="n">
        <v>894.675674842265</v>
      </c>
      <c r="N1395" s="7" t="n">
        <v>607.4706</v>
      </c>
      <c r="O1395" s="6"/>
      <c r="P1395" s="6" t="n">
        <v>0.185267</v>
      </c>
      <c r="Q1395" s="6" t="n">
        <v>1.5186765</v>
      </c>
      <c r="R1395" s="6" t="n">
        <v>609.1745435</v>
      </c>
      <c r="S1395" s="7" t="n">
        <v>285.501131342265</v>
      </c>
      <c r="T1395" s="7" t="n">
        <v>28.3563474583334</v>
      </c>
      <c r="U1395" s="7" t="n">
        <v>257.144783883931</v>
      </c>
      <c r="V1395" s="7" t="n">
        <v>287.205074842265</v>
      </c>
      <c r="W1395" s="6" t="n">
        <v>143.9</v>
      </c>
      <c r="X1395" s="6" t="n">
        <v>7987</v>
      </c>
      <c r="Y1395" s="6" t="n">
        <v>66</v>
      </c>
      <c r="Z1395" s="6" t="n">
        <v>2070291.76</v>
      </c>
      <c r="AA1395" s="6" t="n">
        <v>4.2666</v>
      </c>
      <c r="AB1395" s="6" t="n">
        <v>250.5107</v>
      </c>
      <c r="AC1395" s="6" t="s">
        <v>72</v>
      </c>
      <c r="AD1395" s="6" t="n">
        <v>47.61506541</v>
      </c>
      <c r="AE1395" s="6" t="n">
        <v>120955.45</v>
      </c>
      <c r="AF1395" s="6" t="n">
        <v>64417.52</v>
      </c>
      <c r="AG1395" s="6" t="n">
        <v>185799.82</v>
      </c>
      <c r="AH1395" s="6" t="n">
        <v>5.40049208521987</v>
      </c>
      <c r="AI1395" s="8" t="b">
        <f aca="false">TRUE()</f>
        <v>1</v>
      </c>
      <c r="AJ1395" s="6" t="n">
        <v>58</v>
      </c>
      <c r="AK1395" s="6" t="n">
        <v>88.2066179061287</v>
      </c>
      <c r="AL1395" s="6" t="n">
        <v>9.72688408332491</v>
      </c>
      <c r="AM1395" s="9" t="b">
        <f aca="false">FALSE()</f>
        <v>0</v>
      </c>
      <c r="AN1395" s="9" t="b">
        <f aca="false">FALSE()</f>
        <v>0</v>
      </c>
      <c r="AO1395" s="2"/>
      <c r="AP1395" s="2"/>
      <c r="AQ1395" s="2" t="s">
        <v>1141</v>
      </c>
      <c r="AR1395" s="2" t="s">
        <v>1142</v>
      </c>
      <c r="AS1395" s="2" t="s">
        <v>1143</v>
      </c>
      <c r="AT1395" s="2" t="n">
        <v>7</v>
      </c>
      <c r="AU1395" s="10" t="n">
        <f aca="false">IFERROR(U1395*1000000/X1395/365,"")</f>
        <v>88.2066179061287</v>
      </c>
      <c r="AV1395" s="10" t="n">
        <f aca="false">IFERROR(T1395*1000000/X1395/365,"")</f>
        <v>9.72688408332491</v>
      </c>
      <c r="AW1395" s="10" t="n">
        <f aca="false">IFERROR(U1395*1000000/W1395/365,"")</f>
        <v>4895.80442818798</v>
      </c>
      <c r="AX1395" s="11" t="n">
        <f aca="false">IFERROR(S1395/M1395,"")</f>
        <v>0.31911131527366</v>
      </c>
      <c r="AY1395" s="11" t="n">
        <f aca="false">IFERROR(V1395/M1395,"")</f>
        <v>0.321015852915528</v>
      </c>
      <c r="AZ1395" s="12" t="n">
        <f aca="false">IF(AND(AE1395="",AF1395=""),"",N(AE1395)+N(AF1395))</f>
        <v>185372.97</v>
      </c>
      <c r="BA1395" s="12" t="n">
        <f aca="false">IFERROR(AZ1395/X1395,"")</f>
        <v>23.2093364216852</v>
      </c>
      <c r="BB1395" s="10" t="n">
        <f aca="false">IF(ISNUMBER(SEARCH("POPULATION?",AO1395)),"",IFERROR(M1395*1000000/I1395/365,""))</f>
        <v>167.750221218489</v>
      </c>
    </row>
    <row r="1396" customFormat="false" ht="15" hidden="false" customHeight="false" outlineLevel="0" collapsed="false">
      <c r="A1396" s="2" t="n">
        <v>2021</v>
      </c>
      <c r="B1396" s="2" t="s">
        <v>753</v>
      </c>
      <c r="C1396" s="2" t="s">
        <v>754</v>
      </c>
      <c r="D1396" s="2" t="s">
        <v>755</v>
      </c>
      <c r="E1396" s="2" t="s">
        <v>755</v>
      </c>
      <c r="F1396" s="2" t="s">
        <v>1215</v>
      </c>
      <c r="G1396" s="2" t="s">
        <v>753</v>
      </c>
      <c r="H1396" s="2" t="s">
        <v>1140</v>
      </c>
      <c r="I1396" s="6" t="n">
        <v>3875</v>
      </c>
      <c r="J1396" s="7"/>
      <c r="K1396" s="7" t="n">
        <v>171.474018</v>
      </c>
      <c r="L1396" s="7" t="n">
        <v>50.11692</v>
      </c>
      <c r="M1396" s="7" t="n">
        <v>123.306559920051</v>
      </c>
      <c r="N1396" s="7" t="n">
        <v>68.451297</v>
      </c>
      <c r="O1396" s="6"/>
      <c r="P1396" s="6" t="n">
        <v>1.16696</v>
      </c>
      <c r="Q1396" s="6" t="n">
        <v>0.1711282425</v>
      </c>
      <c r="R1396" s="6" t="n">
        <v>69.7893852425</v>
      </c>
      <c r="S1396" s="7" t="n">
        <v>53.5171746775505</v>
      </c>
      <c r="T1396" s="7" t="n">
        <v>4.00637527447369</v>
      </c>
      <c r="U1396" s="7" t="n">
        <v>49.5107994030768</v>
      </c>
      <c r="V1396" s="7" t="n">
        <v>54.8552629200505</v>
      </c>
      <c r="W1396" s="6" t="n">
        <v>150</v>
      </c>
      <c r="X1396" s="6" t="n">
        <v>1579</v>
      </c>
      <c r="Y1396" s="6" t="n">
        <v>70</v>
      </c>
      <c r="Z1396" s="6" t="n">
        <v>1013731.93</v>
      </c>
      <c r="AA1396" s="6" t="n">
        <v>15.02</v>
      </c>
      <c r="AB1396" s="6" t="n">
        <v>3050.21</v>
      </c>
      <c r="AC1396" s="6" t="s">
        <v>72</v>
      </c>
      <c r="AD1396" s="6" t="n">
        <v>26.7853425</v>
      </c>
      <c r="AE1396" s="6" t="n">
        <v>59440.58</v>
      </c>
      <c r="AF1396" s="6" t="n">
        <v>151018.34</v>
      </c>
      <c r="AG1396" s="6" t="n">
        <v>214540.37</v>
      </c>
      <c r="AH1396" s="6" t="n">
        <v>1.84842883390708</v>
      </c>
      <c r="AI1396" s="8" t="b">
        <f aca="false">FALSE()</f>
        <v>0</v>
      </c>
      <c r="AJ1396" s="6" t="n">
        <v>51</v>
      </c>
      <c r="AK1396" s="6" t="n">
        <v>85.9062861063042</v>
      </c>
      <c r="AL1396" s="6" t="n">
        <v>6.95146967384193</v>
      </c>
      <c r="AM1396" s="9" t="b">
        <f aca="false">FALSE()</f>
        <v>0</v>
      </c>
      <c r="AN1396" s="9" t="b">
        <f aca="false">FALSE()</f>
        <v>0</v>
      </c>
      <c r="AO1396" s="2"/>
      <c r="AP1396" s="2"/>
      <c r="AQ1396" s="2" t="s">
        <v>1144</v>
      </c>
      <c r="AR1396" s="2" t="s">
        <v>1142</v>
      </c>
      <c r="AS1396" s="2" t="s">
        <v>1143</v>
      </c>
      <c r="AT1396" s="2" t="n">
        <v>206</v>
      </c>
      <c r="AU1396" s="10" t="n">
        <f aca="false">IFERROR(U1396*1000000/X1396/365,"")</f>
        <v>85.9062861063042</v>
      </c>
      <c r="AV1396" s="10" t="n">
        <f aca="false">IFERROR(T1396*1000000/X1396/365,"")</f>
        <v>6.95146967384193</v>
      </c>
      <c r="AW1396" s="10" t="n">
        <f aca="false">IFERROR(U1396*1000000/W1396/365,"")</f>
        <v>904.306838412362</v>
      </c>
      <c r="AX1396" s="11" t="n">
        <f aca="false">IFERROR(S1396/M1396,"")</f>
        <v>0.434017255142386</v>
      </c>
      <c r="AY1396" s="11" t="n">
        <f aca="false">IFERROR(V1396/M1396,"")</f>
        <v>0.444868974980873</v>
      </c>
      <c r="AZ1396" s="12" t="n">
        <f aca="false">IF(AND(AE1396="",AF1396=""),"",N(AE1396)+N(AF1396))</f>
        <v>210458.92</v>
      </c>
      <c r="BA1396" s="12" t="n">
        <f aca="false">IFERROR(AZ1396/X1396,"")</f>
        <v>133.286206459785</v>
      </c>
      <c r="BB1396" s="10" t="n">
        <f aca="false">IF(ISNUMBER(SEARCH("POPULATION?",AO1396)),"",IFERROR(M1396*1000000/I1396/365,""))</f>
        <v>87.1809526611051</v>
      </c>
    </row>
    <row r="1397" customFormat="false" ht="15" hidden="false" customHeight="false" outlineLevel="0" collapsed="false">
      <c r="A1397" s="2" t="n">
        <v>2021</v>
      </c>
      <c r="B1397" s="2" t="s">
        <v>758</v>
      </c>
      <c r="C1397" s="2" t="s">
        <v>759</v>
      </c>
      <c r="D1397" s="2" t="s">
        <v>760</v>
      </c>
      <c r="E1397" s="2" t="s">
        <v>760</v>
      </c>
      <c r="F1397" s="2" t="s">
        <v>759</v>
      </c>
      <c r="G1397" s="2" t="s">
        <v>1216</v>
      </c>
      <c r="H1397" s="2" t="s">
        <v>1140</v>
      </c>
      <c r="I1397" s="6" t="n">
        <v>5300</v>
      </c>
      <c r="J1397" s="7" t="n">
        <v>258.13</v>
      </c>
      <c r="K1397" s="7" t="n">
        <v>0</v>
      </c>
      <c r="L1397" s="7" t="n">
        <v>0</v>
      </c>
      <c r="M1397" s="7" t="n">
        <v>258.13</v>
      </c>
      <c r="N1397" s="7" t="n">
        <v>218.534</v>
      </c>
      <c r="O1397" s="6" t="n">
        <v>0</v>
      </c>
      <c r="P1397" s="6" t="n">
        <v>8.089</v>
      </c>
      <c r="Q1397" s="6" t="n">
        <v>0.546335</v>
      </c>
      <c r="R1397" s="6" t="n">
        <v>227.169335</v>
      </c>
      <c r="S1397" s="7" t="n">
        <v>30.960665</v>
      </c>
      <c r="T1397" s="7" t="n">
        <v>1.66064744360901</v>
      </c>
      <c r="U1397" s="7" t="n">
        <v>29.300017556391</v>
      </c>
      <c r="V1397" s="7" t="n">
        <v>39.596</v>
      </c>
      <c r="W1397" s="6" t="n">
        <v>52</v>
      </c>
      <c r="X1397" s="6" t="n">
        <v>2121</v>
      </c>
      <c r="Y1397" s="6" t="n">
        <v>46.8</v>
      </c>
      <c r="Z1397" s="6" t="n">
        <v>634236.36</v>
      </c>
      <c r="AA1397" s="6" t="n">
        <v>4.36</v>
      </c>
      <c r="AB1397" s="6" t="n">
        <v>250.01</v>
      </c>
      <c r="AC1397" s="6" t="s">
        <v>72</v>
      </c>
      <c r="AD1397" s="6" t="n">
        <v>10.24014654</v>
      </c>
      <c r="AE1397" s="6" t="n">
        <v>7157.1</v>
      </c>
      <c r="AF1397" s="6" t="n">
        <v>7325.3</v>
      </c>
      <c r="AG1397" s="6" t="n">
        <v>16641.32</v>
      </c>
      <c r="AH1397" s="6" t="n">
        <v>2.86128889288248</v>
      </c>
      <c r="AI1397" s="8" t="b">
        <f aca="false">FALSE()</f>
        <v>0</v>
      </c>
      <c r="AJ1397" s="6" t="n">
        <v>61</v>
      </c>
      <c r="AK1397" s="6" t="n">
        <v>37.8472516277422</v>
      </c>
      <c r="AL1397" s="6" t="n">
        <v>2.14508204789549</v>
      </c>
      <c r="AM1397" s="9" t="b">
        <f aca="false">FALSE()</f>
        <v>0</v>
      </c>
      <c r="AN1397" s="9" t="b">
        <f aca="false">FALSE()</f>
        <v>0</v>
      </c>
      <c r="AO1397" s="2"/>
      <c r="AP1397" s="2"/>
      <c r="AQ1397" s="2"/>
      <c r="AR1397" s="2" t="s">
        <v>1142</v>
      </c>
      <c r="AS1397" s="2" t="s">
        <v>1143</v>
      </c>
      <c r="AT1397" s="2" t="n">
        <v>101</v>
      </c>
      <c r="AU1397" s="10" t="n">
        <f aca="false">IFERROR(U1397*1000000/X1397/365,"")</f>
        <v>37.8472516277421</v>
      </c>
      <c r="AV1397" s="10" t="n">
        <f aca="false">IFERROR(T1397*1000000/X1397/365,"")</f>
        <v>2.14508204789549</v>
      </c>
      <c r="AW1397" s="10" t="n">
        <f aca="false">IFERROR(U1397*1000000/W1397/365,"")</f>
        <v>1543.73116735464</v>
      </c>
      <c r="AX1397" s="11" t="n">
        <f aca="false">IFERROR(S1397/M1397,"")</f>
        <v>0.11994214155658</v>
      </c>
      <c r="AY1397" s="11" t="n">
        <f aca="false">IFERROR(V1397/M1397,"")</f>
        <v>0.153395575872622</v>
      </c>
      <c r="AZ1397" s="12" t="n">
        <f aca="false">IF(AND(AE1397="",AF1397=""),"",N(AE1397)+N(AF1397))</f>
        <v>14482.4</v>
      </c>
      <c r="BA1397" s="12" t="n">
        <f aca="false">IFERROR(AZ1397/X1397,"")</f>
        <v>6.82809995285243</v>
      </c>
      <c r="BB1397" s="10" t="n">
        <f aca="false">IF(ISNUMBER(SEARCH("POPULATION?",AO1397)),"",IFERROR(M1397*1000000/I1397/365,""))</f>
        <v>133.434996123029</v>
      </c>
    </row>
    <row r="1398" customFormat="false" ht="15" hidden="false" customHeight="false" outlineLevel="0" collapsed="false">
      <c r="A1398" s="2" t="n">
        <v>2021</v>
      </c>
      <c r="B1398" s="2" t="s">
        <v>766</v>
      </c>
      <c r="C1398" s="2" t="s">
        <v>767</v>
      </c>
      <c r="D1398" s="2" t="s">
        <v>768</v>
      </c>
      <c r="E1398" s="2" t="s">
        <v>768</v>
      </c>
      <c r="F1398" s="2" t="s">
        <v>769</v>
      </c>
      <c r="G1398" s="2" t="s">
        <v>766</v>
      </c>
      <c r="H1398" s="2" t="s">
        <v>1140</v>
      </c>
      <c r="I1398" s="6" t="n">
        <v>4907</v>
      </c>
      <c r="J1398" s="7" t="n">
        <v>244.603</v>
      </c>
      <c r="K1398" s="7"/>
      <c r="L1398" s="7"/>
      <c r="M1398" s="7" t="n">
        <v>244.603</v>
      </c>
      <c r="N1398" s="7" t="n">
        <v>227.553</v>
      </c>
      <c r="O1398" s="6"/>
      <c r="P1398" s="6" t="n">
        <v>2.02</v>
      </c>
      <c r="Q1398" s="6" t="n">
        <v>0.5688825</v>
      </c>
      <c r="R1398" s="6" t="n">
        <v>230.1418825</v>
      </c>
      <c r="S1398" s="7" t="n">
        <v>14.4611175</v>
      </c>
      <c r="T1398" s="7" t="n">
        <v>3.45668419191921</v>
      </c>
      <c r="U1398" s="7" t="n">
        <v>11.0044333080808</v>
      </c>
      <c r="V1398" s="7" t="n">
        <v>17.05</v>
      </c>
      <c r="W1398" s="6" t="n">
        <v>39.8</v>
      </c>
      <c r="X1398" s="6" t="n">
        <v>1964</v>
      </c>
      <c r="Y1398" s="6" t="n">
        <v>56</v>
      </c>
      <c r="Z1398" s="6" t="n">
        <v>400323.68</v>
      </c>
      <c r="AA1398" s="6" t="n">
        <v>2.52</v>
      </c>
      <c r="AB1398" s="6" t="n">
        <v>86.77</v>
      </c>
      <c r="AC1398" s="6" t="s">
        <v>72</v>
      </c>
      <c r="AD1398" s="6" t="n">
        <v>10.42272392</v>
      </c>
      <c r="AE1398" s="6" t="n">
        <v>8661.2</v>
      </c>
      <c r="AF1398" s="6" t="n">
        <v>954.85</v>
      </c>
      <c r="AG1398" s="6" t="n">
        <v>9840.69</v>
      </c>
      <c r="AH1398" s="6" t="n">
        <v>1.05581164698842</v>
      </c>
      <c r="AI1398" s="8" t="b">
        <f aca="false">FALSE()</f>
        <v>0</v>
      </c>
      <c r="AJ1398" s="6" t="n">
        <v>55</v>
      </c>
      <c r="AK1398" s="6" t="n">
        <v>15.3508820523963</v>
      </c>
      <c r="AL1398" s="6" t="n">
        <v>4.82197945473204</v>
      </c>
      <c r="AM1398" s="9" t="b">
        <f aca="false">FALSE()</f>
        <v>0</v>
      </c>
      <c r="AN1398" s="9" t="b">
        <f aca="false">FALSE()</f>
        <v>0</v>
      </c>
      <c r="AO1398" s="2"/>
      <c r="AP1398" s="2"/>
      <c r="AQ1398" s="2" t="s">
        <v>1141</v>
      </c>
      <c r="AR1398" s="2" t="s">
        <v>1142</v>
      </c>
      <c r="AS1398" s="2" t="s">
        <v>1143</v>
      </c>
      <c r="AT1398" s="2" t="n">
        <v>152</v>
      </c>
      <c r="AU1398" s="10" t="n">
        <f aca="false">IFERROR(U1398*1000000/X1398/365,"")</f>
        <v>15.3508820523963</v>
      </c>
      <c r="AV1398" s="10" t="n">
        <f aca="false">IFERROR(T1398*1000000/X1398/365,"")</f>
        <v>4.82197945473204</v>
      </c>
      <c r="AW1398" s="10" t="n">
        <f aca="false">IFERROR(U1398*1000000/W1398/365,"")</f>
        <v>757.515888213726</v>
      </c>
      <c r="AX1398" s="11" t="n">
        <f aca="false">IFERROR(S1398/M1398,"")</f>
        <v>0.0591207691647282</v>
      </c>
      <c r="AY1398" s="11" t="n">
        <f aca="false">IFERROR(V1398/M1398,"")</f>
        <v>0.0697047869404709</v>
      </c>
      <c r="AZ1398" s="12" t="n">
        <f aca="false">IF(AND(AE1398="",AF1398=""),"",N(AE1398)+N(AF1398))</f>
        <v>9616.05</v>
      </c>
      <c r="BA1398" s="12" t="n">
        <f aca="false">IFERROR(AZ1398/X1398,"")</f>
        <v>4.89615580448065</v>
      </c>
      <c r="BB1398" s="10" t="n">
        <f aca="false">IF(ISNUMBER(SEARCH("POPULATION?",AO1398)),"",IFERROR(M1398*1000000/I1398/365,""))</f>
        <v>136.569228750653</v>
      </c>
    </row>
    <row r="1399" customFormat="false" ht="15" hidden="false" customHeight="false" outlineLevel="0" collapsed="false">
      <c r="A1399" s="2" t="n">
        <v>2021</v>
      </c>
      <c r="B1399" s="2" t="s">
        <v>771</v>
      </c>
      <c r="C1399" s="2" t="s">
        <v>322</v>
      </c>
      <c r="D1399" s="2" t="s">
        <v>772</v>
      </c>
      <c r="E1399" s="2" t="s">
        <v>772</v>
      </c>
      <c r="F1399" s="2" t="s">
        <v>322</v>
      </c>
      <c r="G1399" s="2" t="s">
        <v>771</v>
      </c>
      <c r="H1399" s="2" t="s">
        <v>1140</v>
      </c>
      <c r="I1399" s="6" t="n">
        <v>5258</v>
      </c>
      <c r="J1399" s="7" t="n">
        <v>467.854</v>
      </c>
      <c r="K1399" s="7" t="n">
        <v>0</v>
      </c>
      <c r="L1399" s="7" t="n">
        <v>0</v>
      </c>
      <c r="M1399" s="7" t="n">
        <v>584.8175</v>
      </c>
      <c r="N1399" s="7" t="n">
        <v>156.831</v>
      </c>
      <c r="O1399" s="6" t="n">
        <v>0</v>
      </c>
      <c r="P1399" s="6" t="n">
        <v>0</v>
      </c>
      <c r="Q1399" s="6" t="n">
        <v>0.3920775</v>
      </c>
      <c r="R1399" s="6" t="n">
        <v>157.2230775</v>
      </c>
      <c r="S1399" s="7" t="n">
        <v>427.5944225</v>
      </c>
      <c r="T1399" s="7" t="n">
        <v>22.1702004545454</v>
      </c>
      <c r="U1399" s="7" t="n">
        <v>405.424222045455</v>
      </c>
      <c r="V1399" s="7" t="n">
        <v>427.9865</v>
      </c>
      <c r="W1399" s="6" t="n">
        <v>50</v>
      </c>
      <c r="X1399" s="6" t="n">
        <v>2030</v>
      </c>
      <c r="Y1399" s="6" t="n">
        <v>50</v>
      </c>
      <c r="Z1399" s="6" t="n">
        <v>912120</v>
      </c>
      <c r="AA1399" s="6" t="n">
        <v>3.92</v>
      </c>
      <c r="AB1399" s="6" t="n">
        <v>275.3</v>
      </c>
      <c r="AC1399" s="6" t="s">
        <v>72</v>
      </c>
      <c r="AD1399" s="6" t="n">
        <v>10.49375</v>
      </c>
      <c r="AE1399" s="6" t="n">
        <v>86907.19</v>
      </c>
      <c r="AF1399" s="6" t="n">
        <v>111613.29</v>
      </c>
      <c r="AG1399" s="6" t="n">
        <v>198628.41</v>
      </c>
      <c r="AH1399" s="6" t="n">
        <v>38.6348275921815</v>
      </c>
      <c r="AI1399" s="8" t="b">
        <f aca="false">FALSE()</f>
        <v>0</v>
      </c>
      <c r="AJ1399" s="6" t="n">
        <v>50</v>
      </c>
      <c r="AK1399" s="6" t="n">
        <v>547.168124766117</v>
      </c>
      <c r="AL1399" s="6" t="n">
        <v>29.9213178413462</v>
      </c>
      <c r="AM1399" s="9" t="b">
        <f aca="false">FALSE()</f>
        <v>0</v>
      </c>
      <c r="AN1399" s="9" t="b">
        <f aca="false">FALSE()</f>
        <v>0</v>
      </c>
      <c r="AO1399" s="2"/>
      <c r="AP1399" s="2"/>
      <c r="AQ1399" s="2"/>
      <c r="AR1399" s="2" t="s">
        <v>1142</v>
      </c>
      <c r="AS1399" s="2" t="s">
        <v>1143</v>
      </c>
      <c r="AT1399" s="2" t="n">
        <v>71</v>
      </c>
      <c r="AU1399" s="10" t="n">
        <f aca="false">IFERROR(U1399*1000000/X1399/365,"")</f>
        <v>547.168124766117</v>
      </c>
      <c r="AV1399" s="10" t="n">
        <f aca="false">IFERROR(T1399*1000000/X1399/365,"")</f>
        <v>29.9213178413462</v>
      </c>
      <c r="AW1399" s="10" t="n">
        <f aca="false">IFERROR(U1399*1000000/W1399/365,"")</f>
        <v>22215.0258655044</v>
      </c>
      <c r="AX1399" s="11" t="n">
        <f aca="false">IFERROR(S1399/M1399,"")</f>
        <v>0.73115873328004</v>
      </c>
      <c r="AY1399" s="11" t="n">
        <f aca="false">IFERROR(V1399/M1399,"")</f>
        <v>0.731829160379093</v>
      </c>
      <c r="AZ1399" s="12" t="n">
        <f aca="false">IF(AND(AE1399="",AF1399=""),"",N(AE1399)+N(AF1399))</f>
        <v>198520.48</v>
      </c>
      <c r="BA1399" s="12" t="n">
        <f aca="false">IFERROR(AZ1399/X1399,"")</f>
        <v>97.7933399014778</v>
      </c>
      <c r="BB1399" s="10" t="n">
        <f aca="false">IF(ISNUMBER(SEARCH("POPULATION?",AO1399)),"",IFERROR(M1399*1000000/I1399/365,""))</f>
        <v>304.724177639292</v>
      </c>
    </row>
    <row r="1400" customFormat="false" ht="15" hidden="false" customHeight="false" outlineLevel="0" collapsed="false">
      <c r="A1400" s="2" t="n">
        <v>2021</v>
      </c>
      <c r="B1400" s="2" t="s">
        <v>774</v>
      </c>
      <c r="C1400" s="2" t="s">
        <v>775</v>
      </c>
      <c r="D1400" s="2" t="s">
        <v>776</v>
      </c>
      <c r="E1400" s="2" t="s">
        <v>776</v>
      </c>
      <c r="F1400" s="2" t="s">
        <v>775</v>
      </c>
      <c r="G1400" s="2" t="s">
        <v>774</v>
      </c>
      <c r="H1400" s="2" t="s">
        <v>1140</v>
      </c>
      <c r="I1400" s="6" t="n">
        <v>24206</v>
      </c>
      <c r="J1400" s="7" t="n">
        <v>1974.861</v>
      </c>
      <c r="K1400" s="7"/>
      <c r="L1400" s="7"/>
      <c r="M1400" s="7" t="n">
        <v>1940.89533169533</v>
      </c>
      <c r="N1400" s="7" t="n">
        <v>1372.859</v>
      </c>
      <c r="O1400" s="6"/>
      <c r="P1400" s="6" t="n">
        <v>3.2</v>
      </c>
      <c r="Q1400" s="6" t="n">
        <v>24.2611916461917</v>
      </c>
      <c r="R1400" s="6" t="n">
        <v>1400.32019164619</v>
      </c>
      <c r="S1400" s="7" t="n">
        <v>540.57514004914</v>
      </c>
      <c r="T1400" s="7" t="n">
        <v>43.5679499318026</v>
      </c>
      <c r="U1400" s="7" t="n">
        <v>497.007190117337</v>
      </c>
      <c r="V1400" s="7" t="n">
        <v>568.036331695332</v>
      </c>
      <c r="W1400" s="6" t="n">
        <v>271.04</v>
      </c>
      <c r="X1400" s="6" t="n">
        <v>14110</v>
      </c>
      <c r="Y1400" s="6" t="n">
        <v>66.4</v>
      </c>
      <c r="Z1400" s="6" t="n">
        <v>4630015</v>
      </c>
      <c r="AA1400" s="6" t="n">
        <v>6.43</v>
      </c>
      <c r="AB1400" s="6" t="n">
        <v>4.08</v>
      </c>
      <c r="AC1400" s="6" t="s">
        <v>72</v>
      </c>
      <c r="AD1400" s="6" t="n">
        <v>86.8333806304</v>
      </c>
      <c r="AE1400" s="6" t="n">
        <v>280141.92</v>
      </c>
      <c r="AF1400" s="6" t="n">
        <v>2027.79</v>
      </c>
      <c r="AG1400" s="6" t="n">
        <v>282281.75</v>
      </c>
      <c r="AH1400" s="6" t="n">
        <v>5.72368813132835</v>
      </c>
      <c r="AI1400" s="8" t="b">
        <f aca="false">TRUE()</f>
        <v>1</v>
      </c>
      <c r="AJ1400" s="6" t="n">
        <v>75.7941176470588</v>
      </c>
      <c r="AK1400" s="6" t="n">
        <v>96.5034397284229</v>
      </c>
      <c r="AL1400" s="6" t="n">
        <v>8.45954970861093</v>
      </c>
      <c r="AM1400" s="9" t="b">
        <f aca="false">FALSE()</f>
        <v>0</v>
      </c>
      <c r="AN1400" s="9" t="b">
        <f aca="false">FALSE()</f>
        <v>0</v>
      </c>
      <c r="AO1400" s="2"/>
      <c r="AP1400" s="2"/>
      <c r="AQ1400" s="2" t="s">
        <v>1141</v>
      </c>
      <c r="AR1400" s="2" t="s">
        <v>1142</v>
      </c>
      <c r="AS1400" s="2" t="s">
        <v>1143</v>
      </c>
      <c r="AT1400" s="2" t="n">
        <v>211</v>
      </c>
      <c r="AU1400" s="10" t="n">
        <f aca="false">IFERROR(U1400*1000000/X1400/365,"")</f>
        <v>96.5034397284229</v>
      </c>
      <c r="AV1400" s="10" t="n">
        <f aca="false">IFERROR(T1400*1000000/X1400/365,"")</f>
        <v>8.45954970861093</v>
      </c>
      <c r="AW1400" s="10" t="n">
        <f aca="false">IFERROR(U1400*1000000/W1400/365,"")</f>
        <v>5023.84716118672</v>
      </c>
      <c r="AX1400" s="11" t="n">
        <f aca="false">IFERROR(S1400/M1400,"")</f>
        <v>0.278518440031982</v>
      </c>
      <c r="AY1400" s="11" t="n">
        <f aca="false">IFERROR(V1400/M1400,"")</f>
        <v>0.29266716366367</v>
      </c>
      <c r="AZ1400" s="12" t="n">
        <f aca="false">IF(AND(AE1400="",AF1400=""),"",N(AE1400)+N(AF1400))</f>
        <v>282169.71</v>
      </c>
      <c r="BA1400" s="12" t="n">
        <f aca="false">IFERROR(AZ1400/X1400,"")</f>
        <v>19.9978532955351</v>
      </c>
      <c r="BB1400" s="10" t="n">
        <f aca="false">IF(ISNUMBER(SEARCH("POPULATION?",AO1400)),"",IFERROR(M1400*1000000/I1400/365,""))</f>
        <v>219.677826022455</v>
      </c>
    </row>
    <row r="1401" customFormat="false" ht="15" hidden="false" customHeight="false" outlineLevel="0" collapsed="false">
      <c r="A1401" s="2" t="n">
        <v>2021</v>
      </c>
      <c r="B1401" s="2" t="s">
        <v>778</v>
      </c>
      <c r="C1401" s="2" t="s">
        <v>779</v>
      </c>
      <c r="D1401" s="2" t="s">
        <v>780</v>
      </c>
      <c r="E1401" s="2" t="s">
        <v>780</v>
      </c>
      <c r="F1401" s="2" t="s">
        <v>779</v>
      </c>
      <c r="G1401" s="2" t="s">
        <v>778</v>
      </c>
      <c r="H1401" s="2" t="s">
        <v>1140</v>
      </c>
      <c r="I1401" s="6" t="n">
        <v>30940</v>
      </c>
      <c r="J1401" s="7" t="n">
        <v>1644.976</v>
      </c>
      <c r="K1401" s="7"/>
      <c r="L1401" s="7"/>
      <c r="M1401" s="7" t="n">
        <v>1644.976</v>
      </c>
      <c r="N1401" s="7" t="n">
        <v>1278.661</v>
      </c>
      <c r="O1401" s="6"/>
      <c r="P1401" s="6"/>
      <c r="Q1401" s="6" t="n">
        <v>3.1966525</v>
      </c>
      <c r="R1401" s="6" t="n">
        <v>1281.8576525</v>
      </c>
      <c r="S1401" s="7" t="n">
        <v>363.1183475</v>
      </c>
      <c r="T1401" s="7" t="n">
        <v>36.4948433828046</v>
      </c>
      <c r="U1401" s="7" t="n">
        <v>326.623504117195</v>
      </c>
      <c r="V1401" s="7" t="n">
        <v>366.315</v>
      </c>
      <c r="W1401" s="6" t="n">
        <v>286.5</v>
      </c>
      <c r="X1401" s="6" t="n">
        <v>12142</v>
      </c>
      <c r="Y1401" s="6" t="n">
        <v>58.7</v>
      </c>
      <c r="Z1401" s="6" t="n">
        <v>3582800</v>
      </c>
      <c r="AA1401" s="6" t="n">
        <v>1.43</v>
      </c>
      <c r="AB1401" s="6" t="n">
        <v>250.08</v>
      </c>
      <c r="AC1401" s="6" t="s">
        <v>72</v>
      </c>
      <c r="AD1401" s="6" t="n">
        <v>72.2310382575</v>
      </c>
      <c r="AE1401" s="6" t="n">
        <v>52187.63</v>
      </c>
      <c r="AF1401" s="6" t="n">
        <v>81682.01</v>
      </c>
      <c r="AG1401" s="6" t="n">
        <v>134669.05</v>
      </c>
      <c r="AH1401" s="6" t="n">
        <v>4.52192730433694</v>
      </c>
      <c r="AI1401" s="8" t="b">
        <f aca="false">TRUE()</f>
        <v>1</v>
      </c>
      <c r="AJ1401" s="6" t="n">
        <v>64</v>
      </c>
      <c r="AK1401" s="6" t="n">
        <v>73.6994659355606</v>
      </c>
      <c r="AL1401" s="6" t="n">
        <v>8.23471193227281</v>
      </c>
      <c r="AM1401" s="9" t="b">
        <f aca="false">FALSE()</f>
        <v>0</v>
      </c>
      <c r="AN1401" s="9" t="b">
        <f aca="false">FALSE()</f>
        <v>0</v>
      </c>
      <c r="AO1401" s="2"/>
      <c r="AP1401" s="2"/>
      <c r="AQ1401" s="2" t="s">
        <v>1154</v>
      </c>
      <c r="AR1401" s="2" t="s">
        <v>1142</v>
      </c>
      <c r="AS1401" s="2" t="s">
        <v>1143</v>
      </c>
      <c r="AT1401" s="2" t="n">
        <v>213</v>
      </c>
      <c r="AU1401" s="10" t="n">
        <f aca="false">IFERROR(U1401*1000000/X1401/365,"")</f>
        <v>73.6994659355606</v>
      </c>
      <c r="AV1401" s="10" t="n">
        <f aca="false">IFERROR(T1401*1000000/X1401/365,"")</f>
        <v>8.23471193227281</v>
      </c>
      <c r="AW1401" s="10" t="n">
        <f aca="false">IFERROR(U1401*1000000/W1401/365,"")</f>
        <v>3123.4168076425</v>
      </c>
      <c r="AX1401" s="11" t="n">
        <f aca="false">IFERROR(S1401/M1401,"")</f>
        <v>0.220743857357189</v>
      </c>
      <c r="AY1401" s="11" t="n">
        <f aca="false">IFERROR(V1401/M1401,"")</f>
        <v>0.222687139508418</v>
      </c>
      <c r="AZ1401" s="12" t="n">
        <f aca="false">IF(AND(AE1401="",AF1401=""),"",N(AE1401)+N(AF1401))</f>
        <v>133869.64</v>
      </c>
      <c r="BA1401" s="12" t="n">
        <f aca="false">IFERROR(AZ1401/X1401,"")</f>
        <v>11.0253368473069</v>
      </c>
      <c r="BB1401" s="10" t="n">
        <f aca="false">IF(ISNUMBER(SEARCH("POPULATION?",AO1401)),"",IFERROR(M1401*1000000/I1401/365,""))</f>
        <v>145.662041423524</v>
      </c>
    </row>
    <row r="1402" customFormat="false" ht="15" hidden="false" customHeight="false" outlineLevel="0" collapsed="false">
      <c r="A1402" s="2" t="n">
        <v>2021</v>
      </c>
      <c r="B1402" s="2" t="s">
        <v>783</v>
      </c>
      <c r="C1402" s="2" t="s">
        <v>784</v>
      </c>
      <c r="D1402" s="2" t="s">
        <v>785</v>
      </c>
      <c r="E1402" s="2" t="s">
        <v>785</v>
      </c>
      <c r="F1402" s="2" t="s">
        <v>786</v>
      </c>
      <c r="G1402" s="2" t="s">
        <v>783</v>
      </c>
      <c r="H1402" s="2" t="s">
        <v>1140</v>
      </c>
      <c r="I1402" s="6" t="n">
        <v>4100</v>
      </c>
      <c r="J1402" s="7" t="n">
        <v>374.688</v>
      </c>
      <c r="K1402" s="7"/>
      <c r="L1402" s="7"/>
      <c r="M1402" s="7" t="n">
        <v>384.098411071246</v>
      </c>
      <c r="N1402" s="7" t="n">
        <v>236.161</v>
      </c>
      <c r="O1402" s="6"/>
      <c r="P1402" s="6" t="n">
        <v>31.581</v>
      </c>
      <c r="Q1402" s="6" t="n">
        <v>4.80123013839057</v>
      </c>
      <c r="R1402" s="6" t="n">
        <v>272.543230138391</v>
      </c>
      <c r="S1402" s="7" t="n">
        <v>111.555180932855</v>
      </c>
      <c r="T1402" s="7" t="n">
        <v>9.83132894004928</v>
      </c>
      <c r="U1402" s="7" t="n">
        <v>101.723851992806</v>
      </c>
      <c r="V1402" s="7" t="n">
        <v>147.937411071246</v>
      </c>
      <c r="W1402" s="6" t="n">
        <v>42</v>
      </c>
      <c r="X1402" s="6" t="n">
        <v>8558</v>
      </c>
      <c r="Y1402" s="6" t="n">
        <v>58</v>
      </c>
      <c r="Z1402" s="6" t="n">
        <v>1722783</v>
      </c>
      <c r="AA1402" s="6" t="n">
        <v>3</v>
      </c>
      <c r="AB1402" s="6" t="n">
        <v>241.3</v>
      </c>
      <c r="AC1402" s="6" t="s">
        <v>72</v>
      </c>
      <c r="AD1402" s="6" t="n">
        <v>31.9861764</v>
      </c>
      <c r="AE1402" s="6" t="n">
        <v>29493.99</v>
      </c>
      <c r="AF1402" s="6" t="n">
        <v>24545.97</v>
      </c>
      <c r="AG1402" s="6" t="n">
        <v>62818.99</v>
      </c>
      <c r="AH1402" s="6" t="n">
        <v>3.18024420051675</v>
      </c>
      <c r="AI1402" s="8" t="b">
        <f aca="false">TRUE()</f>
        <v>1</v>
      </c>
      <c r="AJ1402" s="6" t="n">
        <v>78.6056469439899</v>
      </c>
      <c r="AK1402" s="6" t="n">
        <v>32.5654925113106</v>
      </c>
      <c r="AL1402" s="6" t="n">
        <v>3.14736477926583</v>
      </c>
      <c r="AM1402" s="9" t="b">
        <f aca="false">FALSE()</f>
        <v>0</v>
      </c>
      <c r="AN1402" s="9" t="b">
        <f aca="false">FALSE()</f>
        <v>0</v>
      </c>
      <c r="AO1402" s="2"/>
      <c r="AP1402" s="2"/>
      <c r="AQ1402" s="2" t="s">
        <v>1141</v>
      </c>
      <c r="AR1402" s="2" t="s">
        <v>1142</v>
      </c>
      <c r="AS1402" s="2" t="s">
        <v>1143</v>
      </c>
      <c r="AT1402" s="2" t="n">
        <v>143</v>
      </c>
      <c r="AU1402" s="10" t="n">
        <f aca="false">IFERROR(U1402*1000000/X1402/365,"")</f>
        <v>32.5654925113106</v>
      </c>
      <c r="AV1402" s="10" t="n">
        <f aca="false">IFERROR(T1402*1000000/X1402/365,"")</f>
        <v>3.14736477926583</v>
      </c>
      <c r="AW1402" s="10" t="n">
        <f aca="false">IFERROR(U1402*1000000/W1402/365,"")</f>
        <v>6635.60678361419</v>
      </c>
      <c r="AX1402" s="11" t="n">
        <f aca="false">IFERROR(S1402/M1402,"")</f>
        <v>0.290433851631224</v>
      </c>
      <c r="AY1402" s="11" t="n">
        <f aca="false">IFERROR(V1402/M1402,"")</f>
        <v>0.38515496759971</v>
      </c>
      <c r="AZ1402" s="12" t="n">
        <f aca="false">IF(AND(AE1402="",AF1402=""),"",N(AE1402)+N(AF1402))</f>
        <v>54039.96</v>
      </c>
      <c r="BA1402" s="12" t="n">
        <f aca="false">IFERROR(AZ1402/X1402,"")</f>
        <v>6.31455480252396</v>
      </c>
      <c r="BB1402" s="10" t="n">
        <f aca="false">IF(ISNUMBER(SEARCH("POPULATION?",AO1402)),"",IFERROR(M1402*1000000/I1402/365,""))</f>
        <v>256.664491193615</v>
      </c>
    </row>
    <row r="1403" customFormat="false" ht="15" hidden="false" customHeight="false" outlineLevel="0" collapsed="false">
      <c r="A1403" s="2" t="n">
        <v>2021</v>
      </c>
      <c r="B1403" s="2" t="s">
        <v>783</v>
      </c>
      <c r="C1403" s="2" t="s">
        <v>788</v>
      </c>
      <c r="D1403" s="2" t="s">
        <v>789</v>
      </c>
      <c r="E1403" s="2" t="s">
        <v>789</v>
      </c>
      <c r="F1403" s="2" t="s">
        <v>788</v>
      </c>
      <c r="G1403" s="2" t="s">
        <v>783</v>
      </c>
      <c r="H1403" s="2" t="s">
        <v>1140</v>
      </c>
      <c r="I1403" s="6" t="n">
        <v>13050</v>
      </c>
      <c r="J1403" s="7" t="n">
        <v>581.879</v>
      </c>
      <c r="K1403" s="7"/>
      <c r="L1403" s="7"/>
      <c r="M1403" s="7" t="n">
        <v>582.170085042521</v>
      </c>
      <c r="N1403" s="7" t="n">
        <v>397.351</v>
      </c>
      <c r="O1403" s="6"/>
      <c r="P1403" s="6" t="n">
        <v>100.034</v>
      </c>
      <c r="Q1403" s="6" t="n">
        <v>7.27712606303152</v>
      </c>
      <c r="R1403" s="6" t="n">
        <v>504.662126063032</v>
      </c>
      <c r="S1403" s="7" t="n">
        <v>77.5079589794897</v>
      </c>
      <c r="T1403" s="7" t="n">
        <v>12.5995169983206</v>
      </c>
      <c r="U1403" s="7" t="n">
        <v>64.9084419811691</v>
      </c>
      <c r="V1403" s="7" t="n">
        <v>184.819085042521</v>
      </c>
      <c r="W1403" s="6" t="n">
        <v>141</v>
      </c>
      <c r="X1403" s="6" t="n">
        <v>7064</v>
      </c>
      <c r="Y1403" s="6" t="n">
        <v>47</v>
      </c>
      <c r="Z1403" s="6" t="n">
        <v>1170643</v>
      </c>
      <c r="AA1403" s="6" t="n">
        <v>2.63</v>
      </c>
      <c r="AB1403" s="6" t="n">
        <v>226.7</v>
      </c>
      <c r="AC1403" s="6" t="s">
        <v>72</v>
      </c>
      <c r="AD1403" s="6" t="n">
        <v>31.26344355</v>
      </c>
      <c r="AE1403" s="6" t="n">
        <v>33136.73</v>
      </c>
      <c r="AF1403" s="6" t="n">
        <v>14714.74</v>
      </c>
      <c r="AG1403" s="6" t="n">
        <v>72178.9</v>
      </c>
      <c r="AH1403" s="6" t="n">
        <v>2.07617698534585</v>
      </c>
      <c r="AI1403" s="8" t="b">
        <f aca="false">TRUE()</f>
        <v>1</v>
      </c>
      <c r="AJ1403" s="6" t="n">
        <v>74.1890819296234</v>
      </c>
      <c r="AK1403" s="6" t="n">
        <v>25.1743131219726</v>
      </c>
      <c r="AL1403" s="6" t="n">
        <v>4.88663995653074</v>
      </c>
      <c r="AM1403" s="9" t="b">
        <f aca="false">FALSE()</f>
        <v>0</v>
      </c>
      <c r="AN1403" s="9" t="b">
        <f aca="false">FALSE()</f>
        <v>0</v>
      </c>
      <c r="AO1403" s="2"/>
      <c r="AP1403" s="2"/>
      <c r="AQ1403" s="2" t="s">
        <v>1141</v>
      </c>
      <c r="AR1403" s="2" t="s">
        <v>1142</v>
      </c>
      <c r="AS1403" s="2" t="s">
        <v>1143</v>
      </c>
      <c r="AT1403" s="2" t="n">
        <v>228</v>
      </c>
      <c r="AU1403" s="10" t="n">
        <f aca="false">IFERROR(U1403*1000000/X1403/365,"")</f>
        <v>25.1743131219725</v>
      </c>
      <c r="AV1403" s="10" t="n">
        <f aca="false">IFERROR(T1403*1000000/X1403/365,"")</f>
        <v>4.88663995653074</v>
      </c>
      <c r="AW1403" s="10" t="n">
        <f aca="false">IFERROR(U1403*1000000/W1403/365,"")</f>
        <v>1261.21523328804</v>
      </c>
      <c r="AX1403" s="11" t="n">
        <f aca="false">IFERROR(S1403/M1403,"")</f>
        <v>0.133136279192066</v>
      </c>
      <c r="AY1403" s="11" t="n">
        <f aca="false">IFERROR(V1403/M1403,"")</f>
        <v>0.317465788419929</v>
      </c>
      <c r="AZ1403" s="12" t="n">
        <f aca="false">IF(AND(AE1403="",AF1403=""),"",N(AE1403)+N(AF1403))</f>
        <v>47851.47</v>
      </c>
      <c r="BA1403" s="12" t="n">
        <f aca="false">IFERROR(AZ1403/X1403,"")</f>
        <v>6.77399065685164</v>
      </c>
      <c r="BB1403" s="10" t="n">
        <f aca="false">IF(ISNUMBER(SEARCH("POPULATION?",AO1403)),"",IFERROR(M1403*1000000/I1403/365,""))</f>
        <v>122.221190372649</v>
      </c>
    </row>
    <row r="1404" customFormat="false" ht="15" hidden="false" customHeight="false" outlineLevel="0" collapsed="false">
      <c r="A1404" s="2" t="n">
        <v>2021</v>
      </c>
      <c r="B1404" s="2" t="s">
        <v>790</v>
      </c>
      <c r="C1404" s="2" t="s">
        <v>1132</v>
      </c>
      <c r="D1404" s="2" t="s">
        <v>1133</v>
      </c>
      <c r="E1404" s="2" t="s">
        <v>1133</v>
      </c>
      <c r="F1404" s="2" t="s">
        <v>1132</v>
      </c>
      <c r="G1404" s="2" t="s">
        <v>790</v>
      </c>
      <c r="H1404" s="2" t="s">
        <v>1140</v>
      </c>
      <c r="I1404" s="6" t="n">
        <v>4254</v>
      </c>
      <c r="J1404" s="7" t="n">
        <v>115.229</v>
      </c>
      <c r="K1404" s="7" t="n">
        <v>0.887</v>
      </c>
      <c r="L1404" s="7"/>
      <c r="M1404" s="7" t="n">
        <v>114.4</v>
      </c>
      <c r="N1404" s="7" t="n">
        <v>102.303</v>
      </c>
      <c r="O1404" s="6"/>
      <c r="P1404" s="6" t="n">
        <v>1.6</v>
      </c>
      <c r="Q1404" s="6" t="n">
        <v>1.43</v>
      </c>
      <c r="R1404" s="6" t="n">
        <v>105.333</v>
      </c>
      <c r="S1404" s="7" t="n">
        <v>9.06700000000002</v>
      </c>
      <c r="T1404" s="7" t="n">
        <v>3.75525234536083</v>
      </c>
      <c r="U1404" s="7" t="n">
        <v>5.31174765463919</v>
      </c>
      <c r="V1404" s="7" t="n">
        <v>12.097</v>
      </c>
      <c r="W1404" s="6" t="n">
        <v>19.9</v>
      </c>
      <c r="X1404" s="6" t="n">
        <v>7505</v>
      </c>
      <c r="Y1404" s="6" t="n">
        <v>80</v>
      </c>
      <c r="Z1404" s="6" t="n">
        <v>898673.41</v>
      </c>
      <c r="AA1404" s="6" t="n">
        <v>6.74</v>
      </c>
      <c r="AB1404" s="6" t="n">
        <v>956.18</v>
      </c>
      <c r="AC1404" s="6" t="s">
        <v>72</v>
      </c>
      <c r="AD1404" s="6" t="n">
        <v>36.0155428</v>
      </c>
      <c r="AE1404" s="6" t="n">
        <v>25310.4</v>
      </c>
      <c r="AF1404" s="6" t="n">
        <v>5078.99</v>
      </c>
      <c r="AG1404" s="6" t="n">
        <v>33286.62</v>
      </c>
      <c r="AH1404" s="6" t="n">
        <v>0.147484870188856</v>
      </c>
      <c r="AI1404" s="8" t="b">
        <f aca="false">TRUE()</f>
        <v>1</v>
      </c>
      <c r="AJ1404" s="6" t="n">
        <v>56.868154158215</v>
      </c>
      <c r="AK1404" s="6" t="n">
        <v>1.93907172556714</v>
      </c>
      <c r="AL1404" s="6" t="n">
        <v>1.37086776682607</v>
      </c>
      <c r="AM1404" s="9" t="b">
        <f aca="false">FALSE()</f>
        <v>0</v>
      </c>
      <c r="AN1404" s="9" t="b">
        <f aca="false">FALSE()</f>
        <v>0</v>
      </c>
      <c r="AO1404" s="2" t="s">
        <v>1039</v>
      </c>
      <c r="AP1404" s="2"/>
      <c r="AQ1404" s="2" t="s">
        <v>1159</v>
      </c>
      <c r="AR1404" s="2" t="s">
        <v>1142</v>
      </c>
      <c r="AS1404" s="2" t="s">
        <v>1143</v>
      </c>
      <c r="AT1404" s="2" t="n">
        <v>90</v>
      </c>
      <c r="AU1404" s="10" t="n">
        <f aca="false">IFERROR(U1404*1000000/X1404/365,"")</f>
        <v>1.93907172556714</v>
      </c>
      <c r="AV1404" s="10" t="n">
        <f aca="false">IFERROR(T1404*1000000/X1404/365,"")</f>
        <v>1.37086776682607</v>
      </c>
      <c r="AW1404" s="10" t="n">
        <f aca="false">IFERROR(U1404*1000000/W1404/365,"")</f>
        <v>731.29313067243</v>
      </c>
      <c r="AX1404" s="11" t="n">
        <f aca="false">IFERROR(S1404/M1404,"")</f>
        <v>0.0792569930069932</v>
      </c>
      <c r="AY1404" s="11" t="n">
        <f aca="false">IFERROR(V1404/M1404,"")</f>
        <v>0.105743006993007</v>
      </c>
      <c r="AZ1404" s="12" t="n">
        <f aca="false">IF(AND(AE1404="",AF1404=""),"",N(AE1404)+N(AF1404))</f>
        <v>30389.39</v>
      </c>
      <c r="BA1404" s="12" t="n">
        <f aca="false">IFERROR(AZ1404/X1404,"")</f>
        <v>4.04921918720853</v>
      </c>
      <c r="BB1404" s="10" t="str">
        <f aca="false">IF(ISNUMBER(SEARCH("POPULATION?",AO1404)),"",IFERROR(M1404*1000000/I1404/365,""))</f>
        <v/>
      </c>
    </row>
    <row r="1405" customFormat="false" ht="15" hidden="false" customHeight="false" outlineLevel="0" collapsed="false">
      <c r="A1405" s="2" t="n">
        <v>2021</v>
      </c>
      <c r="B1405" s="2" t="s">
        <v>790</v>
      </c>
      <c r="C1405" s="2" t="s">
        <v>791</v>
      </c>
      <c r="D1405" s="2" t="s">
        <v>792</v>
      </c>
      <c r="E1405" s="2" t="s">
        <v>792</v>
      </c>
      <c r="F1405" s="2" t="s">
        <v>791</v>
      </c>
      <c r="G1405" s="2" t="s">
        <v>790</v>
      </c>
      <c r="H1405" s="2" t="s">
        <v>1140</v>
      </c>
      <c r="I1405" s="6" t="n">
        <v>5496</v>
      </c>
      <c r="J1405" s="7" t="n">
        <v>467.47</v>
      </c>
      <c r="K1405" s="7" t="n">
        <v>0</v>
      </c>
      <c r="L1405" s="7" t="n">
        <v>270.096</v>
      </c>
      <c r="M1405" s="7" t="n">
        <v>206.838229814787</v>
      </c>
      <c r="N1405" s="7" t="n">
        <v>126.338</v>
      </c>
      <c r="O1405" s="6" t="n">
        <v>0</v>
      </c>
      <c r="P1405" s="6" t="n">
        <v>2.536</v>
      </c>
      <c r="Q1405" s="6" t="n">
        <v>0.315845</v>
      </c>
      <c r="R1405" s="6" t="n">
        <v>129.189845</v>
      </c>
      <c r="S1405" s="7" t="n">
        <v>77.6483848147873</v>
      </c>
      <c r="T1405" s="7" t="n">
        <v>1.0065115825895</v>
      </c>
      <c r="U1405" s="7" t="n">
        <v>76.6418732321978</v>
      </c>
      <c r="V1405" s="7" t="n">
        <v>80.5002298147873</v>
      </c>
      <c r="W1405" s="6" t="n">
        <v>75.4</v>
      </c>
      <c r="X1405" s="6" t="n">
        <v>2281</v>
      </c>
      <c r="Y1405" s="6" t="n">
        <v>95</v>
      </c>
      <c r="Z1405" s="6" t="n">
        <v>1217873</v>
      </c>
      <c r="AA1405" s="6" t="n">
        <v>0.66</v>
      </c>
      <c r="AB1405" s="6" t="n">
        <v>734.98</v>
      </c>
      <c r="AC1405" s="6" t="s">
        <v>72</v>
      </c>
      <c r="AD1405" s="6" t="n">
        <v>26.0084692</v>
      </c>
      <c r="AE1405" s="6" t="n">
        <v>10656.21</v>
      </c>
      <c r="AF1405" s="6" t="n">
        <v>56330.24</v>
      </c>
      <c r="AG1405" s="6" t="n">
        <v>69082.5</v>
      </c>
      <c r="AH1405" s="6" t="n">
        <v>2.94680446753082</v>
      </c>
      <c r="AI1405" s="8" t="b">
        <f aca="false">FALSE()</f>
        <v>0</v>
      </c>
      <c r="AJ1405" s="6" t="n">
        <v>67</v>
      </c>
      <c r="AK1405" s="6" t="n">
        <v>92.0551227017684</v>
      </c>
      <c r="AL1405" s="6" t="n">
        <v>1.20892853121318</v>
      </c>
      <c r="AM1405" s="9" t="b">
        <f aca="false">FALSE()</f>
        <v>0</v>
      </c>
      <c r="AN1405" s="9" t="b">
        <f aca="false">FALSE()</f>
        <v>0</v>
      </c>
      <c r="AO1405" s="2"/>
      <c r="AP1405" s="2"/>
      <c r="AQ1405" s="2"/>
      <c r="AR1405" s="2" t="s">
        <v>1142</v>
      </c>
      <c r="AS1405" s="2" t="s">
        <v>1143</v>
      </c>
      <c r="AT1405" s="2" t="n">
        <v>118</v>
      </c>
      <c r="AU1405" s="10" t="n">
        <f aca="false">IFERROR(U1405*1000000/X1405/365,"")</f>
        <v>92.0551227017684</v>
      </c>
      <c r="AV1405" s="10" t="n">
        <f aca="false">IFERROR(T1405*1000000/X1405/365,"")</f>
        <v>1.20892853121318</v>
      </c>
      <c r="AW1405" s="10" t="n">
        <f aca="false">IFERROR(U1405*1000000/W1405/365,"")</f>
        <v>2784.85059526172</v>
      </c>
      <c r="AX1405" s="11" t="n">
        <f aca="false">IFERROR(S1405/M1405,"")</f>
        <v>0.375406349611082</v>
      </c>
      <c r="AY1405" s="11" t="n">
        <f aca="false">IFERROR(V1405/M1405,"")</f>
        <v>0.389194153744552</v>
      </c>
      <c r="AZ1405" s="12" t="n">
        <f aca="false">IF(AND(AE1405="",AF1405=""),"",N(AE1405)+N(AF1405))</f>
        <v>66986.45</v>
      </c>
      <c r="BA1405" s="12" t="n">
        <f aca="false">IFERROR(AZ1405/X1405,"")</f>
        <v>29.3671416045594</v>
      </c>
      <c r="BB1405" s="10" t="n">
        <f aca="false">IF(ISNUMBER(SEARCH("POPULATION?",AO1405)),"",IFERROR(M1405*1000000/I1405/365,""))</f>
        <v>103.10772956411</v>
      </c>
    </row>
    <row r="1406" customFormat="false" ht="15" hidden="false" customHeight="false" outlineLevel="0" collapsed="false">
      <c r="A1406" s="2" t="n">
        <v>2021</v>
      </c>
      <c r="B1406" s="2" t="s">
        <v>790</v>
      </c>
      <c r="C1406" s="2" t="s">
        <v>794</v>
      </c>
      <c r="D1406" s="2" t="s">
        <v>795</v>
      </c>
      <c r="E1406" s="2" t="s">
        <v>795</v>
      </c>
      <c r="F1406" s="2" t="s">
        <v>1217</v>
      </c>
      <c r="G1406" s="2" t="s">
        <v>790</v>
      </c>
      <c r="H1406" s="2" t="s">
        <v>1140</v>
      </c>
      <c r="I1406" s="6" t="n">
        <v>11000</v>
      </c>
      <c r="J1406" s="7"/>
      <c r="K1406" s="7" t="n">
        <v>270.096</v>
      </c>
      <c r="L1406" s="7"/>
      <c r="M1406" s="7" t="n">
        <v>270.339305374837</v>
      </c>
      <c r="N1406" s="7" t="n">
        <v>152.412</v>
      </c>
      <c r="O1406" s="6"/>
      <c r="P1406" s="6" t="n">
        <v>0.03268</v>
      </c>
      <c r="Q1406" s="6" t="n">
        <v>3.4819</v>
      </c>
      <c r="R1406" s="6" t="n">
        <v>155.92658</v>
      </c>
      <c r="S1406" s="7" t="n">
        <v>114.412725374837</v>
      </c>
      <c r="T1406" s="7" t="n">
        <v>1.29006</v>
      </c>
      <c r="U1406" s="7" t="n">
        <v>113.122665374837</v>
      </c>
      <c r="V1406" s="7" t="n">
        <v>117.927305374837</v>
      </c>
      <c r="W1406" s="6" t="n">
        <v>204</v>
      </c>
      <c r="X1406" s="6" t="n">
        <v>4550</v>
      </c>
      <c r="Y1406" s="6" t="n">
        <v>100</v>
      </c>
      <c r="Z1406" s="6" t="n">
        <v>2087183</v>
      </c>
      <c r="AA1406" s="6" t="n">
        <v>6.39</v>
      </c>
      <c r="AB1406" s="6" t="n">
        <v>2437.16</v>
      </c>
      <c r="AC1406" s="6" t="s">
        <v>72</v>
      </c>
      <c r="AD1406" s="6" t="n">
        <v>65.19411</v>
      </c>
      <c r="AE1406" s="6" t="n">
        <v>8243.04</v>
      </c>
      <c r="AF1406" s="6" t="n">
        <v>275698.04</v>
      </c>
      <c r="AG1406" s="6" t="n">
        <v>292506.66</v>
      </c>
      <c r="AH1406" s="6" t="n">
        <v>1.73516695564733</v>
      </c>
      <c r="AI1406" s="8" t="b">
        <f aca="false">TRUE()</f>
        <v>1</v>
      </c>
      <c r="AJ1406" s="6" t="n">
        <v>63</v>
      </c>
      <c r="AK1406" s="6" t="n">
        <v>68.1154089265918</v>
      </c>
      <c r="AL1406" s="6" t="n">
        <v>0.776793617341563</v>
      </c>
      <c r="AM1406" s="9" t="b">
        <f aca="false">FALSE()</f>
        <v>0</v>
      </c>
      <c r="AN1406" s="9" t="b">
        <f aca="false">FALSE()</f>
        <v>0</v>
      </c>
      <c r="AO1406" s="2"/>
      <c r="AP1406" s="2"/>
      <c r="AQ1406" s="2" t="s">
        <v>1160</v>
      </c>
      <c r="AR1406" s="2" t="s">
        <v>1142</v>
      </c>
      <c r="AS1406" s="2" t="s">
        <v>1143</v>
      </c>
      <c r="AT1406" s="2" t="n">
        <v>215</v>
      </c>
      <c r="AU1406" s="10" t="n">
        <f aca="false">IFERROR(U1406*1000000/X1406/365,"")</f>
        <v>68.1154089265918</v>
      </c>
      <c r="AV1406" s="10" t="n">
        <f aca="false">IFERROR(T1406*1000000/X1406/365,"")</f>
        <v>0.776793617341563</v>
      </c>
      <c r="AW1406" s="10" t="n">
        <f aca="false">IFERROR(U1406*1000000/W1406/365,"")</f>
        <v>1519.24073831369</v>
      </c>
      <c r="AX1406" s="11" t="n">
        <f aca="false">IFERROR(S1406/M1406,"")</f>
        <v>0.42321898111042</v>
      </c>
      <c r="AY1406" s="11" t="n">
        <f aca="false">IFERROR(V1406/M1406,"")</f>
        <v>0.436219606362182</v>
      </c>
      <c r="AZ1406" s="12" t="n">
        <f aca="false">IF(AND(AE1406="",AF1406=""),"",N(AE1406)+N(AF1406))</f>
        <v>283941.08</v>
      </c>
      <c r="BA1406" s="12" t="n">
        <f aca="false">IFERROR(AZ1406/X1406,"")</f>
        <v>62.404632967033</v>
      </c>
      <c r="BB1406" s="10" t="n">
        <f aca="false">IF(ISNUMBER(SEARCH("POPULATION?",AO1406)),"",IFERROR(M1406*1000000/I1406/365,""))</f>
        <v>67.3323301058126</v>
      </c>
    </row>
    <row r="1407" customFormat="false" ht="15" hidden="false" customHeight="false" outlineLevel="0" collapsed="false">
      <c r="A1407" s="2" t="n">
        <v>2021</v>
      </c>
      <c r="B1407" s="2" t="s">
        <v>796</v>
      </c>
      <c r="C1407" s="2" t="s">
        <v>971</v>
      </c>
      <c r="D1407" s="2" t="s">
        <v>972</v>
      </c>
      <c r="E1407" s="2" t="s">
        <v>972</v>
      </c>
      <c r="F1407" s="2" t="s">
        <v>971</v>
      </c>
      <c r="G1407" s="2" t="s">
        <v>796</v>
      </c>
      <c r="H1407" s="2" t="s">
        <v>1140</v>
      </c>
      <c r="I1407" s="6" t="n">
        <v>3866</v>
      </c>
      <c r="J1407" s="7"/>
      <c r="K1407" s="7" t="n">
        <v>128.266</v>
      </c>
      <c r="L1407" s="7"/>
      <c r="M1407" s="7" t="n">
        <v>127.627860696517</v>
      </c>
      <c r="N1407" s="7" t="n">
        <v>97.589</v>
      </c>
      <c r="O1407" s="6"/>
      <c r="P1407" s="6"/>
      <c r="Q1407" s="6" t="n">
        <v>1.59534825870647</v>
      </c>
      <c r="R1407" s="6" t="n">
        <v>99.1843482587065</v>
      </c>
      <c r="S1407" s="7" t="n">
        <v>28.443512437811</v>
      </c>
      <c r="T1407" s="7" t="n">
        <v>5.16147670671511</v>
      </c>
      <c r="U1407" s="7" t="n">
        <v>23.2820357310958</v>
      </c>
      <c r="V1407" s="7" t="n">
        <v>30.0388606965174</v>
      </c>
      <c r="W1407" s="6" t="n">
        <v>31.3</v>
      </c>
      <c r="X1407" s="6" t="n">
        <v>1950</v>
      </c>
      <c r="Y1407" s="6" t="n">
        <v>100</v>
      </c>
      <c r="Z1407" s="6" t="n">
        <v>1065854</v>
      </c>
      <c r="AA1407" s="6" t="n">
        <v>7.98</v>
      </c>
      <c r="AB1407" s="6" t="n">
        <v>3345.52</v>
      </c>
      <c r="AC1407" s="6" t="s">
        <v>72</v>
      </c>
      <c r="AD1407" s="6"/>
      <c r="AE1407" s="6" t="n">
        <v>41188.58</v>
      </c>
      <c r="AF1407" s="6" t="n">
        <v>77890.52</v>
      </c>
      <c r="AG1407" s="6" t="n">
        <v>124416.37</v>
      </c>
      <c r="AH1407" s="6"/>
      <c r="AI1407" s="8" t="b">
        <f aca="false">FALSE()</f>
        <v>0</v>
      </c>
      <c r="AJ1407" s="6" t="n">
        <v>70.7003316749585</v>
      </c>
      <c r="AK1407" s="6" t="n">
        <v>32.7109739811673</v>
      </c>
      <c r="AL1407" s="6" t="n">
        <v>7.25181131958569</v>
      </c>
      <c r="AM1407" s="9" t="b">
        <f aca="false">FALSE()</f>
        <v>0</v>
      </c>
      <c r="AN1407" s="9" t="b">
        <f aca="false">FALSE()</f>
        <v>0</v>
      </c>
      <c r="AO1407" s="2"/>
      <c r="AP1407" s="2"/>
      <c r="AQ1407" s="2" t="s">
        <v>1218</v>
      </c>
      <c r="AR1407" s="2" t="s">
        <v>1142</v>
      </c>
      <c r="AS1407" s="2" t="s">
        <v>1143</v>
      </c>
      <c r="AT1407" s="2" t="n">
        <v>120</v>
      </c>
      <c r="AU1407" s="10" t="n">
        <f aca="false">IFERROR(U1407*1000000/X1407/365,"")</f>
        <v>32.7109739811673</v>
      </c>
      <c r="AV1407" s="10" t="n">
        <f aca="false">IFERROR(T1407*1000000/X1407/365,"")</f>
        <v>7.25181131958569</v>
      </c>
      <c r="AW1407" s="10" t="n">
        <f aca="false">IFERROR(U1407*1000000/W1407/365,"")</f>
        <v>2037.90412981713</v>
      </c>
      <c r="AX1407" s="11" t="n">
        <f aca="false">IFERROR(S1407/M1407,"")</f>
        <v>0.222862878705191</v>
      </c>
      <c r="AY1407" s="11" t="n">
        <f aca="false">IFERROR(V1407/M1407,"")</f>
        <v>0.235362878705191</v>
      </c>
      <c r="AZ1407" s="12" t="n">
        <f aca="false">IF(AND(AE1407="",AF1407=""),"",N(AE1407)+N(AF1407))</f>
        <v>119079.1</v>
      </c>
      <c r="BA1407" s="12" t="n">
        <f aca="false">IFERROR(AZ1407/X1407,"")</f>
        <v>61.0662051282051</v>
      </c>
      <c r="BB1407" s="10" t="n">
        <f aca="false">IF(ISNUMBER(SEARCH("POPULATION?",AO1407)),"",IFERROR(M1407*1000000/I1407/365,""))</f>
        <v>90.4462937846044</v>
      </c>
    </row>
    <row r="1408" customFormat="false" ht="15" hidden="false" customHeight="false" outlineLevel="0" collapsed="false">
      <c r="A1408" s="2" t="n">
        <v>2021</v>
      </c>
      <c r="B1408" s="2" t="s">
        <v>796</v>
      </c>
      <c r="C1408" s="2" t="s">
        <v>797</v>
      </c>
      <c r="D1408" s="2" t="s">
        <v>798</v>
      </c>
      <c r="E1408" s="2" t="s">
        <v>798</v>
      </c>
      <c r="F1408" s="2" t="s">
        <v>797</v>
      </c>
      <c r="G1408" s="2" t="s">
        <v>796</v>
      </c>
      <c r="H1408" s="2" t="s">
        <v>1140</v>
      </c>
      <c r="I1408" s="6" t="n">
        <v>45230</v>
      </c>
      <c r="J1408" s="7" t="n">
        <v>2476.71</v>
      </c>
      <c r="K1408" s="7"/>
      <c r="L1408" s="7" t="n">
        <v>139.71</v>
      </c>
      <c r="M1408" s="7" t="n">
        <v>2337</v>
      </c>
      <c r="N1408" s="7" t="n">
        <v>1957.264</v>
      </c>
      <c r="O1408" s="6"/>
      <c r="P1408" s="6"/>
      <c r="Q1408" s="6" t="n">
        <v>4.89316</v>
      </c>
      <c r="R1408" s="6" t="n">
        <v>1962.15716</v>
      </c>
      <c r="S1408" s="7" t="n">
        <v>374.84284</v>
      </c>
      <c r="T1408" s="7" t="n">
        <v>9.78632</v>
      </c>
      <c r="U1408" s="7" t="n">
        <v>365.05652</v>
      </c>
      <c r="V1408" s="7" t="n">
        <v>379.736</v>
      </c>
      <c r="W1408" s="6" t="n">
        <v>456.9</v>
      </c>
      <c r="X1408" s="6" t="n">
        <v>19701</v>
      </c>
      <c r="Y1408" s="6" t="n">
        <v>89</v>
      </c>
      <c r="Z1408" s="6"/>
      <c r="AA1408" s="6" t="n">
        <v>3.3</v>
      </c>
      <c r="AB1408" s="6" t="n">
        <v>416.96</v>
      </c>
      <c r="AC1408" s="6" t="s">
        <v>72</v>
      </c>
      <c r="AD1408" s="6" t="n">
        <v>176.295412815</v>
      </c>
      <c r="AE1408" s="6" t="n">
        <v>32294.86</v>
      </c>
      <c r="AF1408" s="6" t="n">
        <v>152213.97</v>
      </c>
      <c r="AG1408" s="6" t="n">
        <v>186549.07</v>
      </c>
      <c r="AH1408" s="6" t="n">
        <v>2.07070912493385</v>
      </c>
      <c r="AI1408" s="8" t="b">
        <f aca="false">TRUE()</f>
        <v>1</v>
      </c>
      <c r="AJ1408" s="6" t="n">
        <v>68</v>
      </c>
      <c r="AK1408" s="6" t="n">
        <v>50.7667047010339</v>
      </c>
      <c r="AL1408" s="6" t="n">
        <v>1.36093780094606</v>
      </c>
      <c r="AM1408" s="9" t="b">
        <f aca="false">FALSE()</f>
        <v>0</v>
      </c>
      <c r="AN1408" s="9" t="b">
        <f aca="false">FALSE()</f>
        <v>0</v>
      </c>
      <c r="AO1408" s="2"/>
      <c r="AP1408" s="2"/>
      <c r="AQ1408" s="2" t="s">
        <v>1219</v>
      </c>
      <c r="AR1408" s="2" t="s">
        <v>1142</v>
      </c>
      <c r="AS1408" s="2" t="s">
        <v>1143</v>
      </c>
      <c r="AT1408" s="2" t="n">
        <v>131</v>
      </c>
      <c r="AU1408" s="10" t="n">
        <f aca="false">IFERROR(U1408*1000000/X1408/365,"")</f>
        <v>50.7667047010339</v>
      </c>
      <c r="AV1408" s="10" t="n">
        <f aca="false">IFERROR(T1408*1000000/X1408/365,"")</f>
        <v>1.36093780094606</v>
      </c>
      <c r="AW1408" s="10" t="n">
        <f aca="false">IFERROR(U1408*1000000/W1408/365,"")</f>
        <v>2189.00163999796</v>
      </c>
      <c r="AX1408" s="11" t="n">
        <f aca="false">IFERROR(S1408/M1408,"")</f>
        <v>0.160394882327771</v>
      </c>
      <c r="AY1408" s="11" t="n">
        <f aca="false">IFERROR(V1408/M1408,"")</f>
        <v>0.16248866067608</v>
      </c>
      <c r="AZ1408" s="12" t="n">
        <f aca="false">IF(AND(AE1408="",AF1408=""),"",N(AE1408)+N(AF1408))</f>
        <v>184508.83</v>
      </c>
      <c r="BA1408" s="12" t="n">
        <f aca="false">IFERROR(AZ1408/X1408,"")</f>
        <v>9.36545505304299</v>
      </c>
      <c r="BB1408" s="10" t="n">
        <f aca="false">IF(ISNUMBER(SEARCH("POPULATION?",AO1408)),"",IFERROR(M1408*1000000/I1408/365,""))</f>
        <v>141.559578289352</v>
      </c>
    </row>
    <row r="1409" customFormat="false" ht="15" hidden="false" customHeight="false" outlineLevel="0" collapsed="false">
      <c r="A1409" s="2" t="n">
        <v>2021</v>
      </c>
      <c r="B1409" s="2" t="s">
        <v>796</v>
      </c>
      <c r="C1409" s="2" t="s">
        <v>800</v>
      </c>
      <c r="D1409" s="2" t="s">
        <v>801</v>
      </c>
      <c r="E1409" s="2" t="s">
        <v>801</v>
      </c>
      <c r="F1409" s="2" t="s">
        <v>802</v>
      </c>
      <c r="G1409" s="2" t="s">
        <v>796</v>
      </c>
      <c r="H1409" s="2" t="s">
        <v>1140</v>
      </c>
      <c r="I1409" s="6" t="n">
        <v>4472</v>
      </c>
      <c r="J1409" s="7" t="n">
        <v>421.137</v>
      </c>
      <c r="K1409" s="7" t="n">
        <v>4.379</v>
      </c>
      <c r="L1409" s="7" t="n">
        <v>0.051</v>
      </c>
      <c r="M1409" s="7" t="n">
        <v>425.465</v>
      </c>
      <c r="N1409" s="7" t="n">
        <v>341.902</v>
      </c>
      <c r="O1409" s="6"/>
      <c r="P1409" s="6"/>
      <c r="Q1409" s="6" t="n">
        <v>0.854755</v>
      </c>
      <c r="R1409" s="6" t="n">
        <v>342.756755</v>
      </c>
      <c r="S1409" s="7" t="n">
        <v>82.708245</v>
      </c>
      <c r="T1409" s="7" t="n">
        <v>6.91613944162439</v>
      </c>
      <c r="U1409" s="7" t="n">
        <v>75.7921055583757</v>
      </c>
      <c r="V1409" s="7" t="n">
        <v>83.563</v>
      </c>
      <c r="W1409" s="6" t="n">
        <v>85</v>
      </c>
      <c r="X1409" s="6" t="n">
        <v>2016</v>
      </c>
      <c r="Y1409" s="6" t="n">
        <v>71</v>
      </c>
      <c r="Z1409" s="6" t="n">
        <v>1874000</v>
      </c>
      <c r="AA1409" s="6" t="n">
        <v>3.35</v>
      </c>
      <c r="AB1409" s="6" t="n">
        <v>444.89</v>
      </c>
      <c r="AC1409" s="6" t="s">
        <v>72</v>
      </c>
      <c r="AD1409" s="6" t="n">
        <v>19.75370875</v>
      </c>
      <c r="AE1409" s="6" t="n">
        <v>30972.54</v>
      </c>
      <c r="AF1409" s="6" t="n">
        <v>33719.15</v>
      </c>
      <c r="AG1409" s="6" t="n">
        <v>65071.96</v>
      </c>
      <c r="AH1409" s="6" t="n">
        <v>3.83685446199442</v>
      </c>
      <c r="AI1409" s="8" t="b">
        <f aca="false">FALSE()</f>
        <v>0</v>
      </c>
      <c r="AJ1409" s="6" t="n">
        <v>61</v>
      </c>
      <c r="AK1409" s="6" t="n">
        <v>103.000795768612</v>
      </c>
      <c r="AL1409" s="6" t="n">
        <v>9.39897184391224</v>
      </c>
      <c r="AM1409" s="9" t="b">
        <f aca="false">FALSE()</f>
        <v>0</v>
      </c>
      <c r="AN1409" s="9" t="b">
        <f aca="false">FALSE()</f>
        <v>0</v>
      </c>
      <c r="AO1409" s="2"/>
      <c r="AP1409" s="2"/>
      <c r="AQ1409" s="2" t="s">
        <v>1152</v>
      </c>
      <c r="AR1409" s="2" t="s">
        <v>1142</v>
      </c>
      <c r="AS1409" s="2" t="s">
        <v>1143</v>
      </c>
      <c r="AT1409" s="2" t="n">
        <v>238</v>
      </c>
      <c r="AU1409" s="10" t="n">
        <f aca="false">IFERROR(U1409*1000000/X1409/365,"")</f>
        <v>103.000795768612</v>
      </c>
      <c r="AV1409" s="10" t="n">
        <f aca="false">IFERROR(T1409*1000000/X1409/365,"")</f>
        <v>9.39897184391224</v>
      </c>
      <c r="AW1409" s="10" t="n">
        <f aca="false">IFERROR(U1409*1000000/W1409/365,"")</f>
        <v>2442.93652081791</v>
      </c>
      <c r="AX1409" s="11" t="n">
        <f aca="false">IFERROR(S1409/M1409,"")</f>
        <v>0.194394944355</v>
      </c>
      <c r="AY1409" s="11" t="n">
        <f aca="false">IFERROR(V1409/M1409,"")</f>
        <v>0.196403934518703</v>
      </c>
      <c r="AZ1409" s="12" t="n">
        <f aca="false">IF(AND(AE1409="",AF1409=""),"",N(AE1409)+N(AF1409))</f>
        <v>64691.69</v>
      </c>
      <c r="BA1409" s="12" t="n">
        <f aca="false">IFERROR(AZ1409/X1409,"")</f>
        <v>32.0891319444444</v>
      </c>
      <c r="BB1409" s="10" t="n">
        <f aca="false">IF(ISNUMBER(SEARCH("POPULATION?",AO1409)),"",IFERROR(M1409*1000000/I1409/365,""))</f>
        <v>260.656872595388</v>
      </c>
    </row>
    <row r="1410" customFormat="false" ht="15" hidden="false" customHeight="false" outlineLevel="0" collapsed="false">
      <c r="A1410" s="2" t="n">
        <v>2021</v>
      </c>
      <c r="B1410" s="2" t="s">
        <v>803</v>
      </c>
      <c r="C1410" s="2" t="s">
        <v>804</v>
      </c>
      <c r="D1410" s="2" t="s">
        <v>805</v>
      </c>
      <c r="E1410" s="2" t="s">
        <v>805</v>
      </c>
      <c r="F1410" s="2" t="s">
        <v>804</v>
      </c>
      <c r="G1410" s="2" t="s">
        <v>803</v>
      </c>
      <c r="H1410" s="2" t="s">
        <v>1140</v>
      </c>
      <c r="I1410" s="6" t="n">
        <v>6789</v>
      </c>
      <c r="J1410" s="7" t="n">
        <v>227.827</v>
      </c>
      <c r="K1410" s="7"/>
      <c r="L1410" s="7"/>
      <c r="M1410" s="7" t="n">
        <v>284.78375</v>
      </c>
      <c r="N1410" s="7" t="n">
        <v>136.005</v>
      </c>
      <c r="O1410" s="6"/>
      <c r="P1410" s="6" t="n">
        <v>6.871</v>
      </c>
      <c r="Q1410" s="6" t="n">
        <v>0.3400125</v>
      </c>
      <c r="R1410" s="6" t="n">
        <v>143.2160125</v>
      </c>
      <c r="S1410" s="7" t="n">
        <v>141.5677375</v>
      </c>
      <c r="T1410" s="7" t="n">
        <v>16.5551361111111</v>
      </c>
      <c r="U1410" s="7" t="n">
        <v>125.012601388889</v>
      </c>
      <c r="V1410" s="7" t="n">
        <v>148.77875</v>
      </c>
      <c r="W1410" s="6" t="n">
        <v>45.12</v>
      </c>
      <c r="X1410" s="6" t="n">
        <v>2611</v>
      </c>
      <c r="Y1410" s="6" t="n">
        <v>47.5</v>
      </c>
      <c r="Z1410" s="6" t="n">
        <v>624555</v>
      </c>
      <c r="AA1410" s="6" t="n">
        <v>2.66</v>
      </c>
      <c r="AB1410" s="6" t="n">
        <v>387.91</v>
      </c>
      <c r="AC1410" s="6" t="s">
        <v>72</v>
      </c>
      <c r="AD1410" s="6" t="n">
        <v>11.022301755</v>
      </c>
      <c r="AE1410" s="6" t="n">
        <v>42302.05</v>
      </c>
      <c r="AF1410" s="6" t="n">
        <v>48493.64</v>
      </c>
      <c r="AG1410" s="6" t="n">
        <v>93592.91</v>
      </c>
      <c r="AH1410" s="6" t="n">
        <v>11.3417872389658</v>
      </c>
      <c r="AI1410" s="8" t="b">
        <f aca="false">FALSE()</f>
        <v>0</v>
      </c>
      <c r="AJ1410" s="6" t="n">
        <v>45</v>
      </c>
      <c r="AK1410" s="6" t="n">
        <v>131.175901102175</v>
      </c>
      <c r="AL1410" s="6" t="n">
        <v>17.3713279550806</v>
      </c>
      <c r="AM1410" s="9" t="b">
        <f aca="false">FALSE()</f>
        <v>0</v>
      </c>
      <c r="AN1410" s="9" t="b">
        <f aca="false">FALSE()</f>
        <v>0</v>
      </c>
      <c r="AO1410" s="2" t="s">
        <v>1030</v>
      </c>
      <c r="AP1410" s="2"/>
      <c r="AQ1410" s="2" t="s">
        <v>1141</v>
      </c>
      <c r="AR1410" s="2" t="s">
        <v>1142</v>
      </c>
      <c r="AS1410" s="2" t="s">
        <v>1143</v>
      </c>
      <c r="AT1410" s="2" t="n">
        <v>8</v>
      </c>
      <c r="AU1410" s="10" t="n">
        <f aca="false">IFERROR(U1410*1000000/X1410/365,"")</f>
        <v>131.175901102175</v>
      </c>
      <c r="AV1410" s="10" t="n">
        <f aca="false">IFERROR(T1410*1000000/X1410/365,"")</f>
        <v>17.3713279550806</v>
      </c>
      <c r="AW1410" s="10" t="n">
        <f aca="false">IFERROR(U1410*1000000/W1410/365,"")</f>
        <v>7590.87495074862</v>
      </c>
      <c r="AX1410" s="11" t="n">
        <f aca="false">IFERROR(S1410/M1410,"")</f>
        <v>0.497106093658785</v>
      </c>
      <c r="AY1410" s="11" t="n">
        <f aca="false">IFERROR(V1410/M1410,"")</f>
        <v>0.52242710477687</v>
      </c>
      <c r="AZ1410" s="12" t="n">
        <f aca="false">IF(AND(AE1410="",AF1410=""),"",N(AE1410)+N(AF1410))</f>
        <v>90795.69</v>
      </c>
      <c r="BA1410" s="12" t="n">
        <f aca="false">IFERROR(AZ1410/X1410,"")</f>
        <v>34.7742972041363</v>
      </c>
      <c r="BB1410" s="10" t="str">
        <f aca="false">IF(ISNUMBER(SEARCH("POPULATION?",AO1410)),"",IFERROR(M1410*1000000/I1410/365,""))</f>
        <v/>
      </c>
    </row>
    <row r="1411" customFormat="false" ht="15" hidden="false" customHeight="false" outlineLevel="0" collapsed="false">
      <c r="A1411" s="2" t="n">
        <v>2021</v>
      </c>
      <c r="B1411" s="2" t="s">
        <v>807</v>
      </c>
      <c r="C1411" s="2" t="s">
        <v>808</v>
      </c>
      <c r="D1411" s="2" t="s">
        <v>809</v>
      </c>
      <c r="E1411" s="2" t="s">
        <v>809</v>
      </c>
      <c r="F1411" s="2" t="s">
        <v>808</v>
      </c>
      <c r="G1411" s="2" t="s">
        <v>807</v>
      </c>
      <c r="H1411" s="2" t="s">
        <v>1140</v>
      </c>
      <c r="I1411" s="6" t="n">
        <v>5002</v>
      </c>
      <c r="J1411" s="7" t="n">
        <v>199.721</v>
      </c>
      <c r="K1411" s="7"/>
      <c r="L1411" s="7"/>
      <c r="M1411" s="7" t="n">
        <v>197.060680809077</v>
      </c>
      <c r="N1411" s="7" t="n">
        <v>125.508</v>
      </c>
      <c r="O1411" s="6"/>
      <c r="P1411" s="6" t="n">
        <v>1.078</v>
      </c>
      <c r="Q1411" s="6" t="n">
        <v>0.31377</v>
      </c>
      <c r="R1411" s="6" t="n">
        <v>126.89977</v>
      </c>
      <c r="S1411" s="7" t="n">
        <v>70.1609108090774</v>
      </c>
      <c r="T1411" s="7" t="n">
        <v>0.62754</v>
      </c>
      <c r="U1411" s="7" t="n">
        <v>69.5333708090774</v>
      </c>
      <c r="V1411" s="7" t="n">
        <v>71.5526808090774</v>
      </c>
      <c r="W1411" s="6" t="n">
        <v>74.6</v>
      </c>
      <c r="X1411" s="6" t="n">
        <v>1924</v>
      </c>
      <c r="Y1411" s="6" t="n">
        <v>98</v>
      </c>
      <c r="Z1411" s="6" t="n">
        <v>1093269</v>
      </c>
      <c r="AA1411" s="6" t="n">
        <v>9.55</v>
      </c>
      <c r="AB1411" s="6" t="n">
        <v>704.58</v>
      </c>
      <c r="AC1411" s="6" t="s">
        <v>72</v>
      </c>
      <c r="AD1411" s="6" t="n">
        <v>24.75949322</v>
      </c>
      <c r="AE1411" s="6" t="n">
        <v>5993.01</v>
      </c>
      <c r="AF1411" s="6" t="n">
        <v>48991.82</v>
      </c>
      <c r="AG1411" s="6" t="n">
        <v>55965.44</v>
      </c>
      <c r="AH1411" s="6" t="n">
        <v>2.80835193964755</v>
      </c>
      <c r="AI1411" s="8" t="b">
        <f aca="false">FALSE()</f>
        <v>0</v>
      </c>
      <c r="AJ1411" s="6" t="n">
        <v>73</v>
      </c>
      <c r="AK1411" s="6" t="n">
        <v>99.0137140219825</v>
      </c>
      <c r="AL1411" s="6" t="n">
        <v>0.893600660723948</v>
      </c>
      <c r="AM1411" s="9" t="b">
        <f aca="false">FALSE()</f>
        <v>0</v>
      </c>
      <c r="AN1411" s="9" t="b">
        <f aca="false">FALSE()</f>
        <v>0</v>
      </c>
      <c r="AO1411" s="2"/>
      <c r="AP1411" s="2"/>
      <c r="AQ1411" s="2" t="s">
        <v>1141</v>
      </c>
      <c r="AR1411" s="2" t="s">
        <v>1142</v>
      </c>
      <c r="AS1411" s="2" t="s">
        <v>1143</v>
      </c>
      <c r="AT1411" s="2" t="n">
        <v>23</v>
      </c>
      <c r="AU1411" s="10" t="n">
        <f aca="false">IFERROR(U1411*1000000/X1411/365,"")</f>
        <v>99.0137140219825</v>
      </c>
      <c r="AV1411" s="10" t="n">
        <f aca="false">IFERROR(T1411*1000000/X1411/365,"")</f>
        <v>0.893600660723948</v>
      </c>
      <c r="AW1411" s="10" t="n">
        <f aca="false">IFERROR(U1411*1000000/W1411/365,"")</f>
        <v>2553.65128389135</v>
      </c>
      <c r="AX1411" s="11" t="n">
        <f aca="false">IFERROR(S1411/M1411,"")</f>
        <v>0.35603708726173</v>
      </c>
      <c r="AY1411" s="11" t="n">
        <f aca="false">IFERROR(V1411/M1411,"")</f>
        <v>0.36309973412911</v>
      </c>
      <c r="AZ1411" s="12" t="n">
        <f aca="false">IF(AND(AE1411="",AF1411=""),"",N(AE1411)+N(AF1411))</f>
        <v>54984.83</v>
      </c>
      <c r="BA1411" s="12" t="n">
        <f aca="false">IFERROR(AZ1411/X1411,"")</f>
        <v>28.578393970894</v>
      </c>
      <c r="BB1411" s="10" t="n">
        <f aca="false">IF(ISNUMBER(SEARCH("POPULATION?",AO1411)),"",IFERROR(M1411*1000000/I1411/365,""))</f>
        <v>107.9352811254</v>
      </c>
    </row>
    <row r="1412" customFormat="false" ht="15" hidden="false" customHeight="false" outlineLevel="0" collapsed="false">
      <c r="A1412" s="2" t="n">
        <v>2021</v>
      </c>
      <c r="B1412" s="2" t="s">
        <v>807</v>
      </c>
      <c r="C1412" s="2" t="s">
        <v>811</v>
      </c>
      <c r="D1412" s="2" t="s">
        <v>812</v>
      </c>
      <c r="E1412" s="2" t="s">
        <v>812</v>
      </c>
      <c r="F1412" s="2" t="s">
        <v>811</v>
      </c>
      <c r="G1412" s="2" t="s">
        <v>807</v>
      </c>
      <c r="H1412" s="2" t="s">
        <v>1140</v>
      </c>
      <c r="I1412" s="6" t="n">
        <v>5730</v>
      </c>
      <c r="J1412" s="7" t="n">
        <v>107.076</v>
      </c>
      <c r="K1412" s="7" t="n">
        <v>0</v>
      </c>
      <c r="L1412" s="7" t="n">
        <v>0</v>
      </c>
      <c r="M1412" s="7" t="n">
        <v>106.54328358209</v>
      </c>
      <c r="N1412" s="7" t="n">
        <v>76.421</v>
      </c>
      <c r="O1412" s="6"/>
      <c r="P1412" s="6" t="n">
        <v>0.34</v>
      </c>
      <c r="Q1412" s="6" t="n">
        <v>0.1910525</v>
      </c>
      <c r="R1412" s="6" t="n">
        <v>76.9520525</v>
      </c>
      <c r="S1412" s="7" t="n">
        <v>29.5912310820896</v>
      </c>
      <c r="T1412" s="7" t="n">
        <v>0.613080927783348</v>
      </c>
      <c r="U1412" s="7" t="n">
        <v>28.9781501543062</v>
      </c>
      <c r="V1412" s="7" t="n">
        <v>30.1222835820896</v>
      </c>
      <c r="W1412" s="6" t="n">
        <v>170</v>
      </c>
      <c r="X1412" s="6" t="n">
        <v>3350</v>
      </c>
      <c r="Y1412" s="6" t="n">
        <v>147</v>
      </c>
      <c r="Z1412" s="6" t="n">
        <v>75827</v>
      </c>
      <c r="AA1412" s="6" t="n">
        <v>4.39</v>
      </c>
      <c r="AB1412" s="6" t="n">
        <v>708.66</v>
      </c>
      <c r="AC1412" s="6" t="s">
        <v>72</v>
      </c>
      <c r="AD1412" s="6" t="n">
        <v>76.308141</v>
      </c>
      <c r="AE1412" s="6" t="n">
        <v>2687.66</v>
      </c>
      <c r="AF1412" s="6" t="n">
        <v>20535.66</v>
      </c>
      <c r="AG1412" s="6" t="n">
        <v>23599.65</v>
      </c>
      <c r="AH1412" s="6" t="n">
        <v>0.379751750921389</v>
      </c>
      <c r="AI1412" s="8" t="b">
        <f aca="false">TRUE()</f>
        <v>1</v>
      </c>
      <c r="AJ1412" s="6" t="n">
        <v>59</v>
      </c>
      <c r="AK1412" s="6" t="n">
        <v>23.6991618518145</v>
      </c>
      <c r="AL1412" s="6" t="n">
        <v>0.501395156641462</v>
      </c>
      <c r="AM1412" s="9" t="b">
        <f aca="false">FALSE()</f>
        <v>0</v>
      </c>
      <c r="AN1412" s="9" t="b">
        <f aca="false">FALSE()</f>
        <v>0</v>
      </c>
      <c r="AO1412" s="2" t="s">
        <v>73</v>
      </c>
      <c r="AP1412" s="2"/>
      <c r="AQ1412" s="2" t="s">
        <v>1146</v>
      </c>
      <c r="AR1412" s="2" t="s">
        <v>1142</v>
      </c>
      <c r="AS1412" s="2" t="s">
        <v>1143</v>
      </c>
      <c r="AT1412" s="2" t="n">
        <v>60</v>
      </c>
      <c r="AU1412" s="10" t="n">
        <f aca="false">IFERROR(U1412*1000000/X1412/365,"")</f>
        <v>23.6991618518145</v>
      </c>
      <c r="AV1412" s="10" t="n">
        <f aca="false">IFERROR(T1412*1000000/X1412/365,"")</f>
        <v>0.501395156641462</v>
      </c>
      <c r="AW1412" s="10" t="n">
        <f aca="false">IFERROR(U1412*1000000/W1412/365,"")</f>
        <v>467.012895315168</v>
      </c>
      <c r="AX1412" s="11" t="n">
        <f aca="false">IFERROR(S1412/M1412,"")</f>
        <v>0.277739056721394</v>
      </c>
      <c r="AY1412" s="11" t="n">
        <f aca="false">IFERROR(V1412/M1412,"")</f>
        <v>0.282723439426202</v>
      </c>
      <c r="AZ1412" s="12" t="n">
        <f aca="false">IF(AND(AE1412="",AF1412=""),"",N(AE1412)+N(AF1412))</f>
        <v>23223.32</v>
      </c>
      <c r="BA1412" s="12" t="n">
        <f aca="false">IFERROR(AZ1412/X1412,"")</f>
        <v>6.93233432835821</v>
      </c>
      <c r="BB1412" s="10" t="n">
        <f aca="false">IF(ISNUMBER(SEARCH("POPULATION?",AO1412)),"",IFERROR(M1412*1000000/I1412/365,""))</f>
        <v>50.9423048995145</v>
      </c>
    </row>
    <row r="1413" customFormat="false" ht="15" hidden="false" customHeight="false" outlineLevel="0" collapsed="false">
      <c r="A1413" s="2" t="n">
        <v>2021</v>
      </c>
      <c r="B1413" s="2" t="s">
        <v>807</v>
      </c>
      <c r="C1413" s="2" t="s">
        <v>813</v>
      </c>
      <c r="D1413" s="2" t="s">
        <v>814</v>
      </c>
      <c r="E1413" s="2" t="s">
        <v>814</v>
      </c>
      <c r="F1413" s="2" t="s">
        <v>813</v>
      </c>
      <c r="G1413" s="2" t="s">
        <v>807</v>
      </c>
      <c r="H1413" s="2" t="s">
        <v>1140</v>
      </c>
      <c r="I1413" s="6" t="n">
        <v>13465</v>
      </c>
      <c r="J1413" s="7" t="n">
        <v>329.476</v>
      </c>
      <c r="K1413" s="7" t="n">
        <v>0</v>
      </c>
      <c r="L1413" s="7" t="n">
        <v>0</v>
      </c>
      <c r="M1413" s="7" t="n">
        <v>329.476</v>
      </c>
      <c r="N1413" s="7" t="n">
        <v>235.235</v>
      </c>
      <c r="O1413" s="6"/>
      <c r="P1413" s="6" t="n">
        <v>1.362</v>
      </c>
      <c r="Q1413" s="6" t="n">
        <v>20.741</v>
      </c>
      <c r="R1413" s="6" t="n">
        <v>257.338</v>
      </c>
      <c r="S1413" s="7" t="n">
        <v>72.138</v>
      </c>
      <c r="T1413" s="7" t="n">
        <v>1.5301351788394</v>
      </c>
      <c r="U1413" s="7" t="n">
        <v>70.6078648211606</v>
      </c>
      <c r="V1413" s="7" t="n">
        <v>94.241</v>
      </c>
      <c r="W1413" s="6" t="n">
        <v>546.54</v>
      </c>
      <c r="X1413" s="6" t="n">
        <v>6993</v>
      </c>
      <c r="Y1413" s="6" t="n">
        <v>90</v>
      </c>
      <c r="Z1413" s="6" t="n">
        <v>2441450.27</v>
      </c>
      <c r="AA1413" s="6" t="n">
        <v>10.1</v>
      </c>
      <c r="AB1413" s="6" t="n">
        <v>520.91</v>
      </c>
      <c r="AC1413" s="6" t="s">
        <v>72</v>
      </c>
      <c r="AD1413" s="6" t="n">
        <v>131.58827649</v>
      </c>
      <c r="AE1413" s="6" t="n">
        <v>15454.37</v>
      </c>
      <c r="AF1413" s="6" t="n">
        <v>36780.34</v>
      </c>
      <c r="AG1413" s="6" t="n">
        <v>63748.38</v>
      </c>
      <c r="AH1413" s="6" t="n">
        <v>0.536581728285851</v>
      </c>
      <c r="AI1413" s="8" t="b">
        <f aca="false">TRUE()</f>
        <v>1</v>
      </c>
      <c r="AJ1413" s="6" t="n">
        <v>79.1764705882353</v>
      </c>
      <c r="AK1413" s="6" t="n">
        <v>27.6628349763308</v>
      </c>
      <c r="AL1413" s="6" t="n">
        <v>0.599478217489271</v>
      </c>
      <c r="AM1413" s="9" t="b">
        <f aca="false">FALSE()</f>
        <v>0</v>
      </c>
      <c r="AN1413" s="9" t="b">
        <f aca="false">FALSE()</f>
        <v>0</v>
      </c>
      <c r="AO1413" s="2" t="s">
        <v>73</v>
      </c>
      <c r="AP1413" s="2"/>
      <c r="AQ1413" s="2" t="s">
        <v>1146</v>
      </c>
      <c r="AR1413" s="2" t="s">
        <v>1142</v>
      </c>
      <c r="AS1413" s="2" t="s">
        <v>1143</v>
      </c>
      <c r="AT1413" s="2" t="n">
        <v>164</v>
      </c>
      <c r="AU1413" s="10" t="n">
        <f aca="false">IFERROR(U1413*1000000/X1413/365,"")</f>
        <v>27.6628349763308</v>
      </c>
      <c r="AV1413" s="10" t="n">
        <f aca="false">IFERROR(T1413*1000000/X1413/365,"")</f>
        <v>0.599478217489271</v>
      </c>
      <c r="AW1413" s="10" t="n">
        <f aca="false">IFERROR(U1413*1000000/W1413/365,"")</f>
        <v>353.947021241777</v>
      </c>
      <c r="AX1413" s="11" t="n">
        <f aca="false">IFERROR(S1413/M1413,"")</f>
        <v>0.218947662348699</v>
      </c>
      <c r="AY1413" s="11" t="n">
        <f aca="false">IFERROR(V1413/M1413,"")</f>
        <v>0.286032973570154</v>
      </c>
      <c r="AZ1413" s="12" t="n">
        <f aca="false">IF(AND(AE1413="",AF1413=""),"",N(AE1413)+N(AF1413))</f>
        <v>52234.71</v>
      </c>
      <c r="BA1413" s="12" t="n">
        <f aca="false">IFERROR(AZ1413/X1413,"")</f>
        <v>7.469570999571</v>
      </c>
      <c r="BB1413" s="10" t="n">
        <f aca="false">IF(ISNUMBER(SEARCH("POPULATION?",AO1413)),"",IFERROR(M1413*1000000/I1413/365,""))</f>
        <v>67.0385423396019</v>
      </c>
    </row>
    <row r="1414" customFormat="false" ht="15" hidden="false" customHeight="false" outlineLevel="0" collapsed="false">
      <c r="A1414" s="2" t="n">
        <v>2021</v>
      </c>
      <c r="B1414" s="2" t="s">
        <v>815</v>
      </c>
      <c r="C1414" s="2" t="s">
        <v>816</v>
      </c>
      <c r="D1414" s="2" t="s">
        <v>817</v>
      </c>
      <c r="E1414" s="2" t="s">
        <v>817</v>
      </c>
      <c r="F1414" s="2" t="s">
        <v>816</v>
      </c>
      <c r="G1414" s="2" t="s">
        <v>815</v>
      </c>
      <c r="H1414" s="2" t="s">
        <v>1140</v>
      </c>
      <c r="I1414" s="6" t="n">
        <v>12482</v>
      </c>
      <c r="J1414" s="7" t="n">
        <v>559.78</v>
      </c>
      <c r="K1414" s="7"/>
      <c r="L1414" s="7" t="n">
        <v>33.98</v>
      </c>
      <c r="M1414" s="7" t="n">
        <v>525.8</v>
      </c>
      <c r="N1414" s="7" t="n">
        <v>381.373</v>
      </c>
      <c r="O1414" s="6"/>
      <c r="P1414" s="6" t="n">
        <v>39.089</v>
      </c>
      <c r="Q1414" s="6" t="n">
        <v>0.9534325</v>
      </c>
      <c r="R1414" s="6" t="n">
        <v>421.4154325</v>
      </c>
      <c r="S1414" s="7" t="n">
        <v>104.3845675</v>
      </c>
      <c r="T1414" s="7" t="n">
        <v>6.1539559090909</v>
      </c>
      <c r="U1414" s="7" t="n">
        <v>98.2306115909091</v>
      </c>
      <c r="V1414" s="7" t="n">
        <v>144.427</v>
      </c>
      <c r="W1414" s="6" t="n">
        <v>114</v>
      </c>
      <c r="X1414" s="6" t="n">
        <v>4928</v>
      </c>
      <c r="Y1414" s="6" t="n">
        <v>83</v>
      </c>
      <c r="Z1414" s="6" t="n">
        <v>2552713.29</v>
      </c>
      <c r="AA1414" s="6" t="n">
        <v>7.43</v>
      </c>
      <c r="AB1414" s="6" t="n">
        <v>1423.02</v>
      </c>
      <c r="AC1414" s="6" t="s">
        <v>72</v>
      </c>
      <c r="AD1414" s="6" t="n">
        <v>46.3798273</v>
      </c>
      <c r="AE1414" s="6" t="n">
        <v>43352.11</v>
      </c>
      <c r="AF1414" s="6" t="n">
        <v>139784.12</v>
      </c>
      <c r="AG1414" s="6" t="n">
        <v>240117.41</v>
      </c>
      <c r="AH1414" s="6" t="n">
        <v>2.11795983964151</v>
      </c>
      <c r="AI1414" s="8" t="b">
        <f aca="false">TRUE()</f>
        <v>1</v>
      </c>
      <c r="AJ1414" s="6" t="n">
        <v>67</v>
      </c>
      <c r="AK1414" s="6" t="n">
        <v>54.6113967659831</v>
      </c>
      <c r="AL1414" s="6" t="n">
        <v>3.42129731647555</v>
      </c>
      <c r="AM1414" s="9" t="b">
        <f aca="false">FALSE()</f>
        <v>0</v>
      </c>
      <c r="AN1414" s="9" t="b">
        <f aca="false">FALSE()</f>
        <v>0</v>
      </c>
      <c r="AO1414" s="2"/>
      <c r="AP1414" s="2"/>
      <c r="AQ1414" s="2" t="s">
        <v>1145</v>
      </c>
      <c r="AR1414" s="2" t="s">
        <v>1142</v>
      </c>
      <c r="AS1414" s="2" t="s">
        <v>1143</v>
      </c>
      <c r="AT1414" s="2" t="n">
        <v>210</v>
      </c>
      <c r="AU1414" s="10" t="n">
        <f aca="false">IFERROR(U1414*1000000/X1414/365,"")</f>
        <v>54.6113967659831</v>
      </c>
      <c r="AV1414" s="10" t="n">
        <f aca="false">IFERROR(T1414*1000000/X1414/365,"")</f>
        <v>3.42129731647555</v>
      </c>
      <c r="AW1414" s="10" t="n">
        <f aca="false">IFERROR(U1414*1000000/W1414/365,"")</f>
        <v>2360.74529177864</v>
      </c>
      <c r="AX1414" s="11" t="n">
        <f aca="false">IFERROR(S1414/M1414,"")</f>
        <v>0.198525232978319</v>
      </c>
      <c r="AY1414" s="11" t="n">
        <f aca="false">IFERROR(V1414/M1414,"")</f>
        <v>0.274680486877139</v>
      </c>
      <c r="AZ1414" s="12" t="n">
        <f aca="false">IF(AND(AE1414="",AF1414=""),"",N(AE1414)+N(AF1414))</f>
        <v>183136.23</v>
      </c>
      <c r="BA1414" s="12" t="n">
        <f aca="false">IFERROR(AZ1414/X1414,"")</f>
        <v>37.1623843344156</v>
      </c>
      <c r="BB1414" s="10" t="n">
        <f aca="false">IF(ISNUMBER(SEARCH("POPULATION?",AO1414)),"",IFERROR(M1414*1000000/I1414/365,""))</f>
        <v>115.410026053956</v>
      </c>
    </row>
    <row r="1415" customFormat="false" ht="15" hidden="false" customHeight="false" outlineLevel="0" collapsed="false">
      <c r="A1415" s="2" t="n">
        <v>2021</v>
      </c>
      <c r="B1415" s="2" t="s">
        <v>815</v>
      </c>
      <c r="C1415" s="2" t="s">
        <v>819</v>
      </c>
      <c r="D1415" s="2" t="s">
        <v>820</v>
      </c>
      <c r="E1415" s="2" t="s">
        <v>820</v>
      </c>
      <c r="F1415" s="2" t="s">
        <v>819</v>
      </c>
      <c r="G1415" s="2" t="s">
        <v>815</v>
      </c>
      <c r="H1415" s="2" t="s">
        <v>1140</v>
      </c>
      <c r="I1415" s="6" t="n">
        <v>5049</v>
      </c>
      <c r="J1415" s="7" t="n">
        <v>147.335</v>
      </c>
      <c r="K1415" s="7" t="n">
        <v>9.29</v>
      </c>
      <c r="L1415" s="7"/>
      <c r="M1415" s="7" t="n">
        <v>158.901309405253</v>
      </c>
      <c r="N1415" s="7" t="n">
        <v>136.242</v>
      </c>
      <c r="O1415" s="6"/>
      <c r="P1415" s="6" t="n">
        <v>0.835</v>
      </c>
      <c r="Q1415" s="6" t="n">
        <v>0.340605</v>
      </c>
      <c r="R1415" s="6" t="n">
        <v>137.417605</v>
      </c>
      <c r="S1415" s="7" t="n">
        <v>21.4837044052534</v>
      </c>
      <c r="T1415" s="7" t="n">
        <v>4.92070484536084</v>
      </c>
      <c r="U1415" s="7" t="n">
        <v>16.5629995598926</v>
      </c>
      <c r="V1415" s="7" t="n">
        <v>22.6593094052534</v>
      </c>
      <c r="W1415" s="6" t="n">
        <v>71.6</v>
      </c>
      <c r="X1415" s="6" t="n">
        <v>2406</v>
      </c>
      <c r="Y1415" s="6" t="n">
        <v>82.3</v>
      </c>
      <c r="Z1415" s="6" t="n">
        <v>1060450</v>
      </c>
      <c r="AA1415" s="6" t="n">
        <v>9.55</v>
      </c>
      <c r="AB1415" s="6" t="n">
        <v>2418.19</v>
      </c>
      <c r="AC1415" s="6" t="s">
        <v>72</v>
      </c>
      <c r="AD1415" s="6" t="n">
        <v>22.477236112</v>
      </c>
      <c r="AE1415" s="6" t="n">
        <v>46808.55</v>
      </c>
      <c r="AF1415" s="6" t="n">
        <v>40052.48</v>
      </c>
      <c r="AG1415" s="6" t="n">
        <v>89703.87</v>
      </c>
      <c r="AH1415" s="6" t="n">
        <v>0.736878834984967</v>
      </c>
      <c r="AI1415" s="8" t="b">
        <f aca="false">FALSE()</f>
        <v>0</v>
      </c>
      <c r="AJ1415" s="6" t="n">
        <v>68</v>
      </c>
      <c r="AK1415" s="6" t="n">
        <v>18.8603827872016</v>
      </c>
      <c r="AL1415" s="6" t="n">
        <v>5.60323488693886</v>
      </c>
      <c r="AM1415" s="9" t="b">
        <f aca="false">FALSE()</f>
        <v>0</v>
      </c>
      <c r="AN1415" s="9" t="b">
        <f aca="false">FALSE()</f>
        <v>0</v>
      </c>
      <c r="AO1415" s="2" t="s">
        <v>73</v>
      </c>
      <c r="AP1415" s="2"/>
      <c r="AQ1415" s="2" t="s">
        <v>1159</v>
      </c>
      <c r="AR1415" s="2" t="s">
        <v>1142</v>
      </c>
      <c r="AS1415" s="2" t="s">
        <v>1143</v>
      </c>
      <c r="AT1415" s="2" t="n">
        <v>219</v>
      </c>
      <c r="AU1415" s="10" t="n">
        <f aca="false">IFERROR(U1415*1000000/X1415/365,"")</f>
        <v>18.8603827872016</v>
      </c>
      <c r="AV1415" s="10" t="n">
        <f aca="false">IFERROR(T1415*1000000/X1415/365,"")</f>
        <v>5.60323488693886</v>
      </c>
      <c r="AW1415" s="10" t="n">
        <f aca="false">IFERROR(U1415*1000000/W1415/365,"")</f>
        <v>633.772080810155</v>
      </c>
      <c r="AX1415" s="11" t="n">
        <f aca="false">IFERROR(S1415/M1415,"")</f>
        <v>0.135201556775486</v>
      </c>
      <c r="AY1415" s="11" t="n">
        <f aca="false">IFERROR(V1415/M1415,"")</f>
        <v>0.142599891027105</v>
      </c>
      <c r="AZ1415" s="12" t="n">
        <f aca="false">IF(AND(AE1415="",AF1415=""),"",N(AE1415)+N(AF1415))</f>
        <v>86861.03</v>
      </c>
      <c r="BA1415" s="12" t="n">
        <f aca="false">IFERROR(AZ1415/X1415,"")</f>
        <v>36.1018412302577</v>
      </c>
      <c r="BB1415" s="10" t="n">
        <f aca="false">IF(ISNUMBER(SEARCH("POPULATION?",AO1415)),"",IFERROR(M1415*1000000/I1415/365,""))</f>
        <v>86.2242133422614</v>
      </c>
    </row>
    <row r="1416" customFormat="false" ht="15" hidden="false" customHeight="false" outlineLevel="0" collapsed="false">
      <c r="A1416" s="2" t="n">
        <v>2021</v>
      </c>
      <c r="B1416" s="2" t="s">
        <v>822</v>
      </c>
      <c r="C1416" s="2" t="s">
        <v>823</v>
      </c>
      <c r="D1416" s="2" t="s">
        <v>824</v>
      </c>
      <c r="E1416" s="2" t="s">
        <v>824</v>
      </c>
      <c r="F1416" s="2" t="s">
        <v>823</v>
      </c>
      <c r="G1416" s="2" t="s">
        <v>822</v>
      </c>
      <c r="H1416" s="2" t="s">
        <v>1140</v>
      </c>
      <c r="I1416" s="6" t="n">
        <v>4150</v>
      </c>
      <c r="J1416" s="7" t="n">
        <v>304.252</v>
      </c>
      <c r="K1416" s="7" t="n">
        <v>3.053</v>
      </c>
      <c r="L1416" s="7"/>
      <c r="M1416" s="7" t="n">
        <v>323.371061733683</v>
      </c>
      <c r="N1416" s="7" t="n">
        <v>177.035</v>
      </c>
      <c r="O1416" s="6"/>
      <c r="P1416" s="6" t="n">
        <v>8</v>
      </c>
      <c r="Q1416" s="6" t="n">
        <v>4.04213827167104</v>
      </c>
      <c r="R1416" s="6" t="n">
        <v>189.077138271671</v>
      </c>
      <c r="S1416" s="7" t="n">
        <v>134.293923462012</v>
      </c>
      <c r="T1416" s="7" t="n">
        <v>5.02723964413012</v>
      </c>
      <c r="U1416" s="7" t="n">
        <v>129.266683817882</v>
      </c>
      <c r="V1416" s="7" t="n">
        <v>146.336061733683</v>
      </c>
      <c r="W1416" s="6" t="n">
        <v>41.9</v>
      </c>
      <c r="X1416" s="6" t="n">
        <v>2005</v>
      </c>
      <c r="Y1416" s="6" t="n">
        <v>145</v>
      </c>
      <c r="Z1416" s="6" t="n">
        <v>590655.65</v>
      </c>
      <c r="AA1416" s="6" t="n">
        <v>3.34</v>
      </c>
      <c r="AB1416" s="6" t="n">
        <v>319.8</v>
      </c>
      <c r="AC1416" s="6" t="s">
        <v>72</v>
      </c>
      <c r="AD1416" s="6" t="n">
        <v>27.914179825</v>
      </c>
      <c r="AE1416" s="6" t="n">
        <v>16790.98</v>
      </c>
      <c r="AF1416" s="6" t="n">
        <v>41339.49</v>
      </c>
      <c r="AG1416" s="6" t="n">
        <v>61981.55</v>
      </c>
      <c r="AH1416" s="6" t="n">
        <v>4.63086089680165</v>
      </c>
      <c r="AI1416" s="8" t="b">
        <f aca="false">FALSE()</f>
        <v>0</v>
      </c>
      <c r="AJ1416" s="6" t="n">
        <v>46.2745377614168</v>
      </c>
      <c r="AK1416" s="6" t="n">
        <v>176.636058918296</v>
      </c>
      <c r="AL1416" s="6" t="n">
        <v>6.86945600946964</v>
      </c>
      <c r="AM1416" s="9" t="b">
        <f aca="false">TRUE()</f>
        <v>1</v>
      </c>
      <c r="AN1416" s="9" t="b">
        <f aca="false">FALSE()</f>
        <v>0</v>
      </c>
      <c r="AO1416" s="2" t="s">
        <v>122</v>
      </c>
      <c r="AP1416" s="2"/>
      <c r="AQ1416" s="2" t="s">
        <v>1159</v>
      </c>
      <c r="AR1416" s="2" t="s">
        <v>1142</v>
      </c>
      <c r="AS1416" s="2" t="s">
        <v>1143</v>
      </c>
      <c r="AT1416" s="2" t="n">
        <v>48</v>
      </c>
      <c r="AU1416" s="10" t="n">
        <f aca="false">IFERROR(U1416*1000000/X1416/365,"")</f>
        <v>176.636058918296</v>
      </c>
      <c r="AV1416" s="10" t="n">
        <f aca="false">IFERROR(T1416*1000000/X1416/365,"")</f>
        <v>6.86945600946964</v>
      </c>
      <c r="AW1416" s="10" t="n">
        <f aca="false">IFERROR(U1416*1000000/W1416/365,"")</f>
        <v>8452.39375014758</v>
      </c>
      <c r="AX1416" s="11" t="n">
        <f aca="false">IFERROR(S1416/M1416,"")</f>
        <v>0.415293572473754</v>
      </c>
      <c r="AY1416" s="11" t="n">
        <f aca="false">IFERROR(V1416/M1416,"")</f>
        <v>0.452532953781128</v>
      </c>
      <c r="AZ1416" s="12" t="n">
        <f aca="false">IF(AND(AE1416="",AF1416=""),"",N(AE1416)+N(AF1416))</f>
        <v>58130.47</v>
      </c>
      <c r="BA1416" s="12" t="n">
        <f aca="false">IFERROR(AZ1416/X1416,"")</f>
        <v>28.992753117207</v>
      </c>
      <c r="BB1416" s="10" t="n">
        <f aca="false">IF(ISNUMBER(SEARCH("POPULATION?",AO1416)),"",IFERROR(M1416*1000000/I1416/365,""))</f>
        <v>213.481473334665</v>
      </c>
    </row>
    <row r="1417" customFormat="false" ht="15" hidden="false" customHeight="false" outlineLevel="0" collapsed="false">
      <c r="A1417" s="2" t="n">
        <v>2021</v>
      </c>
      <c r="B1417" s="2" t="s">
        <v>822</v>
      </c>
      <c r="C1417" s="2" t="s">
        <v>826</v>
      </c>
      <c r="D1417" s="2" t="s">
        <v>827</v>
      </c>
      <c r="E1417" s="2" t="s">
        <v>827</v>
      </c>
      <c r="F1417" s="2" t="s">
        <v>1220</v>
      </c>
      <c r="G1417" s="2" t="s">
        <v>822</v>
      </c>
      <c r="H1417" s="2" t="s">
        <v>1140</v>
      </c>
      <c r="I1417" s="6" t="n">
        <v>18177</v>
      </c>
      <c r="J1417" s="7" t="n">
        <v>749.96</v>
      </c>
      <c r="K1417" s="7" t="n">
        <v>407.569</v>
      </c>
      <c r="L1417" s="7" t="n">
        <v>0</v>
      </c>
      <c r="M1417" s="7" t="n">
        <v>1154.45003117058</v>
      </c>
      <c r="N1417" s="7" t="n">
        <v>630.571</v>
      </c>
      <c r="O1417" s="6" t="n">
        <v>0</v>
      </c>
      <c r="P1417" s="6" t="n">
        <v>0.165</v>
      </c>
      <c r="Q1417" s="6" t="n">
        <v>1.5764275</v>
      </c>
      <c r="R1417" s="6" t="n">
        <v>632.3124275</v>
      </c>
      <c r="S1417" s="7" t="n">
        <v>522.137603670575</v>
      </c>
      <c r="T1417" s="7" t="n">
        <v>8.4061263816122</v>
      </c>
      <c r="U1417" s="7" t="n">
        <v>513.731477288963</v>
      </c>
      <c r="V1417" s="7" t="n">
        <v>523.879031170575</v>
      </c>
      <c r="W1417" s="6" t="n">
        <v>638.8</v>
      </c>
      <c r="X1417" s="6" t="n">
        <v>8241</v>
      </c>
      <c r="Y1417" s="6" t="n">
        <v>75</v>
      </c>
      <c r="Z1417" s="6"/>
      <c r="AA1417" s="6" t="n">
        <v>2.65</v>
      </c>
      <c r="AB1417" s="6" t="n">
        <v>249.92</v>
      </c>
      <c r="AC1417" s="6" t="s">
        <v>72</v>
      </c>
      <c r="AD1417" s="6" t="n">
        <v>128.44508775</v>
      </c>
      <c r="AE1417" s="6" t="n">
        <v>22272.94</v>
      </c>
      <c r="AF1417" s="6" t="n">
        <v>128391.77</v>
      </c>
      <c r="AG1417" s="6" t="n">
        <v>151099.93</v>
      </c>
      <c r="AH1417" s="6" t="n">
        <v>3.99961949723502</v>
      </c>
      <c r="AI1417" s="8" t="b">
        <f aca="false">TRUE()</f>
        <v>1</v>
      </c>
      <c r="AJ1417" s="6" t="n">
        <v>61</v>
      </c>
      <c r="AK1417" s="6" t="n">
        <v>170.790377311226</v>
      </c>
      <c r="AL1417" s="6" t="n">
        <v>2.79462240471953</v>
      </c>
      <c r="AM1417" s="9" t="b">
        <f aca="false">TRUE()</f>
        <v>1</v>
      </c>
      <c r="AN1417" s="9" t="b">
        <f aca="false">FALSE()</f>
        <v>0</v>
      </c>
      <c r="AO1417" s="2"/>
      <c r="AP1417" s="2"/>
      <c r="AQ1417" s="2" t="s">
        <v>1177</v>
      </c>
      <c r="AR1417" s="2" t="s">
        <v>1142</v>
      </c>
      <c r="AS1417" s="2" t="s">
        <v>1143</v>
      </c>
      <c r="AT1417" s="2" t="n">
        <v>130</v>
      </c>
      <c r="AU1417" s="10" t="n">
        <f aca="false">IFERROR(U1417*1000000/X1417/365,"")</f>
        <v>170.790377311226</v>
      </c>
      <c r="AV1417" s="10" t="n">
        <f aca="false">IFERROR(T1417*1000000/X1417/365,"")</f>
        <v>2.79462240471953</v>
      </c>
      <c r="AW1417" s="10" t="n">
        <f aca="false">IFERROR(U1417*1000000/W1417/365,"")</f>
        <v>2203.32420072294</v>
      </c>
      <c r="AX1417" s="11" t="n">
        <f aca="false">IFERROR(S1417/M1417,"")</f>
        <v>0.452282549761937</v>
      </c>
      <c r="AY1417" s="11" t="n">
        <f aca="false">IFERROR(V1417/M1417,"")</f>
        <v>0.453790997466888</v>
      </c>
      <c r="AZ1417" s="12" t="n">
        <f aca="false">IF(AND(AE1417="",AF1417=""),"",N(AE1417)+N(AF1417))</f>
        <v>150664.71</v>
      </c>
      <c r="BA1417" s="12" t="n">
        <f aca="false">IFERROR(AZ1417/X1417,"")</f>
        <v>18.2823334546778</v>
      </c>
      <c r="BB1417" s="10" t="n">
        <f aca="false">IF(ISNUMBER(SEARCH("POPULATION?",AO1417)),"",IFERROR(M1417*1000000/I1417/365,""))</f>
        <v>174.004335023799</v>
      </c>
    </row>
    <row r="1418" customFormat="false" ht="15" hidden="false" customHeight="false" outlineLevel="0" collapsed="false">
      <c r="A1418" s="2" t="n">
        <v>2021</v>
      </c>
      <c r="B1418" s="2" t="s">
        <v>822</v>
      </c>
      <c r="C1418" s="2" t="s">
        <v>828</v>
      </c>
      <c r="D1418" s="2" t="s">
        <v>829</v>
      </c>
      <c r="E1418" s="2" t="s">
        <v>829</v>
      </c>
      <c r="F1418" s="2" t="s">
        <v>830</v>
      </c>
      <c r="G1418" s="2" t="s">
        <v>822</v>
      </c>
      <c r="H1418" s="2" t="s">
        <v>1140</v>
      </c>
      <c r="I1418" s="6" t="n">
        <v>36000</v>
      </c>
      <c r="J1418" s="7" t="n">
        <v>1488.798</v>
      </c>
      <c r="K1418" s="7"/>
      <c r="L1418" s="7" t="n">
        <v>368.978</v>
      </c>
      <c r="M1418" s="7" t="n">
        <v>1131.13131313131</v>
      </c>
      <c r="N1418" s="7" t="n">
        <v>589.882</v>
      </c>
      <c r="O1418" s="6"/>
      <c r="P1418" s="6" t="n">
        <v>3.573</v>
      </c>
      <c r="Q1418" s="6" t="n">
        <v>14.1391414141414</v>
      </c>
      <c r="R1418" s="6" t="n">
        <v>607.594141414141</v>
      </c>
      <c r="S1418" s="7" t="n">
        <v>523.537171717172</v>
      </c>
      <c r="T1418" s="7" t="n">
        <v>16.4138598134405</v>
      </c>
      <c r="U1418" s="7" t="n">
        <v>507.123311903731</v>
      </c>
      <c r="V1418" s="7" t="n">
        <v>541.249313131313</v>
      </c>
      <c r="W1418" s="6" t="n">
        <v>429.4</v>
      </c>
      <c r="X1418" s="6" t="n">
        <v>11164</v>
      </c>
      <c r="Y1418" s="6" t="n">
        <v>115</v>
      </c>
      <c r="Z1418" s="6" t="n">
        <v>5662833.72</v>
      </c>
      <c r="AA1418" s="6" t="n">
        <v>5.45</v>
      </c>
      <c r="AB1418" s="6" t="n">
        <v>384</v>
      </c>
      <c r="AC1418" s="6" t="s">
        <v>72</v>
      </c>
      <c r="AD1418" s="6" t="n">
        <v>167.80152665</v>
      </c>
      <c r="AE1418" s="6" t="n">
        <v>89455.54</v>
      </c>
      <c r="AF1418" s="6" t="n">
        <v>194735.35</v>
      </c>
      <c r="AG1418" s="6" t="n">
        <v>290992.35</v>
      </c>
      <c r="AH1418" s="6" t="n">
        <v>3.02216149058934</v>
      </c>
      <c r="AI1418" s="8" t="b">
        <f aca="false">TRUE()</f>
        <v>1</v>
      </c>
      <c r="AJ1418" s="6" t="n">
        <v>61.8600781236351</v>
      </c>
      <c r="AK1418" s="6" t="n">
        <v>124.451714145696</v>
      </c>
      <c r="AL1418" s="6" t="n">
        <v>4.02807944651854</v>
      </c>
      <c r="AM1418" s="9" t="b">
        <f aca="false">TRUE()</f>
        <v>1</v>
      </c>
      <c r="AN1418" s="9" t="b">
        <f aca="false">FALSE()</f>
        <v>0</v>
      </c>
      <c r="AO1418" s="2"/>
      <c r="AP1418" s="2"/>
      <c r="AQ1418" s="2" t="s">
        <v>1145</v>
      </c>
      <c r="AR1418" s="2" t="s">
        <v>1142</v>
      </c>
      <c r="AS1418" s="2" t="s">
        <v>1143</v>
      </c>
      <c r="AT1418" s="2" t="n">
        <v>231</v>
      </c>
      <c r="AU1418" s="10" t="n">
        <f aca="false">IFERROR(U1418*1000000/X1418/365,"")</f>
        <v>124.451714145696</v>
      </c>
      <c r="AV1418" s="10" t="n">
        <f aca="false">IFERROR(T1418*1000000/X1418/365,"")</f>
        <v>4.02807944651854</v>
      </c>
      <c r="AW1418" s="10" t="n">
        <f aca="false">IFERROR(U1418*1000000/W1418/365,"")</f>
        <v>3235.62863698778</v>
      </c>
      <c r="AX1418" s="11" t="n">
        <f aca="false">IFERROR(S1418/M1418,"")</f>
        <v>0.462843849904449</v>
      </c>
      <c r="AY1418" s="11" t="n">
        <f aca="false">IFERROR(V1418/M1418,"")</f>
        <v>0.47850263435195</v>
      </c>
      <c r="AZ1418" s="12" t="n">
        <f aca="false">IF(AND(AE1418="",AF1418=""),"",N(AE1418)+N(AF1418))</f>
        <v>284190.89</v>
      </c>
      <c r="BA1418" s="12" t="n">
        <f aca="false">IFERROR(AZ1418/X1418,"")</f>
        <v>25.4560094948047</v>
      </c>
      <c r="BB1418" s="10" t="n">
        <f aca="false">IF(ISNUMBER(SEARCH("POPULATION?",AO1418)),"",IFERROR(M1418*1000000/I1418/365,""))</f>
        <v>86.0830527497194</v>
      </c>
    </row>
    <row r="1419" customFormat="false" ht="15" hidden="false" customHeight="false" outlineLevel="0" collapsed="false">
      <c r="A1419" s="2" t="n">
        <v>2021</v>
      </c>
      <c r="B1419" s="2" t="s">
        <v>831</v>
      </c>
      <c r="C1419" s="2" t="s">
        <v>832</v>
      </c>
      <c r="D1419" s="2" t="s">
        <v>833</v>
      </c>
      <c r="E1419" s="2" t="s">
        <v>833</v>
      </c>
      <c r="F1419" s="2" t="s">
        <v>832</v>
      </c>
      <c r="G1419" s="2" t="s">
        <v>831</v>
      </c>
      <c r="H1419" s="2" t="s">
        <v>1140</v>
      </c>
      <c r="I1419" s="6" t="n">
        <v>12319</v>
      </c>
      <c r="J1419" s="7"/>
      <c r="K1419" s="7" t="n">
        <v>463.904</v>
      </c>
      <c r="L1419" s="7"/>
      <c r="M1419" s="7" t="n">
        <v>459.310891089109</v>
      </c>
      <c r="N1419" s="7" t="n">
        <v>325.57</v>
      </c>
      <c r="O1419" s="6"/>
      <c r="P1419" s="6" t="n">
        <v>24.657</v>
      </c>
      <c r="Q1419" s="6" t="n">
        <v>5.74138613861386</v>
      </c>
      <c r="R1419" s="6" t="n">
        <v>355.968386138614</v>
      </c>
      <c r="S1419" s="7" t="n">
        <v>103.342504950495</v>
      </c>
      <c r="T1419" s="7" t="n">
        <v>9.10969202364115</v>
      </c>
      <c r="U1419" s="7" t="n">
        <v>94.2328129268539</v>
      </c>
      <c r="V1419" s="7" t="n">
        <v>133.740891089109</v>
      </c>
      <c r="W1419" s="6" t="n">
        <v>88.45</v>
      </c>
      <c r="X1419" s="6" t="n">
        <v>6048</v>
      </c>
      <c r="Y1419" s="6" t="n">
        <v>80</v>
      </c>
      <c r="Z1419" s="6" t="n">
        <v>3728466</v>
      </c>
      <c r="AA1419" s="6" t="n">
        <v>29.86</v>
      </c>
      <c r="AB1419" s="6" t="n">
        <v>3096</v>
      </c>
      <c r="AC1419" s="6" t="s">
        <v>72</v>
      </c>
      <c r="AD1419" s="6" t="n">
        <v>40.4628634</v>
      </c>
      <c r="AE1419" s="6" t="n">
        <v>272015.4</v>
      </c>
      <c r="AF1419" s="6" t="n">
        <v>291744.79</v>
      </c>
      <c r="AG1419" s="6" t="n">
        <v>657873.59</v>
      </c>
      <c r="AH1419" s="6" t="n">
        <v>2.32887158764088</v>
      </c>
      <c r="AI1419" s="8" t="b">
        <f aca="false">TRUE()</f>
        <v>1</v>
      </c>
      <c r="AJ1419" s="6" t="n">
        <v>81.1947194719472</v>
      </c>
      <c r="AK1419" s="6" t="n">
        <v>42.6871842279363</v>
      </c>
      <c r="AL1419" s="6" t="n">
        <v>4.12666341579743</v>
      </c>
      <c r="AM1419" s="9" t="b">
        <f aca="false">FALSE()</f>
        <v>0</v>
      </c>
      <c r="AN1419" s="9" t="b">
        <f aca="false">FALSE()</f>
        <v>0</v>
      </c>
      <c r="AO1419" s="2"/>
      <c r="AP1419" s="2"/>
      <c r="AQ1419" s="2" t="s">
        <v>1160</v>
      </c>
      <c r="AR1419" s="2" t="s">
        <v>1142</v>
      </c>
      <c r="AS1419" s="2" t="s">
        <v>1143</v>
      </c>
      <c r="AT1419" s="2" t="n">
        <v>139</v>
      </c>
      <c r="AU1419" s="10" t="n">
        <f aca="false">IFERROR(U1419*1000000/X1419/365,"")</f>
        <v>42.6871842279363</v>
      </c>
      <c r="AV1419" s="10" t="n">
        <f aca="false">IFERROR(T1419*1000000/X1419/365,"")</f>
        <v>4.12666341579743</v>
      </c>
      <c r="AW1419" s="10" t="n">
        <f aca="false">IFERROR(U1419*1000000/W1419/365,"")</f>
        <v>2918.84782600971</v>
      </c>
      <c r="AX1419" s="11" t="n">
        <f aca="false">IFERROR(S1419/M1419,"")</f>
        <v>0.224994675622543</v>
      </c>
      <c r="AY1419" s="11" t="n">
        <f aca="false">IFERROR(V1419/M1419,"")</f>
        <v>0.291177269435056</v>
      </c>
      <c r="AZ1419" s="12" t="n">
        <f aca="false">IF(AND(AE1419="",AF1419=""),"",N(AE1419)+N(AF1419))</f>
        <v>563760.19</v>
      </c>
      <c r="BA1419" s="12" t="n">
        <f aca="false">IFERROR(AZ1419/X1419,"")</f>
        <v>93.2143171296296</v>
      </c>
      <c r="BB1419" s="10" t="n">
        <f aca="false">IF(ISNUMBER(SEARCH("POPULATION?",AO1419)),"",IFERROR(M1419*1000000/I1419/365,""))</f>
        <v>102.150012418529</v>
      </c>
    </row>
    <row r="1420" customFormat="false" ht="15" hidden="false" customHeight="false" outlineLevel="0" collapsed="false">
      <c r="A1420" s="2" t="n">
        <v>2021</v>
      </c>
      <c r="B1420" s="2" t="s">
        <v>831</v>
      </c>
      <c r="C1420" s="2" t="s">
        <v>644</v>
      </c>
      <c r="D1420" s="2" t="s">
        <v>836</v>
      </c>
      <c r="E1420" s="2" t="s">
        <v>836</v>
      </c>
      <c r="F1420" s="2" t="s">
        <v>644</v>
      </c>
      <c r="G1420" s="2" t="s">
        <v>831</v>
      </c>
      <c r="H1420" s="2" t="s">
        <v>1140</v>
      </c>
      <c r="I1420" s="6" t="n">
        <v>23376</v>
      </c>
      <c r="J1420" s="7" t="n">
        <v>962.12</v>
      </c>
      <c r="K1420" s="7"/>
      <c r="L1420" s="7" t="n">
        <v>113.09</v>
      </c>
      <c r="M1420" s="7" t="n">
        <v>825.61</v>
      </c>
      <c r="N1420" s="7" t="n">
        <v>690.26</v>
      </c>
      <c r="O1420" s="6" t="n">
        <v>9.62</v>
      </c>
      <c r="P1420" s="6"/>
      <c r="Q1420" s="6" t="n">
        <v>10.320125</v>
      </c>
      <c r="R1420" s="6" t="n">
        <v>710.200125</v>
      </c>
      <c r="S1420" s="7" t="n">
        <v>115.409875</v>
      </c>
      <c r="T1420" s="7" t="n">
        <v>28.8250117875648</v>
      </c>
      <c r="U1420" s="7" t="n">
        <v>86.5848632124353</v>
      </c>
      <c r="V1420" s="7" t="n">
        <v>125.73</v>
      </c>
      <c r="W1420" s="6" t="n">
        <v>228</v>
      </c>
      <c r="X1420" s="6" t="n">
        <v>10542</v>
      </c>
      <c r="Y1420" s="6" t="n">
        <v>60</v>
      </c>
      <c r="Z1420" s="6" t="n">
        <v>5790620.17</v>
      </c>
      <c r="AA1420" s="6" t="n">
        <v>7.78</v>
      </c>
      <c r="AB1420" s="6" t="n">
        <v>600.19</v>
      </c>
      <c r="AC1420" s="6" t="s">
        <v>72</v>
      </c>
      <c r="AD1420" s="6" t="n">
        <v>61.643682</v>
      </c>
      <c r="AE1420" s="6" t="n">
        <v>224258.59</v>
      </c>
      <c r="AF1420" s="6" t="n">
        <v>51967.37</v>
      </c>
      <c r="AG1420" s="6" t="n">
        <v>282420</v>
      </c>
      <c r="AH1420" s="6" t="n">
        <v>1.404602392382</v>
      </c>
      <c r="AI1420" s="8" t="b">
        <f aca="false">TRUE()</f>
        <v>1</v>
      </c>
      <c r="AJ1420" s="6" t="n">
        <v>76.450068829039</v>
      </c>
      <c r="AK1420" s="6" t="n">
        <v>22.502257951218</v>
      </c>
      <c r="AL1420" s="6" t="n">
        <v>7.4912383830795</v>
      </c>
      <c r="AM1420" s="9" t="b">
        <f aca="false">FALSE()</f>
        <v>0</v>
      </c>
      <c r="AN1420" s="9" t="b">
        <f aca="false">FALSE()</f>
        <v>0</v>
      </c>
      <c r="AO1420" s="2"/>
      <c r="AP1420" s="2"/>
      <c r="AQ1420" s="2" t="s">
        <v>1221</v>
      </c>
      <c r="AR1420" s="2" t="s">
        <v>1142</v>
      </c>
      <c r="AS1420" s="2" t="s">
        <v>1143</v>
      </c>
      <c r="AT1420" s="2" t="n">
        <v>156</v>
      </c>
      <c r="AU1420" s="10" t="n">
        <f aca="false">IFERROR(U1420*1000000/X1420/365,"")</f>
        <v>22.502257951218</v>
      </c>
      <c r="AV1420" s="10" t="n">
        <f aca="false">IFERROR(T1420*1000000/X1420/365,"")</f>
        <v>7.4912383830795</v>
      </c>
      <c r="AW1420" s="10" t="n">
        <f aca="false">IFERROR(U1420*1000000/W1420/365,"")</f>
        <v>1040.43334790237</v>
      </c>
      <c r="AX1420" s="11" t="n">
        <f aca="false">IFERROR(S1420/M1420,"")</f>
        <v>0.139787399619675</v>
      </c>
      <c r="AY1420" s="11" t="n">
        <f aca="false">IFERROR(V1420/M1420,"")</f>
        <v>0.152287399619675</v>
      </c>
      <c r="AZ1420" s="12" t="n">
        <f aca="false">IF(AND(AE1420="",AF1420=""),"",N(AE1420)+N(AF1420))</f>
        <v>276225.96</v>
      </c>
      <c r="BA1420" s="12" t="n">
        <f aca="false">IFERROR(AZ1420/X1420,"")</f>
        <v>26.2024245873648</v>
      </c>
      <c r="BB1420" s="10" t="n">
        <f aca="false">IF(ISNUMBER(SEARCH("POPULATION?",AO1420)),"",IFERROR(M1420*1000000/I1420/365,""))</f>
        <v>96.7635697073688</v>
      </c>
    </row>
    <row r="1421" customFormat="false" ht="15" hidden="false" customHeight="false" outlineLevel="0" collapsed="false">
      <c r="A1421" s="2" t="n">
        <v>2021</v>
      </c>
      <c r="B1421" s="2" t="s">
        <v>831</v>
      </c>
      <c r="C1421" s="2" t="s">
        <v>837</v>
      </c>
      <c r="D1421" s="2" t="s">
        <v>838</v>
      </c>
      <c r="E1421" s="2" t="s">
        <v>1222</v>
      </c>
      <c r="F1421" s="2" t="s">
        <v>1223</v>
      </c>
      <c r="G1421" s="2" t="s">
        <v>831</v>
      </c>
      <c r="H1421" s="2" t="s">
        <v>1140</v>
      </c>
      <c r="I1421" s="6" t="n">
        <v>4200</v>
      </c>
      <c r="J1421" s="7" t="n">
        <v>175.06</v>
      </c>
      <c r="K1421" s="7" t="n">
        <v>94.693</v>
      </c>
      <c r="L1421" s="7"/>
      <c r="M1421" s="7" t="n">
        <v>273.453793032364</v>
      </c>
      <c r="N1421" s="7" t="n">
        <v>142.652015</v>
      </c>
      <c r="O1421" s="6"/>
      <c r="P1421" s="6" t="n">
        <v>5.451</v>
      </c>
      <c r="Q1421" s="6" t="n">
        <v>0.3566300375</v>
      </c>
      <c r="R1421" s="6" t="n">
        <v>148.4596450375</v>
      </c>
      <c r="S1421" s="7" t="n">
        <v>124.994147994864</v>
      </c>
      <c r="T1421" s="7" t="n">
        <v>2.96863593794416</v>
      </c>
      <c r="U1421" s="7" t="n">
        <v>122.02551205692</v>
      </c>
      <c r="V1421" s="7" t="n">
        <v>130.801778032364</v>
      </c>
      <c r="W1421" s="6" t="n">
        <v>24.5</v>
      </c>
      <c r="X1421" s="6" t="n">
        <v>2502</v>
      </c>
      <c r="Y1421" s="6" t="n">
        <v>60</v>
      </c>
      <c r="Z1421" s="6"/>
      <c r="AA1421" s="6" t="n">
        <v>19.15</v>
      </c>
      <c r="AB1421" s="6" t="n">
        <v>1248.04</v>
      </c>
      <c r="AC1421" s="6" t="s">
        <v>72</v>
      </c>
      <c r="AD1421" s="6" t="n">
        <v>11.1218055</v>
      </c>
      <c r="AE1421" s="6" t="n">
        <v>55363.33</v>
      </c>
      <c r="AF1421" s="6" t="n">
        <v>152292.72</v>
      </c>
      <c r="AG1421" s="6" t="n">
        <v>214904.21</v>
      </c>
      <c r="AH1421" s="6" t="n">
        <v>10.9717358442314</v>
      </c>
      <c r="AI1421" s="8" t="b">
        <f aca="false">FALSE()</f>
        <v>0</v>
      </c>
      <c r="AJ1421" s="6" t="n">
        <v>62</v>
      </c>
      <c r="AK1421" s="6" t="n">
        <v>133.619692801288</v>
      </c>
      <c r="AL1421" s="6" t="n">
        <v>3.25069909874201</v>
      </c>
      <c r="AM1421" s="9" t="b">
        <f aca="false">FALSE()</f>
        <v>0</v>
      </c>
      <c r="AN1421" s="9" t="b">
        <f aca="false">FALSE()</f>
        <v>0</v>
      </c>
      <c r="AO1421" s="2"/>
      <c r="AP1421" s="2"/>
      <c r="AQ1421" s="2" t="s">
        <v>1150</v>
      </c>
      <c r="AR1421" s="2" t="s">
        <v>1142</v>
      </c>
      <c r="AS1421" s="2" t="s">
        <v>1143</v>
      </c>
      <c r="AT1421" s="2" t="n">
        <v>193</v>
      </c>
      <c r="AU1421" s="10" t="n">
        <f aca="false">IFERROR(U1421*1000000/X1421/365,"")</f>
        <v>133.619692801288</v>
      </c>
      <c r="AV1421" s="10" t="n">
        <f aca="false">IFERROR(T1421*1000000/X1421/365,"")</f>
        <v>3.25069909874201</v>
      </c>
      <c r="AW1421" s="10" t="n">
        <f aca="false">IFERROR(U1421*1000000/W1421/365,"")</f>
        <v>13645.5702607683</v>
      </c>
      <c r="AX1421" s="11" t="n">
        <f aca="false">IFERROR(S1421/M1421,"")</f>
        <v>0.457094219132191</v>
      </c>
      <c r="AY1421" s="11" t="n">
        <f aca="false">IFERROR(V1421/M1421,"")</f>
        <v>0.478332286350416</v>
      </c>
      <c r="AZ1421" s="12" t="n">
        <f aca="false">IF(AND(AE1421="",AF1421=""),"",N(AE1421)+N(AF1421))</f>
        <v>207656.05</v>
      </c>
      <c r="BA1421" s="12" t="n">
        <f aca="false">IFERROR(AZ1421/X1421,"")</f>
        <v>82.9960231814548</v>
      </c>
      <c r="BB1421" s="10" t="n">
        <f aca="false">IF(ISNUMBER(SEARCH("POPULATION?",AO1421)),"",IFERROR(M1421*1000000/I1421/365,""))</f>
        <v>178.378208109827</v>
      </c>
    </row>
    <row r="1422" customFormat="false" ht="15" hidden="false" customHeight="false" outlineLevel="0" collapsed="false">
      <c r="A1422" s="2" t="n">
        <v>2021</v>
      </c>
      <c r="B1422" s="2" t="s">
        <v>831</v>
      </c>
      <c r="C1422" s="2" t="s">
        <v>839</v>
      </c>
      <c r="D1422" s="2" t="s">
        <v>840</v>
      </c>
      <c r="E1422" s="2" t="s">
        <v>840</v>
      </c>
      <c r="F1422" s="2" t="s">
        <v>839</v>
      </c>
      <c r="G1422" s="2" t="s">
        <v>831</v>
      </c>
      <c r="H1422" s="2" t="s">
        <v>1140</v>
      </c>
      <c r="I1422" s="6" t="n">
        <v>43534</v>
      </c>
      <c r="J1422" s="7"/>
      <c r="K1422" s="7" t="n">
        <v>2006.765</v>
      </c>
      <c r="L1422" s="7" t="n">
        <v>434.462</v>
      </c>
      <c r="M1422" s="7" t="n">
        <v>1588.18484848485</v>
      </c>
      <c r="N1422" s="7" t="n">
        <v>983.956</v>
      </c>
      <c r="O1422" s="6"/>
      <c r="P1422" s="6"/>
      <c r="Q1422" s="6" t="n">
        <v>2.45989</v>
      </c>
      <c r="R1422" s="6" t="n">
        <v>986.41589</v>
      </c>
      <c r="S1422" s="7" t="n">
        <v>601.768958484849</v>
      </c>
      <c r="T1422" s="7" t="n">
        <v>8.87141052208841</v>
      </c>
      <c r="U1422" s="7" t="n">
        <v>592.89754796276</v>
      </c>
      <c r="V1422" s="7" t="n">
        <v>604.228848484849</v>
      </c>
      <c r="W1422" s="6" t="n">
        <v>604</v>
      </c>
      <c r="X1422" s="6" t="n">
        <v>29514</v>
      </c>
      <c r="Y1422" s="6" t="n">
        <v>94</v>
      </c>
      <c r="Z1422" s="6" t="n">
        <v>11000000</v>
      </c>
      <c r="AA1422" s="6" t="n">
        <v>7.12</v>
      </c>
      <c r="AB1422" s="6" t="n">
        <v>1350</v>
      </c>
      <c r="AC1422" s="6" t="s">
        <v>72</v>
      </c>
      <c r="AD1422" s="6" t="n">
        <v>278.390412070455</v>
      </c>
      <c r="AE1422" s="6" t="n">
        <v>63164.44</v>
      </c>
      <c r="AF1422" s="6" t="n">
        <v>800411.69</v>
      </c>
      <c r="AG1422" s="6" t="n">
        <v>866896.98</v>
      </c>
      <c r="AH1422" s="6" t="n">
        <v>2.12973407939319</v>
      </c>
      <c r="AI1422" s="8" t="b">
        <f aca="false">TRUE()</f>
        <v>1</v>
      </c>
      <c r="AJ1422" s="6" t="n">
        <v>76</v>
      </c>
      <c r="AK1422" s="6" t="n">
        <v>55.037502328847</v>
      </c>
      <c r="AL1422" s="6" t="n">
        <v>0.823515426817494</v>
      </c>
      <c r="AM1422" s="9" t="b">
        <f aca="false">FALSE()</f>
        <v>0</v>
      </c>
      <c r="AN1422" s="9" t="b">
        <f aca="false">FALSE()</f>
        <v>0</v>
      </c>
      <c r="AO1422" s="2"/>
      <c r="AP1422" s="2"/>
      <c r="AQ1422" s="2" t="s">
        <v>1224</v>
      </c>
      <c r="AR1422" s="2" t="s">
        <v>1142</v>
      </c>
      <c r="AS1422" s="2" t="s">
        <v>1143</v>
      </c>
      <c r="AT1422" s="2" t="n">
        <v>233</v>
      </c>
      <c r="AU1422" s="10" t="n">
        <f aca="false">IFERROR(U1422*1000000/X1422/365,"")</f>
        <v>55.037502328847</v>
      </c>
      <c r="AV1422" s="10" t="n">
        <f aca="false">IFERROR(T1422*1000000/X1422/365,"")</f>
        <v>0.823515426817494</v>
      </c>
      <c r="AW1422" s="10" t="n">
        <f aca="false">IFERROR(U1422*1000000/W1422/365,"")</f>
        <v>2689.36563532051</v>
      </c>
      <c r="AX1422" s="11" t="n">
        <f aca="false">IFERROR(S1422/M1422,"")</f>
        <v>0.37890360121427</v>
      </c>
      <c r="AY1422" s="11" t="n">
        <f aca="false">IFERROR(V1422/M1422,"")</f>
        <v>0.380452470039172</v>
      </c>
      <c r="AZ1422" s="12" t="n">
        <f aca="false">IF(AND(AE1422="",AF1422=""),"",N(AE1422)+N(AF1422))</f>
        <v>863576.13</v>
      </c>
      <c r="BA1422" s="12" t="n">
        <f aca="false">IFERROR(AZ1422/X1422,"")</f>
        <v>29.2598810733889</v>
      </c>
      <c r="BB1422" s="10" t="n">
        <f aca="false">IF(ISNUMBER(SEARCH("POPULATION?",AO1422)),"",IFERROR(M1422*1000000/I1422/365,""))</f>
        <v>99.9492664517829</v>
      </c>
    </row>
    <row r="1423" customFormat="false" ht="15" hidden="false" customHeight="false" outlineLevel="0" collapsed="false">
      <c r="A1423" s="2" t="n">
        <v>2021</v>
      </c>
      <c r="B1423" s="2" t="s">
        <v>841</v>
      </c>
      <c r="C1423" s="2" t="s">
        <v>842</v>
      </c>
      <c r="D1423" s="2" t="s">
        <v>843</v>
      </c>
      <c r="E1423" s="2" t="s">
        <v>1135</v>
      </c>
      <c r="F1423" s="2" t="s">
        <v>1225</v>
      </c>
      <c r="G1423" s="2" t="s">
        <v>841</v>
      </c>
      <c r="H1423" s="2" t="s">
        <v>1140</v>
      </c>
      <c r="I1423" s="6" t="n">
        <v>14311</v>
      </c>
      <c r="J1423" s="7" t="n">
        <v>381.652</v>
      </c>
      <c r="K1423" s="7"/>
      <c r="L1423" s="7"/>
      <c r="M1423" s="7" t="n">
        <v>385.507070707071</v>
      </c>
      <c r="N1423" s="7" t="n">
        <v>354.907</v>
      </c>
      <c r="O1423" s="6"/>
      <c r="P1423" s="6"/>
      <c r="Q1423" s="6" t="n">
        <v>4.81883838383838</v>
      </c>
      <c r="R1423" s="6" t="n">
        <v>359.725838383838</v>
      </c>
      <c r="S1423" s="7" t="n">
        <v>25.7812323232323</v>
      </c>
      <c r="T1423" s="7" t="n">
        <v>3.63448743807421</v>
      </c>
      <c r="U1423" s="7" t="n">
        <v>22.1467448851581</v>
      </c>
      <c r="V1423" s="7" t="n">
        <v>30.6000707070707</v>
      </c>
      <c r="W1423" s="6" t="n">
        <v>236</v>
      </c>
      <c r="X1423" s="6" t="n">
        <v>6860</v>
      </c>
      <c r="Y1423" s="6" t="n">
        <v>52</v>
      </c>
      <c r="Z1423" s="6" t="n">
        <v>1850177</v>
      </c>
      <c r="AA1423" s="6" t="n">
        <v>2.8</v>
      </c>
      <c r="AB1423" s="6" t="n">
        <v>252.52</v>
      </c>
      <c r="AC1423" s="6" t="s">
        <v>72</v>
      </c>
      <c r="AD1423" s="6" t="n">
        <v>43.7633248</v>
      </c>
      <c r="AE1423" s="6" t="n">
        <v>10176.56</v>
      </c>
      <c r="AF1423" s="6" t="n">
        <v>5592.5</v>
      </c>
      <c r="AG1423" s="6" t="n">
        <v>16985.91</v>
      </c>
      <c r="AH1423" s="6" t="n">
        <v>0.506057183414869</v>
      </c>
      <c r="AI1423" s="8" t="b">
        <f aca="false">TRUE()</f>
        <v>1</v>
      </c>
      <c r="AJ1423" s="6" t="n">
        <v>80.9</v>
      </c>
      <c r="AK1423" s="6" t="n">
        <v>8.84489991020332</v>
      </c>
      <c r="AL1423" s="6" t="n">
        <v>1.45153058751317</v>
      </c>
      <c r="AM1423" s="9" t="b">
        <f aca="false">FALSE()</f>
        <v>0</v>
      </c>
      <c r="AN1423" s="9" t="b">
        <f aca="false">FALSE()</f>
        <v>0</v>
      </c>
      <c r="AO1423" s="2" t="s">
        <v>909</v>
      </c>
      <c r="AP1423" s="2" t="s">
        <v>976</v>
      </c>
      <c r="AQ1423" s="2" t="s">
        <v>1154</v>
      </c>
      <c r="AR1423" s="2" t="s">
        <v>1142</v>
      </c>
      <c r="AS1423" s="2" t="s">
        <v>1143</v>
      </c>
      <c r="AT1423" s="2" t="n">
        <v>185</v>
      </c>
      <c r="AU1423" s="10" t="n">
        <f aca="false">IFERROR(U1423*1000000/X1423/365,"")</f>
        <v>8.84489991020332</v>
      </c>
      <c r="AV1423" s="10" t="n">
        <f aca="false">IFERROR(T1423*1000000/X1423/365,"")</f>
        <v>1.45153058751316</v>
      </c>
      <c r="AW1423" s="10" t="n">
        <f aca="false">IFERROR(U1423*1000000/W1423/365,"")</f>
        <v>257.101751627096</v>
      </c>
      <c r="AX1423" s="11" t="n">
        <f aca="false">IFERROR(S1423/M1423,"")</f>
        <v>0.0668761594332009</v>
      </c>
      <c r="AY1423" s="11" t="n">
        <f aca="false">IFERROR(V1423/M1423,"")</f>
        <v>0.0793761594332009</v>
      </c>
      <c r="AZ1423" s="12" t="n">
        <f aca="false">IF(AND(AE1423="",AF1423=""),"",N(AE1423)+N(AF1423))</f>
        <v>15769.06</v>
      </c>
      <c r="BA1423" s="12" t="n">
        <f aca="false">IFERROR(AZ1423/X1423,"")</f>
        <v>2.29869679300292</v>
      </c>
      <c r="BB1423" s="10" t="n">
        <f aca="false">IF(ISNUMBER(SEARCH("POPULATION?",AO1423)),"",IFERROR(M1423*1000000/I1423/365,""))</f>
        <v>73.8022329230548</v>
      </c>
    </row>
    <row r="1424" customFormat="false" ht="15" hidden="false" customHeight="false" outlineLevel="0" collapsed="false">
      <c r="A1424" s="2" t="n">
        <v>2021</v>
      </c>
      <c r="B1424" s="2" t="s">
        <v>841</v>
      </c>
      <c r="C1424" s="2" t="s">
        <v>845</v>
      </c>
      <c r="D1424" s="2" t="s">
        <v>846</v>
      </c>
      <c r="E1424" s="2" t="s">
        <v>846</v>
      </c>
      <c r="F1424" s="2" t="s">
        <v>847</v>
      </c>
      <c r="G1424" s="2" t="s">
        <v>841</v>
      </c>
      <c r="H1424" s="2" t="s">
        <v>1140</v>
      </c>
      <c r="I1424" s="6" t="n">
        <v>19900</v>
      </c>
      <c r="J1424" s="7" t="n">
        <v>834.675</v>
      </c>
      <c r="K1424" s="7"/>
      <c r="L1424" s="7"/>
      <c r="M1424" s="7" t="n">
        <v>826.410891089109</v>
      </c>
      <c r="N1424" s="7" t="n">
        <v>811.706061</v>
      </c>
      <c r="O1424" s="6"/>
      <c r="P1424" s="6" t="n">
        <v>1.58</v>
      </c>
      <c r="Q1424" s="6" t="n">
        <v>10.3301361386139</v>
      </c>
      <c r="R1424" s="6" t="n">
        <v>823.616197138614</v>
      </c>
      <c r="S1424" s="7" t="n">
        <v>2.794693950495</v>
      </c>
      <c r="T1424" s="7" t="n">
        <v>4.09529238022277</v>
      </c>
      <c r="U1424" s="7" t="n">
        <v>-1.30059842972777</v>
      </c>
      <c r="V1424" s="7" t="n">
        <v>14.7048300891089</v>
      </c>
      <c r="W1424" s="6" t="n">
        <v>140</v>
      </c>
      <c r="X1424" s="6" t="n">
        <v>7446</v>
      </c>
      <c r="Y1424" s="6" t="n">
        <v>48</v>
      </c>
      <c r="Z1424" s="6" t="n">
        <v>1457104</v>
      </c>
      <c r="AA1424" s="6" t="n">
        <v>1.5</v>
      </c>
      <c r="AB1424" s="6" t="n">
        <v>166.09</v>
      </c>
      <c r="AC1424" s="6" t="s">
        <v>72</v>
      </c>
      <c r="AD1424" s="6" t="n">
        <v>32.837736</v>
      </c>
      <c r="AE1424" s="6" t="n">
        <v>6131.56</v>
      </c>
      <c r="AF1424" s="6" t="n">
        <v>-216.02</v>
      </c>
      <c r="AG1424" s="6" t="n">
        <v>7893.69</v>
      </c>
      <c r="AH1424" s="6" t="n">
        <v>-0.0396068239822554</v>
      </c>
      <c r="AI1424" s="8" t="b">
        <f aca="false">TRUE()</f>
        <v>1</v>
      </c>
      <c r="AJ1424" s="6" t="n">
        <v>59.7685886235682</v>
      </c>
      <c r="AK1424" s="6" t="n">
        <v>-0.478550009282457</v>
      </c>
      <c r="AL1424" s="6" t="n">
        <v>1.50684651140183</v>
      </c>
      <c r="AM1424" s="9" t="b">
        <f aca="false">FALSE()</f>
        <v>0</v>
      </c>
      <c r="AN1424" s="9" t="b">
        <f aca="false">FALSE()</f>
        <v>0</v>
      </c>
      <c r="AO1424" s="2" t="s">
        <v>110</v>
      </c>
      <c r="AP1424" s="2"/>
      <c r="AQ1424" s="2" t="s">
        <v>1141</v>
      </c>
      <c r="AR1424" s="2" t="s">
        <v>1142</v>
      </c>
      <c r="AS1424" s="2" t="s">
        <v>1143</v>
      </c>
      <c r="AT1424" s="2" t="n">
        <v>236</v>
      </c>
      <c r="AU1424" s="10" t="n">
        <f aca="false">IFERROR(U1424*1000000/X1424/365,"")</f>
        <v>-0.478550009282457</v>
      </c>
      <c r="AV1424" s="10" t="n">
        <f aca="false">IFERROR(T1424*1000000/X1424/365,"")</f>
        <v>1.50684651140183</v>
      </c>
      <c r="AW1424" s="10" t="n">
        <f aca="false">IFERROR(U1424*1000000/W1424/365,"")</f>
        <v>-25.4520240651227</v>
      </c>
      <c r="AX1424" s="11" t="n">
        <f aca="false">IFERROR(S1424/M1424,"")</f>
        <v>0.00338172449156852</v>
      </c>
      <c r="AY1424" s="11" t="n">
        <f aca="false">IFERROR(V1424/M1424,"")</f>
        <v>0.0177936063617575</v>
      </c>
      <c r="AZ1424" s="12" t="n">
        <f aca="false">IF(AND(AE1424="",AF1424=""),"",N(AE1424)+N(AF1424))</f>
        <v>5915.54</v>
      </c>
      <c r="BA1424" s="12" t="n">
        <f aca="false">IFERROR(AZ1424/X1424,"")</f>
        <v>0.794458769809294</v>
      </c>
      <c r="BB1424" s="10" t="n">
        <f aca="false">IF(ISNUMBER(SEARCH("POPULATION?",AO1424)),"",IFERROR(M1424*1000000/I1424/365,""))</f>
        <v>113.775850635246</v>
      </c>
    </row>
    <row r="1425" customFormat="false" ht="15" hidden="false" customHeight="false" outlineLevel="0" collapsed="false">
      <c r="A1425" s="2" t="n">
        <v>2021</v>
      </c>
      <c r="B1425" s="2" t="s">
        <v>848</v>
      </c>
      <c r="C1425" s="2" t="s">
        <v>849</v>
      </c>
      <c r="D1425" s="2" t="s">
        <v>850</v>
      </c>
      <c r="E1425" s="2" t="s">
        <v>850</v>
      </c>
      <c r="F1425" s="2" t="s">
        <v>849</v>
      </c>
      <c r="G1425" s="2" t="s">
        <v>848</v>
      </c>
      <c r="H1425" s="2" t="s">
        <v>1140</v>
      </c>
      <c r="I1425" s="6" t="n">
        <v>6045</v>
      </c>
      <c r="J1425" s="7" t="n">
        <v>684.440541</v>
      </c>
      <c r="K1425" s="7"/>
      <c r="L1425" s="7" t="n">
        <v>95.8484</v>
      </c>
      <c r="M1425" s="7" t="n">
        <v>582.94262286563</v>
      </c>
      <c r="N1425" s="7" t="n">
        <v>299.841</v>
      </c>
      <c r="O1425" s="6"/>
      <c r="P1425" s="6" t="n">
        <v>13.1101</v>
      </c>
      <c r="Q1425" s="6" t="n">
        <v>0.7496025</v>
      </c>
      <c r="R1425" s="6" t="n">
        <v>313.7007025</v>
      </c>
      <c r="S1425" s="7" t="n">
        <v>269.24192036563</v>
      </c>
      <c r="T1425" s="7" t="n">
        <v>1.499205</v>
      </c>
      <c r="U1425" s="7" t="n">
        <v>267.74271536563</v>
      </c>
      <c r="V1425" s="7" t="n">
        <v>283.10162286563</v>
      </c>
      <c r="W1425" s="6" t="n">
        <v>70.3</v>
      </c>
      <c r="X1425" s="6" t="n">
        <v>2839</v>
      </c>
      <c r="Y1425" s="6" t="n">
        <v>54.3684210526316</v>
      </c>
      <c r="Z1425" s="6" t="n">
        <v>978866.4</v>
      </c>
      <c r="AA1425" s="6" t="n">
        <v>5.9168</v>
      </c>
      <c r="AB1425" s="6" t="n">
        <v>86.2782</v>
      </c>
      <c r="AC1425" s="6" t="s">
        <v>72</v>
      </c>
      <c r="AD1425" s="6" t="n">
        <v>15.9980788834211</v>
      </c>
      <c r="AE1425" s="6" t="n">
        <v>8870.5</v>
      </c>
      <c r="AF1425" s="6" t="n">
        <v>23100.36</v>
      </c>
      <c r="AG1425" s="6" t="n">
        <v>33166.65</v>
      </c>
      <c r="AH1425" s="6" t="n">
        <v>16.7359291897913</v>
      </c>
      <c r="AI1425" s="8" t="b">
        <f aca="false">FALSE()</f>
        <v>0</v>
      </c>
      <c r="AJ1425" s="6" t="n">
        <v>61</v>
      </c>
      <c r="AK1425" s="6" t="n">
        <v>258.380305013467</v>
      </c>
      <c r="AL1425" s="6" t="n">
        <v>1.44678089429521</v>
      </c>
      <c r="AM1425" s="9" t="b">
        <f aca="false">FALSE()</f>
        <v>0</v>
      </c>
      <c r="AN1425" s="9" t="b">
        <f aca="false">FALSE()</f>
        <v>0</v>
      </c>
      <c r="AO1425" s="2"/>
      <c r="AP1425" s="2"/>
      <c r="AQ1425" s="2" t="s">
        <v>1145</v>
      </c>
      <c r="AR1425" s="2" t="s">
        <v>1142</v>
      </c>
      <c r="AS1425" s="2" t="s">
        <v>1143</v>
      </c>
      <c r="AT1425" s="2" t="n">
        <v>184</v>
      </c>
      <c r="AU1425" s="10" t="n">
        <f aca="false">IFERROR(U1425*1000000/X1425/365,"")</f>
        <v>258.380305013467</v>
      </c>
      <c r="AV1425" s="10" t="n">
        <f aca="false">IFERROR(T1425*1000000/X1425/365,"")</f>
        <v>1.44678089429521</v>
      </c>
      <c r="AW1425" s="10" t="n">
        <f aca="false">IFERROR(U1425*1000000/W1425/365,"")</f>
        <v>10434.4478795623</v>
      </c>
      <c r="AX1425" s="11" t="n">
        <f aca="false">IFERROR(S1425/M1425,"")</f>
        <v>0.461866931332093</v>
      </c>
      <c r="AY1425" s="11" t="n">
        <f aca="false">IFERROR(V1425/M1425,"")</f>
        <v>0.485642345852082</v>
      </c>
      <c r="AZ1425" s="12" t="n">
        <f aca="false">IF(AND(AE1425="",AF1425=""),"",N(AE1425)+N(AF1425))</f>
        <v>31970.86</v>
      </c>
      <c r="BA1425" s="12" t="n">
        <f aca="false">IFERROR(AZ1425/X1425,"")</f>
        <v>11.2613103205354</v>
      </c>
      <c r="BB1425" s="10" t="n">
        <f aca="false">IF(ISNUMBER(SEARCH("POPULATION?",AO1425)),"",IFERROR(M1425*1000000/I1425/365,""))</f>
        <v>264.202328592918</v>
      </c>
    </row>
    <row r="1426" customFormat="false" ht="15" hidden="false" customHeight="false" outlineLevel="0" collapsed="false">
      <c r="A1426" s="2" t="n">
        <v>2021</v>
      </c>
      <c r="B1426" s="2" t="s">
        <v>852</v>
      </c>
      <c r="C1426" s="2" t="s">
        <v>853</v>
      </c>
      <c r="D1426" s="2" t="s">
        <v>854</v>
      </c>
      <c r="E1426" s="2" t="s">
        <v>854</v>
      </c>
      <c r="F1426" s="2" t="s">
        <v>1138</v>
      </c>
      <c r="G1426" s="2" t="s">
        <v>852</v>
      </c>
      <c r="H1426" s="2" t="s">
        <v>1140</v>
      </c>
      <c r="I1426" s="6" t="n">
        <v>9952</v>
      </c>
      <c r="J1426" s="7" t="n">
        <v>456.277</v>
      </c>
      <c r="K1426" s="7"/>
      <c r="L1426" s="7"/>
      <c r="M1426" s="7" t="n">
        <v>455.775</v>
      </c>
      <c r="N1426" s="7" t="n">
        <v>395.44</v>
      </c>
      <c r="O1426" s="6"/>
      <c r="P1426" s="6" t="n">
        <v>28.497</v>
      </c>
      <c r="Q1426" s="6" t="n">
        <v>0.9886</v>
      </c>
      <c r="R1426" s="6" t="n">
        <v>424.9256</v>
      </c>
      <c r="S1426" s="7" t="n">
        <v>30.8494</v>
      </c>
      <c r="T1426" s="7" t="n">
        <v>10.6289755102041</v>
      </c>
      <c r="U1426" s="7" t="n">
        <v>20.2204244897958</v>
      </c>
      <c r="V1426" s="7" t="n">
        <v>60.3349999999999</v>
      </c>
      <c r="W1426" s="6" t="n">
        <v>136</v>
      </c>
      <c r="X1426" s="6" t="n">
        <v>4450</v>
      </c>
      <c r="Y1426" s="6" t="n">
        <v>57.5</v>
      </c>
      <c r="Z1426" s="6" t="n">
        <v>987100</v>
      </c>
      <c r="AA1426" s="6" t="n">
        <v>3.04</v>
      </c>
      <c r="AB1426" s="6" t="n">
        <v>221.98</v>
      </c>
      <c r="AC1426" s="6" t="s">
        <v>72</v>
      </c>
      <c r="AD1426" s="6" t="n">
        <v>29.45091925</v>
      </c>
      <c r="AE1426" s="6" t="n">
        <v>30673.21</v>
      </c>
      <c r="AF1426" s="6" t="n">
        <v>4488.53</v>
      </c>
      <c r="AG1426" s="6" t="n">
        <v>41706.95</v>
      </c>
      <c r="AH1426" s="6" t="n">
        <v>0.686580419380147</v>
      </c>
      <c r="AI1426" s="8" t="b">
        <f aca="false">TRUE()</f>
        <v>1</v>
      </c>
      <c r="AJ1426" s="6" t="n">
        <v>73</v>
      </c>
      <c r="AK1426" s="6" t="n">
        <v>12.4490838785876</v>
      </c>
      <c r="AL1426" s="6" t="n">
        <v>6.54392828087063</v>
      </c>
      <c r="AM1426" s="9" t="b">
        <f aca="false">FALSE()</f>
        <v>0</v>
      </c>
      <c r="AN1426" s="9" t="b">
        <f aca="false">FALSE()</f>
        <v>0</v>
      </c>
      <c r="AO1426" s="2" t="s">
        <v>73</v>
      </c>
      <c r="AP1426" s="2"/>
      <c r="AQ1426" s="2" t="s">
        <v>1141</v>
      </c>
      <c r="AR1426" s="2" t="s">
        <v>1142</v>
      </c>
      <c r="AS1426" s="2" t="s">
        <v>1143</v>
      </c>
      <c r="AT1426" s="2" t="n">
        <v>127</v>
      </c>
      <c r="AU1426" s="10" t="n">
        <f aca="false">IFERROR(U1426*1000000/X1426/365,"")</f>
        <v>12.4490838785876</v>
      </c>
      <c r="AV1426" s="10" t="n">
        <f aca="false">IFERROR(T1426*1000000/X1426/365,"")</f>
        <v>6.54392828087063</v>
      </c>
      <c r="AW1426" s="10" t="n">
        <f aca="false">IFERROR(U1426*1000000/W1426/365,"")</f>
        <v>407.341347497901</v>
      </c>
      <c r="AX1426" s="11" t="n">
        <f aca="false">IFERROR(S1426/M1426,"")</f>
        <v>0.0676855904777576</v>
      </c>
      <c r="AY1426" s="11" t="n">
        <f aca="false">IFERROR(V1426/M1426,"")</f>
        <v>0.132378915034831</v>
      </c>
      <c r="AZ1426" s="12" t="n">
        <f aca="false">IF(AND(AE1426="",AF1426=""),"",N(AE1426)+N(AF1426))</f>
        <v>35161.74</v>
      </c>
      <c r="BA1426" s="12" t="n">
        <f aca="false">IFERROR(AZ1426/X1426,"")</f>
        <v>7.90151460674157</v>
      </c>
      <c r="BB1426" s="10" t="n">
        <f aca="false">IF(ISNUMBER(SEARCH("POPULATION?",AO1426)),"",IFERROR(M1426*1000000/I1426/365,""))</f>
        <v>125.472129234022</v>
      </c>
    </row>
    <row r="1427" customFormat="false" ht="15" hidden="false" customHeight="false" outlineLevel="0" collapsed="false">
      <c r="A1427" s="2" t="n">
        <v>2021</v>
      </c>
      <c r="B1427" s="2" t="s">
        <v>856</v>
      </c>
      <c r="C1427" s="2" t="s">
        <v>857</v>
      </c>
      <c r="D1427" s="2" t="s">
        <v>858</v>
      </c>
      <c r="E1427" s="2" t="s">
        <v>858</v>
      </c>
      <c r="F1427" s="2" t="s">
        <v>857</v>
      </c>
      <c r="G1427" s="2" t="s">
        <v>856</v>
      </c>
      <c r="H1427" s="2" t="s">
        <v>1140</v>
      </c>
      <c r="I1427" s="6" t="n">
        <v>3650</v>
      </c>
      <c r="J1427" s="7" t="n">
        <v>130.837</v>
      </c>
      <c r="K1427" s="7"/>
      <c r="L1427" s="7"/>
      <c r="M1427" s="7" t="n">
        <v>129.541584158416</v>
      </c>
      <c r="N1427" s="7" t="n">
        <v>118.436</v>
      </c>
      <c r="O1427" s="6"/>
      <c r="P1427" s="6" t="n">
        <v>0.59</v>
      </c>
      <c r="Q1427" s="6" t="n">
        <v>1.6192698019802</v>
      </c>
      <c r="R1427" s="6" t="n">
        <v>120.64526980198</v>
      </c>
      <c r="S1427" s="7" t="n">
        <v>8.89631435643561</v>
      </c>
      <c r="T1427" s="7" t="n">
        <v>2.43252264059909</v>
      </c>
      <c r="U1427" s="7" t="n">
        <v>6.46379171583653</v>
      </c>
      <c r="V1427" s="7" t="n">
        <v>11.1055841584158</v>
      </c>
      <c r="W1427" s="6" t="n">
        <v>25</v>
      </c>
      <c r="X1427" s="6" t="n">
        <v>358</v>
      </c>
      <c r="Y1427" s="6" t="n">
        <v>53</v>
      </c>
      <c r="Z1427" s="6" t="n">
        <v>58843.19</v>
      </c>
      <c r="AA1427" s="6" t="n">
        <v>4.26</v>
      </c>
      <c r="AB1427" s="6" t="n">
        <v>245.57</v>
      </c>
      <c r="AC1427" s="6" t="s">
        <v>72</v>
      </c>
      <c r="AD1427" s="6"/>
      <c r="AE1427" s="6" t="n">
        <v>10362.55</v>
      </c>
      <c r="AF1427" s="6" t="n">
        <v>1587.31</v>
      </c>
      <c r="AG1427" s="6" t="n">
        <v>12492.39</v>
      </c>
      <c r="AH1427" s="6"/>
      <c r="AI1427" s="8" t="b">
        <f aca="false">FALSE()</f>
        <v>0</v>
      </c>
      <c r="AJ1427" s="6" t="n">
        <v>57.5993981751116</v>
      </c>
      <c r="AK1427" s="6" t="n">
        <v>49.4665318423244</v>
      </c>
      <c r="AL1427" s="6" t="n">
        <v>18.6157698063755</v>
      </c>
      <c r="AM1427" s="9" t="b">
        <f aca="false">FALSE()</f>
        <v>0</v>
      </c>
      <c r="AN1427" s="9" t="b">
        <f aca="false">FALSE()</f>
        <v>0</v>
      </c>
      <c r="AO1427" s="2"/>
      <c r="AP1427" s="2"/>
      <c r="AQ1427" s="2" t="s">
        <v>1171</v>
      </c>
      <c r="AR1427" s="2" t="s">
        <v>1142</v>
      </c>
      <c r="AS1427" s="2" t="s">
        <v>1143</v>
      </c>
      <c r="AT1427" s="2" t="n">
        <v>4</v>
      </c>
      <c r="AU1427" s="10" t="n">
        <f aca="false">IFERROR(U1427*1000000/X1427/365,"")</f>
        <v>49.4665318423244</v>
      </c>
      <c r="AV1427" s="10" t="n">
        <f aca="false">IFERROR(T1427*1000000/X1427/365,"")</f>
        <v>18.6157698063755</v>
      </c>
      <c r="AW1427" s="10" t="n">
        <f aca="false">IFERROR(U1427*1000000/W1427/365,"")</f>
        <v>708.360735982085</v>
      </c>
      <c r="AX1427" s="11" t="n">
        <f aca="false">IFERROR(S1427/M1427,"")</f>
        <v>0.0686753555951296</v>
      </c>
      <c r="AY1427" s="11" t="n">
        <f aca="false">IFERROR(V1427/M1427,"")</f>
        <v>0.0857298776340024</v>
      </c>
      <c r="AZ1427" s="12" t="n">
        <f aca="false">IF(AND(AE1427="",AF1427=""),"",N(AE1427)+N(AF1427))</f>
        <v>11949.86</v>
      </c>
      <c r="BA1427" s="12" t="n">
        <f aca="false">IFERROR(AZ1427/X1427,"")</f>
        <v>33.3794972067039</v>
      </c>
      <c r="BB1427" s="10" t="n">
        <f aca="false">IF(ISNUMBER(SEARCH("POPULATION?",AO1427)),"",IFERROR(M1427*1000000/I1427/365,""))</f>
        <v>97.2351917120779</v>
      </c>
    </row>
    <row r="1428" customFormat="false" ht="15" hidden="false" customHeight="false" outlineLevel="0" collapsed="false">
      <c r="A1428" s="2" t="n">
        <v>2021</v>
      </c>
      <c r="B1428" s="2" t="s">
        <v>860</v>
      </c>
      <c r="C1428" s="2" t="s">
        <v>861</v>
      </c>
      <c r="D1428" s="2" t="s">
        <v>862</v>
      </c>
      <c r="E1428" s="2" t="s">
        <v>862</v>
      </c>
      <c r="F1428" s="2" t="s">
        <v>1226</v>
      </c>
      <c r="G1428" s="2" t="s">
        <v>860</v>
      </c>
      <c r="H1428" s="2" t="s">
        <v>1140</v>
      </c>
      <c r="I1428" s="6" t="n">
        <v>4906</v>
      </c>
      <c r="J1428" s="7" t="n">
        <v>176.4145</v>
      </c>
      <c r="K1428" s="7" t="n">
        <v>95.6522473225807</v>
      </c>
      <c r="L1428" s="7" t="n">
        <v>13.658</v>
      </c>
      <c r="M1428" s="7" t="n">
        <v>258.301296438181</v>
      </c>
      <c r="N1428" s="7" t="n">
        <v>189.476704612903</v>
      </c>
      <c r="O1428" s="6" t="n">
        <v>0</v>
      </c>
      <c r="P1428" s="6" t="n">
        <v>0.8856</v>
      </c>
      <c r="Q1428" s="6" t="n">
        <v>0.473691761532258</v>
      </c>
      <c r="R1428" s="6" t="n">
        <v>190.835996374436</v>
      </c>
      <c r="S1428" s="7" t="n">
        <v>67.4653000637453</v>
      </c>
      <c r="T1428" s="7" t="n">
        <v>5.8284682567287</v>
      </c>
      <c r="U1428" s="7" t="n">
        <v>61.6368318070166</v>
      </c>
      <c r="V1428" s="7" t="n">
        <v>68.8245918252776</v>
      </c>
      <c r="W1428" s="6" t="n">
        <v>50</v>
      </c>
      <c r="X1428" s="6" t="n">
        <v>2369</v>
      </c>
      <c r="Y1428" s="6" t="n">
        <v>90.7</v>
      </c>
      <c r="Z1428" s="6" t="n">
        <v>1954858</v>
      </c>
      <c r="AA1428" s="6" t="n">
        <v>3.07</v>
      </c>
      <c r="AB1428" s="6" t="n">
        <v>1237.85</v>
      </c>
      <c r="AC1428" s="6" t="s">
        <v>72</v>
      </c>
      <c r="AD1428" s="6" t="n">
        <v>20.719077175</v>
      </c>
      <c r="AE1428" s="6" t="n">
        <v>17851.79</v>
      </c>
      <c r="AF1428" s="6" t="n">
        <v>76297.15</v>
      </c>
      <c r="AG1428" s="6" t="n">
        <v>95831.55</v>
      </c>
      <c r="AH1428" s="6" t="n">
        <v>2.97488306483981</v>
      </c>
      <c r="AI1428" s="8" t="b">
        <f aca="false">FALSE()</f>
        <v>0</v>
      </c>
      <c r="AJ1428" s="6" t="n">
        <v>65</v>
      </c>
      <c r="AK1428" s="6" t="n">
        <v>71.2824112908361</v>
      </c>
      <c r="AL1428" s="6" t="n">
        <v>6.74056824939567</v>
      </c>
      <c r="AM1428" s="9" t="b">
        <f aca="false">FALSE()</f>
        <v>0</v>
      </c>
      <c r="AN1428" s="9" t="b">
        <f aca="false">FALSE()</f>
        <v>0</v>
      </c>
      <c r="AO1428" s="2"/>
      <c r="AP1428" s="2"/>
      <c r="AQ1428" s="2"/>
      <c r="AR1428" s="2" t="s">
        <v>1142</v>
      </c>
      <c r="AS1428" s="2" t="s">
        <v>1143</v>
      </c>
      <c r="AT1428" s="2" t="n">
        <v>53</v>
      </c>
      <c r="AU1428" s="10" t="n">
        <f aca="false">IFERROR(U1428*1000000/X1428/365,"")</f>
        <v>71.2824112908361</v>
      </c>
      <c r="AV1428" s="10" t="n">
        <f aca="false">IFERROR(T1428*1000000/X1428/365,"")</f>
        <v>6.74056824939567</v>
      </c>
      <c r="AW1428" s="10" t="n">
        <f aca="false">IFERROR(U1428*1000000/W1428/365,"")</f>
        <v>3377.36064695982</v>
      </c>
      <c r="AX1428" s="11" t="n">
        <f aca="false">IFERROR(S1428/M1428,"")</f>
        <v>0.26118839120845</v>
      </c>
      <c r="AY1428" s="11" t="n">
        <f aca="false">IFERROR(V1428/M1428,"")</f>
        <v>0.266450818382746</v>
      </c>
      <c r="AZ1428" s="12" t="n">
        <f aca="false">IF(AND(AE1428="",AF1428=""),"",N(AE1428)+N(AF1428))</f>
        <v>94148.94</v>
      </c>
      <c r="BA1428" s="12" t="n">
        <f aca="false">IFERROR(AZ1428/X1428,"")</f>
        <v>39.7420599409033</v>
      </c>
      <c r="BB1428" s="10" t="n">
        <f aca="false">IF(ISNUMBER(SEARCH("POPULATION?",AO1428)),"",IFERROR(M1428*1000000/I1428/365,""))</f>
        <v>144.24679673097</v>
      </c>
    </row>
    <row r="1429" customFormat="false" ht="15" hidden="false" customHeight="false" outlineLevel="0" collapsed="false">
      <c r="A1429" s="2" t="n">
        <v>2021</v>
      </c>
      <c r="B1429" s="2" t="s">
        <v>860</v>
      </c>
      <c r="C1429" s="2" t="s">
        <v>865</v>
      </c>
      <c r="D1429" s="2" t="s">
        <v>866</v>
      </c>
      <c r="E1429" s="2" t="s">
        <v>866</v>
      </c>
      <c r="F1429" s="2" t="s">
        <v>865</v>
      </c>
      <c r="G1429" s="2" t="s">
        <v>860</v>
      </c>
      <c r="H1429" s="2" t="s">
        <v>1140</v>
      </c>
      <c r="I1429" s="6" t="n">
        <v>5811</v>
      </c>
      <c r="J1429" s="7" t="n">
        <v>313.401</v>
      </c>
      <c r="K1429" s="7"/>
      <c r="L1429" s="7" t="n">
        <v>116.917</v>
      </c>
      <c r="M1429" s="7" t="n">
        <v>190.794437969159</v>
      </c>
      <c r="N1429" s="7" t="n">
        <v>178.547</v>
      </c>
      <c r="O1429" s="6"/>
      <c r="P1429" s="6"/>
      <c r="Q1429" s="6" t="n">
        <v>0.4463675</v>
      </c>
      <c r="R1429" s="6" t="n">
        <v>178.9933675</v>
      </c>
      <c r="S1429" s="7" t="n">
        <v>11.8010704691585</v>
      </c>
      <c r="T1429" s="7" t="n">
        <v>3.61172484771573</v>
      </c>
      <c r="U1429" s="7" t="n">
        <v>8.18934562144274</v>
      </c>
      <c r="V1429" s="7" t="n">
        <v>12.2474379691585</v>
      </c>
      <c r="W1429" s="6" t="n">
        <v>166.1</v>
      </c>
      <c r="X1429" s="6" t="n">
        <v>2652</v>
      </c>
      <c r="Y1429" s="6" t="n">
        <v>100</v>
      </c>
      <c r="Z1429" s="6"/>
      <c r="AA1429" s="6" t="n">
        <v>5.18</v>
      </c>
      <c r="AB1429" s="6" t="n">
        <v>184.33</v>
      </c>
      <c r="AC1429" s="6" t="s">
        <v>72</v>
      </c>
      <c r="AD1429" s="6" t="n">
        <v>47.3186365</v>
      </c>
      <c r="AE1429" s="6" t="n">
        <v>18708.73</v>
      </c>
      <c r="AF1429" s="6" t="n">
        <v>1509.54</v>
      </c>
      <c r="AG1429" s="6" t="n">
        <v>20300.56</v>
      </c>
      <c r="AH1429" s="6" t="n">
        <v>0.173068081144788</v>
      </c>
      <c r="AI1429" s="8" t="b">
        <f aca="false">FALSE()</f>
        <v>0</v>
      </c>
      <c r="AJ1429" s="6" t="n">
        <v>76</v>
      </c>
      <c r="AK1429" s="6" t="n">
        <v>8.46024258914724</v>
      </c>
      <c r="AL1429" s="6" t="n">
        <v>3.7311978013138</v>
      </c>
      <c r="AM1429" s="9" t="b">
        <f aca="false">FALSE()</f>
        <v>0</v>
      </c>
      <c r="AN1429" s="9" t="b">
        <f aca="false">FALSE()</f>
        <v>0</v>
      </c>
      <c r="AO1429" s="2" t="s">
        <v>73</v>
      </c>
      <c r="AP1429" s="2"/>
      <c r="AQ1429" s="2" t="s">
        <v>1219</v>
      </c>
      <c r="AR1429" s="2" t="s">
        <v>1142</v>
      </c>
      <c r="AS1429" s="2" t="s">
        <v>1143</v>
      </c>
      <c r="AT1429" s="2" t="n">
        <v>239</v>
      </c>
      <c r="AU1429" s="10" t="n">
        <f aca="false">IFERROR(U1429*1000000/X1429/365,"")</f>
        <v>8.46024258914724</v>
      </c>
      <c r="AV1429" s="10" t="n">
        <f aca="false">IFERROR(T1429*1000000/X1429/365,"")</f>
        <v>3.7311978013138</v>
      </c>
      <c r="AW1429" s="10" t="n">
        <f aca="false">IFERROR(U1429*1000000/W1429/365,"")</f>
        <v>135.078647479943</v>
      </c>
      <c r="AX1429" s="11" t="n">
        <f aca="false">IFERROR(S1429/M1429,"")</f>
        <v>0.0618522772192452</v>
      </c>
      <c r="AY1429" s="11" t="n">
        <f aca="false">IFERROR(V1429/M1429,"")</f>
        <v>0.0641917977249329</v>
      </c>
      <c r="AZ1429" s="12" t="n">
        <f aca="false">IF(AND(AE1429="",AF1429=""),"",N(AE1429)+N(AF1429))</f>
        <v>20218.27</v>
      </c>
      <c r="BA1429" s="12" t="n">
        <f aca="false">IFERROR(AZ1429/X1429,"")</f>
        <v>7.62378205128205</v>
      </c>
      <c r="BB1429" s="10" t="n">
        <f aca="false">IF(ISNUMBER(SEARCH("POPULATION?",AO1429)),"",IFERROR(M1429*1000000/I1429/365,""))</f>
        <v>89.9543086537146</v>
      </c>
    </row>
    <row r="1430" customFormat="false" ht="15" hidden="false" customHeight="false" outlineLevel="0" collapsed="false">
      <c r="A1430" s="2" t="n">
        <v>2021</v>
      </c>
      <c r="B1430" s="2" t="s">
        <v>867</v>
      </c>
      <c r="C1430" s="2" t="s">
        <v>868</v>
      </c>
      <c r="D1430" s="2" t="s">
        <v>869</v>
      </c>
      <c r="E1430" s="2" t="s">
        <v>869</v>
      </c>
      <c r="F1430" s="2" t="s">
        <v>868</v>
      </c>
      <c r="G1430" s="2" t="s">
        <v>867</v>
      </c>
      <c r="H1430" s="2" t="s">
        <v>1140</v>
      </c>
      <c r="I1430" s="6" t="n">
        <v>102864</v>
      </c>
      <c r="J1430" s="7" t="n">
        <v>9062.483</v>
      </c>
      <c r="K1430" s="7" t="n">
        <v>200.8</v>
      </c>
      <c r="L1430" s="7" t="n">
        <v>166.92</v>
      </c>
      <c r="M1430" s="7" t="n">
        <v>8876.42010998824</v>
      </c>
      <c r="N1430" s="7" t="n">
        <v>5879.02</v>
      </c>
      <c r="O1430" s="6" t="n">
        <v>73.867</v>
      </c>
      <c r="P1430" s="6" t="n">
        <v>0</v>
      </c>
      <c r="Q1430" s="6" t="n">
        <v>237.99</v>
      </c>
      <c r="R1430" s="6" t="n">
        <v>6190.877</v>
      </c>
      <c r="S1430" s="7" t="n">
        <v>2685.54310998824</v>
      </c>
      <c r="T1430" s="7" t="n">
        <v>53.3749570883537</v>
      </c>
      <c r="U1430" s="7" t="n">
        <v>2632.16815289989</v>
      </c>
      <c r="V1430" s="7" t="n">
        <v>2923.53310998824</v>
      </c>
      <c r="W1430" s="6" t="n">
        <v>1215.05</v>
      </c>
      <c r="X1430" s="6" t="n">
        <v>38503</v>
      </c>
      <c r="Y1430" s="6" t="n">
        <v>110.4</v>
      </c>
      <c r="Z1430" s="6" t="n">
        <v>21939000</v>
      </c>
      <c r="AA1430" s="6" t="n">
        <v>4.4834</v>
      </c>
      <c r="AB1430" s="6" t="n">
        <v>242.81</v>
      </c>
      <c r="AC1430" s="6" t="s">
        <v>72</v>
      </c>
      <c r="AD1430" s="6" t="n">
        <v>497.610085668</v>
      </c>
      <c r="AE1430" s="6" t="n">
        <v>239301.14</v>
      </c>
      <c r="AF1430" s="6" t="n">
        <v>639116.75</v>
      </c>
      <c r="AG1430" s="6" t="n">
        <v>936204.24</v>
      </c>
      <c r="AH1430" s="6" t="n">
        <v>5.2896197820557</v>
      </c>
      <c r="AI1430" s="8" t="b">
        <f aca="false">TRUE()</f>
        <v>1</v>
      </c>
      <c r="AJ1430" s="6" t="n">
        <v>76</v>
      </c>
      <c r="AK1430" s="6" t="n">
        <v>187.295005505701</v>
      </c>
      <c r="AL1430" s="6" t="n">
        <v>3.79795753957288</v>
      </c>
      <c r="AM1430" s="9" t="b">
        <f aca="false">FALSE()</f>
        <v>0</v>
      </c>
      <c r="AN1430" s="9" t="b">
        <f aca="false">FALSE()</f>
        <v>0</v>
      </c>
      <c r="AO1430" s="2"/>
      <c r="AP1430" s="2"/>
      <c r="AQ1430" s="2"/>
      <c r="AR1430" s="2" t="s">
        <v>1142</v>
      </c>
      <c r="AS1430" s="2" t="s">
        <v>1143</v>
      </c>
      <c r="AT1430" s="2" t="n">
        <v>70</v>
      </c>
      <c r="AU1430" s="10" t="n">
        <f aca="false">IFERROR(U1430*1000000/X1430/365,"")</f>
        <v>187.295005505701</v>
      </c>
      <c r="AV1430" s="10" t="n">
        <f aca="false">IFERROR(T1430*1000000/X1430/365,"")</f>
        <v>3.79795753957288</v>
      </c>
      <c r="AW1430" s="10" t="n">
        <f aca="false">IFERROR(U1430*1000000/W1430/365,"")</f>
        <v>5935.0805291848</v>
      </c>
      <c r="AX1430" s="11" t="n">
        <f aca="false">IFERROR(S1430/M1430,"")</f>
        <v>0.302547995330496</v>
      </c>
      <c r="AY1430" s="11" t="n">
        <f aca="false">IFERROR(V1430/M1430,"")</f>
        <v>0.329359479808591</v>
      </c>
      <c r="AZ1430" s="12" t="n">
        <f aca="false">IF(AND(AE1430="",AF1430=""),"",N(AE1430)+N(AF1430))</f>
        <v>878417.89</v>
      </c>
      <c r="BA1430" s="12" t="n">
        <f aca="false">IFERROR(AZ1430/X1430,"")</f>
        <v>22.8142713554788</v>
      </c>
      <c r="BB1430" s="10" t="n">
        <f aca="false">IF(ISNUMBER(SEARCH("POPULATION?",AO1430)),"",IFERROR(M1430*1000000/I1430/365,""))</f>
        <v>236.41856437089</v>
      </c>
    </row>
    <row r="1431" customFormat="false" ht="15" hidden="false" customHeight="false" outlineLevel="0" collapsed="false">
      <c r="A1431" s="2" t="n">
        <v>2021</v>
      </c>
      <c r="B1431" s="2" t="s">
        <v>871</v>
      </c>
      <c r="C1431" s="2" t="s">
        <v>848</v>
      </c>
      <c r="D1431" s="2" t="s">
        <v>872</v>
      </c>
      <c r="E1431" s="2" t="s">
        <v>872</v>
      </c>
      <c r="F1431" s="2" t="s">
        <v>981</v>
      </c>
      <c r="G1431" s="2" t="s">
        <v>871</v>
      </c>
      <c r="H1431" s="2" t="s">
        <v>1140</v>
      </c>
      <c r="I1431" s="6" t="n">
        <v>6490</v>
      </c>
      <c r="J1431" s="7" t="n">
        <v>332.56</v>
      </c>
      <c r="K1431" s="7"/>
      <c r="L1431" s="7"/>
      <c r="M1431" s="7" t="n">
        <v>332.460261921424</v>
      </c>
      <c r="N1431" s="7" t="n">
        <v>171.3</v>
      </c>
      <c r="O1431" s="6"/>
      <c r="P1431" s="6"/>
      <c r="Q1431" s="6" t="n">
        <v>0.42825</v>
      </c>
      <c r="R1431" s="6" t="n">
        <v>171.72825</v>
      </c>
      <c r="S1431" s="7" t="n">
        <v>160.732011921424</v>
      </c>
      <c r="T1431" s="7" t="n">
        <v>9.87228947368421</v>
      </c>
      <c r="U1431" s="7" t="n">
        <v>150.859722447739</v>
      </c>
      <c r="V1431" s="7" t="n">
        <v>161.160261921424</v>
      </c>
      <c r="W1431" s="6" t="n">
        <v>129.17</v>
      </c>
      <c r="X1431" s="6" t="n">
        <v>2691</v>
      </c>
      <c r="Y1431" s="6" t="n">
        <v>80</v>
      </c>
      <c r="Z1431" s="6" t="n">
        <v>1155300</v>
      </c>
      <c r="AA1431" s="6" t="n">
        <v>4.66</v>
      </c>
      <c r="AB1431" s="6" t="n">
        <v>1594.7417</v>
      </c>
      <c r="AC1431" s="6" t="s">
        <v>72</v>
      </c>
      <c r="AD1431" s="6" t="n">
        <v>32.19182324</v>
      </c>
      <c r="AE1431" s="6" t="n">
        <v>46004.87</v>
      </c>
      <c r="AF1431" s="6" t="n">
        <v>240582.3</v>
      </c>
      <c r="AG1431" s="6" t="n">
        <v>287270.11</v>
      </c>
      <c r="AH1431" s="6" t="n">
        <v>4.68627456491152</v>
      </c>
      <c r="AI1431" s="8" t="b">
        <f aca="false">FALSE()</f>
        <v>0</v>
      </c>
      <c r="AJ1431" s="6" t="n">
        <v>58</v>
      </c>
      <c r="AK1431" s="6" t="n">
        <v>153.591344509847</v>
      </c>
      <c r="AL1431" s="6" t="n">
        <v>10.0510473508185</v>
      </c>
      <c r="AM1431" s="9" t="b">
        <f aca="false">FALSE()</f>
        <v>0</v>
      </c>
      <c r="AN1431" s="9" t="b">
        <f aca="false">FALSE()</f>
        <v>0</v>
      </c>
      <c r="AO1431" s="2" t="s">
        <v>919</v>
      </c>
      <c r="AP1431" s="2"/>
      <c r="AQ1431" s="2" t="s">
        <v>1154</v>
      </c>
      <c r="AR1431" s="2" t="s">
        <v>1142</v>
      </c>
      <c r="AS1431" s="2" t="s">
        <v>1143</v>
      </c>
      <c r="AT1431" s="2" t="n">
        <v>235</v>
      </c>
      <c r="AU1431" s="10" t="n">
        <f aca="false">IFERROR(U1431*1000000/X1431/365,"")</f>
        <v>153.591344509847</v>
      </c>
      <c r="AV1431" s="10" t="n">
        <f aca="false">IFERROR(T1431*1000000/X1431/365,"")</f>
        <v>10.0510473508185</v>
      </c>
      <c r="AW1431" s="10" t="n">
        <f aca="false">IFERROR(U1431*1000000/W1431/365,"")</f>
        <v>3199.77013297204</v>
      </c>
      <c r="AX1431" s="11" t="n">
        <f aca="false">IFERROR(S1431/M1431,"")</f>
        <v>0.483462327174044</v>
      </c>
      <c r="AY1431" s="11" t="n">
        <f aca="false">IFERROR(V1431/M1431,"")</f>
        <v>0.484750451046428</v>
      </c>
      <c r="AZ1431" s="12" t="n">
        <f aca="false">IF(AND(AE1431="",AF1431=""),"",N(AE1431)+N(AF1431))</f>
        <v>286587.17</v>
      </c>
      <c r="BA1431" s="12" t="n">
        <f aca="false">IFERROR(AZ1431/X1431,"")</f>
        <v>106.498390932739</v>
      </c>
      <c r="BB1431" s="10" t="str">
        <f aca="false">IF(ISNUMBER(SEARCH("POPULATION?",AO1431)),"",IFERROR(M1431*1000000/I1431/365,""))</f>
        <v/>
      </c>
    </row>
    <row r="1432" customFormat="false" ht="15" hidden="false" customHeight="false" outlineLevel="0" collapsed="false">
      <c r="A1432" s="2" t="n">
        <v>2021</v>
      </c>
      <c r="B1432" s="2" t="s">
        <v>874</v>
      </c>
      <c r="C1432" s="2" t="s">
        <v>875</v>
      </c>
      <c r="D1432" s="2" t="s">
        <v>876</v>
      </c>
      <c r="E1432" s="2" t="s">
        <v>876</v>
      </c>
      <c r="F1432" s="2" t="s">
        <v>875</v>
      </c>
      <c r="G1432" s="2" t="s">
        <v>874</v>
      </c>
      <c r="H1432" s="2" t="s">
        <v>1140</v>
      </c>
      <c r="I1432" s="6" t="n">
        <v>6923</v>
      </c>
      <c r="J1432" s="7" t="n">
        <v>312.134</v>
      </c>
      <c r="K1432" s="7"/>
      <c r="L1432" s="7"/>
      <c r="M1432" s="7" t="n">
        <v>321.787628865979</v>
      </c>
      <c r="N1432" s="7" t="n">
        <v>207.274</v>
      </c>
      <c r="O1432" s="6"/>
      <c r="P1432" s="6"/>
      <c r="Q1432" s="6" t="n">
        <v>4.02234536082474</v>
      </c>
      <c r="R1432" s="6" t="n">
        <v>211.296345360825</v>
      </c>
      <c r="S1432" s="7" t="n">
        <v>110.491283505155</v>
      </c>
      <c r="T1432" s="7" t="n">
        <v>4.47911092495683</v>
      </c>
      <c r="U1432" s="7" t="n">
        <v>106.012172580198</v>
      </c>
      <c r="V1432" s="7" t="n">
        <v>114.513628865979</v>
      </c>
      <c r="W1432" s="6" t="n">
        <v>82</v>
      </c>
      <c r="X1432" s="6" t="n">
        <v>3080</v>
      </c>
      <c r="Y1432" s="6" t="n">
        <v>80</v>
      </c>
      <c r="Z1432" s="6" t="n">
        <v>1290860.64</v>
      </c>
      <c r="AA1432" s="6" t="n">
        <v>5.21</v>
      </c>
      <c r="AB1432" s="6" t="n">
        <v>367.25</v>
      </c>
      <c r="AC1432" s="6" t="s">
        <v>72</v>
      </c>
      <c r="AD1432" s="6" t="n">
        <v>26.444104</v>
      </c>
      <c r="AE1432" s="6" t="n">
        <v>23336.17</v>
      </c>
      <c r="AF1432" s="6" t="n">
        <v>38932.97</v>
      </c>
      <c r="AG1432" s="6" t="n">
        <v>63746.35</v>
      </c>
      <c r="AH1432" s="6" t="n">
        <v>4.00891527957226</v>
      </c>
      <c r="AI1432" s="8" t="b">
        <f aca="false">TRUE()</f>
        <v>1</v>
      </c>
      <c r="AJ1432" s="6" t="n">
        <v>73.1850053937432</v>
      </c>
      <c r="AK1432" s="6" t="n">
        <v>94.3001001424994</v>
      </c>
      <c r="AL1432" s="6" t="n">
        <v>3.98426518854014</v>
      </c>
      <c r="AM1432" s="9" t="b">
        <f aca="false">FALSE()</f>
        <v>0</v>
      </c>
      <c r="AN1432" s="9" t="b">
        <f aca="false">FALSE()</f>
        <v>0</v>
      </c>
      <c r="AO1432" s="2"/>
      <c r="AP1432" s="2"/>
      <c r="AQ1432" s="2" t="s">
        <v>1154</v>
      </c>
      <c r="AR1432" s="2" t="s">
        <v>1142</v>
      </c>
      <c r="AS1432" s="2" t="s">
        <v>1143</v>
      </c>
      <c r="AT1432" s="2" t="n">
        <v>205</v>
      </c>
      <c r="AU1432" s="10" t="n">
        <f aca="false">IFERROR(U1432*1000000/X1432/365,"")</f>
        <v>94.3001001424994</v>
      </c>
      <c r="AV1432" s="10" t="n">
        <f aca="false">IFERROR(T1432*1000000/X1432/365,"")</f>
        <v>3.98426518854014</v>
      </c>
      <c r="AW1432" s="10" t="n">
        <f aca="false">IFERROR(U1432*1000000/W1432/365,"")</f>
        <v>3542.00376144998</v>
      </c>
      <c r="AX1432" s="11" t="n">
        <f aca="false">IFERROR(S1432/M1432,"")</f>
        <v>0.343367095542299</v>
      </c>
      <c r="AY1432" s="11" t="n">
        <f aca="false">IFERROR(V1432/M1432,"")</f>
        <v>0.355867095542299</v>
      </c>
      <c r="AZ1432" s="12" t="n">
        <f aca="false">IF(AND(AE1432="",AF1432=""),"",N(AE1432)+N(AF1432))</f>
        <v>62269.14</v>
      </c>
      <c r="BA1432" s="12" t="n">
        <f aca="false">IFERROR(AZ1432/X1432,"")</f>
        <v>20.2172532467532</v>
      </c>
      <c r="BB1432" s="10" t="n">
        <f aca="false">IF(ISNUMBER(SEARCH("POPULATION?",AO1432)),"",IFERROR(M1432*1000000/I1432/365,""))</f>
        <v>127.345073248386</v>
      </c>
    </row>
    <row r="1433" customFormat="false" ht="15" hidden="false" customHeight="false" outlineLevel="0" collapsed="false">
      <c r="A1433" s="2" t="n">
        <v>2022</v>
      </c>
      <c r="B1433" s="2" t="s">
        <v>67</v>
      </c>
      <c r="C1433" s="2" t="s">
        <v>68</v>
      </c>
      <c r="D1433" s="2" t="s">
        <v>69</v>
      </c>
      <c r="E1433" s="2" t="s">
        <v>69</v>
      </c>
      <c r="F1433" s="2" t="s">
        <v>68</v>
      </c>
      <c r="G1433" s="2" t="s">
        <v>67</v>
      </c>
      <c r="H1433" s="2" t="s">
        <v>1140</v>
      </c>
      <c r="I1433" s="6" t="n">
        <v>9018</v>
      </c>
      <c r="J1433" s="7" t="n">
        <v>258.005</v>
      </c>
      <c r="K1433" s="7"/>
      <c r="L1433" s="7"/>
      <c r="M1433" s="7" t="n">
        <v>261.046188091263</v>
      </c>
      <c r="N1433" s="7" t="n">
        <v>208.064</v>
      </c>
      <c r="O1433" s="6"/>
      <c r="P1433" s="6" t="n">
        <v>17.201</v>
      </c>
      <c r="Q1433" s="6" t="n">
        <v>3.26307735114079</v>
      </c>
      <c r="R1433" s="6" t="n">
        <v>228.528077351141</v>
      </c>
      <c r="S1433" s="7" t="n">
        <v>32.5181107401224</v>
      </c>
      <c r="T1433" s="7" t="n">
        <v>8.13973423311476</v>
      </c>
      <c r="U1433" s="7" t="n">
        <v>24.3783765070077</v>
      </c>
      <c r="V1433" s="7" t="n">
        <v>52.9821880912632</v>
      </c>
      <c r="W1433" s="6" t="n">
        <v>108.4</v>
      </c>
      <c r="X1433" s="6" t="n">
        <v>3340</v>
      </c>
      <c r="Y1433" s="6" t="n">
        <v>59</v>
      </c>
      <c r="Z1433" s="6" t="n">
        <v>626592</v>
      </c>
      <c r="AA1433" s="6" t="n">
        <v>3.83</v>
      </c>
      <c r="AB1433" s="6" t="n">
        <v>417.3</v>
      </c>
      <c r="AC1433" s="6" t="s">
        <v>72</v>
      </c>
      <c r="AD1433" s="6" t="n">
        <v>23.41810654</v>
      </c>
      <c r="AE1433" s="6" t="n">
        <v>31175.18</v>
      </c>
      <c r="AF1433" s="6" t="n">
        <v>10173.1</v>
      </c>
      <c r="AG1433" s="6" t="n">
        <v>49887.94</v>
      </c>
      <c r="AH1433" s="6" t="n">
        <v>1.04100544872693</v>
      </c>
      <c r="AI1433" s="8" t="b">
        <f aca="false">TRUE()</f>
        <v>1</v>
      </c>
      <c r="AJ1433" s="6" t="n">
        <v>74.3888875967527</v>
      </c>
      <c r="AK1433" s="6" t="n">
        <v>19.9970277311194</v>
      </c>
      <c r="AL1433" s="6" t="n">
        <v>6.67683884268293</v>
      </c>
      <c r="AM1433" s="9" t="b">
        <f aca="false">FALSE()</f>
        <v>0</v>
      </c>
      <c r="AN1433" s="9" t="b">
        <f aca="false">FALSE()</f>
        <v>0</v>
      </c>
      <c r="AO1433" s="2" t="s">
        <v>919</v>
      </c>
      <c r="AP1433" s="2"/>
      <c r="AQ1433" s="2" t="s">
        <v>1227</v>
      </c>
      <c r="AR1433" s="2" t="s">
        <v>1228</v>
      </c>
      <c r="AS1433" s="2" t="s">
        <v>1143</v>
      </c>
      <c r="AT1433" s="2" t="n">
        <v>21</v>
      </c>
      <c r="AU1433" s="10" t="n">
        <f aca="false">IFERROR(U1433*1000000/X1433/365,"")</f>
        <v>19.9970277311194</v>
      </c>
      <c r="AV1433" s="10" t="n">
        <f aca="false">IFERROR(T1433*1000000/X1433/365,"")</f>
        <v>6.67683884268293</v>
      </c>
      <c r="AW1433" s="10" t="n">
        <f aca="false">IFERROR(U1433*1000000/W1433/365,"")</f>
        <v>616.1445813832</v>
      </c>
      <c r="AX1433" s="11" t="n">
        <f aca="false">IFERROR(S1433/M1433,"")</f>
        <v>0.124568418247708</v>
      </c>
      <c r="AY1433" s="11" t="n">
        <f aca="false">IFERROR(V1433/M1433,"")</f>
        <v>0.202960972074185</v>
      </c>
      <c r="AZ1433" s="12" t="n">
        <f aca="false">IF(AND(AE1433="",AF1433=""),"",N(AE1433)+N(AF1433))</f>
        <v>41348.28</v>
      </c>
      <c r="BA1433" s="12" t="n">
        <f aca="false">IFERROR(AZ1433/X1433,"")</f>
        <v>12.3797245508982</v>
      </c>
      <c r="BB1433" s="10" t="str">
        <f aca="false">IF(ISNUMBER(SEARCH("POPULATION?",AO1433)),"",IFERROR(M1433*1000000/I1433/365,""))</f>
        <v/>
      </c>
    </row>
    <row r="1434" customFormat="false" ht="15" hidden="false" customHeight="false" outlineLevel="0" collapsed="false">
      <c r="A1434" s="2" t="n">
        <v>2022</v>
      </c>
      <c r="B1434" s="2" t="s">
        <v>77</v>
      </c>
      <c r="C1434" s="2" t="s">
        <v>78</v>
      </c>
      <c r="D1434" s="2" t="s">
        <v>79</v>
      </c>
      <c r="E1434" s="2" t="s">
        <v>79</v>
      </c>
      <c r="F1434" s="2" t="s">
        <v>78</v>
      </c>
      <c r="G1434" s="2" t="s">
        <v>77</v>
      </c>
      <c r="H1434" s="2" t="s">
        <v>1140</v>
      </c>
      <c r="I1434" s="6" t="n">
        <v>5419</v>
      </c>
      <c r="J1434" s="7" t="n">
        <v>201.701</v>
      </c>
      <c r="K1434" s="7"/>
      <c r="L1434" s="7"/>
      <c r="M1434" s="7" t="n">
        <v>205.60754332314</v>
      </c>
      <c r="N1434" s="7" t="n">
        <v>153.54</v>
      </c>
      <c r="O1434" s="6"/>
      <c r="P1434" s="6" t="n">
        <v>19.25</v>
      </c>
      <c r="Q1434" s="6" t="n">
        <v>21.054</v>
      </c>
      <c r="R1434" s="6" t="n">
        <v>193.844</v>
      </c>
      <c r="S1434" s="7" t="n">
        <v>11.7635433231397</v>
      </c>
      <c r="T1434" s="7" t="n">
        <v>3.52918865526218</v>
      </c>
      <c r="U1434" s="7" t="n">
        <v>8.23435466787748</v>
      </c>
      <c r="V1434" s="7" t="n">
        <v>52.0675433231397</v>
      </c>
      <c r="W1434" s="6" t="n">
        <v>48</v>
      </c>
      <c r="X1434" s="6" t="n">
        <v>2007</v>
      </c>
      <c r="Y1434" s="6" t="n">
        <v>60</v>
      </c>
      <c r="Z1434" s="6" t="n">
        <v>412076</v>
      </c>
      <c r="AA1434" s="6" t="n">
        <v>5.78</v>
      </c>
      <c r="AB1434" s="6" t="n">
        <v>196.15</v>
      </c>
      <c r="AC1434" s="6" t="s">
        <v>72</v>
      </c>
      <c r="AD1434" s="6" t="n">
        <v>12.279987</v>
      </c>
      <c r="AE1434" s="6" t="n">
        <v>20398.71</v>
      </c>
      <c r="AF1434" s="6" t="n">
        <v>1615.17</v>
      </c>
      <c r="AG1434" s="6" t="n">
        <v>29919.51</v>
      </c>
      <c r="AH1434" s="6" t="n">
        <v>0.670550764253861</v>
      </c>
      <c r="AI1434" s="8" t="b">
        <f aca="false">FALSE()</f>
        <v>0</v>
      </c>
      <c r="AJ1434" s="6" t="n">
        <v>64.9451403721449</v>
      </c>
      <c r="AK1434" s="6" t="n">
        <v>11.2405958158466</v>
      </c>
      <c r="AL1434" s="6" t="n">
        <v>4.81764325581312</v>
      </c>
      <c r="AM1434" s="9" t="b">
        <f aca="false">FALSE()</f>
        <v>0</v>
      </c>
      <c r="AN1434" s="9" t="b">
        <f aca="false">FALSE()</f>
        <v>0</v>
      </c>
      <c r="AO1434" s="2" t="s">
        <v>73</v>
      </c>
      <c r="AP1434" s="2"/>
      <c r="AQ1434" s="2" t="s">
        <v>1227</v>
      </c>
      <c r="AR1434" s="2" t="s">
        <v>1228</v>
      </c>
      <c r="AS1434" s="2" t="s">
        <v>1143</v>
      </c>
      <c r="AT1434" s="2" t="n">
        <v>6</v>
      </c>
      <c r="AU1434" s="10" t="n">
        <f aca="false">IFERROR(U1434*1000000/X1434/365,"")</f>
        <v>11.2405958158466</v>
      </c>
      <c r="AV1434" s="10" t="n">
        <f aca="false">IFERROR(T1434*1000000/X1434/365,"")</f>
        <v>4.81764325581312</v>
      </c>
      <c r="AW1434" s="10" t="n">
        <f aca="false">IFERROR(U1434*1000000/W1434/365,"")</f>
        <v>469.997412550084</v>
      </c>
      <c r="AX1434" s="11" t="n">
        <f aca="false">IFERROR(S1434/M1434,"")</f>
        <v>0.0572135785147322</v>
      </c>
      <c r="AY1434" s="11" t="n">
        <f aca="false">IFERROR(V1434/M1434,"")</f>
        <v>0.253237514935474</v>
      </c>
      <c r="AZ1434" s="12" t="n">
        <f aca="false">IF(AND(AE1434="",AF1434=""),"",N(AE1434)+N(AF1434))</f>
        <v>22013.88</v>
      </c>
      <c r="BA1434" s="12" t="n">
        <f aca="false">IFERROR(AZ1434/X1434,"")</f>
        <v>10.9685500747384</v>
      </c>
      <c r="BB1434" s="10" t="n">
        <f aca="false">IF(ISNUMBER(SEARCH("POPULATION?",AO1434)),"",IFERROR(M1434*1000000/I1434/365,""))</f>
        <v>103.950606730322</v>
      </c>
    </row>
    <row r="1435" customFormat="false" ht="15" hidden="false" customHeight="false" outlineLevel="0" collapsed="false">
      <c r="A1435" s="2" t="n">
        <v>2022</v>
      </c>
      <c r="B1435" s="2" t="s">
        <v>82</v>
      </c>
      <c r="C1435" s="2" t="s">
        <v>83</v>
      </c>
      <c r="D1435" s="2" t="s">
        <v>84</v>
      </c>
      <c r="E1435" s="2" t="s">
        <v>84</v>
      </c>
      <c r="F1435" s="2" t="s">
        <v>83</v>
      </c>
      <c r="G1435" s="2" t="s">
        <v>82</v>
      </c>
      <c r="H1435" s="2" t="s">
        <v>1140</v>
      </c>
      <c r="I1435" s="6" t="n">
        <v>4984</v>
      </c>
      <c r="J1435" s="7"/>
      <c r="K1435" s="7" t="n">
        <v>720.515</v>
      </c>
      <c r="L1435" s="7" t="n">
        <v>5.307</v>
      </c>
      <c r="M1435" s="7" t="n">
        <v>715.154393939394</v>
      </c>
      <c r="N1435" s="7" t="n">
        <v>538.937</v>
      </c>
      <c r="O1435" s="6"/>
      <c r="P1435" s="6" t="n">
        <v>21.802</v>
      </c>
      <c r="Q1435" s="6" t="n">
        <v>8.93942992424242</v>
      </c>
      <c r="R1435" s="6" t="n">
        <v>569.678429924242</v>
      </c>
      <c r="S1435" s="7" t="n">
        <v>145.475964015152</v>
      </c>
      <c r="T1435" s="7" t="n">
        <v>20.4776717838176</v>
      </c>
      <c r="U1435" s="7" t="n">
        <v>124.998292231334</v>
      </c>
      <c r="V1435" s="7" t="n">
        <v>176.217393939394</v>
      </c>
      <c r="W1435" s="6" t="n">
        <v>423</v>
      </c>
      <c r="X1435" s="6" t="n">
        <v>9752</v>
      </c>
      <c r="Y1435" s="6" t="n">
        <v>60</v>
      </c>
      <c r="Z1435" s="6" t="n">
        <v>3852200</v>
      </c>
      <c r="AA1435" s="6" t="n">
        <v>8.14</v>
      </c>
      <c r="AB1435" s="6" t="n">
        <v>2208.64</v>
      </c>
      <c r="AC1435" s="6" t="s">
        <v>72</v>
      </c>
      <c r="AD1435" s="6" t="n">
        <v>82.151937</v>
      </c>
      <c r="AE1435" s="6" t="n">
        <v>166688.25</v>
      </c>
      <c r="AF1435" s="6" t="n">
        <v>276076.23</v>
      </c>
      <c r="AG1435" s="6" t="n">
        <v>510661.23</v>
      </c>
      <c r="AH1435" s="6" t="n">
        <v>1.521550152023</v>
      </c>
      <c r="AI1435" s="8" t="b">
        <f aca="false">TRUE()</f>
        <v>1</v>
      </c>
      <c r="AJ1435" s="6" t="n">
        <v>69.5044631162273</v>
      </c>
      <c r="AK1435" s="6" t="n">
        <v>35.1170092910577</v>
      </c>
      <c r="AL1435" s="6" t="n">
        <v>5.75299532061357</v>
      </c>
      <c r="AM1435" s="9" t="b">
        <f aca="false">FALSE()</f>
        <v>0</v>
      </c>
      <c r="AN1435" s="9" t="b">
        <f aca="false">FALSE()</f>
        <v>0</v>
      </c>
      <c r="AO1435" s="2" t="s">
        <v>919</v>
      </c>
      <c r="AP1435" s="2"/>
      <c r="AQ1435" s="2" t="s">
        <v>1229</v>
      </c>
      <c r="AR1435" s="2" t="s">
        <v>1228</v>
      </c>
      <c r="AS1435" s="2" t="s">
        <v>1143</v>
      </c>
      <c r="AT1435" s="2" t="n">
        <v>16</v>
      </c>
      <c r="AU1435" s="10" t="n">
        <f aca="false">IFERROR(U1435*1000000/X1435/365,"")</f>
        <v>35.1170092910577</v>
      </c>
      <c r="AV1435" s="10" t="n">
        <f aca="false">IFERROR(T1435*1000000/X1435/365,"")</f>
        <v>5.75299532061357</v>
      </c>
      <c r="AW1435" s="10" t="n">
        <f aca="false">IFERROR(U1435*1000000/W1435/365,"")</f>
        <v>809.600649187693</v>
      </c>
      <c r="AX1435" s="11" t="n">
        <f aca="false">IFERROR(S1435/M1435,"")</f>
        <v>0.203418961343164</v>
      </c>
      <c r="AY1435" s="11" t="n">
        <f aca="false">IFERROR(V1435/M1435,"")</f>
        <v>0.246404686082831</v>
      </c>
      <c r="AZ1435" s="12" t="n">
        <f aca="false">IF(AND(AE1435="",AF1435=""),"",N(AE1435)+N(AF1435))</f>
        <v>442764.48</v>
      </c>
      <c r="BA1435" s="12" t="n">
        <f aca="false">IFERROR(AZ1435/X1435,"")</f>
        <v>45.4024282198523</v>
      </c>
      <c r="BB1435" s="10" t="str">
        <f aca="false">IF(ISNUMBER(SEARCH("POPULATION?",AO1435)),"",IFERROR(M1435*1000000/I1435/365,""))</f>
        <v/>
      </c>
    </row>
    <row r="1436" customFormat="false" ht="15" hidden="false" customHeight="false" outlineLevel="0" collapsed="false">
      <c r="A1436" s="2" t="n">
        <v>2022</v>
      </c>
      <c r="B1436" s="2" t="s">
        <v>82</v>
      </c>
      <c r="C1436" s="2" t="s">
        <v>87</v>
      </c>
      <c r="D1436" s="2" t="s">
        <v>88</v>
      </c>
      <c r="E1436" s="2" t="s">
        <v>88</v>
      </c>
      <c r="F1436" s="2" t="s">
        <v>87</v>
      </c>
      <c r="G1436" s="2" t="s">
        <v>82</v>
      </c>
      <c r="H1436" s="2" t="s">
        <v>1140</v>
      </c>
      <c r="I1436" s="6" t="n">
        <v>18526</v>
      </c>
      <c r="J1436" s="7" t="n">
        <v>1896.62</v>
      </c>
      <c r="K1436" s="7"/>
      <c r="L1436" s="7" t="n">
        <v>87.656</v>
      </c>
      <c r="M1436" s="7" t="n">
        <v>1808.964</v>
      </c>
      <c r="N1436" s="7" t="n">
        <v>973.324</v>
      </c>
      <c r="O1436" s="6"/>
      <c r="P1436" s="6" t="n">
        <v>4.448</v>
      </c>
      <c r="Q1436" s="6" t="n">
        <v>2.43331</v>
      </c>
      <c r="R1436" s="6" t="n">
        <v>980.20531</v>
      </c>
      <c r="S1436" s="7" t="n">
        <v>828.75869</v>
      </c>
      <c r="T1436" s="7" t="n">
        <v>4.86662</v>
      </c>
      <c r="U1436" s="7" t="n">
        <v>823.89207</v>
      </c>
      <c r="V1436" s="7" t="n">
        <v>835.64</v>
      </c>
      <c r="W1436" s="6" t="n">
        <v>225</v>
      </c>
      <c r="X1436" s="6" t="n">
        <v>7652</v>
      </c>
      <c r="Y1436" s="6" t="n">
        <v>70</v>
      </c>
      <c r="Z1436" s="6" t="n">
        <v>3510019.73</v>
      </c>
      <c r="AA1436" s="6" t="n">
        <v>4.6246</v>
      </c>
      <c r="AB1436" s="6" t="n">
        <v>256.9515</v>
      </c>
      <c r="AC1436" s="6" t="s">
        <v>72</v>
      </c>
      <c r="AD1436" s="6" t="n">
        <v>60.4270275</v>
      </c>
      <c r="AE1436" s="6" t="n">
        <v>22506.18</v>
      </c>
      <c r="AF1436" s="6" t="n">
        <v>211700.32</v>
      </c>
      <c r="AG1436" s="6" t="n">
        <v>235974.67</v>
      </c>
      <c r="AH1436" s="6" t="n">
        <v>13.6344960870366</v>
      </c>
      <c r="AI1436" s="8" t="b">
        <f aca="false">TRUE()</f>
        <v>1</v>
      </c>
      <c r="AJ1436" s="6" t="n">
        <v>56</v>
      </c>
      <c r="AK1436" s="6" t="n">
        <v>294.986741759698</v>
      </c>
      <c r="AL1436" s="6" t="n">
        <v>1.74244713531783</v>
      </c>
      <c r="AM1436" s="9" t="b">
        <f aca="false">FALSE()</f>
        <v>0</v>
      </c>
      <c r="AN1436" s="9" t="b">
        <f aca="false">FALSE()</f>
        <v>0</v>
      </c>
      <c r="AO1436" s="2"/>
      <c r="AP1436" s="2"/>
      <c r="AQ1436" s="2" t="s">
        <v>1145</v>
      </c>
      <c r="AR1436" s="2" t="s">
        <v>1228</v>
      </c>
      <c r="AS1436" s="2" t="s">
        <v>1143</v>
      </c>
      <c r="AT1436" s="2" t="n">
        <v>155</v>
      </c>
      <c r="AU1436" s="10" t="n">
        <f aca="false">IFERROR(U1436*1000000/X1436/365,"")</f>
        <v>294.986741759698</v>
      </c>
      <c r="AV1436" s="10" t="n">
        <f aca="false">IFERROR(T1436*1000000/X1436/365,"")</f>
        <v>1.74244713531783</v>
      </c>
      <c r="AW1436" s="10" t="n">
        <f aca="false">IFERROR(U1436*1000000/W1436/365,"")</f>
        <v>10032.1713242009</v>
      </c>
      <c r="AX1436" s="11" t="n">
        <f aca="false">IFERROR(S1436/M1436,"")</f>
        <v>0.458139957456312</v>
      </c>
      <c r="AY1436" s="11" t="n">
        <f aca="false">IFERROR(V1436/M1436,"")</f>
        <v>0.461943963506184</v>
      </c>
      <c r="AZ1436" s="12" t="n">
        <f aca="false">IF(AND(AE1436="",AF1436=""),"",N(AE1436)+N(AF1436))</f>
        <v>234206.5</v>
      </c>
      <c r="BA1436" s="12" t="n">
        <f aca="false">IFERROR(AZ1436/X1436,"")</f>
        <v>30.6072268687925</v>
      </c>
      <c r="BB1436" s="10" t="n">
        <f aca="false">IF(ISNUMBER(SEARCH("POPULATION?",AO1436)),"",IFERROR(M1436*1000000/I1436/365,""))</f>
        <v>267.519472817913</v>
      </c>
    </row>
    <row r="1437" customFormat="false" ht="15" hidden="false" customHeight="false" outlineLevel="0" collapsed="false">
      <c r="A1437" s="2" t="n">
        <v>2022</v>
      </c>
      <c r="B1437" s="2" t="s">
        <v>89</v>
      </c>
      <c r="C1437" s="2" t="s">
        <v>90</v>
      </c>
      <c r="D1437" s="2" t="s">
        <v>91</v>
      </c>
      <c r="E1437" s="2" t="s">
        <v>91</v>
      </c>
      <c r="F1437" s="2" t="s">
        <v>92</v>
      </c>
      <c r="G1437" s="2" t="s">
        <v>89</v>
      </c>
      <c r="H1437" s="2" t="s">
        <v>1140</v>
      </c>
      <c r="I1437" s="6" t="n">
        <v>8696</v>
      </c>
      <c r="J1437" s="7" t="n">
        <v>250.49</v>
      </c>
      <c r="K1437" s="7" t="n">
        <v>33.98</v>
      </c>
      <c r="L1437" s="7" t="n">
        <v>31.6</v>
      </c>
      <c r="M1437" s="7" t="n">
        <v>258.35631828489</v>
      </c>
      <c r="N1437" s="7" t="n">
        <v>225.036</v>
      </c>
      <c r="O1437" s="6"/>
      <c r="P1437" s="6" t="n">
        <v>23.248</v>
      </c>
      <c r="Q1437" s="6" t="n">
        <v>3.22945397856112</v>
      </c>
      <c r="R1437" s="6" t="n">
        <v>251.513453978561</v>
      </c>
      <c r="S1437" s="7" t="n">
        <v>6.84286430632861</v>
      </c>
      <c r="T1437" s="7" t="n">
        <v>2.45613908716952</v>
      </c>
      <c r="U1437" s="7" t="n">
        <v>4.38672521915908</v>
      </c>
      <c r="V1437" s="7" t="n">
        <v>33.3203182848897</v>
      </c>
      <c r="W1437" s="6" t="n">
        <v>336</v>
      </c>
      <c r="X1437" s="6" t="n">
        <v>3221</v>
      </c>
      <c r="Y1437" s="6" t="n">
        <v>99</v>
      </c>
      <c r="Z1437" s="6" t="n">
        <v>1479126.09</v>
      </c>
      <c r="AA1437" s="6" t="n">
        <v>6.67</v>
      </c>
      <c r="AB1437" s="6" t="n">
        <v>892.74</v>
      </c>
      <c r="AC1437" s="6" t="s">
        <v>72</v>
      </c>
      <c r="AD1437" s="6" t="n">
        <v>83.14338285</v>
      </c>
      <c r="AE1437" s="6" t="n">
        <v>16382.45</v>
      </c>
      <c r="AF1437" s="6" t="n">
        <v>3916.21</v>
      </c>
      <c r="AG1437" s="6" t="n">
        <v>43936.14</v>
      </c>
      <c r="AH1437" s="6" t="n">
        <v>0.0527609662824669</v>
      </c>
      <c r="AI1437" s="8" t="b">
        <f aca="false">TRUE()</f>
        <v>1</v>
      </c>
      <c r="AJ1437" s="6" t="n">
        <v>63.9905842045731</v>
      </c>
      <c r="AK1437" s="6" t="n">
        <v>3.73127142439308</v>
      </c>
      <c r="AL1437" s="6" t="n">
        <v>2.08914876871347</v>
      </c>
      <c r="AM1437" s="9" t="b">
        <f aca="false">FALSE()</f>
        <v>0</v>
      </c>
      <c r="AN1437" s="9" t="b">
        <f aca="false">FALSE()</f>
        <v>0</v>
      </c>
      <c r="AO1437" s="2" t="s">
        <v>73</v>
      </c>
      <c r="AP1437" s="2"/>
      <c r="AQ1437" s="2" t="s">
        <v>1230</v>
      </c>
      <c r="AR1437" s="2" t="s">
        <v>1228</v>
      </c>
      <c r="AS1437" s="2" t="s">
        <v>1143</v>
      </c>
      <c r="AT1437" s="2" t="n">
        <v>17</v>
      </c>
      <c r="AU1437" s="10" t="n">
        <f aca="false">IFERROR(U1437*1000000/X1437/365,"")</f>
        <v>3.73127142439308</v>
      </c>
      <c r="AV1437" s="10" t="n">
        <f aca="false">IFERROR(T1437*1000000/X1437/365,"")</f>
        <v>2.08914876871347</v>
      </c>
      <c r="AW1437" s="10" t="n">
        <f aca="false">IFERROR(U1437*1000000/W1437/365,"")</f>
        <v>35.7691227915777</v>
      </c>
      <c r="AX1437" s="11" t="n">
        <f aca="false">IFERROR(S1437/M1437,"")</f>
        <v>0.0264861504133333</v>
      </c>
      <c r="AY1437" s="11" t="n">
        <f aca="false">IFERROR(V1437/M1437,"")</f>
        <v>0.128970402218487</v>
      </c>
      <c r="AZ1437" s="12" t="n">
        <f aca="false">IF(AND(AE1437="",AF1437=""),"",N(AE1437)+N(AF1437))</f>
        <v>20298.66</v>
      </c>
      <c r="BA1437" s="12" t="n">
        <f aca="false">IFERROR(AZ1437/X1437,"")</f>
        <v>6.30197454206768</v>
      </c>
      <c r="BB1437" s="10" t="n">
        <f aca="false">IF(ISNUMBER(SEARCH("POPULATION?",AO1437)),"",IFERROR(M1437*1000000/I1437/365,""))</f>
        <v>81.3966800307777</v>
      </c>
    </row>
    <row r="1438" customFormat="false" ht="15" hidden="false" customHeight="false" outlineLevel="0" collapsed="false">
      <c r="A1438" s="2" t="n">
        <v>2022</v>
      </c>
      <c r="B1438" s="2" t="s">
        <v>94</v>
      </c>
      <c r="C1438" s="2" t="s">
        <v>95</v>
      </c>
      <c r="D1438" s="2" t="s">
        <v>96</v>
      </c>
      <c r="E1438" s="2" t="s">
        <v>96</v>
      </c>
      <c r="F1438" s="2" t="s">
        <v>95</v>
      </c>
      <c r="G1438" s="2" t="s">
        <v>94</v>
      </c>
      <c r="H1438" s="2" t="s">
        <v>1140</v>
      </c>
      <c r="I1438" s="6" t="n">
        <v>9134</v>
      </c>
      <c r="J1438" s="7"/>
      <c r="K1438" s="7" t="n">
        <v>228.389</v>
      </c>
      <c r="L1438" s="7"/>
      <c r="M1438" s="7" t="n">
        <v>226.539</v>
      </c>
      <c r="N1438" s="7" t="n">
        <v>171.823</v>
      </c>
      <c r="O1438" s="6" t="n">
        <v>6.123</v>
      </c>
      <c r="P1438" s="6"/>
      <c r="Q1438" s="6" t="n">
        <v>2.8317375</v>
      </c>
      <c r="R1438" s="6" t="n">
        <v>180.7777375</v>
      </c>
      <c r="S1438" s="7" t="n">
        <v>45.7612625</v>
      </c>
      <c r="T1438" s="7" t="n">
        <v>0.995905</v>
      </c>
      <c r="U1438" s="7" t="n">
        <v>44.7653575</v>
      </c>
      <c r="V1438" s="7" t="n">
        <v>48.593</v>
      </c>
      <c r="W1438" s="6" t="n">
        <v>80.7</v>
      </c>
      <c r="X1438" s="6" t="n">
        <v>3383</v>
      </c>
      <c r="Y1438" s="6" t="n">
        <v>50.3</v>
      </c>
      <c r="Z1438" s="6" t="n">
        <v>2486241</v>
      </c>
      <c r="AA1438" s="6" t="n">
        <v>15</v>
      </c>
      <c r="AB1438" s="6" t="n">
        <v>550</v>
      </c>
      <c r="AC1438" s="6" t="s">
        <v>72</v>
      </c>
      <c r="AD1438" s="6" t="n">
        <v>17.3320473015</v>
      </c>
      <c r="AE1438" s="6" t="n">
        <v>14938.58</v>
      </c>
      <c r="AF1438" s="6" t="n">
        <v>24620.95</v>
      </c>
      <c r="AG1438" s="6" t="n">
        <v>41116.99</v>
      </c>
      <c r="AH1438" s="6" t="n">
        <v>2.58280840810571</v>
      </c>
      <c r="AI1438" s="8" t="b">
        <f aca="false">TRUE()</f>
        <v>1</v>
      </c>
      <c r="AJ1438" s="6" t="n">
        <v>81.4607843137255</v>
      </c>
      <c r="AK1438" s="6" t="n">
        <v>36.253270785839</v>
      </c>
      <c r="AL1438" s="6" t="n">
        <v>0.806534687944153</v>
      </c>
      <c r="AM1438" s="9" t="b">
        <f aca="false">FALSE()</f>
        <v>0</v>
      </c>
      <c r="AN1438" s="9" t="b">
        <f aca="false">FALSE()</f>
        <v>0</v>
      </c>
      <c r="AO1438" s="2"/>
      <c r="AP1438" s="2"/>
      <c r="AQ1438" s="2" t="s">
        <v>1231</v>
      </c>
      <c r="AR1438" s="2" t="s">
        <v>1228</v>
      </c>
      <c r="AS1438" s="2" t="s">
        <v>1143</v>
      </c>
      <c r="AT1438" s="2" t="n">
        <v>11</v>
      </c>
      <c r="AU1438" s="10" t="n">
        <f aca="false">IFERROR(U1438*1000000/X1438/365,"")</f>
        <v>36.253270785839</v>
      </c>
      <c r="AV1438" s="10" t="n">
        <f aca="false">IFERROR(T1438*1000000/X1438/365,"")</f>
        <v>0.806534687944153</v>
      </c>
      <c r="AW1438" s="10" t="n">
        <f aca="false">IFERROR(U1438*1000000/W1438/365,"")</f>
        <v>1519.76226850673</v>
      </c>
      <c r="AX1438" s="11" t="n">
        <f aca="false">IFERROR(S1438/M1438,"")</f>
        <v>0.202001697279497</v>
      </c>
      <c r="AY1438" s="11" t="n">
        <f aca="false">IFERROR(V1438/M1438,"")</f>
        <v>0.214501697279497</v>
      </c>
      <c r="AZ1438" s="12" t="n">
        <f aca="false">IF(AND(AE1438="",AF1438=""),"",N(AE1438)+N(AF1438))</f>
        <v>39559.53</v>
      </c>
      <c r="BA1438" s="12" t="n">
        <f aca="false">IFERROR(AZ1438/X1438,"")</f>
        <v>11.6936240023648</v>
      </c>
      <c r="BB1438" s="10" t="n">
        <f aca="false">IF(ISNUMBER(SEARCH("POPULATION?",AO1438)),"",IFERROR(M1438*1000000/I1438/365,""))</f>
        <v>67.9499446595739</v>
      </c>
    </row>
    <row r="1439" customFormat="false" ht="15" hidden="false" customHeight="false" outlineLevel="0" collapsed="false">
      <c r="A1439" s="2" t="n">
        <v>2022</v>
      </c>
      <c r="B1439" s="2" t="s">
        <v>94</v>
      </c>
      <c r="C1439" s="2" t="s">
        <v>98</v>
      </c>
      <c r="D1439" s="2" t="s">
        <v>99</v>
      </c>
      <c r="E1439" s="2" t="s">
        <v>1069</v>
      </c>
      <c r="F1439" s="2" t="s">
        <v>1070</v>
      </c>
      <c r="G1439" s="2" t="s">
        <v>94</v>
      </c>
      <c r="H1439" s="2" t="s">
        <v>1140</v>
      </c>
      <c r="I1439" s="6" t="n">
        <v>17133</v>
      </c>
      <c r="J1439" s="7"/>
      <c r="K1439" s="7" t="n">
        <v>794.831</v>
      </c>
      <c r="L1439" s="7" t="n">
        <v>343.973</v>
      </c>
      <c r="M1439" s="7" t="n">
        <v>447.798106498799</v>
      </c>
      <c r="N1439" s="7" t="n">
        <v>384.106</v>
      </c>
      <c r="O1439" s="6"/>
      <c r="P1439" s="6" t="n">
        <v>0.082</v>
      </c>
      <c r="Q1439" s="6" t="n">
        <v>2.373</v>
      </c>
      <c r="R1439" s="6" t="n">
        <v>386.561</v>
      </c>
      <c r="S1439" s="7" t="n">
        <v>61.2371064987989</v>
      </c>
      <c r="T1439" s="7" t="n">
        <v>1.23023413256137</v>
      </c>
      <c r="U1439" s="7" t="n">
        <v>60.0068723662375</v>
      </c>
      <c r="V1439" s="7" t="n">
        <v>63.6921064987989</v>
      </c>
      <c r="W1439" s="6" t="n">
        <v>163.13</v>
      </c>
      <c r="X1439" s="6" t="n">
        <v>6724</v>
      </c>
      <c r="Y1439" s="6" t="n">
        <v>114.8</v>
      </c>
      <c r="Z1439" s="6" t="n">
        <v>3607035</v>
      </c>
      <c r="AA1439" s="6" t="n">
        <v>0.05</v>
      </c>
      <c r="AB1439" s="6" t="n">
        <v>748.23</v>
      </c>
      <c r="AC1439" s="6" t="s">
        <v>72</v>
      </c>
      <c r="AD1439" s="6" t="n">
        <v>79.2422675366</v>
      </c>
      <c r="AE1439" s="6" t="n">
        <v>12365.22</v>
      </c>
      <c r="AF1439" s="6" t="n">
        <v>44898.94</v>
      </c>
      <c r="AG1439" s="6" t="n">
        <v>59101.07</v>
      </c>
      <c r="AH1439" s="6" t="n">
        <v>0.757258395445611</v>
      </c>
      <c r="AI1439" s="8" t="b">
        <f aca="false">TRUE()</f>
        <v>1</v>
      </c>
      <c r="AJ1439" s="6" t="n">
        <v>56</v>
      </c>
      <c r="AK1439" s="6" t="n">
        <v>24.4500877520057</v>
      </c>
      <c r="AL1439" s="6" t="n">
        <v>0.501264793689896</v>
      </c>
      <c r="AM1439" s="9" t="b">
        <f aca="false">FALSE()</f>
        <v>0</v>
      </c>
      <c r="AN1439" s="9" t="b">
        <f aca="false">FALSE()</f>
        <v>0</v>
      </c>
      <c r="AO1439" s="2" t="s">
        <v>909</v>
      </c>
      <c r="AP1439" s="2" t="s">
        <v>882</v>
      </c>
      <c r="AQ1439" s="2" t="s">
        <v>1144</v>
      </c>
      <c r="AR1439" s="2" t="s">
        <v>1228</v>
      </c>
      <c r="AS1439" s="2" t="s">
        <v>1143</v>
      </c>
      <c r="AT1439" s="2" t="n">
        <v>19</v>
      </c>
      <c r="AU1439" s="10" t="n">
        <f aca="false">IFERROR(U1439*1000000/X1439/365,"")</f>
        <v>24.4500877520057</v>
      </c>
      <c r="AV1439" s="10" t="n">
        <f aca="false">IFERROR(T1439*1000000/X1439/365,"")</f>
        <v>0.501264793689896</v>
      </c>
      <c r="AW1439" s="10" t="n">
        <f aca="false">IFERROR(U1439*1000000/W1439/365,"")</f>
        <v>1007.79985315078</v>
      </c>
      <c r="AX1439" s="11" t="n">
        <f aca="false">IFERROR(S1439/M1439,"")</f>
        <v>0.136751597673321</v>
      </c>
      <c r="AY1439" s="11" t="n">
        <f aca="false">IFERROR(V1439/M1439,"")</f>
        <v>0.142233979050936</v>
      </c>
      <c r="AZ1439" s="12" t="n">
        <f aca="false">IF(AND(AE1439="",AF1439=""),"",N(AE1439)+N(AF1439))</f>
        <v>57264.16</v>
      </c>
      <c r="BA1439" s="12" t="n">
        <f aca="false">IFERROR(AZ1439/X1439,"")</f>
        <v>8.51638310529447</v>
      </c>
      <c r="BB1439" s="10" t="n">
        <f aca="false">IF(ISNUMBER(SEARCH("POPULATION?",AO1439)),"",IFERROR(M1439*1000000/I1439/365,""))</f>
        <v>71.6070815031792</v>
      </c>
    </row>
    <row r="1440" customFormat="false" ht="15" hidden="false" customHeight="false" outlineLevel="0" collapsed="false">
      <c r="A1440" s="2" t="n">
        <v>2022</v>
      </c>
      <c r="B1440" s="2" t="s">
        <v>94</v>
      </c>
      <c r="C1440" s="2" t="s">
        <v>101</v>
      </c>
      <c r="D1440" s="2" t="s">
        <v>102</v>
      </c>
      <c r="E1440" s="2" t="s">
        <v>102</v>
      </c>
      <c r="F1440" s="2" t="s">
        <v>101</v>
      </c>
      <c r="G1440" s="2" t="s">
        <v>94</v>
      </c>
      <c r="H1440" s="2" t="s">
        <v>1140</v>
      </c>
      <c r="I1440" s="6" t="n">
        <v>3986</v>
      </c>
      <c r="J1440" s="7" t="n">
        <v>39.418</v>
      </c>
      <c r="K1440" s="7" t="n">
        <v>82.569</v>
      </c>
      <c r="L1440" s="7"/>
      <c r="M1440" s="7" t="n">
        <v>121.987</v>
      </c>
      <c r="N1440" s="7" t="n">
        <v>98.3759505483871</v>
      </c>
      <c r="O1440" s="6"/>
      <c r="P1440" s="6" t="n">
        <v>0.615697</v>
      </c>
      <c r="Q1440" s="6" t="n">
        <v>1</v>
      </c>
      <c r="R1440" s="6" t="n">
        <v>99.9916475483871</v>
      </c>
      <c r="S1440" s="7" t="n">
        <v>21.9953524516129</v>
      </c>
      <c r="T1440" s="7" t="n">
        <v>3.55347709959928</v>
      </c>
      <c r="U1440" s="7" t="n">
        <v>18.4418753520136</v>
      </c>
      <c r="V1440" s="7" t="n">
        <v>23.6110494516129</v>
      </c>
      <c r="W1440" s="6" t="n">
        <v>52</v>
      </c>
      <c r="X1440" s="6" t="n">
        <v>2009</v>
      </c>
      <c r="Y1440" s="6" t="n">
        <v>83</v>
      </c>
      <c r="Z1440" s="6"/>
      <c r="AA1440" s="6" t="n">
        <v>13.6328</v>
      </c>
      <c r="AB1440" s="6" t="n">
        <v>2828.008</v>
      </c>
      <c r="AC1440" s="6" t="s">
        <v>72</v>
      </c>
      <c r="AD1440" s="6" t="n">
        <v>17.65198765</v>
      </c>
      <c r="AE1440" s="6" t="n">
        <v>48238.13</v>
      </c>
      <c r="AF1440" s="6" t="n">
        <v>52153.77</v>
      </c>
      <c r="AG1440" s="6" t="n">
        <v>104961.1</v>
      </c>
      <c r="AH1440" s="6" t="n">
        <v>1.0447478050447</v>
      </c>
      <c r="AI1440" s="8" t="b">
        <f aca="false">FALSE()</f>
        <v>0</v>
      </c>
      <c r="AJ1440" s="6" t="n">
        <v>60</v>
      </c>
      <c r="AK1440" s="6" t="n">
        <v>25.1496694355041</v>
      </c>
      <c r="AL1440" s="6" t="n">
        <v>4.84596998383886</v>
      </c>
      <c r="AM1440" s="9" t="b">
        <f aca="false">FALSE()</f>
        <v>0</v>
      </c>
      <c r="AN1440" s="9" t="b">
        <f aca="false">FALSE()</f>
        <v>0</v>
      </c>
      <c r="AO1440" s="2"/>
      <c r="AP1440" s="2"/>
      <c r="AQ1440" s="2" t="s">
        <v>1150</v>
      </c>
      <c r="AR1440" s="2" t="s">
        <v>1228</v>
      </c>
      <c r="AS1440" s="2" t="s">
        <v>1143</v>
      </c>
      <c r="AT1440" s="2" t="n">
        <v>201</v>
      </c>
      <c r="AU1440" s="10" t="n">
        <f aca="false">IFERROR(U1440*1000000/X1440/365,"")</f>
        <v>25.1496694355041</v>
      </c>
      <c r="AV1440" s="10" t="n">
        <f aca="false">IFERROR(T1440*1000000/X1440/365,"")</f>
        <v>4.84596998383886</v>
      </c>
      <c r="AW1440" s="10" t="n">
        <f aca="false">IFERROR(U1440*1000000/W1440/365,"")</f>
        <v>971.647805690917</v>
      </c>
      <c r="AX1440" s="11" t="n">
        <f aca="false">IFERROR(S1440/M1440,"")</f>
        <v>0.180308987446309</v>
      </c>
      <c r="AY1440" s="11" t="n">
        <f aca="false">IFERROR(V1440/M1440,"")</f>
        <v>0.193553816813373</v>
      </c>
      <c r="AZ1440" s="12" t="n">
        <f aca="false">IF(AND(AE1440="",AF1440=""),"",N(AE1440)+N(AF1440))</f>
        <v>100391.9</v>
      </c>
      <c r="BA1440" s="12" t="n">
        <f aca="false">IFERROR(AZ1440/X1440,"")</f>
        <v>49.9710801393728</v>
      </c>
      <c r="BB1440" s="10" t="n">
        <f aca="false">IF(ISNUMBER(SEARCH("POPULATION?",AO1440)),"",IFERROR(M1440*1000000/I1440/365,""))</f>
        <v>83.846201431036</v>
      </c>
    </row>
    <row r="1441" customFormat="false" ht="15" hidden="false" customHeight="false" outlineLevel="0" collapsed="false">
      <c r="A1441" s="2" t="n">
        <v>2022</v>
      </c>
      <c r="B1441" s="2" t="s">
        <v>94</v>
      </c>
      <c r="C1441" s="2" t="s">
        <v>104</v>
      </c>
      <c r="D1441" s="2" t="s">
        <v>105</v>
      </c>
      <c r="E1441" s="2" t="s">
        <v>105</v>
      </c>
      <c r="F1441" s="2" t="s">
        <v>104</v>
      </c>
      <c r="G1441" s="2" t="s">
        <v>94</v>
      </c>
      <c r="H1441" s="2" t="s">
        <v>1140</v>
      </c>
      <c r="I1441" s="6" t="n">
        <v>48000</v>
      </c>
      <c r="J1441" s="7" t="n">
        <v>1622.18</v>
      </c>
      <c r="K1441" s="7" t="n">
        <v>97.105</v>
      </c>
      <c r="L1441" s="7" t="n">
        <v>48.408</v>
      </c>
      <c r="M1441" s="7" t="n">
        <v>1670.877</v>
      </c>
      <c r="N1441" s="7" t="n">
        <v>1409.398</v>
      </c>
      <c r="O1441" s="6"/>
      <c r="P1441" s="6" t="n">
        <v>11.269</v>
      </c>
      <c r="Q1441" s="6" t="n">
        <v>9.004</v>
      </c>
      <c r="R1441" s="6" t="n">
        <v>1429.671</v>
      </c>
      <c r="S1441" s="7" t="n">
        <v>241.206</v>
      </c>
      <c r="T1441" s="7" t="n">
        <v>20.15699</v>
      </c>
      <c r="U1441" s="7" t="n">
        <v>221.04901</v>
      </c>
      <c r="V1441" s="7" t="n">
        <v>261.479</v>
      </c>
      <c r="W1441" s="6" t="n">
        <v>422</v>
      </c>
      <c r="X1441" s="6" t="n">
        <v>18163</v>
      </c>
      <c r="Y1441" s="6" t="n">
        <v>82</v>
      </c>
      <c r="Z1441" s="6"/>
      <c r="AA1441" s="6" t="n">
        <v>6.36</v>
      </c>
      <c r="AB1441" s="6" t="n">
        <v>380.73</v>
      </c>
      <c r="AC1441" s="6" t="s">
        <v>72</v>
      </c>
      <c r="AD1441" s="6" t="n">
        <v>149.8735771</v>
      </c>
      <c r="AE1441" s="6" t="n">
        <v>127576.67</v>
      </c>
      <c r="AF1441" s="6" t="n">
        <v>84159.99</v>
      </c>
      <c r="AG1441" s="6" t="n">
        <v>219455.2</v>
      </c>
      <c r="AH1441" s="6" t="n">
        <v>1.47490314355085</v>
      </c>
      <c r="AI1441" s="8" t="b">
        <f aca="false">TRUE()</f>
        <v>1</v>
      </c>
      <c r="AJ1441" s="6" t="n">
        <v>57</v>
      </c>
      <c r="AK1441" s="6" t="n">
        <v>33.3432652110003</v>
      </c>
      <c r="AL1441" s="6" t="n">
        <v>3.0405015766661</v>
      </c>
      <c r="AM1441" s="9" t="b">
        <f aca="false">FALSE()</f>
        <v>0</v>
      </c>
      <c r="AN1441" s="9" t="b">
        <f aca="false">FALSE()</f>
        <v>0</v>
      </c>
      <c r="AO1441" s="2"/>
      <c r="AP1441" s="2"/>
      <c r="AQ1441" s="2" t="s">
        <v>1156</v>
      </c>
      <c r="AR1441" s="2" t="s">
        <v>1228</v>
      </c>
      <c r="AS1441" s="2" t="s">
        <v>1143</v>
      </c>
      <c r="AT1441" s="2" t="n">
        <v>241</v>
      </c>
      <c r="AU1441" s="10" t="n">
        <f aca="false">IFERROR(U1441*1000000/X1441/365,"")</f>
        <v>33.3432652110003</v>
      </c>
      <c r="AV1441" s="10" t="n">
        <f aca="false">IFERROR(T1441*1000000/X1441/365,"")</f>
        <v>3.0405015766661</v>
      </c>
      <c r="AW1441" s="10" t="n">
        <f aca="false">IFERROR(U1441*1000000/W1441/365,"")</f>
        <v>1435.10361617867</v>
      </c>
      <c r="AX1441" s="11" t="n">
        <f aca="false">IFERROR(S1441/M1441,"")</f>
        <v>0.144358920495046</v>
      </c>
      <c r="AY1441" s="11" t="n">
        <f aca="false">IFERROR(V1441/M1441,"")</f>
        <v>0.15649206973344</v>
      </c>
      <c r="AZ1441" s="12" t="n">
        <f aca="false">IF(AND(AE1441="",AF1441=""),"",N(AE1441)+N(AF1441))</f>
        <v>211736.66</v>
      </c>
      <c r="BA1441" s="12" t="n">
        <f aca="false">IFERROR(AZ1441/X1441,"")</f>
        <v>11.6575818972637</v>
      </c>
      <c r="BB1441" s="10" t="n">
        <f aca="false">IF(ISNUMBER(SEARCH("POPULATION?",AO1441)),"",IFERROR(M1441*1000000/I1441/365,""))</f>
        <v>95.3696917808219</v>
      </c>
    </row>
    <row r="1442" customFormat="false" ht="15" hidden="false" customHeight="false" outlineLevel="0" collapsed="false">
      <c r="A1442" s="2" t="n">
        <v>2022</v>
      </c>
      <c r="B1442" s="2" t="s">
        <v>106</v>
      </c>
      <c r="C1442" s="2" t="s">
        <v>107</v>
      </c>
      <c r="D1442" s="2" t="s">
        <v>108</v>
      </c>
      <c r="E1442" s="2" t="s">
        <v>108</v>
      </c>
      <c r="F1442" s="2" t="s">
        <v>107</v>
      </c>
      <c r="G1442" s="2" t="s">
        <v>106</v>
      </c>
      <c r="H1442" s="2" t="s">
        <v>1140</v>
      </c>
      <c r="I1442" s="6" t="n">
        <v>9700</v>
      </c>
      <c r="J1442" s="7" t="n">
        <v>620.98</v>
      </c>
      <c r="K1442" s="7" t="n">
        <v>4.7474</v>
      </c>
      <c r="L1442" s="7" t="n">
        <v>200.58033</v>
      </c>
      <c r="M1442" s="7" t="n">
        <v>434.424246668999</v>
      </c>
      <c r="N1442" s="7" t="n">
        <v>297.125316129032</v>
      </c>
      <c r="O1442" s="6" t="n">
        <v>0.036</v>
      </c>
      <c r="P1442" s="6" t="n">
        <v>6.9981</v>
      </c>
      <c r="Q1442" s="6" t="n">
        <v>0.742903290322581</v>
      </c>
      <c r="R1442" s="6" t="n">
        <v>304.902319419355</v>
      </c>
      <c r="S1442" s="7" t="n">
        <v>129.521927249645</v>
      </c>
      <c r="T1442" s="7" t="n">
        <v>10.8916854299967</v>
      </c>
      <c r="U1442" s="7" t="n">
        <v>118.630241819648</v>
      </c>
      <c r="V1442" s="7" t="n">
        <v>137.262930539967</v>
      </c>
      <c r="W1442" s="6" t="n">
        <v>89.3</v>
      </c>
      <c r="X1442" s="6" t="n">
        <v>3593</v>
      </c>
      <c r="Y1442" s="6" t="n">
        <v>70</v>
      </c>
      <c r="Z1442" s="6"/>
      <c r="AA1442" s="6" t="n">
        <v>9.51</v>
      </c>
      <c r="AB1442" s="6" t="n">
        <v>785.4975</v>
      </c>
      <c r="AC1442" s="6" t="s">
        <v>72</v>
      </c>
      <c r="AD1442" s="6" t="n">
        <v>26.11370965</v>
      </c>
      <c r="AE1442" s="6" t="n">
        <v>101691.63</v>
      </c>
      <c r="AF1442" s="6" t="n">
        <v>93183.75</v>
      </c>
      <c r="AG1442" s="6" t="n">
        <v>200955.92</v>
      </c>
      <c r="AH1442" s="6" t="n">
        <v>4.54283376087273</v>
      </c>
      <c r="AI1442" s="8" t="b">
        <f aca="false">TRUE()</f>
        <v>1</v>
      </c>
      <c r="AJ1442" s="6" t="n">
        <v>78</v>
      </c>
      <c r="AK1442" s="6" t="n">
        <v>90.4576568744003</v>
      </c>
      <c r="AL1442" s="6" t="n">
        <v>8.30510271494165</v>
      </c>
      <c r="AM1442" s="9" t="b">
        <f aca="false">FALSE()</f>
        <v>0</v>
      </c>
      <c r="AN1442" s="9" t="b">
        <f aca="false">FALSE()</f>
        <v>0</v>
      </c>
      <c r="AO1442" s="2"/>
      <c r="AP1442" s="2"/>
      <c r="AQ1442" s="2" t="s">
        <v>1177</v>
      </c>
      <c r="AR1442" s="2" t="s">
        <v>1228</v>
      </c>
      <c r="AS1442" s="2" t="s">
        <v>1143</v>
      </c>
      <c r="AT1442" s="2" t="n">
        <v>2</v>
      </c>
      <c r="AU1442" s="10" t="n">
        <f aca="false">IFERROR(U1442*1000000/X1442/365,"")</f>
        <v>90.4576568744003</v>
      </c>
      <c r="AV1442" s="10" t="n">
        <f aca="false">IFERROR(T1442*1000000/X1442/365,"")</f>
        <v>8.30510271494166</v>
      </c>
      <c r="AW1442" s="10" t="n">
        <f aca="false">IFERROR(U1442*1000000/W1442/365,"")</f>
        <v>3639.5785123149</v>
      </c>
      <c r="AX1442" s="11" t="n">
        <f aca="false">IFERROR(S1442/M1442,"")</f>
        <v>0.298146174489039</v>
      </c>
      <c r="AY1442" s="11" t="n">
        <f aca="false">IFERROR(V1442/M1442,"")</f>
        <v>0.315965169054093</v>
      </c>
      <c r="AZ1442" s="12" t="n">
        <f aca="false">IF(AND(AE1442="",AF1442=""),"",N(AE1442)+N(AF1442))</f>
        <v>194875.38</v>
      </c>
      <c r="BA1442" s="12" t="n">
        <f aca="false">IFERROR(AZ1442/X1442,"")</f>
        <v>54.2375118285555</v>
      </c>
      <c r="BB1442" s="10" t="n">
        <f aca="false">IF(ISNUMBER(SEARCH("POPULATION?",AO1442)),"",IFERROR(M1442*1000000/I1442/365,""))</f>
        <v>122.701383044485</v>
      </c>
    </row>
    <row r="1443" customFormat="false" ht="15" hidden="false" customHeight="false" outlineLevel="0" collapsed="false">
      <c r="A1443" s="2" t="n">
        <v>2022</v>
      </c>
      <c r="B1443" s="2" t="s">
        <v>106</v>
      </c>
      <c r="C1443" s="2" t="s">
        <v>885</v>
      </c>
      <c r="D1443" s="2" t="s">
        <v>1151</v>
      </c>
      <c r="E1443" s="2" t="s">
        <v>1151</v>
      </c>
      <c r="F1443" s="2" t="s">
        <v>885</v>
      </c>
      <c r="G1443" s="2" t="s">
        <v>106</v>
      </c>
      <c r="H1443" s="2" t="s">
        <v>1140</v>
      </c>
      <c r="I1443" s="6" t="n">
        <v>62875</v>
      </c>
      <c r="J1443" s="7" t="n">
        <v>69.517</v>
      </c>
      <c r="K1443" s="7" t="n">
        <v>2745.619</v>
      </c>
      <c r="L1443" s="7" t="n">
        <v>21.496</v>
      </c>
      <c r="M1443" s="7" t="n">
        <v>2837.27411690826</v>
      </c>
      <c r="N1443" s="7" t="n">
        <v>1858.388</v>
      </c>
      <c r="O1443" s="6"/>
      <c r="P1443" s="6"/>
      <c r="Q1443" s="6" t="n">
        <v>5.651613</v>
      </c>
      <c r="R1443" s="6" t="n">
        <v>1864.039613</v>
      </c>
      <c r="S1443" s="7" t="n">
        <v>973.234503908263</v>
      </c>
      <c r="T1443" s="7" t="n">
        <v>37.5922648730965</v>
      </c>
      <c r="U1443" s="7" t="n">
        <v>935.642239035167</v>
      </c>
      <c r="V1443" s="7" t="n">
        <v>978.886116908263</v>
      </c>
      <c r="W1443" s="6" t="n">
        <v>970.6</v>
      </c>
      <c r="X1443" s="6" t="n">
        <v>24183</v>
      </c>
      <c r="Y1443" s="6" t="n">
        <v>122</v>
      </c>
      <c r="Z1443" s="6" t="n">
        <v>18296403.57</v>
      </c>
      <c r="AA1443" s="6" t="n">
        <v>8.6229</v>
      </c>
      <c r="AB1443" s="6" t="n">
        <v>3101.6065</v>
      </c>
      <c r="AC1443" s="6" t="s">
        <v>72</v>
      </c>
      <c r="AD1443" s="6" t="n">
        <v>395.35497388</v>
      </c>
      <c r="AE1443" s="6" t="n">
        <v>324154.48</v>
      </c>
      <c r="AF1443" s="6" t="n">
        <v>2901994.09</v>
      </c>
      <c r="AG1443" s="6" t="n">
        <v>3243677.64</v>
      </c>
      <c r="AH1443" s="6" t="n">
        <v>2.36658775240085</v>
      </c>
      <c r="AI1443" s="8" t="b">
        <f aca="false">TRUE()</f>
        <v>1</v>
      </c>
      <c r="AJ1443" s="6" t="n">
        <v>57</v>
      </c>
      <c r="AK1443" s="6" t="n">
        <v>106.000223074759</v>
      </c>
      <c r="AL1443" s="6" t="n">
        <v>4.2588804739542</v>
      </c>
      <c r="AM1443" s="9" t="b">
        <f aca="false">FALSE()</f>
        <v>0</v>
      </c>
      <c r="AN1443" s="9" t="b">
        <f aca="false">FALSE()</f>
        <v>0</v>
      </c>
      <c r="AO1443" s="2"/>
      <c r="AP1443" s="2"/>
      <c r="AQ1443" s="2" t="s">
        <v>1152</v>
      </c>
      <c r="AR1443" s="2" t="s">
        <v>1228</v>
      </c>
      <c r="AS1443" s="2" t="s">
        <v>1143</v>
      </c>
      <c r="AT1443" s="2" t="n">
        <v>20</v>
      </c>
      <c r="AU1443" s="10" t="n">
        <f aca="false">IFERROR(U1443*1000000/X1443/365,"")</f>
        <v>106.000223074759</v>
      </c>
      <c r="AV1443" s="10" t="n">
        <f aca="false">IFERROR(T1443*1000000/X1443/365,"")</f>
        <v>4.2588804739542</v>
      </c>
      <c r="AW1443" s="10" t="n">
        <f aca="false">IFERROR(U1443*1000000/W1443/365,"")</f>
        <v>2641.05027263228</v>
      </c>
      <c r="AX1443" s="11" t="n">
        <f aca="false">IFERROR(S1443/M1443,"")</f>
        <v>0.343017439911228</v>
      </c>
      <c r="AY1443" s="11" t="n">
        <f aca="false">IFERROR(V1443/M1443,"")</f>
        <v>0.345009356365941</v>
      </c>
      <c r="AZ1443" s="12" t="n">
        <f aca="false">IF(AND(AE1443="",AF1443=""),"",N(AE1443)+N(AF1443))</f>
        <v>3226148.57</v>
      </c>
      <c r="BA1443" s="12" t="n">
        <f aca="false">IFERROR(AZ1443/X1443,"")</f>
        <v>133.405639085308</v>
      </c>
      <c r="BB1443" s="10" t="n">
        <f aca="false">IF(ISNUMBER(SEARCH("POPULATION?",AO1443)),"",IFERROR(M1443*1000000/I1443/365,""))</f>
        <v>123.631868707024</v>
      </c>
    </row>
    <row r="1444" customFormat="false" ht="15" hidden="false" customHeight="false" outlineLevel="0" collapsed="false">
      <c r="A1444" s="2" t="n">
        <v>2022</v>
      </c>
      <c r="B1444" s="2" t="s">
        <v>106</v>
      </c>
      <c r="C1444" s="2" t="s">
        <v>111</v>
      </c>
      <c r="D1444" s="2" t="s">
        <v>112</v>
      </c>
      <c r="E1444" s="2" t="s">
        <v>112</v>
      </c>
      <c r="F1444" s="2" t="s">
        <v>113</v>
      </c>
      <c r="G1444" s="2" t="s">
        <v>106</v>
      </c>
      <c r="H1444" s="2" t="s">
        <v>1140</v>
      </c>
      <c r="I1444" s="6" t="n">
        <v>31572</v>
      </c>
      <c r="J1444" s="7" t="n">
        <v>4737.14</v>
      </c>
      <c r="K1444" s="7"/>
      <c r="L1444" s="7" t="n">
        <v>2387.333</v>
      </c>
      <c r="M1444" s="7" t="n">
        <v>2379.84019110396</v>
      </c>
      <c r="N1444" s="7" t="n">
        <v>1728.152</v>
      </c>
      <c r="O1444" s="6"/>
      <c r="P1444" s="6"/>
      <c r="Q1444" s="6" t="n">
        <v>4.32038</v>
      </c>
      <c r="R1444" s="6" t="n">
        <v>1732.47238</v>
      </c>
      <c r="S1444" s="7" t="n">
        <v>647.367811103955</v>
      </c>
      <c r="T1444" s="7" t="n">
        <v>62.0887600000001</v>
      </c>
      <c r="U1444" s="7" t="n">
        <v>585.279051103955</v>
      </c>
      <c r="V1444" s="7" t="n">
        <v>651.688191103955</v>
      </c>
      <c r="W1444" s="6" t="n">
        <v>237</v>
      </c>
      <c r="X1444" s="6" t="n">
        <v>12143</v>
      </c>
      <c r="Y1444" s="6" t="n">
        <v>113</v>
      </c>
      <c r="Z1444" s="6" t="n">
        <v>6514720.77</v>
      </c>
      <c r="AA1444" s="6" t="n">
        <v>3.74</v>
      </c>
      <c r="AB1444" s="6" t="n">
        <v>160.63</v>
      </c>
      <c r="AC1444" s="6" t="s">
        <v>72</v>
      </c>
      <c r="AD1444" s="6" t="n">
        <v>128.0088069</v>
      </c>
      <c r="AE1444" s="6" t="n">
        <v>310422.24</v>
      </c>
      <c r="AF1444" s="6" t="n">
        <v>94013.37</v>
      </c>
      <c r="AG1444" s="6" t="n">
        <v>405129.6</v>
      </c>
      <c r="AH1444" s="6" t="n">
        <v>4.57217800304297</v>
      </c>
      <c r="AI1444" s="8" t="b">
        <f aca="false">TRUE()</f>
        <v>1</v>
      </c>
      <c r="AJ1444" s="6" t="n">
        <v>56</v>
      </c>
      <c r="AK1444" s="6" t="n">
        <v>132.051737593665</v>
      </c>
      <c r="AL1444" s="6" t="n">
        <v>14.0085803986513</v>
      </c>
      <c r="AM1444" s="9" t="b">
        <f aca="false">FALSE()</f>
        <v>0</v>
      </c>
      <c r="AN1444" s="9" t="b">
        <f aca="false">FALSE()</f>
        <v>0</v>
      </c>
      <c r="AO1444" s="2"/>
      <c r="AP1444" s="2"/>
      <c r="AQ1444" s="2" t="s">
        <v>1153</v>
      </c>
      <c r="AR1444" s="2" t="s">
        <v>1228</v>
      </c>
      <c r="AS1444" s="2" t="s">
        <v>1143</v>
      </c>
      <c r="AT1444" s="2" t="n">
        <v>40</v>
      </c>
      <c r="AU1444" s="10" t="n">
        <f aca="false">IFERROR(U1444*1000000/X1444/365,"")</f>
        <v>132.051737593665</v>
      </c>
      <c r="AV1444" s="10" t="n">
        <f aca="false">IFERROR(T1444*1000000/X1444/365,"")</f>
        <v>14.0085803986513</v>
      </c>
      <c r="AW1444" s="10" t="n">
        <f aca="false">IFERROR(U1444*1000000/W1444/365,"")</f>
        <v>6765.84071561129</v>
      </c>
      <c r="AX1444" s="11" t="n">
        <f aca="false">IFERROR(S1444/M1444,"")</f>
        <v>0.272021547297113</v>
      </c>
      <c r="AY1444" s="11" t="n">
        <f aca="false">IFERROR(V1444/M1444,"")</f>
        <v>0.273836954909838</v>
      </c>
      <c r="AZ1444" s="12" t="n">
        <f aca="false">IF(AND(AE1444="",AF1444=""),"",N(AE1444)+N(AF1444))</f>
        <v>404435.61</v>
      </c>
      <c r="BA1444" s="12" t="n">
        <f aca="false">IFERROR(AZ1444/X1444,"")</f>
        <v>33.3060701638804</v>
      </c>
      <c r="BB1444" s="10" t="n">
        <f aca="false">IF(ISNUMBER(SEARCH("POPULATION?",AO1444)),"",IFERROR(M1444*1000000/I1444/365,""))</f>
        <v>206.515586995235</v>
      </c>
    </row>
    <row r="1445" customFormat="false" ht="15" hidden="false" customHeight="false" outlineLevel="0" collapsed="false">
      <c r="A1445" s="2" t="n">
        <v>2022</v>
      </c>
      <c r="B1445" s="2" t="s">
        <v>114</v>
      </c>
      <c r="C1445" s="2" t="s">
        <v>115</v>
      </c>
      <c r="D1445" s="2" t="s">
        <v>116</v>
      </c>
      <c r="E1445" s="2" t="s">
        <v>116</v>
      </c>
      <c r="F1445" s="2" t="s">
        <v>115</v>
      </c>
      <c r="G1445" s="2" t="s">
        <v>114</v>
      </c>
      <c r="H1445" s="2" t="s">
        <v>1140</v>
      </c>
      <c r="I1445" s="6" t="n">
        <v>9050</v>
      </c>
      <c r="J1445" s="7" t="n">
        <v>925.661</v>
      </c>
      <c r="K1445" s="7"/>
      <c r="L1445" s="7"/>
      <c r="M1445" s="7" t="n">
        <v>898.7</v>
      </c>
      <c r="N1445" s="7" t="n">
        <v>669.708</v>
      </c>
      <c r="O1445" s="6"/>
      <c r="P1445" s="6" t="n">
        <v>10.007</v>
      </c>
      <c r="Q1445" s="6" t="n">
        <v>11.23375</v>
      </c>
      <c r="R1445" s="6" t="n">
        <v>690.94875</v>
      </c>
      <c r="S1445" s="7" t="n">
        <v>207.75125</v>
      </c>
      <c r="T1445" s="7" t="n">
        <v>14.3420744217688</v>
      </c>
      <c r="U1445" s="7" t="n">
        <v>193.409175578231</v>
      </c>
      <c r="V1445" s="7" t="n">
        <v>228.992</v>
      </c>
      <c r="W1445" s="6" t="n">
        <v>132</v>
      </c>
      <c r="X1445" s="6" t="n">
        <v>6059</v>
      </c>
      <c r="Y1445" s="6" t="n">
        <v>60.58</v>
      </c>
      <c r="Z1445" s="6" t="n">
        <v>1214738.04</v>
      </c>
      <c r="AA1445" s="6" t="n">
        <v>2.09</v>
      </c>
      <c r="AB1445" s="6" t="n">
        <v>104.08</v>
      </c>
      <c r="AC1445" s="6" t="s">
        <v>72</v>
      </c>
      <c r="AD1445" s="6" t="n">
        <v>35.886625749</v>
      </c>
      <c r="AE1445" s="6" t="n">
        <v>29974.94</v>
      </c>
      <c r="AF1445" s="6" t="n">
        <v>20130.03</v>
      </c>
      <c r="AG1445" s="6" t="n">
        <v>52315.71</v>
      </c>
      <c r="AH1445" s="6" t="n">
        <v>5.3894500121294</v>
      </c>
      <c r="AI1445" s="8" t="b">
        <f aca="false">TRUE()</f>
        <v>1</v>
      </c>
      <c r="AJ1445" s="6" t="n">
        <v>62.6843708357129</v>
      </c>
      <c r="AK1445" s="6" t="n">
        <v>87.4547206253717</v>
      </c>
      <c r="AL1445" s="6" t="n">
        <v>6.4851220630778</v>
      </c>
      <c r="AM1445" s="9" t="b">
        <f aca="false">FALSE()</f>
        <v>0</v>
      </c>
      <c r="AN1445" s="9" t="b">
        <f aca="false">FALSE()</f>
        <v>0</v>
      </c>
      <c r="AO1445" s="2"/>
      <c r="AP1445" s="2"/>
      <c r="AQ1445" s="2" t="s">
        <v>1227</v>
      </c>
      <c r="AR1445" s="2" t="s">
        <v>1228</v>
      </c>
      <c r="AS1445" s="2" t="s">
        <v>1143</v>
      </c>
      <c r="AT1445" s="2" t="n">
        <v>90</v>
      </c>
      <c r="AU1445" s="10" t="n">
        <f aca="false">IFERROR(U1445*1000000/X1445/365,"")</f>
        <v>87.4547206253717</v>
      </c>
      <c r="AV1445" s="10" t="n">
        <f aca="false">IFERROR(T1445*1000000/X1445/365,"")</f>
        <v>6.4851220630778</v>
      </c>
      <c r="AW1445" s="10" t="n">
        <f aca="false">IFERROR(U1445*1000000/W1445/365,"")</f>
        <v>4014.30418385702</v>
      </c>
      <c r="AX1445" s="11" t="n">
        <f aca="false">IFERROR(S1445/M1445,"")</f>
        <v>0.231168632469122</v>
      </c>
      <c r="AY1445" s="11" t="n">
        <f aca="false">IFERROR(V1445/M1445,"")</f>
        <v>0.254803605207522</v>
      </c>
      <c r="AZ1445" s="12" t="n">
        <f aca="false">IF(AND(AE1445="",AF1445=""),"",N(AE1445)+N(AF1445))</f>
        <v>50104.97</v>
      </c>
      <c r="BA1445" s="12" t="n">
        <f aca="false">IFERROR(AZ1445/X1445,"")</f>
        <v>8.26951147053969</v>
      </c>
      <c r="BB1445" s="10" t="n">
        <f aca="false">IF(ISNUMBER(SEARCH("POPULATION?",AO1445)),"",IFERROR(M1445*1000000/I1445/365,""))</f>
        <v>272.065390146068</v>
      </c>
    </row>
    <row r="1446" customFormat="false" ht="15" hidden="false" customHeight="false" outlineLevel="0" collapsed="false">
      <c r="A1446" s="2" t="n">
        <v>2022</v>
      </c>
      <c r="B1446" s="2" t="s">
        <v>118</v>
      </c>
      <c r="C1446" s="2" t="s">
        <v>119</v>
      </c>
      <c r="D1446" s="2" t="s">
        <v>120</v>
      </c>
      <c r="E1446" s="2" t="s">
        <v>120</v>
      </c>
      <c r="F1446" s="2" t="s">
        <v>119</v>
      </c>
      <c r="G1446" s="2" t="s">
        <v>118</v>
      </c>
      <c r="H1446" s="2" t="s">
        <v>1140</v>
      </c>
      <c r="I1446" s="6" t="n">
        <v>4542</v>
      </c>
      <c r="J1446" s="7" t="n">
        <v>225.739</v>
      </c>
      <c r="K1446" s="7"/>
      <c r="L1446" s="7"/>
      <c r="M1446" s="7" t="n">
        <v>253.639325842697</v>
      </c>
      <c r="N1446" s="7" t="n">
        <v>182.1</v>
      </c>
      <c r="O1446" s="6"/>
      <c r="P1446" s="6" t="n">
        <v>1.755</v>
      </c>
      <c r="Q1446" s="6" t="n">
        <v>3.17049157303371</v>
      </c>
      <c r="R1446" s="6" t="n">
        <v>187.025491573034</v>
      </c>
      <c r="S1446" s="7" t="n">
        <v>66.6138342696629</v>
      </c>
      <c r="T1446" s="7" t="n">
        <v>10.7659272619752</v>
      </c>
      <c r="U1446" s="7" t="n">
        <v>55.8479070076878</v>
      </c>
      <c r="V1446" s="7" t="n">
        <v>71.5393258426966</v>
      </c>
      <c r="W1446" s="6" t="n">
        <v>85</v>
      </c>
      <c r="X1446" s="6" t="n">
        <v>2300</v>
      </c>
      <c r="Y1446" s="6" t="n">
        <v>60</v>
      </c>
      <c r="Z1446" s="6" t="n">
        <v>575000</v>
      </c>
      <c r="AA1446" s="6" t="n">
        <v>2.95</v>
      </c>
      <c r="AB1446" s="6" t="n">
        <v>274.58</v>
      </c>
      <c r="AC1446" s="6" t="s">
        <v>72</v>
      </c>
      <c r="AD1446" s="6" t="n">
        <v>17.626215</v>
      </c>
      <c r="AE1446" s="6" t="n">
        <v>31759.49</v>
      </c>
      <c r="AF1446" s="6" t="n">
        <v>15334.72</v>
      </c>
      <c r="AG1446" s="6" t="n">
        <v>48446.65</v>
      </c>
      <c r="AH1446" s="6" t="n">
        <v>3.16845715360262</v>
      </c>
      <c r="AI1446" s="8" t="b">
        <f aca="false">FALSE()</f>
        <v>0</v>
      </c>
      <c r="AJ1446" s="6" t="n">
        <v>53.3847376788553</v>
      </c>
      <c r="AK1446" s="6" t="n">
        <v>66.5252019150539</v>
      </c>
      <c r="AL1446" s="6" t="n">
        <v>12.824213534217</v>
      </c>
      <c r="AM1446" s="9" t="b">
        <f aca="false">FALSE()</f>
        <v>0</v>
      </c>
      <c r="AN1446" s="9" t="b">
        <f aca="false">FALSE()</f>
        <v>0</v>
      </c>
      <c r="AO1446" s="2"/>
      <c r="AP1446" s="2"/>
      <c r="AQ1446" s="2" t="s">
        <v>1227</v>
      </c>
      <c r="AR1446" s="2" t="s">
        <v>1228</v>
      </c>
      <c r="AS1446" s="2" t="s">
        <v>1143</v>
      </c>
      <c r="AT1446" s="2" t="n">
        <v>161</v>
      </c>
      <c r="AU1446" s="10" t="n">
        <f aca="false">IFERROR(U1446*1000000/X1446/365,"")</f>
        <v>66.5252019150539</v>
      </c>
      <c r="AV1446" s="10" t="n">
        <f aca="false">IFERROR(T1446*1000000/X1446/365,"")</f>
        <v>12.824213534217</v>
      </c>
      <c r="AW1446" s="10" t="n">
        <f aca="false">IFERROR(U1446*1000000/W1446/365,"")</f>
        <v>1800.09369887793</v>
      </c>
      <c r="AX1446" s="11" t="n">
        <f aca="false">IFERROR(S1446/M1446,"")</f>
        <v>0.262632121609469</v>
      </c>
      <c r="AY1446" s="11" t="n">
        <f aca="false">IFERROR(V1446/M1446,"")</f>
        <v>0.282051395638326</v>
      </c>
      <c r="AZ1446" s="12" t="n">
        <f aca="false">IF(AND(AE1446="",AF1446=""),"",N(AE1446)+N(AF1446))</f>
        <v>47094.21</v>
      </c>
      <c r="BA1446" s="12" t="n">
        <f aca="false">IFERROR(AZ1446/X1446,"")</f>
        <v>20.4757434782609</v>
      </c>
      <c r="BB1446" s="10" t="n">
        <f aca="false">IF(ISNUMBER(SEARCH("POPULATION?",AO1446)),"",IFERROR(M1446*1000000/I1446/365,""))</f>
        <v>152.994773796286</v>
      </c>
    </row>
    <row r="1447" customFormat="false" ht="15" hidden="false" customHeight="false" outlineLevel="0" collapsed="false">
      <c r="A1447" s="2" t="n">
        <v>2022</v>
      </c>
      <c r="B1447" s="2" t="s">
        <v>124</v>
      </c>
      <c r="C1447" s="2" t="s">
        <v>125</v>
      </c>
      <c r="D1447" s="2" t="s">
        <v>126</v>
      </c>
      <c r="E1447" s="2" t="s">
        <v>126</v>
      </c>
      <c r="F1447" s="2" t="s">
        <v>125</v>
      </c>
      <c r="G1447" s="2" t="s">
        <v>124</v>
      </c>
      <c r="H1447" s="2" t="s">
        <v>1140</v>
      </c>
      <c r="I1447" s="6" t="n">
        <v>135000</v>
      </c>
      <c r="J1447" s="7" t="n">
        <v>9851.12</v>
      </c>
      <c r="K1447" s="7"/>
      <c r="L1447" s="7" t="n">
        <v>325.57</v>
      </c>
      <c r="M1447" s="7" t="n">
        <v>9131.51</v>
      </c>
      <c r="N1447" s="7" t="n">
        <v>7723.71</v>
      </c>
      <c r="O1447" s="6"/>
      <c r="P1447" s="6" t="n">
        <v>197.75</v>
      </c>
      <c r="Q1447" s="6" t="n">
        <v>43.81</v>
      </c>
      <c r="R1447" s="6" t="n">
        <v>7965.27</v>
      </c>
      <c r="S1447" s="7" t="n">
        <v>1166.24</v>
      </c>
      <c r="T1447" s="7" t="n">
        <v>178.416281</v>
      </c>
      <c r="U1447" s="7" t="n">
        <v>987.823719</v>
      </c>
      <c r="V1447" s="7" t="n">
        <v>1407.8</v>
      </c>
      <c r="W1447" s="6" t="n">
        <v>1411.99</v>
      </c>
      <c r="X1447" s="6" t="n">
        <v>58507</v>
      </c>
      <c r="Y1447" s="6" t="n">
        <v>121.6</v>
      </c>
      <c r="Z1447" s="6" t="n">
        <v>18650864</v>
      </c>
      <c r="AA1447" s="6" t="n">
        <v>5.23</v>
      </c>
      <c r="AB1447" s="6" t="n">
        <v>870.79</v>
      </c>
      <c r="AC1447" s="6" t="s">
        <v>72</v>
      </c>
      <c r="AD1447" s="6" t="n">
        <v>728.5596273056</v>
      </c>
      <c r="AE1447" s="6" t="n">
        <v>1222494.95</v>
      </c>
      <c r="AF1447" s="6" t="n">
        <v>860187.02</v>
      </c>
      <c r="AG1447" s="6" t="n">
        <v>2293030</v>
      </c>
      <c r="AH1447" s="6" t="n">
        <v>1.35585843900413</v>
      </c>
      <c r="AI1447" s="8" t="b">
        <f aca="false">TRUE()</f>
        <v>1</v>
      </c>
      <c r="AJ1447" s="6" t="n">
        <v>84</v>
      </c>
      <c r="AK1447" s="6" t="n">
        <v>46.2571376659999</v>
      </c>
      <c r="AL1447" s="6" t="n">
        <v>8.35475633286826</v>
      </c>
      <c r="AM1447" s="9" t="b">
        <f aca="false">FALSE()</f>
        <v>0</v>
      </c>
      <c r="AN1447" s="9" t="b">
        <f aca="false">FALSE()</f>
        <v>0</v>
      </c>
      <c r="AO1447" s="2"/>
      <c r="AP1447" s="2"/>
      <c r="AQ1447" s="2" t="s">
        <v>1145</v>
      </c>
      <c r="AR1447" s="2" t="s">
        <v>1228</v>
      </c>
      <c r="AS1447" s="2" t="s">
        <v>1143</v>
      </c>
      <c r="AT1447" s="2" t="n">
        <v>145</v>
      </c>
      <c r="AU1447" s="10" t="n">
        <f aca="false">IFERROR(U1447*1000000/X1447/365,"")</f>
        <v>46.2571376659999</v>
      </c>
      <c r="AV1447" s="10" t="n">
        <f aca="false">IFERROR(T1447*1000000/X1447/365,"")</f>
        <v>8.35475633286826</v>
      </c>
      <c r="AW1447" s="10" t="n">
        <f aca="false">IFERROR(U1447*1000000/W1447/365,"")</f>
        <v>1916.70362638875</v>
      </c>
      <c r="AX1447" s="11" t="n">
        <f aca="false">IFERROR(S1447/M1447,"")</f>
        <v>0.127716007538731</v>
      </c>
      <c r="AY1447" s="11" t="n">
        <f aca="false">IFERROR(V1447/M1447,"")</f>
        <v>0.154169463757911</v>
      </c>
      <c r="AZ1447" s="12" t="n">
        <f aca="false">IF(AND(AE1447="",AF1447=""),"",N(AE1447)+N(AF1447))</f>
        <v>2082681.97</v>
      </c>
      <c r="BA1447" s="12" t="n">
        <f aca="false">IFERROR(AZ1447/X1447,"")</f>
        <v>35.597141709539</v>
      </c>
      <c r="BB1447" s="10" t="n">
        <f aca="false">IF(ISNUMBER(SEARCH("POPULATION?",AO1447)),"",IFERROR(M1447*1000000/I1447/365,""))</f>
        <v>185.317300862506</v>
      </c>
    </row>
    <row r="1448" customFormat="false" ht="15" hidden="false" customHeight="false" outlineLevel="0" collapsed="false">
      <c r="A1448" s="2" t="n">
        <v>2022</v>
      </c>
      <c r="B1448" s="2" t="s">
        <v>128</v>
      </c>
      <c r="C1448" s="2" t="s">
        <v>129</v>
      </c>
      <c r="D1448" s="2" t="s">
        <v>130</v>
      </c>
      <c r="E1448" s="2" t="s">
        <v>130</v>
      </c>
      <c r="F1448" s="2" t="s">
        <v>1073</v>
      </c>
      <c r="G1448" s="2" t="s">
        <v>128</v>
      </c>
      <c r="H1448" s="2" t="s">
        <v>1140</v>
      </c>
      <c r="I1448" s="6" t="n">
        <v>6297</v>
      </c>
      <c r="J1448" s="7" t="n">
        <v>265.38</v>
      </c>
      <c r="K1448" s="7"/>
      <c r="L1448" s="7"/>
      <c r="M1448" s="7" t="n">
        <v>272.184615384615</v>
      </c>
      <c r="N1448" s="7" t="n">
        <v>124.394</v>
      </c>
      <c r="O1448" s="6" t="n">
        <v>0.261</v>
      </c>
      <c r="P1448" s="6" t="n">
        <v>1.275</v>
      </c>
      <c r="Q1448" s="6" t="n">
        <v>0.3116375</v>
      </c>
      <c r="R1448" s="6" t="n">
        <v>126.2416375</v>
      </c>
      <c r="S1448" s="7" t="n">
        <v>145.942977884615</v>
      </c>
      <c r="T1448" s="7" t="n">
        <v>3.18794846938777</v>
      </c>
      <c r="U1448" s="7" t="n">
        <v>142.755029415228</v>
      </c>
      <c r="V1448" s="7" t="n">
        <v>147.529615384615</v>
      </c>
      <c r="W1448" s="6" t="n">
        <v>64</v>
      </c>
      <c r="X1448" s="6" t="n">
        <v>2761</v>
      </c>
      <c r="Y1448" s="6" t="n">
        <v>53</v>
      </c>
      <c r="Z1448" s="6"/>
      <c r="AA1448" s="6" t="n">
        <v>7.18</v>
      </c>
      <c r="AB1448" s="6" t="n">
        <v>311.95</v>
      </c>
      <c r="AC1448" s="6" t="s">
        <v>72</v>
      </c>
      <c r="AD1448" s="6" t="n">
        <v>14.70974455</v>
      </c>
      <c r="AE1448" s="6" t="n">
        <v>22710.76</v>
      </c>
      <c r="AF1448" s="6" t="n">
        <v>44532.43</v>
      </c>
      <c r="AG1448" s="6" t="n">
        <v>67738.14</v>
      </c>
      <c r="AH1448" s="6" t="n">
        <v>9.70479323621073</v>
      </c>
      <c r="AI1448" s="8" t="b">
        <f aca="false">FALSE()</f>
        <v>0</v>
      </c>
      <c r="AJ1448" s="6" t="n">
        <v>60</v>
      </c>
      <c r="AK1448" s="6" t="n">
        <v>141.655077736603</v>
      </c>
      <c r="AL1448" s="6" t="n">
        <v>3.16338478652044</v>
      </c>
      <c r="AM1448" s="9" t="b">
        <f aca="false">FALSE()</f>
        <v>0</v>
      </c>
      <c r="AN1448" s="9" t="b">
        <f aca="false">FALSE()</f>
        <v>0</v>
      </c>
      <c r="AO1448" s="2"/>
      <c r="AP1448" s="2"/>
      <c r="AQ1448" s="2" t="s">
        <v>1232</v>
      </c>
      <c r="AR1448" s="2" t="s">
        <v>1228</v>
      </c>
      <c r="AS1448" s="2" t="s">
        <v>1143</v>
      </c>
      <c r="AT1448" s="2" t="n">
        <v>55</v>
      </c>
      <c r="AU1448" s="10" t="n">
        <f aca="false">IFERROR(U1448*1000000/X1448/365,"")</f>
        <v>141.655077736603</v>
      </c>
      <c r="AV1448" s="10" t="n">
        <f aca="false">IFERROR(T1448*1000000/X1448/365,"")</f>
        <v>3.16338478652044</v>
      </c>
      <c r="AW1448" s="10" t="n">
        <f aca="false">IFERROR(U1448*1000000/W1448/365,"")</f>
        <v>6111.08858798063</v>
      </c>
      <c r="AX1448" s="11" t="n">
        <f aca="false">IFERROR(S1448/M1448,"")</f>
        <v>0.536191135117567</v>
      </c>
      <c r="AY1448" s="11" t="n">
        <f aca="false">IFERROR(V1448/M1448,"")</f>
        <v>0.54202040470269</v>
      </c>
      <c r="AZ1448" s="12" t="n">
        <f aca="false">IF(AND(AE1448="",AF1448=""),"",N(AE1448)+N(AF1448))</f>
        <v>67243.19</v>
      </c>
      <c r="BA1448" s="12" t="n">
        <f aca="false">IFERROR(AZ1448/X1448,"")</f>
        <v>24.3546504889533</v>
      </c>
      <c r="BB1448" s="10" t="n">
        <f aca="false">IF(ISNUMBER(SEARCH("POPULATION?",AO1448)),"",IFERROR(M1448*1000000/I1448/365,""))</f>
        <v>118.423261080887</v>
      </c>
    </row>
    <row r="1449" customFormat="false" ht="15" hidden="false" customHeight="false" outlineLevel="0" collapsed="false">
      <c r="A1449" s="2" t="n">
        <v>2022</v>
      </c>
      <c r="B1449" s="2" t="s">
        <v>133</v>
      </c>
      <c r="C1449" s="2" t="s">
        <v>134</v>
      </c>
      <c r="D1449" s="2" t="s">
        <v>135</v>
      </c>
      <c r="E1449" s="2" t="s">
        <v>135</v>
      </c>
      <c r="F1449" s="2" t="s">
        <v>134</v>
      </c>
      <c r="G1449" s="2" t="s">
        <v>133</v>
      </c>
      <c r="H1449" s="2" t="s">
        <v>1140</v>
      </c>
      <c r="I1449" s="6" t="n">
        <v>4860</v>
      </c>
      <c r="J1449" s="7" t="n">
        <v>453.153</v>
      </c>
      <c r="K1449" s="7"/>
      <c r="L1449" s="7"/>
      <c r="M1449" s="7" t="n">
        <v>458.889113924051</v>
      </c>
      <c r="N1449" s="7" t="n">
        <v>157.92</v>
      </c>
      <c r="O1449" s="6"/>
      <c r="P1449" s="6"/>
      <c r="Q1449" s="6" t="n">
        <v>0.3948</v>
      </c>
      <c r="R1449" s="6" t="n">
        <v>158.3148</v>
      </c>
      <c r="S1449" s="7" t="n">
        <v>300.574313924051</v>
      </c>
      <c r="T1449" s="7" t="n">
        <v>40.2696</v>
      </c>
      <c r="U1449" s="7" t="n">
        <v>260.304713924051</v>
      </c>
      <c r="V1449" s="7" t="n">
        <v>300.969113924051</v>
      </c>
      <c r="W1449" s="6" t="n">
        <v>50</v>
      </c>
      <c r="X1449" s="6" t="n">
        <v>2741</v>
      </c>
      <c r="Y1449" s="6" t="n">
        <v>62.3</v>
      </c>
      <c r="Z1449" s="6" t="n">
        <v>1227720</v>
      </c>
      <c r="AA1449" s="6" t="n">
        <v>3.18</v>
      </c>
      <c r="AB1449" s="6" t="n">
        <v>52.29</v>
      </c>
      <c r="AC1449" s="6" t="s">
        <v>72</v>
      </c>
      <c r="AD1449" s="6" t="n">
        <v>15.500380175</v>
      </c>
      <c r="AE1449" s="6" t="n">
        <v>128057.33</v>
      </c>
      <c r="AF1449" s="6" t="n">
        <v>13611.33</v>
      </c>
      <c r="AG1449" s="6" t="n">
        <v>141689.31</v>
      </c>
      <c r="AH1449" s="6" t="n">
        <v>16.7934406114688</v>
      </c>
      <c r="AI1449" s="8" t="b">
        <f aca="false">FALSE()</f>
        <v>0</v>
      </c>
      <c r="AJ1449" s="6" t="n">
        <v>33</v>
      </c>
      <c r="AK1449" s="6" t="n">
        <v>260.183728490303</v>
      </c>
      <c r="AL1449" s="6" t="n">
        <v>40.2508833392472</v>
      </c>
      <c r="AM1449" s="9" t="b">
        <f aca="false">FALSE()</f>
        <v>0</v>
      </c>
      <c r="AN1449" s="9" t="b">
        <f aca="false">FALSE()</f>
        <v>0</v>
      </c>
      <c r="AO1449" s="2" t="s">
        <v>122</v>
      </c>
      <c r="AP1449" s="2"/>
      <c r="AQ1449" s="2" t="s">
        <v>1154</v>
      </c>
      <c r="AR1449" s="2" t="s">
        <v>1228</v>
      </c>
      <c r="AS1449" s="2" t="s">
        <v>1143</v>
      </c>
      <c r="AT1449" s="2" t="n">
        <v>176</v>
      </c>
      <c r="AU1449" s="10" t="n">
        <f aca="false">IFERROR(U1449*1000000/X1449/365,"")</f>
        <v>260.183728490303</v>
      </c>
      <c r="AV1449" s="10" t="n">
        <f aca="false">IFERROR(T1449*1000000/X1449/365,"")</f>
        <v>40.2508833392472</v>
      </c>
      <c r="AW1449" s="10" t="n">
        <f aca="false">IFERROR(U1449*1000000/W1449/365,"")</f>
        <v>14263.2719958384</v>
      </c>
      <c r="AX1449" s="11" t="n">
        <f aca="false">IFERROR(S1449/M1449,"")</f>
        <v>0.655004236979563</v>
      </c>
      <c r="AY1449" s="11" t="n">
        <f aca="false">IFERROR(V1449/M1449,"")</f>
        <v>0.655864575540711</v>
      </c>
      <c r="AZ1449" s="12" t="n">
        <f aca="false">IF(AND(AE1449="",AF1449=""),"",N(AE1449)+N(AF1449))</f>
        <v>141668.66</v>
      </c>
      <c r="BA1449" s="12" t="n">
        <f aca="false">IFERROR(AZ1449/X1449,"")</f>
        <v>51.6850273622765</v>
      </c>
      <c r="BB1449" s="10" t="n">
        <f aca="false">IF(ISNUMBER(SEARCH("POPULATION?",AO1449)),"",IFERROR(M1449*1000000/I1449/365,""))</f>
        <v>258.689392820368</v>
      </c>
    </row>
    <row r="1450" customFormat="false" ht="15" hidden="false" customHeight="false" outlineLevel="0" collapsed="false">
      <c r="A1450" s="2" t="n">
        <v>2022</v>
      </c>
      <c r="B1450" s="2" t="s">
        <v>137</v>
      </c>
      <c r="C1450" s="2" t="s">
        <v>138</v>
      </c>
      <c r="D1450" s="2" t="s">
        <v>139</v>
      </c>
      <c r="E1450" s="2" t="s">
        <v>139</v>
      </c>
      <c r="F1450" s="2" t="s">
        <v>138</v>
      </c>
      <c r="G1450" s="2" t="s">
        <v>137</v>
      </c>
      <c r="H1450" s="2" t="s">
        <v>1140</v>
      </c>
      <c r="I1450" s="6" t="n">
        <v>15816</v>
      </c>
      <c r="J1450" s="7" t="n">
        <v>790.324</v>
      </c>
      <c r="K1450" s="7"/>
      <c r="L1450" s="7"/>
      <c r="M1450" s="7" t="n">
        <v>675.490598290598</v>
      </c>
      <c r="N1450" s="7" t="n">
        <v>526.53</v>
      </c>
      <c r="O1450" s="6"/>
      <c r="P1450" s="6" t="n">
        <v>1.42</v>
      </c>
      <c r="Q1450" s="6" t="n">
        <v>8.44363247863248</v>
      </c>
      <c r="R1450" s="6" t="n">
        <v>536.393632478632</v>
      </c>
      <c r="S1450" s="7" t="n">
        <v>139.096965811966</v>
      </c>
      <c r="T1450" s="7" t="n">
        <v>8.33787977855474</v>
      </c>
      <c r="U1450" s="7" t="n">
        <v>130.759086033411</v>
      </c>
      <c r="V1450" s="7" t="n">
        <v>148.960598290598</v>
      </c>
      <c r="W1450" s="6" t="n">
        <v>98.34</v>
      </c>
      <c r="X1450" s="6" t="n">
        <v>7151</v>
      </c>
      <c r="Y1450" s="6" t="n">
        <v>52</v>
      </c>
      <c r="Z1450" s="6" t="n">
        <v>127274</v>
      </c>
      <c r="AA1450" s="6" t="n">
        <v>3.4</v>
      </c>
      <c r="AB1450" s="6" t="n">
        <v>188.55</v>
      </c>
      <c r="AC1450" s="6" t="s">
        <v>72</v>
      </c>
      <c r="AD1450" s="6" t="n">
        <v>30.456625212</v>
      </c>
      <c r="AE1450" s="6" t="n">
        <v>28348.79</v>
      </c>
      <c r="AF1450" s="6" t="n">
        <v>24654.63</v>
      </c>
      <c r="AG1450" s="6" t="n">
        <v>54863.21</v>
      </c>
      <c r="AH1450" s="6" t="n">
        <v>4.29328873843487</v>
      </c>
      <c r="AI1450" s="8" t="b">
        <f aca="false">TRUE()</f>
        <v>1</v>
      </c>
      <c r="AJ1450" s="6" t="n">
        <v>66.4977375565611</v>
      </c>
      <c r="AK1450" s="6" t="n">
        <v>50.0970593377729</v>
      </c>
      <c r="AL1450" s="6" t="n">
        <v>3.19444920187606</v>
      </c>
      <c r="AM1450" s="9" t="b">
        <f aca="false">FALSE()</f>
        <v>0</v>
      </c>
      <c r="AN1450" s="9" t="b">
        <f aca="false">FALSE()</f>
        <v>0</v>
      </c>
      <c r="AO1450" s="2"/>
      <c r="AP1450" s="2"/>
      <c r="AQ1450" s="2" t="s">
        <v>1227</v>
      </c>
      <c r="AR1450" s="2" t="s">
        <v>1228</v>
      </c>
      <c r="AS1450" s="2" t="s">
        <v>1143</v>
      </c>
      <c r="AT1450" s="2" t="n">
        <v>178</v>
      </c>
      <c r="AU1450" s="10" t="n">
        <f aca="false">IFERROR(U1450*1000000/X1450/365,"")</f>
        <v>50.0970593377729</v>
      </c>
      <c r="AV1450" s="10" t="n">
        <f aca="false">IFERROR(T1450*1000000/X1450/365,"")</f>
        <v>3.19444920187606</v>
      </c>
      <c r="AW1450" s="10" t="n">
        <f aca="false">IFERROR(U1450*1000000/W1450/365,"")</f>
        <v>3642.91307020962</v>
      </c>
      <c r="AX1450" s="11" t="n">
        <f aca="false">IFERROR(S1450/M1450,"")</f>
        <v>0.205919913858114</v>
      </c>
      <c r="AY1450" s="11" t="n">
        <f aca="false">IFERROR(V1450/M1450,"")</f>
        <v>0.220522089674615</v>
      </c>
      <c r="AZ1450" s="12" t="n">
        <f aca="false">IF(AND(AE1450="",AF1450=""),"",N(AE1450)+N(AF1450))</f>
        <v>53003.42</v>
      </c>
      <c r="BA1450" s="12" t="n">
        <f aca="false">IFERROR(AZ1450/X1450,"")</f>
        <v>7.412029086841</v>
      </c>
      <c r="BB1450" s="10" t="n">
        <f aca="false">IF(ISNUMBER(SEARCH("POPULATION?",AO1450)),"",IFERROR(M1450*1000000/I1450/365,""))</f>
        <v>117.011834433415</v>
      </c>
    </row>
    <row r="1451" customFormat="false" ht="15" hidden="false" customHeight="false" outlineLevel="0" collapsed="false">
      <c r="A1451" s="2" t="n">
        <v>2022</v>
      </c>
      <c r="B1451" s="2" t="s">
        <v>137</v>
      </c>
      <c r="C1451" s="2" t="s">
        <v>988</v>
      </c>
      <c r="D1451" s="2" t="s">
        <v>989</v>
      </c>
      <c r="E1451" s="2" t="s">
        <v>989</v>
      </c>
      <c r="F1451" s="2" t="s">
        <v>988</v>
      </c>
      <c r="G1451" s="2" t="s">
        <v>137</v>
      </c>
      <c r="H1451" s="2" t="s">
        <v>1140</v>
      </c>
      <c r="I1451" s="6" t="n">
        <v>3599</v>
      </c>
      <c r="J1451" s="7" t="n">
        <v>168.679</v>
      </c>
      <c r="K1451" s="7"/>
      <c r="L1451" s="7"/>
      <c r="M1451" s="7" t="n">
        <v>168.679</v>
      </c>
      <c r="N1451" s="7" t="n">
        <v>131.367</v>
      </c>
      <c r="O1451" s="6"/>
      <c r="P1451" s="6"/>
      <c r="Q1451" s="6" t="n">
        <v>0.3284175</v>
      </c>
      <c r="R1451" s="6" t="n">
        <v>131.6954175</v>
      </c>
      <c r="S1451" s="7" t="n">
        <v>36.9835825</v>
      </c>
      <c r="T1451" s="7" t="n">
        <v>0.656835</v>
      </c>
      <c r="U1451" s="7" t="n">
        <v>36.3267475</v>
      </c>
      <c r="V1451" s="7" t="n">
        <v>37.312</v>
      </c>
      <c r="W1451" s="6" t="n">
        <v>12</v>
      </c>
      <c r="X1451" s="6" t="n">
        <v>1333</v>
      </c>
      <c r="Y1451" s="6" t="n">
        <v>45</v>
      </c>
      <c r="Z1451" s="6"/>
      <c r="AA1451" s="6" t="n">
        <v>3.12</v>
      </c>
      <c r="AB1451" s="6" t="n">
        <v>215.69</v>
      </c>
      <c r="AC1451" s="6" t="s">
        <v>72</v>
      </c>
      <c r="AD1451" s="6" t="n">
        <v>4.35048975</v>
      </c>
      <c r="AE1451" s="6" t="n">
        <v>2049.33</v>
      </c>
      <c r="AF1451" s="6" t="n">
        <v>7835.32</v>
      </c>
      <c r="AG1451" s="6" t="n">
        <v>9955.48</v>
      </c>
      <c r="AH1451" s="6" t="n">
        <v>8.35003633786288</v>
      </c>
      <c r="AI1451" s="8" t="b">
        <f aca="false">FALSE()</f>
        <v>0</v>
      </c>
      <c r="AJ1451" s="6" t="n">
        <v>46</v>
      </c>
      <c r="AK1451" s="6" t="n">
        <v>74.6626673791736</v>
      </c>
      <c r="AL1451" s="6" t="n">
        <v>1.34999845851874</v>
      </c>
      <c r="AM1451" s="9" t="b">
        <f aca="false">FALSE()</f>
        <v>0</v>
      </c>
      <c r="AN1451" s="9" t="b">
        <f aca="false">FALSE()</f>
        <v>0</v>
      </c>
      <c r="AO1451" s="2" t="s">
        <v>122</v>
      </c>
      <c r="AP1451" s="2"/>
      <c r="AQ1451" s="2" t="s">
        <v>1155</v>
      </c>
      <c r="AR1451" s="2" t="s">
        <v>1228</v>
      </c>
      <c r="AS1451" s="2" t="s">
        <v>1143</v>
      </c>
      <c r="AT1451" s="2" t="n">
        <v>195</v>
      </c>
      <c r="AU1451" s="10" t="n">
        <f aca="false">IFERROR(U1451*1000000/X1451/365,"")</f>
        <v>74.6626673791736</v>
      </c>
      <c r="AV1451" s="10" t="n">
        <f aca="false">IFERROR(T1451*1000000/X1451/365,"")</f>
        <v>1.34999845851874</v>
      </c>
      <c r="AW1451" s="10" t="n">
        <f aca="false">IFERROR(U1451*1000000/W1451/365,"")</f>
        <v>8293.77796803653</v>
      </c>
      <c r="AX1451" s="11" t="n">
        <f aca="false">IFERROR(S1451/M1451,"")</f>
        <v>0.219254219553116</v>
      </c>
      <c r="AY1451" s="11" t="n">
        <f aca="false">IFERROR(V1451/M1451,"")</f>
        <v>0.221201216511836</v>
      </c>
      <c r="AZ1451" s="12" t="n">
        <f aca="false">IF(AND(AE1451="",AF1451=""),"",N(AE1451)+N(AF1451))</f>
        <v>9884.65</v>
      </c>
      <c r="BA1451" s="12" t="n">
        <f aca="false">IFERROR(AZ1451/X1451,"")</f>
        <v>7.41534133533383</v>
      </c>
      <c r="BB1451" s="10" t="n">
        <f aca="false">IF(ISNUMBER(SEARCH("POPULATION?",AO1451)),"",IFERROR(M1451*1000000/I1451/365,""))</f>
        <v>128.406292463279</v>
      </c>
    </row>
    <row r="1452" customFormat="false" ht="15" hidden="false" customHeight="false" outlineLevel="0" collapsed="false">
      <c r="A1452" s="2" t="n">
        <v>2022</v>
      </c>
      <c r="B1452" s="2" t="s">
        <v>141</v>
      </c>
      <c r="C1452" s="2" t="s">
        <v>142</v>
      </c>
      <c r="D1452" s="2" t="s">
        <v>143</v>
      </c>
      <c r="E1452" s="2" t="s">
        <v>143</v>
      </c>
      <c r="F1452" s="2" t="s">
        <v>142</v>
      </c>
      <c r="G1452" s="2" t="s">
        <v>141</v>
      </c>
      <c r="H1452" s="2" t="s">
        <v>1140</v>
      </c>
      <c r="I1452" s="6" t="n">
        <v>36846</v>
      </c>
      <c r="J1452" s="7" t="n">
        <v>1373.466</v>
      </c>
      <c r="K1452" s="7"/>
      <c r="L1452" s="7"/>
      <c r="M1452" s="7" t="n">
        <v>1363.069</v>
      </c>
      <c r="N1452" s="7" t="n">
        <v>1219.543</v>
      </c>
      <c r="O1452" s="6"/>
      <c r="P1452" s="6"/>
      <c r="Q1452" s="6" t="n">
        <v>17.0383625</v>
      </c>
      <c r="R1452" s="6" t="n">
        <v>1236.5813625</v>
      </c>
      <c r="S1452" s="7" t="n">
        <v>126.4876375</v>
      </c>
      <c r="T1452" s="7" t="n">
        <v>18.7751461616161</v>
      </c>
      <c r="U1452" s="7" t="n">
        <v>107.712491338384</v>
      </c>
      <c r="V1452" s="7" t="n">
        <v>143.526</v>
      </c>
      <c r="W1452" s="6" t="n">
        <v>251.2</v>
      </c>
      <c r="X1452" s="6" t="n">
        <v>14730</v>
      </c>
      <c r="Y1452" s="6" t="n">
        <v>62.3</v>
      </c>
      <c r="Z1452" s="6" t="n">
        <v>2178598.95</v>
      </c>
      <c r="AA1452" s="6" t="n">
        <v>4.07</v>
      </c>
      <c r="AB1452" s="6" t="n">
        <v>245.13</v>
      </c>
      <c r="AC1452" s="6" t="s">
        <v>72</v>
      </c>
      <c r="AD1452" s="6" t="n">
        <v>81.145723834</v>
      </c>
      <c r="AE1452" s="6" t="n">
        <v>76414.84</v>
      </c>
      <c r="AF1452" s="6" t="n">
        <v>26403.56</v>
      </c>
      <c r="AG1452" s="6" t="n">
        <v>106995.01</v>
      </c>
      <c r="AH1452" s="6" t="n">
        <v>1.32739577945884</v>
      </c>
      <c r="AI1452" s="8" t="b">
        <f aca="false">TRUE()</f>
        <v>1</v>
      </c>
      <c r="AJ1452" s="6" t="n">
        <v>65.5685220285534</v>
      </c>
      <c r="AK1452" s="6" t="n">
        <v>20.0341287166037</v>
      </c>
      <c r="AL1452" s="6" t="n">
        <v>3.49210839152528</v>
      </c>
      <c r="AM1452" s="9" t="b">
        <f aca="false">FALSE()</f>
        <v>0</v>
      </c>
      <c r="AN1452" s="9" t="b">
        <f aca="false">FALSE()</f>
        <v>0</v>
      </c>
      <c r="AO1452" s="2"/>
      <c r="AP1452" s="2"/>
      <c r="AQ1452" s="2" t="s">
        <v>1233</v>
      </c>
      <c r="AR1452" s="2" t="s">
        <v>1228</v>
      </c>
      <c r="AS1452" s="2" t="s">
        <v>1143</v>
      </c>
      <c r="AT1452" s="2" t="n">
        <v>200</v>
      </c>
      <c r="AU1452" s="10" t="n">
        <f aca="false">IFERROR(U1452*1000000/X1452/365,"")</f>
        <v>20.0341287166037</v>
      </c>
      <c r="AV1452" s="10" t="n">
        <f aca="false">IFERROR(T1452*1000000/X1452/365,"")</f>
        <v>3.49210839152528</v>
      </c>
      <c r="AW1452" s="10" t="n">
        <f aca="false">IFERROR(U1452*1000000/W1452/365,"")</f>
        <v>1174.7719585811</v>
      </c>
      <c r="AX1452" s="11" t="n">
        <f aca="false">IFERROR(S1452/M1452,"")</f>
        <v>0.0927962102432086</v>
      </c>
      <c r="AY1452" s="11" t="n">
        <f aca="false">IFERROR(V1452/M1452,"")</f>
        <v>0.105296210243209</v>
      </c>
      <c r="AZ1452" s="12" t="n">
        <f aca="false">IF(AND(AE1452="",AF1452=""),"",N(AE1452)+N(AF1452))</f>
        <v>102818.4</v>
      </c>
      <c r="BA1452" s="12" t="n">
        <f aca="false">IFERROR(AZ1452/X1452,"")</f>
        <v>6.98020366598778</v>
      </c>
      <c r="BB1452" s="10" t="n">
        <f aca="false">IF(ISNUMBER(SEARCH("POPULATION?",AO1452)),"",IFERROR(M1452*1000000/I1452/365,""))</f>
        <v>101.35253803502</v>
      </c>
    </row>
    <row r="1453" customFormat="false" ht="15" hidden="false" customHeight="false" outlineLevel="0" collapsed="false">
      <c r="A1453" s="2" t="n">
        <v>2022</v>
      </c>
      <c r="B1453" s="2" t="s">
        <v>146</v>
      </c>
      <c r="C1453" s="2" t="s">
        <v>147</v>
      </c>
      <c r="D1453" s="2" t="s">
        <v>148</v>
      </c>
      <c r="E1453" s="2" t="s">
        <v>148</v>
      </c>
      <c r="F1453" s="2" t="s">
        <v>147</v>
      </c>
      <c r="G1453" s="2" t="s">
        <v>146</v>
      </c>
      <c r="H1453" s="2" t="s">
        <v>1140</v>
      </c>
      <c r="I1453" s="6" t="n">
        <v>5600</v>
      </c>
      <c r="J1453" s="7" t="n">
        <v>307.437</v>
      </c>
      <c r="K1453" s="7"/>
      <c r="L1453" s="7"/>
      <c r="M1453" s="7" t="n">
        <v>307.437</v>
      </c>
      <c r="N1453" s="7" t="n">
        <v>193.82</v>
      </c>
      <c r="O1453" s="6"/>
      <c r="P1453" s="6" t="n">
        <v>34.4</v>
      </c>
      <c r="Q1453" s="6" t="n">
        <v>0.48455</v>
      </c>
      <c r="R1453" s="6" t="n">
        <v>228.70455</v>
      </c>
      <c r="S1453" s="7" t="n">
        <v>78.73245</v>
      </c>
      <c r="T1453" s="7" t="n">
        <v>0.9691</v>
      </c>
      <c r="U1453" s="7" t="n">
        <v>77.76335</v>
      </c>
      <c r="V1453" s="7" t="n">
        <v>113.617</v>
      </c>
      <c r="W1453" s="6" t="n">
        <v>90.8</v>
      </c>
      <c r="X1453" s="6" t="n">
        <v>2435</v>
      </c>
      <c r="Y1453" s="6" t="n">
        <v>45</v>
      </c>
      <c r="Z1453" s="6"/>
      <c r="AA1453" s="6" t="n">
        <v>5.62</v>
      </c>
      <c r="AB1453" s="6" t="n">
        <v>718.21</v>
      </c>
      <c r="AC1453" s="6" t="s">
        <v>72</v>
      </c>
      <c r="AD1453" s="6" t="n">
        <v>14.06765115</v>
      </c>
      <c r="AE1453" s="6" t="n">
        <v>5446.34</v>
      </c>
      <c r="AF1453" s="6" t="n">
        <v>55850.42</v>
      </c>
      <c r="AG1453" s="6" t="n">
        <v>86351.19</v>
      </c>
      <c r="AH1453" s="6" t="n">
        <v>5.52781336207644</v>
      </c>
      <c r="AI1453" s="8" t="b">
        <f aca="false">FALSE()</f>
        <v>0</v>
      </c>
      <c r="AJ1453" s="6" t="n">
        <v>53</v>
      </c>
      <c r="AK1453" s="6" t="n">
        <v>87.49497904419</v>
      </c>
      <c r="AL1453" s="6" t="n">
        <v>1.09037720457934</v>
      </c>
      <c r="AM1453" s="9" t="b">
        <f aca="false">FALSE()</f>
        <v>0</v>
      </c>
      <c r="AN1453" s="9" t="b">
        <f aca="false">FALSE()</f>
        <v>0</v>
      </c>
      <c r="AO1453" s="2"/>
      <c r="AP1453" s="2"/>
      <c r="AQ1453" s="2" t="s">
        <v>1162</v>
      </c>
      <c r="AR1453" s="2" t="s">
        <v>1228</v>
      </c>
      <c r="AS1453" s="2" t="s">
        <v>1143</v>
      </c>
      <c r="AT1453" s="2" t="n">
        <v>238</v>
      </c>
      <c r="AU1453" s="10" t="n">
        <f aca="false">IFERROR(U1453*1000000/X1453/365,"")</f>
        <v>87.49497904419</v>
      </c>
      <c r="AV1453" s="10" t="n">
        <f aca="false">IFERROR(T1453*1000000/X1453/365,"")</f>
        <v>1.09037720457934</v>
      </c>
      <c r="AW1453" s="10" t="n">
        <f aca="false">IFERROR(U1453*1000000/W1453/365,"")</f>
        <v>2346.36865608593</v>
      </c>
      <c r="AX1453" s="11" t="n">
        <f aca="false">IFERROR(S1453/M1453,"")</f>
        <v>0.256092955629934</v>
      </c>
      <c r="AY1453" s="11" t="n">
        <f aca="false">IFERROR(V1453/M1453,"")</f>
        <v>0.369561893981531</v>
      </c>
      <c r="AZ1453" s="12" t="n">
        <f aca="false">IF(AND(AE1453="",AF1453=""),"",N(AE1453)+N(AF1453))</f>
        <v>61296.76</v>
      </c>
      <c r="BA1453" s="12" t="n">
        <f aca="false">IFERROR(AZ1453/X1453,"")</f>
        <v>25.1732073921971</v>
      </c>
      <c r="BB1453" s="10" t="n">
        <f aca="false">IF(ISNUMBER(SEARCH("POPULATION?",AO1453)),"",IFERROR(M1453*1000000/I1453/365,""))</f>
        <v>150.409491193738</v>
      </c>
    </row>
    <row r="1454" customFormat="false" ht="15" hidden="false" customHeight="false" outlineLevel="0" collapsed="false">
      <c r="A1454" s="2" t="n">
        <v>2022</v>
      </c>
      <c r="B1454" s="2" t="s">
        <v>150</v>
      </c>
      <c r="C1454" s="2" t="s">
        <v>151</v>
      </c>
      <c r="D1454" s="2" t="s">
        <v>152</v>
      </c>
      <c r="E1454" s="2" t="s">
        <v>152</v>
      </c>
      <c r="F1454" s="2" t="s">
        <v>1074</v>
      </c>
      <c r="G1454" s="2" t="s">
        <v>150</v>
      </c>
      <c r="H1454" s="2" t="s">
        <v>1140</v>
      </c>
      <c r="I1454" s="6" t="n">
        <v>25781</v>
      </c>
      <c r="J1454" s="7" t="n">
        <v>913.682</v>
      </c>
      <c r="K1454" s="7" t="n">
        <v>0.912</v>
      </c>
      <c r="L1454" s="7" t="n">
        <v>80.314</v>
      </c>
      <c r="M1454" s="7" t="n">
        <v>834.28</v>
      </c>
      <c r="N1454" s="7" t="n">
        <v>605.97</v>
      </c>
      <c r="O1454" s="6"/>
      <c r="P1454" s="6" t="n">
        <v>0.18</v>
      </c>
      <c r="Q1454" s="6" t="n">
        <v>1.514925</v>
      </c>
      <c r="R1454" s="6" t="n">
        <v>607.664925</v>
      </c>
      <c r="S1454" s="7" t="n">
        <v>226.615075</v>
      </c>
      <c r="T1454" s="7" t="n">
        <v>9.15257727272728</v>
      </c>
      <c r="U1454" s="7" t="n">
        <v>217.462497727273</v>
      </c>
      <c r="V1454" s="7" t="n">
        <v>228.31</v>
      </c>
      <c r="W1454" s="6" t="n">
        <v>290</v>
      </c>
      <c r="X1454" s="6" t="n">
        <v>6892</v>
      </c>
      <c r="Y1454" s="6" t="n">
        <v>75</v>
      </c>
      <c r="Z1454" s="6"/>
      <c r="AA1454" s="6" t="n">
        <v>6.5</v>
      </c>
      <c r="AB1454" s="6" t="n">
        <v>624.92</v>
      </c>
      <c r="AC1454" s="6" t="s">
        <v>72</v>
      </c>
      <c r="AD1454" s="6" t="n">
        <v>71.2489125</v>
      </c>
      <c r="AE1454" s="6" t="n">
        <v>59481.07</v>
      </c>
      <c r="AF1454" s="6" t="n">
        <v>135896.66</v>
      </c>
      <c r="AG1454" s="6" t="n">
        <v>196436.93</v>
      </c>
      <c r="AH1454" s="6" t="n">
        <v>3.05215181673507</v>
      </c>
      <c r="AI1454" s="8" t="b">
        <f aca="false">TRUE()</f>
        <v>1</v>
      </c>
      <c r="AJ1454" s="6" t="n">
        <v>64</v>
      </c>
      <c r="AK1454" s="6" t="n">
        <v>86.4462659614375</v>
      </c>
      <c r="AL1454" s="6" t="n">
        <v>3.63835667032147</v>
      </c>
      <c r="AM1454" s="9" t="b">
        <f aca="false">FALSE()</f>
        <v>0</v>
      </c>
      <c r="AN1454" s="9" t="b">
        <f aca="false">FALSE()</f>
        <v>0</v>
      </c>
      <c r="AO1454" s="2"/>
      <c r="AP1454" s="2"/>
      <c r="AQ1454" s="2" t="s">
        <v>1156</v>
      </c>
      <c r="AR1454" s="2" t="s">
        <v>1228</v>
      </c>
      <c r="AS1454" s="2" t="s">
        <v>1143</v>
      </c>
      <c r="AT1454" s="2" t="n">
        <v>32</v>
      </c>
      <c r="AU1454" s="10" t="n">
        <f aca="false">IFERROR(U1454*1000000/X1454/365,"")</f>
        <v>86.4462659614375</v>
      </c>
      <c r="AV1454" s="10" t="n">
        <f aca="false">IFERROR(T1454*1000000/X1454/365,"")</f>
        <v>3.63835667032147</v>
      </c>
      <c r="AW1454" s="10" t="n">
        <f aca="false">IFERROR(U1454*1000000/W1454/365,"")</f>
        <v>2054.4402241594</v>
      </c>
      <c r="AX1454" s="11" t="n">
        <f aca="false">IFERROR(S1454/M1454,"")</f>
        <v>0.271629518866568</v>
      </c>
      <c r="AY1454" s="11" t="n">
        <f aca="false">IFERROR(V1454/M1454,"")</f>
        <v>0.273661120966582</v>
      </c>
      <c r="AZ1454" s="12" t="n">
        <f aca="false">IF(AND(AE1454="",AF1454=""),"",N(AE1454)+N(AF1454))</f>
        <v>195377.73</v>
      </c>
      <c r="BA1454" s="12" t="n">
        <f aca="false">IFERROR(AZ1454/X1454,"")</f>
        <v>28.3484808473593</v>
      </c>
      <c r="BB1454" s="10" t="n">
        <f aca="false">IF(ISNUMBER(SEARCH("POPULATION?",AO1454)),"",IFERROR(M1454*1000000/I1454/365,""))</f>
        <v>88.6582611278456</v>
      </c>
    </row>
    <row r="1455" customFormat="false" ht="15" hidden="false" customHeight="false" outlineLevel="0" collapsed="false">
      <c r="A1455" s="2" t="n">
        <v>2022</v>
      </c>
      <c r="B1455" s="2" t="s">
        <v>155</v>
      </c>
      <c r="C1455" s="2" t="s">
        <v>156</v>
      </c>
      <c r="D1455" s="2" t="s">
        <v>157</v>
      </c>
      <c r="E1455" s="2" t="s">
        <v>157</v>
      </c>
      <c r="F1455" s="2" t="s">
        <v>991</v>
      </c>
      <c r="G1455" s="2" t="s">
        <v>155</v>
      </c>
      <c r="H1455" s="2" t="s">
        <v>1140</v>
      </c>
      <c r="I1455" s="6" t="n">
        <v>21643</v>
      </c>
      <c r="J1455" s="7" t="n">
        <v>681.103</v>
      </c>
      <c r="K1455" s="7"/>
      <c r="L1455" s="7"/>
      <c r="M1455" s="7" t="n">
        <v>698.56717948718</v>
      </c>
      <c r="N1455" s="7" t="n">
        <v>616.731273</v>
      </c>
      <c r="O1455" s="6"/>
      <c r="P1455" s="6" t="n">
        <v>0.084</v>
      </c>
      <c r="Q1455" s="6" t="n">
        <v>1.5418281825</v>
      </c>
      <c r="R1455" s="6" t="n">
        <v>618.3571011825</v>
      </c>
      <c r="S1455" s="7" t="n">
        <v>80.2100783046795</v>
      </c>
      <c r="T1455" s="7" t="n">
        <v>4.62955930484961</v>
      </c>
      <c r="U1455" s="7" t="n">
        <v>75.5805189998299</v>
      </c>
      <c r="V1455" s="7" t="n">
        <v>81.8359064871795</v>
      </c>
      <c r="W1455" s="6" t="n">
        <v>189.93</v>
      </c>
      <c r="X1455" s="6" t="n">
        <v>8781</v>
      </c>
      <c r="Y1455" s="6" t="n">
        <v>65</v>
      </c>
      <c r="Z1455" s="6" t="n">
        <v>1476709</v>
      </c>
      <c r="AA1455" s="6" t="n">
        <v>2.27</v>
      </c>
      <c r="AB1455" s="6" t="n">
        <v>181.09</v>
      </c>
      <c r="AC1455" s="6" t="s">
        <v>72</v>
      </c>
      <c r="AD1455" s="6" t="n">
        <v>55.6273265925</v>
      </c>
      <c r="AE1455" s="6" t="n">
        <v>10508.66</v>
      </c>
      <c r="AF1455" s="6" t="n">
        <v>13686.88</v>
      </c>
      <c r="AG1455" s="6" t="n">
        <v>24489.96</v>
      </c>
      <c r="AH1455" s="6" t="n">
        <v>1.35869407411033</v>
      </c>
      <c r="AI1455" s="8" t="b">
        <f aca="false">TRUE()</f>
        <v>1</v>
      </c>
      <c r="AJ1455" s="6" t="n">
        <v>77</v>
      </c>
      <c r="AK1455" s="6" t="n">
        <v>23.5815869568417</v>
      </c>
      <c r="AL1455" s="6" t="n">
        <v>1.44445098768656</v>
      </c>
      <c r="AM1455" s="9" t="b">
        <f aca="false">FALSE()</f>
        <v>0</v>
      </c>
      <c r="AN1455" s="9" t="b">
        <f aca="false">FALSE()</f>
        <v>0</v>
      </c>
      <c r="AO1455" s="2"/>
      <c r="AP1455" s="2"/>
      <c r="AQ1455" s="2" t="s">
        <v>1141</v>
      </c>
      <c r="AR1455" s="2" t="s">
        <v>1228</v>
      </c>
      <c r="AS1455" s="2" t="s">
        <v>1143</v>
      </c>
      <c r="AT1455" s="2" t="n">
        <v>130</v>
      </c>
      <c r="AU1455" s="10" t="n">
        <f aca="false">IFERROR(U1455*1000000/X1455/365,"")</f>
        <v>23.5815869568417</v>
      </c>
      <c r="AV1455" s="10" t="n">
        <f aca="false">IFERROR(T1455*1000000/X1455/365,"")</f>
        <v>1.44445098768656</v>
      </c>
      <c r="AW1455" s="10" t="n">
        <f aca="false">IFERROR(U1455*1000000/W1455/365,"")</f>
        <v>1090.24332684688</v>
      </c>
      <c r="AX1455" s="11" t="n">
        <f aca="false">IFERROR(S1455/M1455,"")</f>
        <v>0.114820851394081</v>
      </c>
      <c r="AY1455" s="11" t="n">
        <f aca="false">IFERROR(V1455/M1455,"")</f>
        <v>0.117148226956863</v>
      </c>
      <c r="AZ1455" s="12" t="n">
        <f aca="false">IF(AND(AE1455="",AF1455=""),"",N(AE1455)+N(AF1455))</f>
        <v>24195.54</v>
      </c>
      <c r="BA1455" s="12" t="n">
        <f aca="false">IFERROR(AZ1455/X1455,"")</f>
        <v>2.75544243252477</v>
      </c>
      <c r="BB1455" s="10" t="n">
        <f aca="false">IF(ISNUMBER(SEARCH("POPULATION?",AO1455)),"",IFERROR(M1455*1000000/I1455/365,""))</f>
        <v>88.4296393072365</v>
      </c>
    </row>
    <row r="1456" customFormat="false" ht="15" hidden="false" customHeight="false" outlineLevel="0" collapsed="false">
      <c r="A1456" s="2" t="n">
        <v>2022</v>
      </c>
      <c r="B1456" s="2" t="s">
        <v>155</v>
      </c>
      <c r="C1456" s="2" t="s">
        <v>159</v>
      </c>
      <c r="D1456" s="2" t="s">
        <v>160</v>
      </c>
      <c r="E1456" s="2" t="s">
        <v>160</v>
      </c>
      <c r="F1456" s="2" t="s">
        <v>1157</v>
      </c>
      <c r="G1456" s="2" t="s">
        <v>155</v>
      </c>
      <c r="H1456" s="2" t="s">
        <v>1140</v>
      </c>
      <c r="I1456" s="6" t="n">
        <v>7265</v>
      </c>
      <c r="J1456" s="7" t="n">
        <v>570.817</v>
      </c>
      <c r="K1456" s="7"/>
      <c r="L1456" s="7"/>
      <c r="M1456" s="7" t="n">
        <v>570.817</v>
      </c>
      <c r="N1456" s="7" t="n">
        <v>500.744445</v>
      </c>
      <c r="O1456" s="6"/>
      <c r="P1456" s="6"/>
      <c r="Q1456" s="6" t="n">
        <v>1.2518611125</v>
      </c>
      <c r="R1456" s="6" t="n">
        <v>501.9963061125</v>
      </c>
      <c r="S1456" s="7" t="n">
        <v>68.8206938875</v>
      </c>
      <c r="T1456" s="7" t="n">
        <v>2.503722225</v>
      </c>
      <c r="U1456" s="7" t="n">
        <v>66.3169716625</v>
      </c>
      <c r="V1456" s="7" t="n">
        <v>70.072555</v>
      </c>
      <c r="W1456" s="6" t="n">
        <v>131</v>
      </c>
      <c r="X1456" s="6" t="n">
        <v>8220</v>
      </c>
      <c r="Y1456" s="6" t="n">
        <v>55.5</v>
      </c>
      <c r="Z1456" s="6"/>
      <c r="AA1456" s="6" t="n">
        <v>3.07</v>
      </c>
      <c r="AB1456" s="6" t="n">
        <v>336.04</v>
      </c>
      <c r="AC1456" s="6" t="s">
        <v>72</v>
      </c>
      <c r="AD1456" s="6" t="n">
        <v>39.334190325</v>
      </c>
      <c r="AE1456" s="6" t="n">
        <v>7686.43</v>
      </c>
      <c r="AF1456" s="6" t="n">
        <v>22285.16</v>
      </c>
      <c r="AG1456" s="6" t="n">
        <v>30392.26</v>
      </c>
      <c r="AH1456" s="6" t="n">
        <v>1.68598796910662</v>
      </c>
      <c r="AI1456" s="8" t="b">
        <f aca="false">TRUE()</f>
        <v>1</v>
      </c>
      <c r="AJ1456" s="6" t="n">
        <v>51</v>
      </c>
      <c r="AK1456" s="6" t="n">
        <v>22.1034468761457</v>
      </c>
      <c r="AL1456" s="6" t="n">
        <v>0.834490625937406</v>
      </c>
      <c r="AM1456" s="9" t="b">
        <f aca="false">FALSE()</f>
        <v>0</v>
      </c>
      <c r="AN1456" s="9" t="b">
        <f aca="false">FALSE()</f>
        <v>0</v>
      </c>
      <c r="AO1456" s="2" t="s">
        <v>919</v>
      </c>
      <c r="AP1456" s="2"/>
      <c r="AQ1456" s="2" t="s">
        <v>1155</v>
      </c>
      <c r="AR1456" s="2" t="s">
        <v>1228</v>
      </c>
      <c r="AS1456" s="2" t="s">
        <v>1143</v>
      </c>
      <c r="AT1456" s="2" t="n">
        <v>199</v>
      </c>
      <c r="AU1456" s="10" t="n">
        <f aca="false">IFERROR(U1456*1000000/X1456/365,"")</f>
        <v>22.1034468761457</v>
      </c>
      <c r="AV1456" s="10" t="n">
        <f aca="false">IFERROR(T1456*1000000/X1456/365,"")</f>
        <v>0.834490625937406</v>
      </c>
      <c r="AW1456" s="10" t="n">
        <f aca="false">IFERROR(U1456*1000000/W1456/365,"")</f>
        <v>1386.94910932762</v>
      </c>
      <c r="AX1456" s="11" t="n">
        <f aca="false">IFERROR(S1456/M1456,"")</f>
        <v>0.120565249261147</v>
      </c>
      <c r="AY1456" s="11" t="n">
        <f aca="false">IFERROR(V1456/M1456,"")</f>
        <v>0.122758353377702</v>
      </c>
      <c r="AZ1456" s="12" t="n">
        <f aca="false">IF(AND(AE1456="",AF1456=""),"",N(AE1456)+N(AF1456))</f>
        <v>29971.59</v>
      </c>
      <c r="BA1456" s="12" t="n">
        <f aca="false">IFERROR(AZ1456/X1456,"")</f>
        <v>3.64617883211679</v>
      </c>
      <c r="BB1456" s="10" t="str">
        <f aca="false">IF(ISNUMBER(SEARCH("POPULATION?",AO1456)),"",IFERROR(M1456*1000000/I1456/365,""))</f>
        <v/>
      </c>
    </row>
    <row r="1457" customFormat="false" ht="15" hidden="false" customHeight="false" outlineLevel="0" collapsed="false">
      <c r="A1457" s="2" t="n">
        <v>2022</v>
      </c>
      <c r="B1457" s="2" t="s">
        <v>155</v>
      </c>
      <c r="C1457" s="2" t="s">
        <v>164</v>
      </c>
      <c r="D1457" s="2" t="s">
        <v>165</v>
      </c>
      <c r="E1457" s="2" t="s">
        <v>165</v>
      </c>
      <c r="F1457" s="2" t="s">
        <v>164</v>
      </c>
      <c r="G1457" s="2" t="s">
        <v>155</v>
      </c>
      <c r="H1457" s="2" t="s">
        <v>1140</v>
      </c>
      <c r="I1457" s="6" t="n">
        <v>9730</v>
      </c>
      <c r="J1457" s="7" t="n">
        <v>453.5</v>
      </c>
      <c r="K1457" s="7"/>
      <c r="L1457" s="7"/>
      <c r="M1457" s="7" t="n">
        <v>453.5</v>
      </c>
      <c r="N1457" s="7" t="n">
        <v>192.987</v>
      </c>
      <c r="O1457" s="6" t="n">
        <v>111.215</v>
      </c>
      <c r="P1457" s="6"/>
      <c r="Q1457" s="6" t="n">
        <v>0.760505</v>
      </c>
      <c r="R1457" s="6" t="n">
        <v>304.962505</v>
      </c>
      <c r="S1457" s="7" t="n">
        <v>148.537495</v>
      </c>
      <c r="T1457" s="7" t="n">
        <v>22.96401</v>
      </c>
      <c r="U1457" s="7" t="n">
        <v>125.573485</v>
      </c>
      <c r="V1457" s="7" t="n">
        <v>149.298</v>
      </c>
      <c r="W1457" s="6" t="n">
        <v>100</v>
      </c>
      <c r="X1457" s="6" t="n">
        <v>500</v>
      </c>
      <c r="Y1457" s="6" t="n">
        <v>101</v>
      </c>
      <c r="Z1457" s="6"/>
      <c r="AA1457" s="6" t="n">
        <v>1.79</v>
      </c>
      <c r="AB1457" s="6" t="n">
        <v>210.18</v>
      </c>
      <c r="AC1457" s="6" t="s">
        <v>72</v>
      </c>
      <c r="AD1457" s="6" t="n">
        <v>22.70884</v>
      </c>
      <c r="AE1457" s="6" t="n">
        <v>41105.58</v>
      </c>
      <c r="AF1457" s="6" t="n">
        <v>26393.04</v>
      </c>
      <c r="AG1457" s="6" t="n">
        <v>67658.46</v>
      </c>
      <c r="AH1457" s="6" t="n">
        <v>5.52971816261861</v>
      </c>
      <c r="AI1457" s="8" t="b">
        <f aca="false">FALSE()</f>
        <v>0</v>
      </c>
      <c r="AJ1457" s="6" t="n">
        <v>70</v>
      </c>
      <c r="AK1457" s="6" t="n">
        <v>688.073890410959</v>
      </c>
      <c r="AL1457" s="6" t="n">
        <v>125.830191780822</v>
      </c>
      <c r="AM1457" s="9" t="b">
        <f aca="false">FALSE()</f>
        <v>0</v>
      </c>
      <c r="AN1457" s="9" t="b">
        <f aca="false">FALSE()</f>
        <v>0</v>
      </c>
      <c r="AO1457" s="2" t="s">
        <v>919</v>
      </c>
      <c r="AP1457" s="2"/>
      <c r="AQ1457" s="2" t="s">
        <v>1181</v>
      </c>
      <c r="AR1457" s="2" t="s">
        <v>1228</v>
      </c>
      <c r="AS1457" s="2" t="s">
        <v>1143</v>
      </c>
      <c r="AT1457" s="2" t="n">
        <v>226</v>
      </c>
      <c r="AU1457" s="10" t="n">
        <f aca="false">IFERROR(U1457*1000000/X1457/365,"")</f>
        <v>688.073890410959</v>
      </c>
      <c r="AV1457" s="10" t="n">
        <f aca="false">IFERROR(T1457*1000000/X1457/365,"")</f>
        <v>125.830191780822</v>
      </c>
      <c r="AW1457" s="10" t="n">
        <f aca="false">IFERROR(U1457*1000000/W1457/365,"")</f>
        <v>3440.36945205479</v>
      </c>
      <c r="AX1457" s="11" t="n">
        <f aca="false">IFERROR(S1457/M1457,"")</f>
        <v>0.327535821389195</v>
      </c>
      <c r="AY1457" s="11" t="n">
        <f aca="false">IFERROR(V1457/M1457,"")</f>
        <v>0.329212789415656</v>
      </c>
      <c r="AZ1457" s="12" t="n">
        <f aca="false">IF(AND(AE1457="",AF1457=""),"",N(AE1457)+N(AF1457))</f>
        <v>67498.62</v>
      </c>
      <c r="BA1457" s="12" t="n">
        <f aca="false">IFERROR(AZ1457/X1457,"")</f>
        <v>134.99724</v>
      </c>
      <c r="BB1457" s="10" t="str">
        <f aca="false">IF(ISNUMBER(SEARCH("POPULATION?",AO1457)),"",IFERROR(M1457*1000000/I1457/365,""))</f>
        <v/>
      </c>
    </row>
    <row r="1458" customFormat="false" ht="15" hidden="false" customHeight="false" outlineLevel="0" collapsed="false">
      <c r="A1458" s="2" t="n">
        <v>2022</v>
      </c>
      <c r="B1458" s="2" t="s">
        <v>167</v>
      </c>
      <c r="C1458" s="2" t="s">
        <v>168</v>
      </c>
      <c r="D1458" s="2" t="s">
        <v>169</v>
      </c>
      <c r="E1458" s="2" t="s">
        <v>169</v>
      </c>
      <c r="F1458" s="2" t="s">
        <v>168</v>
      </c>
      <c r="G1458" s="2" t="s">
        <v>167</v>
      </c>
      <c r="H1458" s="2" t="s">
        <v>1140</v>
      </c>
      <c r="I1458" s="6" t="n">
        <v>4776</v>
      </c>
      <c r="J1458" s="7" t="n">
        <v>141.771</v>
      </c>
      <c r="K1458" s="7"/>
      <c r="L1458" s="7"/>
      <c r="M1458" s="7" t="n">
        <v>143.551032806804</v>
      </c>
      <c r="N1458" s="7" t="n">
        <v>117.015</v>
      </c>
      <c r="O1458" s="6"/>
      <c r="P1458" s="6" t="n">
        <v>2.814</v>
      </c>
      <c r="Q1458" s="6" t="n">
        <v>1.79438791008506</v>
      </c>
      <c r="R1458" s="6" t="n">
        <v>121.623387910085</v>
      </c>
      <c r="S1458" s="7" t="n">
        <v>21.9276448967193</v>
      </c>
      <c r="T1458" s="7" t="n">
        <v>3.09690487793539</v>
      </c>
      <c r="U1458" s="7" t="n">
        <v>18.8307400187839</v>
      </c>
      <c r="V1458" s="7" t="n">
        <v>26.5360328068044</v>
      </c>
      <c r="W1458" s="6" t="n">
        <v>78.5</v>
      </c>
      <c r="X1458" s="6" t="n">
        <v>2267</v>
      </c>
      <c r="Y1458" s="6" t="n">
        <v>65</v>
      </c>
      <c r="Z1458" s="6" t="n">
        <v>611524</v>
      </c>
      <c r="AA1458" s="6" t="n">
        <v>4</v>
      </c>
      <c r="AB1458" s="6" t="n">
        <v>231.84</v>
      </c>
      <c r="AC1458" s="6" t="s">
        <v>72</v>
      </c>
      <c r="AD1458" s="6" t="n">
        <v>18.143337875</v>
      </c>
      <c r="AE1458" s="6" t="n">
        <v>12387.62</v>
      </c>
      <c r="AF1458" s="6" t="n">
        <v>4365.72</v>
      </c>
      <c r="AG1458" s="6" t="n">
        <v>17821.75</v>
      </c>
      <c r="AH1458" s="6" t="n">
        <v>1.03788730323603</v>
      </c>
      <c r="AI1458" s="8" t="b">
        <f aca="false">FALSE()</f>
        <v>0</v>
      </c>
      <c r="AJ1458" s="6" t="n">
        <v>79.5467109799273</v>
      </c>
      <c r="AK1458" s="6" t="n">
        <v>22.7574188551449</v>
      </c>
      <c r="AL1458" s="6" t="n">
        <v>3.74268676596962</v>
      </c>
      <c r="AM1458" s="9" t="b">
        <f aca="false">FALSE()</f>
        <v>0</v>
      </c>
      <c r="AN1458" s="9" t="b">
        <f aca="false">FALSE()</f>
        <v>0</v>
      </c>
      <c r="AO1458" s="2"/>
      <c r="AP1458" s="2"/>
      <c r="AQ1458" s="2" t="s">
        <v>1227</v>
      </c>
      <c r="AR1458" s="2" t="s">
        <v>1228</v>
      </c>
      <c r="AS1458" s="2" t="s">
        <v>1143</v>
      </c>
      <c r="AT1458" s="2" t="n">
        <v>154</v>
      </c>
      <c r="AU1458" s="10" t="n">
        <f aca="false">IFERROR(U1458*1000000/X1458/365,"")</f>
        <v>22.7574188551449</v>
      </c>
      <c r="AV1458" s="10" t="n">
        <f aca="false">IFERROR(T1458*1000000/X1458/365,"")</f>
        <v>3.74268676596962</v>
      </c>
      <c r="AW1458" s="10" t="n">
        <f aca="false">IFERROR(U1458*1000000/W1458/365,"")</f>
        <v>657.211064262592</v>
      </c>
      <c r="AX1458" s="11" t="n">
        <f aca="false">IFERROR(S1458/M1458,"")</f>
        <v>0.152751564847536</v>
      </c>
      <c r="AY1458" s="11" t="n">
        <f aca="false">IFERROR(V1458/M1458,"")</f>
        <v>0.184854349620162</v>
      </c>
      <c r="AZ1458" s="12" t="n">
        <f aca="false">IF(AND(AE1458="",AF1458=""),"",N(AE1458)+N(AF1458))</f>
        <v>16753.34</v>
      </c>
      <c r="BA1458" s="12" t="n">
        <f aca="false">IFERROR(AZ1458/X1458,"")</f>
        <v>7.39009263343626</v>
      </c>
      <c r="BB1458" s="10" t="n">
        <f aca="false">IF(ISNUMBER(SEARCH("POPULATION?",AO1458)),"",IFERROR(M1458*1000000/I1458/365,""))</f>
        <v>82.3472572949246</v>
      </c>
    </row>
    <row r="1459" customFormat="false" ht="15" hidden="false" customHeight="false" outlineLevel="0" collapsed="false">
      <c r="A1459" s="2" t="n">
        <v>2022</v>
      </c>
      <c r="B1459" s="2" t="s">
        <v>171</v>
      </c>
      <c r="C1459" s="2" t="s">
        <v>172</v>
      </c>
      <c r="D1459" s="2" t="s">
        <v>173</v>
      </c>
      <c r="E1459" s="2" t="s">
        <v>173</v>
      </c>
      <c r="F1459" s="2" t="s">
        <v>172</v>
      </c>
      <c r="G1459" s="2" t="s">
        <v>171</v>
      </c>
      <c r="H1459" s="2" t="s">
        <v>1140</v>
      </c>
      <c r="I1459" s="6" t="n">
        <v>6529</v>
      </c>
      <c r="J1459" s="7" t="n">
        <v>188.886</v>
      </c>
      <c r="K1459" s="7" t="n">
        <v>3.194</v>
      </c>
      <c r="L1459" s="7"/>
      <c r="M1459" s="7" t="n">
        <v>196.923230769231</v>
      </c>
      <c r="N1459" s="7" t="n">
        <v>127.515</v>
      </c>
      <c r="O1459" s="6"/>
      <c r="P1459" s="6" t="n">
        <v>1.428</v>
      </c>
      <c r="Q1459" s="6" t="n">
        <v>2.001</v>
      </c>
      <c r="R1459" s="6" t="n">
        <v>130.944</v>
      </c>
      <c r="S1459" s="7" t="n">
        <v>65.9792307692308</v>
      </c>
      <c r="T1459" s="7" t="n">
        <v>1.94002954545454</v>
      </c>
      <c r="U1459" s="7" t="n">
        <v>64.0392012237762</v>
      </c>
      <c r="V1459" s="7" t="n">
        <v>69.4082307692308</v>
      </c>
      <c r="W1459" s="6" t="n">
        <v>141</v>
      </c>
      <c r="X1459" s="6" t="n">
        <v>2418</v>
      </c>
      <c r="Y1459" s="6" t="n">
        <v>77</v>
      </c>
      <c r="Z1459" s="6" t="n">
        <v>1053065</v>
      </c>
      <c r="AA1459" s="6" t="n">
        <v>6.05</v>
      </c>
      <c r="AB1459" s="6" t="n">
        <v>585.06</v>
      </c>
      <c r="AC1459" s="6" t="s">
        <v>72</v>
      </c>
      <c r="AD1459" s="6" t="n">
        <v>31.63245855</v>
      </c>
      <c r="AE1459" s="6" t="n">
        <v>11658.35</v>
      </c>
      <c r="AF1459" s="6" t="n">
        <v>37466.78</v>
      </c>
      <c r="AG1459" s="6" t="n">
        <v>51131.3</v>
      </c>
      <c r="AH1459" s="6" t="n">
        <v>2.02447751958806</v>
      </c>
      <c r="AI1459" s="8" t="b">
        <f aca="false">FALSE()</f>
        <v>0</v>
      </c>
      <c r="AJ1459" s="6" t="n">
        <v>81</v>
      </c>
      <c r="AK1459" s="6" t="n">
        <v>72.5599116486808</v>
      </c>
      <c r="AL1459" s="6" t="n">
        <v>2.19815940430168</v>
      </c>
      <c r="AM1459" s="9" t="b">
        <f aca="false">FALSE()</f>
        <v>0</v>
      </c>
      <c r="AN1459" s="9" t="b">
        <f aca="false">FALSE()</f>
        <v>0</v>
      </c>
      <c r="AO1459" s="2"/>
      <c r="AP1459" s="2"/>
      <c r="AQ1459" s="2" t="s">
        <v>1159</v>
      </c>
      <c r="AR1459" s="2" t="s">
        <v>1228</v>
      </c>
      <c r="AS1459" s="2" t="s">
        <v>1143</v>
      </c>
      <c r="AT1459" s="2" t="n">
        <v>26</v>
      </c>
      <c r="AU1459" s="10" t="n">
        <f aca="false">IFERROR(U1459*1000000/X1459/365,"")</f>
        <v>72.5599116486808</v>
      </c>
      <c r="AV1459" s="10" t="n">
        <f aca="false">IFERROR(T1459*1000000/X1459/365,"")</f>
        <v>2.19815940430168</v>
      </c>
      <c r="AW1459" s="10" t="n">
        <f aca="false">IFERROR(U1459*1000000/W1459/365,"")</f>
        <v>1244.3252933795</v>
      </c>
      <c r="AX1459" s="11" t="n">
        <f aca="false">IFERROR(S1459/M1459,"")</f>
        <v>0.335050519491782</v>
      </c>
      <c r="AY1459" s="11" t="n">
        <f aca="false">IFERROR(V1459/M1459,"")</f>
        <v>0.352463396512971</v>
      </c>
      <c r="AZ1459" s="12" t="n">
        <f aca="false">IF(AND(AE1459="",AF1459=""),"",N(AE1459)+N(AF1459))</f>
        <v>49125.13</v>
      </c>
      <c r="BA1459" s="12" t="n">
        <f aca="false">IFERROR(AZ1459/X1459,"")</f>
        <v>20.3164309346567</v>
      </c>
      <c r="BB1459" s="10" t="n">
        <f aca="false">IF(ISNUMBER(SEARCH("POPULATION?",AO1459)),"",IFERROR(M1459*1000000/I1459/365,""))</f>
        <v>82.6337418804746</v>
      </c>
    </row>
    <row r="1460" customFormat="false" ht="15" hidden="false" customHeight="false" outlineLevel="0" collapsed="false">
      <c r="A1460" s="2" t="n">
        <v>2022</v>
      </c>
      <c r="B1460" s="2" t="s">
        <v>171</v>
      </c>
      <c r="C1460" s="2" t="s">
        <v>176</v>
      </c>
      <c r="D1460" s="2" t="s">
        <v>177</v>
      </c>
      <c r="E1460" s="2" t="s">
        <v>177</v>
      </c>
      <c r="F1460" s="2" t="s">
        <v>176</v>
      </c>
      <c r="G1460" s="2" t="s">
        <v>171</v>
      </c>
      <c r="H1460" s="2" t="s">
        <v>1140</v>
      </c>
      <c r="I1460" s="6" t="n">
        <v>48941</v>
      </c>
      <c r="J1460" s="7" t="n">
        <v>1907.243</v>
      </c>
      <c r="K1460" s="7" t="n">
        <v>10.472</v>
      </c>
      <c r="L1460" s="7" t="n">
        <v>470.329</v>
      </c>
      <c r="M1460" s="7" t="n">
        <v>1447.92719304016</v>
      </c>
      <c r="N1460" s="7" t="n">
        <v>1105.534</v>
      </c>
      <c r="O1460" s="6"/>
      <c r="P1460" s="6" t="n">
        <v>8.826</v>
      </c>
      <c r="Q1460" s="6" t="n">
        <v>43.142</v>
      </c>
      <c r="R1460" s="6" t="n">
        <v>1157.502</v>
      </c>
      <c r="S1460" s="7" t="n">
        <v>290.425193040162</v>
      </c>
      <c r="T1460" s="7" t="n">
        <v>17.6398145987619</v>
      </c>
      <c r="U1460" s="7" t="n">
        <v>272.785378441401</v>
      </c>
      <c r="V1460" s="7" t="n">
        <v>342.393193040162</v>
      </c>
      <c r="W1460" s="6" t="n">
        <v>803.1</v>
      </c>
      <c r="X1460" s="6" t="n">
        <v>20907</v>
      </c>
      <c r="Y1460" s="6" t="n">
        <v>97</v>
      </c>
      <c r="Z1460" s="6" t="n">
        <v>9057161</v>
      </c>
      <c r="AA1460" s="6" t="n">
        <v>8.53</v>
      </c>
      <c r="AB1460" s="6" t="n">
        <v>433.5</v>
      </c>
      <c r="AC1460" s="6" t="s">
        <v>72</v>
      </c>
      <c r="AD1460" s="6" t="n">
        <v>264.858467505</v>
      </c>
      <c r="AE1460" s="6" t="n">
        <v>150467.62</v>
      </c>
      <c r="AF1460" s="6" t="n">
        <v>118252.46</v>
      </c>
      <c r="AG1460" s="6" t="n">
        <v>291248.21</v>
      </c>
      <c r="AH1460" s="6" t="n">
        <v>1.02992885600779</v>
      </c>
      <c r="AI1460" s="8" t="b">
        <f aca="false">TRUE()</f>
        <v>1</v>
      </c>
      <c r="AJ1460" s="6" t="n">
        <v>62.4650119872088</v>
      </c>
      <c r="AK1460" s="6" t="n">
        <v>35.7467451671362</v>
      </c>
      <c r="AL1460" s="6" t="n">
        <v>2.31158268401446</v>
      </c>
      <c r="AM1460" s="9" t="b">
        <f aca="false">FALSE()</f>
        <v>0</v>
      </c>
      <c r="AN1460" s="9" t="b">
        <f aca="false">FALSE()</f>
        <v>0</v>
      </c>
      <c r="AO1460" s="2"/>
      <c r="AP1460" s="2"/>
      <c r="AQ1460" s="2" t="s">
        <v>1230</v>
      </c>
      <c r="AR1460" s="2" t="s">
        <v>1228</v>
      </c>
      <c r="AS1460" s="2" t="s">
        <v>1143</v>
      </c>
      <c r="AT1460" s="2" t="n">
        <v>38</v>
      </c>
      <c r="AU1460" s="10" t="n">
        <f aca="false">IFERROR(U1460*1000000/X1460/365,"")</f>
        <v>35.7467451671362</v>
      </c>
      <c r="AV1460" s="10" t="n">
        <f aca="false">IFERROR(T1460*1000000/X1460/365,"")</f>
        <v>2.31158268401446</v>
      </c>
      <c r="AW1460" s="10" t="n">
        <f aca="false">IFERROR(U1460*1000000/W1460/365,"")</f>
        <v>930.590463465716</v>
      </c>
      <c r="AX1460" s="11" t="n">
        <f aca="false">IFERROR(S1460/M1460,"")</f>
        <v>0.200579970067671</v>
      </c>
      <c r="AY1460" s="11" t="n">
        <f aca="false">IFERROR(V1460/M1460,"")</f>
        <v>0.23647127748271</v>
      </c>
      <c r="AZ1460" s="12" t="n">
        <f aca="false">IF(AND(AE1460="",AF1460=""),"",N(AE1460)+N(AF1460))</f>
        <v>268720.08</v>
      </c>
      <c r="BA1460" s="12" t="n">
        <f aca="false">IFERROR(AZ1460/X1460,"")</f>
        <v>12.8531152245659</v>
      </c>
      <c r="BB1460" s="10" t="n">
        <f aca="false">IF(ISNUMBER(SEARCH("POPULATION?",AO1460)),"",IFERROR(M1460*1000000/I1460/365,""))</f>
        <v>81.0552260180297</v>
      </c>
    </row>
    <row r="1461" customFormat="false" ht="15" hidden="false" customHeight="false" outlineLevel="0" collapsed="false">
      <c r="A1461" s="2" t="n">
        <v>2022</v>
      </c>
      <c r="B1461" s="2" t="s">
        <v>171</v>
      </c>
      <c r="C1461" s="2" t="s">
        <v>178</v>
      </c>
      <c r="D1461" s="2" t="s">
        <v>179</v>
      </c>
      <c r="E1461" s="2" t="s">
        <v>179</v>
      </c>
      <c r="F1461" s="2" t="s">
        <v>178</v>
      </c>
      <c r="G1461" s="2" t="s">
        <v>171</v>
      </c>
      <c r="H1461" s="2" t="s">
        <v>1140</v>
      </c>
      <c r="I1461" s="6" t="n">
        <v>26853</v>
      </c>
      <c r="J1461" s="7" t="n">
        <v>1790.99</v>
      </c>
      <c r="K1461" s="7"/>
      <c r="L1461" s="7" t="n">
        <v>2.538712</v>
      </c>
      <c r="M1461" s="7" t="n">
        <v>1784.87137006148</v>
      </c>
      <c r="N1461" s="7" t="n">
        <v>1431.774476</v>
      </c>
      <c r="O1461" s="6"/>
      <c r="P1461" s="6" t="n">
        <v>46.972</v>
      </c>
      <c r="Q1461" s="6" t="n">
        <v>21.18</v>
      </c>
      <c r="R1461" s="6" t="n">
        <v>1499.926476</v>
      </c>
      <c r="S1461" s="7" t="n">
        <v>284.94489406148</v>
      </c>
      <c r="T1461" s="7" t="n">
        <v>7.15887238</v>
      </c>
      <c r="U1461" s="7" t="n">
        <v>277.78602168148</v>
      </c>
      <c r="V1461" s="7" t="n">
        <v>353.09689406148</v>
      </c>
      <c r="W1461" s="6" t="n">
        <v>246.3</v>
      </c>
      <c r="X1461" s="6" t="n">
        <v>11136</v>
      </c>
      <c r="Y1461" s="6" t="n">
        <v>80</v>
      </c>
      <c r="Z1461" s="6" t="n">
        <v>4524335.2</v>
      </c>
      <c r="AA1461" s="6" t="n">
        <v>6.79</v>
      </c>
      <c r="AB1461" s="6" t="n">
        <v>483.33</v>
      </c>
      <c r="AC1461" s="6" t="s">
        <v>72</v>
      </c>
      <c r="AD1461" s="6" t="n">
        <v>87.6841836</v>
      </c>
      <c r="AE1461" s="6" t="n">
        <v>48608.74</v>
      </c>
      <c r="AF1461" s="6" t="n">
        <v>134262.32</v>
      </c>
      <c r="AG1461" s="6" t="n">
        <v>215810.97</v>
      </c>
      <c r="AH1461" s="6" t="n">
        <v>3.16802883115947</v>
      </c>
      <c r="AI1461" s="8" t="b">
        <f aca="false">TRUE()</f>
        <v>1</v>
      </c>
      <c r="AJ1461" s="6" t="n">
        <v>69</v>
      </c>
      <c r="AK1461" s="6" t="n">
        <v>68.3420971307373</v>
      </c>
      <c r="AL1461" s="6" t="n">
        <v>1.76125619489057</v>
      </c>
      <c r="AM1461" s="9" t="b">
        <f aca="false">FALSE()</f>
        <v>0</v>
      </c>
      <c r="AN1461" s="9" t="b">
        <f aca="false">FALSE()</f>
        <v>0</v>
      </c>
      <c r="AO1461" s="2"/>
      <c r="AP1461" s="2"/>
      <c r="AQ1461" s="2" t="s">
        <v>1145</v>
      </c>
      <c r="AR1461" s="2" t="s">
        <v>1228</v>
      </c>
      <c r="AS1461" s="2" t="s">
        <v>1143</v>
      </c>
      <c r="AT1461" s="2" t="n">
        <v>39</v>
      </c>
      <c r="AU1461" s="10" t="n">
        <f aca="false">IFERROR(U1461*1000000/X1461/365,"")</f>
        <v>68.3420971307373</v>
      </c>
      <c r="AV1461" s="10" t="n">
        <f aca="false">IFERROR(T1461*1000000/X1461/365,"")</f>
        <v>1.76125619489057</v>
      </c>
      <c r="AW1461" s="10" t="n">
        <f aca="false">IFERROR(U1461*1000000/W1461/365,"")</f>
        <v>3089.96180937024</v>
      </c>
      <c r="AX1461" s="11" t="n">
        <f aca="false">IFERROR(S1461/M1461,"")</f>
        <v>0.159644498108379</v>
      </c>
      <c r="AY1461" s="11" t="n">
        <f aca="false">IFERROR(V1461/M1461,"")</f>
        <v>0.197827641803296</v>
      </c>
      <c r="AZ1461" s="12" t="n">
        <f aca="false">IF(AND(AE1461="",AF1461=""),"",N(AE1461)+N(AF1461))</f>
        <v>182871.06</v>
      </c>
      <c r="BA1461" s="12" t="n">
        <f aca="false">IFERROR(AZ1461/X1461,"")</f>
        <v>16.4216109913793</v>
      </c>
      <c r="BB1461" s="10" t="n">
        <f aca="false">IF(ISNUMBER(SEARCH("POPULATION?",AO1461)),"",IFERROR(M1461*1000000/I1461/365,""))</f>
        <v>182.104738692647</v>
      </c>
    </row>
    <row r="1462" customFormat="false" ht="15" hidden="false" customHeight="false" outlineLevel="0" collapsed="false">
      <c r="A1462" s="2" t="n">
        <v>2022</v>
      </c>
      <c r="B1462" s="2" t="s">
        <v>171</v>
      </c>
      <c r="C1462" s="2" t="s">
        <v>180</v>
      </c>
      <c r="D1462" s="2" t="s">
        <v>181</v>
      </c>
      <c r="E1462" s="2" t="s">
        <v>181</v>
      </c>
      <c r="F1462" s="2" t="s">
        <v>180</v>
      </c>
      <c r="G1462" s="2" t="s">
        <v>171</v>
      </c>
      <c r="H1462" s="2" t="s">
        <v>1140</v>
      </c>
      <c r="I1462" s="6" t="n">
        <v>2560</v>
      </c>
      <c r="J1462" s="7"/>
      <c r="K1462" s="7" t="n">
        <v>163.833692</v>
      </c>
      <c r="L1462" s="7"/>
      <c r="M1462" s="7" t="n">
        <v>163.833692</v>
      </c>
      <c r="N1462" s="7" t="n">
        <v>134.613</v>
      </c>
      <c r="O1462" s="6"/>
      <c r="P1462" s="6" t="n">
        <v>0.318707</v>
      </c>
      <c r="Q1462" s="6" t="n">
        <v>0.3365325</v>
      </c>
      <c r="R1462" s="6" t="n">
        <v>135.2682395</v>
      </c>
      <c r="S1462" s="7" t="n">
        <v>28.5654525</v>
      </c>
      <c r="T1462" s="7" t="n">
        <v>2.03601153535353</v>
      </c>
      <c r="U1462" s="7" t="n">
        <v>26.5294409646465</v>
      </c>
      <c r="V1462" s="7" t="n">
        <v>29.220692</v>
      </c>
      <c r="W1462" s="6" t="n">
        <v>44</v>
      </c>
      <c r="X1462" s="6" t="n">
        <v>2560</v>
      </c>
      <c r="Y1462" s="6" t="n">
        <v>50</v>
      </c>
      <c r="Z1462" s="6" t="n">
        <v>1409511.55</v>
      </c>
      <c r="AA1462" s="6" t="n">
        <v>5.29</v>
      </c>
      <c r="AB1462" s="6" t="n">
        <v>3688.74</v>
      </c>
      <c r="AC1462" s="6" t="s">
        <v>72</v>
      </c>
      <c r="AD1462" s="6" t="n">
        <v>11.35223</v>
      </c>
      <c r="AE1462" s="6" t="n">
        <v>10765.35</v>
      </c>
      <c r="AF1462" s="6" t="n">
        <v>97860.21</v>
      </c>
      <c r="AG1462" s="6" t="n">
        <v>111042.56</v>
      </c>
      <c r="AH1462" s="6" t="n">
        <v>2.33693652829854</v>
      </c>
      <c r="AI1462" s="8" t="b">
        <f aca="false">FALSE()</f>
        <v>0</v>
      </c>
      <c r="AJ1462" s="6" t="n">
        <v>62</v>
      </c>
      <c r="AK1462" s="6" t="n">
        <v>28.3919530871645</v>
      </c>
      <c r="AL1462" s="6" t="n">
        <v>2.17895070136294</v>
      </c>
      <c r="AM1462" s="9" t="b">
        <f aca="false">FALSE()</f>
        <v>0</v>
      </c>
      <c r="AN1462" s="9" t="b">
        <f aca="false">FALSE()</f>
        <v>0</v>
      </c>
      <c r="AO1462" s="2"/>
      <c r="AP1462" s="2"/>
      <c r="AQ1462" s="2" t="s">
        <v>1160</v>
      </c>
      <c r="AR1462" s="2" t="s">
        <v>1228</v>
      </c>
      <c r="AS1462" s="2" t="s">
        <v>1143</v>
      </c>
      <c r="AT1462" s="2" t="n">
        <v>209</v>
      </c>
      <c r="AU1462" s="10" t="n">
        <f aca="false">IFERROR(U1462*1000000/X1462/365,"")</f>
        <v>28.3919530871645</v>
      </c>
      <c r="AV1462" s="10" t="n">
        <f aca="false">IFERROR(T1462*1000000/X1462/365,"")</f>
        <v>2.17895070136294</v>
      </c>
      <c r="AW1462" s="10" t="n">
        <f aca="false">IFERROR(U1462*1000000/W1462/365,"")</f>
        <v>1651.89545234412</v>
      </c>
      <c r="AX1462" s="11" t="n">
        <f aca="false">IFERROR(S1462/M1462,"")</f>
        <v>0.17435639856056</v>
      </c>
      <c r="AY1462" s="11" t="n">
        <f aca="false">IFERROR(V1462/M1462,"")</f>
        <v>0.178355817068445</v>
      </c>
      <c r="AZ1462" s="12" t="n">
        <f aca="false">IF(AND(AE1462="",AF1462=""),"",N(AE1462)+N(AF1462))</f>
        <v>108625.56</v>
      </c>
      <c r="BA1462" s="12" t="n">
        <f aca="false">IFERROR(AZ1462/X1462,"")</f>
        <v>42.431859375</v>
      </c>
      <c r="BB1462" s="10" t="n">
        <f aca="false">IF(ISNUMBER(SEARCH("POPULATION?",AO1462)),"",IFERROR(M1462*1000000/I1462/365,""))</f>
        <v>175.33571489726</v>
      </c>
    </row>
    <row r="1463" customFormat="false" ht="15" hidden="false" customHeight="false" outlineLevel="0" collapsed="false">
      <c r="A1463" s="2" t="n">
        <v>2022</v>
      </c>
      <c r="B1463" s="2" t="s">
        <v>171</v>
      </c>
      <c r="C1463" s="2" t="s">
        <v>182</v>
      </c>
      <c r="D1463" s="2" t="s">
        <v>183</v>
      </c>
      <c r="E1463" s="2" t="s">
        <v>183</v>
      </c>
      <c r="F1463" s="2" t="s">
        <v>182</v>
      </c>
      <c r="G1463" s="2" t="s">
        <v>171</v>
      </c>
      <c r="H1463" s="2" t="s">
        <v>1140</v>
      </c>
      <c r="I1463" s="6" t="n">
        <v>17000</v>
      </c>
      <c r="J1463" s="7" t="n">
        <v>420.094</v>
      </c>
      <c r="K1463" s="7" t="n">
        <v>263.747</v>
      </c>
      <c r="L1463" s="7"/>
      <c r="M1463" s="7" t="n">
        <v>683.572504246028</v>
      </c>
      <c r="N1463" s="7" t="n">
        <v>528.851</v>
      </c>
      <c r="O1463" s="6"/>
      <c r="P1463" s="6" t="n">
        <v>1.298</v>
      </c>
      <c r="Q1463" s="6" t="n">
        <v>1.3221275</v>
      </c>
      <c r="R1463" s="6" t="n">
        <v>531.4711275</v>
      </c>
      <c r="S1463" s="7" t="n">
        <v>152.101376746028</v>
      </c>
      <c r="T1463" s="7" t="n">
        <v>10.7175900253807</v>
      </c>
      <c r="U1463" s="7" t="n">
        <v>141.383786720647</v>
      </c>
      <c r="V1463" s="7" t="n">
        <v>154.721504246028</v>
      </c>
      <c r="W1463" s="6" t="n">
        <v>137.78</v>
      </c>
      <c r="X1463" s="6" t="n">
        <v>7098</v>
      </c>
      <c r="Y1463" s="6" t="n">
        <v>80</v>
      </c>
      <c r="Z1463" s="6"/>
      <c r="AA1463" s="6" t="n">
        <v>7.17</v>
      </c>
      <c r="AB1463" s="6" t="n">
        <v>1409.21</v>
      </c>
      <c r="AC1463" s="6" t="s">
        <v>72</v>
      </c>
      <c r="AD1463" s="6" t="n">
        <v>52.85462216</v>
      </c>
      <c r="AE1463" s="6" t="n">
        <v>76731.25</v>
      </c>
      <c r="AF1463" s="6" t="n">
        <v>199239.45</v>
      </c>
      <c r="AG1463" s="6" t="n">
        <v>279663.01</v>
      </c>
      <c r="AH1463" s="6" t="n">
        <v>2.67495596303109</v>
      </c>
      <c r="AI1463" s="8" t="b">
        <f aca="false">TRUE()</f>
        <v>1</v>
      </c>
      <c r="AJ1463" s="6" t="n">
        <v>65</v>
      </c>
      <c r="AK1463" s="6" t="n">
        <v>54.5721105002171</v>
      </c>
      <c r="AL1463" s="6" t="n">
        <v>4.13683577676936</v>
      </c>
      <c r="AM1463" s="9" t="b">
        <f aca="false">FALSE()</f>
        <v>0</v>
      </c>
      <c r="AN1463" s="9" t="b">
        <f aca="false">FALSE()</f>
        <v>0</v>
      </c>
      <c r="AO1463" s="2"/>
      <c r="AP1463" s="2"/>
      <c r="AQ1463" s="2" t="s">
        <v>1150</v>
      </c>
      <c r="AR1463" s="2" t="s">
        <v>1228</v>
      </c>
      <c r="AS1463" s="2" t="s">
        <v>1143</v>
      </c>
      <c r="AT1463" s="2" t="n">
        <v>231</v>
      </c>
      <c r="AU1463" s="10" t="n">
        <f aca="false">IFERROR(U1463*1000000/X1463/365,"")</f>
        <v>54.5721105002171</v>
      </c>
      <c r="AV1463" s="10" t="n">
        <f aca="false">IFERROR(T1463*1000000/X1463/365,"")</f>
        <v>4.13683577676935</v>
      </c>
      <c r="AW1463" s="10" t="n">
        <f aca="false">IFERROR(U1463*1000000/W1463/365,"")</f>
        <v>2811.38656068037</v>
      </c>
      <c r="AX1463" s="11" t="n">
        <f aca="false">IFERROR(S1463/M1463,"")</f>
        <v>0.222509500896023</v>
      </c>
      <c r="AY1463" s="11" t="n">
        <f aca="false">IFERROR(V1463/M1463,"")</f>
        <v>0.22634249225206</v>
      </c>
      <c r="AZ1463" s="12" t="n">
        <f aca="false">IF(AND(AE1463="",AF1463=""),"",N(AE1463)+N(AF1463))</f>
        <v>275970.7</v>
      </c>
      <c r="BA1463" s="12" t="n">
        <f aca="false">IFERROR(AZ1463/X1463,"")</f>
        <v>38.8800648069879</v>
      </c>
      <c r="BB1463" s="10" t="n">
        <f aca="false">IF(ISNUMBER(SEARCH("POPULATION?",AO1463)),"",IFERROR(M1463*1000000/I1463/365,""))</f>
        <v>110.164787146822</v>
      </c>
    </row>
    <row r="1464" customFormat="false" ht="15" hidden="false" customHeight="false" outlineLevel="0" collapsed="false">
      <c r="A1464" s="2" t="n">
        <v>2022</v>
      </c>
      <c r="B1464" s="2" t="s">
        <v>185</v>
      </c>
      <c r="C1464" s="2" t="s">
        <v>186</v>
      </c>
      <c r="D1464" s="2" t="s">
        <v>187</v>
      </c>
      <c r="E1464" s="2" t="s">
        <v>187</v>
      </c>
      <c r="F1464" s="2" t="s">
        <v>1076</v>
      </c>
      <c r="G1464" s="2" t="s">
        <v>185</v>
      </c>
      <c r="H1464" s="2" t="s">
        <v>1140</v>
      </c>
      <c r="I1464" s="6" t="n">
        <v>52650</v>
      </c>
      <c r="J1464" s="7" t="n">
        <v>1361.484</v>
      </c>
      <c r="K1464" s="7" t="n">
        <v>541.207</v>
      </c>
      <c r="L1464" s="7" t="n">
        <v>64.754</v>
      </c>
      <c r="M1464" s="7" t="n">
        <v>1855.15339997917</v>
      </c>
      <c r="N1464" s="7" t="n">
        <v>1474.218</v>
      </c>
      <c r="O1464" s="6"/>
      <c r="P1464" s="6"/>
      <c r="Q1464" s="6" t="n">
        <v>23.1894174997397</v>
      </c>
      <c r="R1464" s="6" t="n">
        <v>1497.40741749974</v>
      </c>
      <c r="S1464" s="7" t="n">
        <v>357.745982479434</v>
      </c>
      <c r="T1464" s="7" t="n">
        <v>23.2145194090389</v>
      </c>
      <c r="U1464" s="7" t="n">
        <v>334.531463070395</v>
      </c>
      <c r="V1464" s="7" t="n">
        <v>380.935399979173</v>
      </c>
      <c r="W1464" s="6" t="n">
        <v>563</v>
      </c>
      <c r="X1464" s="6" t="n">
        <v>21462</v>
      </c>
      <c r="Y1464" s="6" t="n">
        <v>113</v>
      </c>
      <c r="Z1464" s="6" t="n">
        <v>6924933</v>
      </c>
      <c r="AA1464" s="6" t="n">
        <v>4.12</v>
      </c>
      <c r="AB1464" s="6" t="n">
        <v>189.6</v>
      </c>
      <c r="AC1464" s="6" t="s">
        <v>72</v>
      </c>
      <c r="AD1464" s="6" t="n">
        <v>258.40528685</v>
      </c>
      <c r="AE1464" s="6" t="n">
        <v>95643.82</v>
      </c>
      <c r="AF1464" s="6" t="n">
        <v>63427.17</v>
      </c>
      <c r="AG1464" s="6" t="n">
        <v>163467.7</v>
      </c>
      <c r="AH1464" s="6" t="n">
        <v>1.29459991762701</v>
      </c>
      <c r="AI1464" s="8" t="b">
        <f aca="false">TRUE()</f>
        <v>1</v>
      </c>
      <c r="AJ1464" s="6" t="n">
        <v>70.9915322298403</v>
      </c>
      <c r="AK1464" s="6" t="n">
        <v>42.704526901372</v>
      </c>
      <c r="AL1464" s="6" t="n">
        <v>2.96344343670034</v>
      </c>
      <c r="AM1464" s="9" t="b">
        <f aca="false">TRUE()</f>
        <v>1</v>
      </c>
      <c r="AN1464" s="9" t="b">
        <f aca="false">FALSE()</f>
        <v>0</v>
      </c>
      <c r="AO1464" s="2"/>
      <c r="AP1464" s="2"/>
      <c r="AQ1464" s="2" t="s">
        <v>1234</v>
      </c>
      <c r="AR1464" s="2" t="s">
        <v>1228</v>
      </c>
      <c r="AS1464" s="2" t="s">
        <v>1143</v>
      </c>
      <c r="AT1464" s="2" t="n">
        <v>41</v>
      </c>
      <c r="AU1464" s="10" t="n">
        <f aca="false">IFERROR(U1464*1000000/X1464/365,"")</f>
        <v>42.704526901372</v>
      </c>
      <c r="AV1464" s="10" t="n">
        <f aca="false">IFERROR(T1464*1000000/X1464/365,"")</f>
        <v>2.96344343670034</v>
      </c>
      <c r="AW1464" s="10" t="n">
        <f aca="false">IFERROR(U1464*1000000/W1464/365,"")</f>
        <v>1627.92994024378</v>
      </c>
      <c r="AX1464" s="11" t="n">
        <f aca="false">IFERROR(S1464/M1464,"")</f>
        <v>0.19283903017586</v>
      </c>
      <c r="AY1464" s="11" t="n">
        <f aca="false">IFERROR(V1464/M1464,"")</f>
        <v>0.20533903017586</v>
      </c>
      <c r="AZ1464" s="12" t="n">
        <f aca="false">IF(AND(AE1464="",AF1464=""),"",N(AE1464)+N(AF1464))</f>
        <v>159070.99</v>
      </c>
      <c r="BA1464" s="12" t="n">
        <f aca="false">IFERROR(AZ1464/X1464,"")</f>
        <v>7.41175053583077</v>
      </c>
      <c r="BB1464" s="10" t="n">
        <f aca="false">IF(ISNUMBER(SEARCH("POPULATION?",AO1464)),"",IFERROR(M1464*1000000/I1464/365,""))</f>
        <v>96.5358414954883</v>
      </c>
    </row>
    <row r="1465" customFormat="false" ht="15" hidden="false" customHeight="false" outlineLevel="0" collapsed="false">
      <c r="A1465" s="2" t="n">
        <v>2022</v>
      </c>
      <c r="B1465" s="2" t="s">
        <v>185</v>
      </c>
      <c r="C1465" s="2" t="s">
        <v>189</v>
      </c>
      <c r="D1465" s="2" t="s">
        <v>190</v>
      </c>
      <c r="E1465" s="2" t="s">
        <v>190</v>
      </c>
      <c r="F1465" s="2" t="s">
        <v>189</v>
      </c>
      <c r="G1465" s="2" t="s">
        <v>185</v>
      </c>
      <c r="H1465" s="2" t="s">
        <v>1140</v>
      </c>
      <c r="I1465" s="6" t="n">
        <v>7909</v>
      </c>
      <c r="J1465" s="7"/>
      <c r="K1465" s="7" t="n">
        <v>289.172</v>
      </c>
      <c r="L1465" s="7"/>
      <c r="M1465" s="7" t="n">
        <v>289.172</v>
      </c>
      <c r="N1465" s="7" t="n">
        <v>190.661</v>
      </c>
      <c r="O1465" s="6"/>
      <c r="P1465" s="6"/>
      <c r="Q1465" s="6" t="n">
        <v>3.61465</v>
      </c>
      <c r="R1465" s="6" t="n">
        <v>194.27565</v>
      </c>
      <c r="S1465" s="7" t="n">
        <v>94.89635</v>
      </c>
      <c r="T1465" s="7" t="n">
        <v>1.1995825</v>
      </c>
      <c r="U1465" s="7" t="n">
        <v>93.6967675</v>
      </c>
      <c r="V1465" s="7" t="n">
        <v>98.511</v>
      </c>
      <c r="W1465" s="6" t="n">
        <v>38</v>
      </c>
      <c r="X1465" s="6" t="n">
        <v>3055</v>
      </c>
      <c r="Y1465" s="6" t="n">
        <v>110</v>
      </c>
      <c r="Z1465" s="6" t="n">
        <v>1426364</v>
      </c>
      <c r="AA1465" s="6" t="n">
        <v>8.35</v>
      </c>
      <c r="AB1465" s="6" t="n">
        <v>1826.96</v>
      </c>
      <c r="AC1465" s="6" t="s">
        <v>162</v>
      </c>
      <c r="AD1465" s="6" t="n">
        <v>26.6527745</v>
      </c>
      <c r="AE1465" s="6" t="n">
        <v>10016.51</v>
      </c>
      <c r="AF1465" s="6" t="n">
        <v>782368.01</v>
      </c>
      <c r="AG1465" s="6" t="n">
        <v>798988.34</v>
      </c>
      <c r="AH1465" s="6" t="n">
        <v>3.51546018220355</v>
      </c>
      <c r="AI1465" s="8" t="b">
        <f aca="false">TRUE()</f>
        <v>1</v>
      </c>
      <c r="AJ1465" s="6" t="n">
        <v>75.5888888888889</v>
      </c>
      <c r="AK1465" s="6" t="n">
        <v>84.0273232742192</v>
      </c>
      <c r="AL1465" s="6" t="n">
        <v>1.07578638208192</v>
      </c>
      <c r="AM1465" s="9" t="b">
        <f aca="false">TRUE()</f>
        <v>1</v>
      </c>
      <c r="AN1465" s="9" t="b">
        <f aca="false">FALSE()</f>
        <v>0</v>
      </c>
      <c r="AO1465" s="2" t="s">
        <v>163</v>
      </c>
      <c r="AP1465" s="2"/>
      <c r="AQ1465" s="2" t="s">
        <v>1235</v>
      </c>
      <c r="AR1465" s="2" t="s">
        <v>1228</v>
      </c>
      <c r="AS1465" s="2" t="s">
        <v>1143</v>
      </c>
      <c r="AT1465" s="2" t="n">
        <v>96</v>
      </c>
      <c r="AU1465" s="10" t="n">
        <f aca="false">IFERROR(U1465*1000000/X1465/365,"")</f>
        <v>84.0273232742192</v>
      </c>
      <c r="AV1465" s="10" t="n">
        <f aca="false">IFERROR(T1465*1000000/X1465/365,"")</f>
        <v>1.07578638208192</v>
      </c>
      <c r="AW1465" s="10" t="n">
        <f aca="false">IFERROR(U1465*1000000/W1465/365,"")</f>
        <v>6755.35454217736</v>
      </c>
      <c r="AX1465" s="11" t="n">
        <f aca="false">IFERROR(S1465/M1465,"")</f>
        <v>0.328165762936937</v>
      </c>
      <c r="AY1465" s="11" t="n">
        <f aca="false">IFERROR(V1465/M1465,"")</f>
        <v>0.340665762936937</v>
      </c>
      <c r="AZ1465" s="12" t="n">
        <f aca="false">IF(AND(AE1465="",AF1465=""),"",N(AE1465)+N(AF1465))</f>
        <v>792384.52</v>
      </c>
      <c r="BA1465" s="12" t="n">
        <f aca="false">IFERROR(AZ1465/X1465,"")</f>
        <v>259.373001636661</v>
      </c>
      <c r="BB1465" s="10" t="n">
        <f aca="false">IF(ISNUMBER(SEARCH("POPULATION?",AO1465)),"",IFERROR(M1465*1000000/I1465/365,""))</f>
        <v>100.170951421737</v>
      </c>
    </row>
    <row r="1466" customFormat="false" ht="15" hidden="false" customHeight="false" outlineLevel="0" collapsed="false">
      <c r="A1466" s="2" t="n">
        <v>2022</v>
      </c>
      <c r="B1466" s="2" t="s">
        <v>185</v>
      </c>
      <c r="C1466" s="2" t="s">
        <v>191</v>
      </c>
      <c r="D1466" s="2" t="s">
        <v>192</v>
      </c>
      <c r="E1466" s="2" t="s">
        <v>192</v>
      </c>
      <c r="F1466" s="2" t="s">
        <v>191</v>
      </c>
      <c r="G1466" s="2" t="s">
        <v>185</v>
      </c>
      <c r="H1466" s="2" t="s">
        <v>1140</v>
      </c>
      <c r="I1466" s="6" t="n">
        <v>2743</v>
      </c>
      <c r="J1466" s="7" t="n">
        <v>145.9</v>
      </c>
      <c r="K1466" s="7" t="n">
        <v>36.135</v>
      </c>
      <c r="L1466" s="7"/>
      <c r="M1466" s="7" t="n">
        <v>182.035</v>
      </c>
      <c r="N1466" s="7" t="n">
        <v>143.956</v>
      </c>
      <c r="O1466" s="6"/>
      <c r="P1466" s="6" t="n">
        <v>5.416</v>
      </c>
      <c r="Q1466" s="6" t="n">
        <v>0.35989</v>
      </c>
      <c r="R1466" s="6" t="n">
        <v>149.73189</v>
      </c>
      <c r="S1466" s="7" t="n">
        <v>32.30311</v>
      </c>
      <c r="T1466" s="7" t="n">
        <v>0.71978</v>
      </c>
      <c r="U1466" s="7" t="n">
        <v>31.58333</v>
      </c>
      <c r="V1466" s="7" t="n">
        <v>38.079</v>
      </c>
      <c r="W1466" s="6" t="n">
        <v>28</v>
      </c>
      <c r="X1466" s="6" t="n">
        <v>1386</v>
      </c>
      <c r="Y1466" s="6" t="n">
        <v>99.8</v>
      </c>
      <c r="Z1466" s="6" t="n">
        <v>501685</v>
      </c>
      <c r="AA1466" s="6" t="n">
        <v>4.12</v>
      </c>
      <c r="AB1466" s="6" t="n">
        <v>352.395</v>
      </c>
      <c r="AC1466" s="6" t="s">
        <v>72</v>
      </c>
      <c r="AD1466" s="6" t="n">
        <v>13.09113526</v>
      </c>
      <c r="AE1466" s="6" t="n">
        <v>2965.49</v>
      </c>
      <c r="AF1466" s="6" t="n">
        <v>11129.81</v>
      </c>
      <c r="AG1466" s="6" t="n">
        <v>16130.7</v>
      </c>
      <c r="AH1466" s="6" t="n">
        <v>2.4125738045426</v>
      </c>
      <c r="AI1466" s="8" t="b">
        <f aca="false">FALSE()</f>
        <v>0</v>
      </c>
      <c r="AJ1466" s="6" t="n">
        <v>67</v>
      </c>
      <c r="AK1466" s="6" t="n">
        <v>62.4312202257408</v>
      </c>
      <c r="AL1466" s="6" t="n">
        <v>1.42279942279942</v>
      </c>
      <c r="AM1466" s="9" t="b">
        <f aca="false">TRUE()</f>
        <v>1</v>
      </c>
      <c r="AN1466" s="9" t="b">
        <f aca="false">FALSE()</f>
        <v>0</v>
      </c>
      <c r="AO1466" s="2"/>
      <c r="AP1466" s="2"/>
      <c r="AQ1466" s="2" t="s">
        <v>1159</v>
      </c>
      <c r="AR1466" s="2" t="s">
        <v>1228</v>
      </c>
      <c r="AS1466" s="2" t="s">
        <v>1143</v>
      </c>
      <c r="AT1466" s="2" t="n">
        <v>180</v>
      </c>
      <c r="AU1466" s="10" t="n">
        <f aca="false">IFERROR(U1466*1000000/X1466/365,"")</f>
        <v>62.4312202257408</v>
      </c>
      <c r="AV1466" s="10" t="n">
        <f aca="false">IFERROR(T1466*1000000/X1466/365,"")</f>
        <v>1.42279942279942</v>
      </c>
      <c r="AW1466" s="10" t="n">
        <f aca="false">IFERROR(U1466*1000000/W1466/365,"")</f>
        <v>3090.34540117417</v>
      </c>
      <c r="AX1466" s="11" t="n">
        <f aca="false">IFERROR(S1466/M1466,"")</f>
        <v>0.177455489328975</v>
      </c>
      <c r="AY1466" s="11" t="n">
        <f aca="false">IFERROR(V1466/M1466,"")</f>
        <v>0.209185046831653</v>
      </c>
      <c r="AZ1466" s="12" t="n">
        <f aca="false">IF(AND(AE1466="",AF1466=""),"",N(AE1466)+N(AF1466))</f>
        <v>14095.3</v>
      </c>
      <c r="BA1466" s="12" t="n">
        <f aca="false">IFERROR(AZ1466/X1466,"")</f>
        <v>10.1697691197691</v>
      </c>
      <c r="BB1466" s="10" t="n">
        <f aca="false">IF(ISNUMBER(SEARCH("POPULATION?",AO1466)),"",IFERROR(M1466*1000000/I1466/365,""))</f>
        <v>181.817727815261</v>
      </c>
    </row>
    <row r="1467" customFormat="false" ht="15" hidden="false" customHeight="false" outlineLevel="0" collapsed="false">
      <c r="A1467" s="2" t="n">
        <v>2022</v>
      </c>
      <c r="B1467" s="2" t="s">
        <v>193</v>
      </c>
      <c r="C1467" s="2" t="s">
        <v>194</v>
      </c>
      <c r="D1467" s="2" t="s">
        <v>195</v>
      </c>
      <c r="E1467" s="2" t="s">
        <v>195</v>
      </c>
      <c r="F1467" s="2" t="s">
        <v>194</v>
      </c>
      <c r="G1467" s="2" t="s">
        <v>193</v>
      </c>
      <c r="H1467" s="2" t="s">
        <v>1140</v>
      </c>
      <c r="I1467" s="6" t="n">
        <v>3300</v>
      </c>
      <c r="J1467" s="7" t="n">
        <v>173.183</v>
      </c>
      <c r="K1467" s="7"/>
      <c r="L1467" s="7" t="n">
        <v>1.609</v>
      </c>
      <c r="M1467" s="7" t="n">
        <v>169.323113342058</v>
      </c>
      <c r="N1467" s="7" t="n">
        <v>146.762</v>
      </c>
      <c r="O1467" s="6"/>
      <c r="P1467" s="6" t="n">
        <v>0.168</v>
      </c>
      <c r="Q1467" s="6" t="n">
        <v>0.366905</v>
      </c>
      <c r="R1467" s="6" t="n">
        <v>147.296905</v>
      </c>
      <c r="S1467" s="7" t="n">
        <v>22.0262083420575</v>
      </c>
      <c r="T1467" s="7" t="n">
        <v>2.21795141414142</v>
      </c>
      <c r="U1467" s="7" t="n">
        <v>19.8082569279161</v>
      </c>
      <c r="V1467" s="7" t="n">
        <v>22.5611133420575</v>
      </c>
      <c r="W1467" s="6" t="n">
        <v>61.2</v>
      </c>
      <c r="X1467" s="6" t="n">
        <v>2412</v>
      </c>
      <c r="Y1467" s="6" t="n">
        <v>52</v>
      </c>
      <c r="Z1467" s="6" t="n">
        <v>547048</v>
      </c>
      <c r="AA1467" s="6" t="n">
        <v>3.09</v>
      </c>
      <c r="AB1467" s="6" t="n">
        <v>316.59</v>
      </c>
      <c r="AC1467" s="6" t="s">
        <v>72</v>
      </c>
      <c r="AD1467" s="6" t="n">
        <v>13.15109016</v>
      </c>
      <c r="AE1467" s="6" t="n">
        <v>6848.76</v>
      </c>
      <c r="AF1467" s="6" t="n">
        <v>6271.1</v>
      </c>
      <c r="AG1467" s="6" t="n">
        <v>13289.21</v>
      </c>
      <c r="AH1467" s="6" t="n">
        <v>1.50620645793794</v>
      </c>
      <c r="AI1467" s="8" t="b">
        <f aca="false">FALSE()</f>
        <v>0</v>
      </c>
      <c r="AJ1467" s="6" t="n">
        <v>48</v>
      </c>
      <c r="AK1467" s="6" t="n">
        <v>22.4996671072902</v>
      </c>
      <c r="AL1467" s="6" t="n">
        <v>2.51931144976194</v>
      </c>
      <c r="AM1467" s="9" t="b">
        <f aca="false">FALSE()</f>
        <v>0</v>
      </c>
      <c r="AN1467" s="9" t="b">
        <f aca="false">FALSE()</f>
        <v>0</v>
      </c>
      <c r="AO1467" s="2" t="s">
        <v>122</v>
      </c>
      <c r="AP1467" s="2"/>
      <c r="AQ1467" s="2" t="s">
        <v>1145</v>
      </c>
      <c r="AR1467" s="2" t="s">
        <v>1228</v>
      </c>
      <c r="AS1467" s="2" t="s">
        <v>1143</v>
      </c>
      <c r="AT1467" s="2" t="n">
        <v>93</v>
      </c>
      <c r="AU1467" s="10" t="n">
        <f aca="false">IFERROR(U1467*1000000/X1467/365,"")</f>
        <v>22.4996671072902</v>
      </c>
      <c r="AV1467" s="10" t="n">
        <f aca="false">IFERROR(T1467*1000000/X1467/365,"")</f>
        <v>2.51931144976194</v>
      </c>
      <c r="AW1467" s="10" t="n">
        <f aca="false">IFERROR(U1467*1000000/W1467/365,"")</f>
        <v>886.7515859932</v>
      </c>
      <c r="AX1467" s="11" t="n">
        <f aca="false">IFERROR(S1467/M1467,"")</f>
        <v>0.130083884635179</v>
      </c>
      <c r="AY1467" s="11" t="n">
        <f aca="false">IFERROR(V1467/M1467,"")</f>
        <v>0.133242963094358</v>
      </c>
      <c r="AZ1467" s="12" t="n">
        <f aca="false">IF(AND(AE1467="",AF1467=""),"",N(AE1467)+N(AF1467))</f>
        <v>13119.86</v>
      </c>
      <c r="BA1467" s="12" t="n">
        <f aca="false">IFERROR(AZ1467/X1467,"")</f>
        <v>5.43941127694859</v>
      </c>
      <c r="BB1467" s="10" t="n">
        <f aca="false">IF(ISNUMBER(SEARCH("POPULATION?",AO1467)),"",IFERROR(M1467*1000000/I1467/365,""))</f>
        <v>140.575436564597</v>
      </c>
    </row>
    <row r="1468" customFormat="false" ht="15" hidden="false" customHeight="false" outlineLevel="0" collapsed="false">
      <c r="A1468" s="2" t="n">
        <v>2022</v>
      </c>
      <c r="B1468" s="2" t="s">
        <v>197</v>
      </c>
      <c r="C1468" s="2" t="s">
        <v>198</v>
      </c>
      <c r="D1468" s="2" t="s">
        <v>199</v>
      </c>
      <c r="E1468" s="2" t="s">
        <v>199</v>
      </c>
      <c r="F1468" s="2" t="s">
        <v>198</v>
      </c>
      <c r="G1468" s="2" t="s">
        <v>197</v>
      </c>
      <c r="H1468" s="2" t="s">
        <v>1140</v>
      </c>
      <c r="I1468" s="6" t="n">
        <v>10306</v>
      </c>
      <c r="J1468" s="7" t="n">
        <v>371.672</v>
      </c>
      <c r="K1468" s="7"/>
      <c r="L1468" s="7"/>
      <c r="M1468" s="7" t="n">
        <v>358.94</v>
      </c>
      <c r="N1468" s="7" t="n">
        <v>270.192</v>
      </c>
      <c r="O1468" s="6"/>
      <c r="P1468" s="6" t="n">
        <v>16.889</v>
      </c>
      <c r="Q1468" s="6" t="n">
        <v>1.851</v>
      </c>
      <c r="R1468" s="6" t="n">
        <v>288.932</v>
      </c>
      <c r="S1468" s="7" t="n">
        <v>70.008</v>
      </c>
      <c r="T1468" s="7" t="n">
        <v>7.20975591836738</v>
      </c>
      <c r="U1468" s="7" t="n">
        <v>62.7982440816327</v>
      </c>
      <c r="V1468" s="7" t="n">
        <v>88.748</v>
      </c>
      <c r="W1468" s="6" t="n">
        <v>51</v>
      </c>
      <c r="X1468" s="6" t="n">
        <v>3600</v>
      </c>
      <c r="Y1468" s="6" t="n">
        <v>52</v>
      </c>
      <c r="Z1468" s="6"/>
      <c r="AA1468" s="6" t="n">
        <v>2.63</v>
      </c>
      <c r="AB1468" s="6" t="n">
        <v>193.52</v>
      </c>
      <c r="AC1468" s="6" t="s">
        <v>72</v>
      </c>
      <c r="AD1468" s="6" t="n">
        <v>15.4859718</v>
      </c>
      <c r="AE1468" s="6" t="n">
        <v>18121.87</v>
      </c>
      <c r="AF1468" s="6" t="n">
        <v>12152.72</v>
      </c>
      <c r="AG1468" s="6" t="n">
        <v>33901.15</v>
      </c>
      <c r="AH1468" s="6" t="n">
        <v>4.05516972991212</v>
      </c>
      <c r="AI1468" s="8" t="b">
        <f aca="false">TRUE()</f>
        <v>1</v>
      </c>
      <c r="AJ1468" s="6" t="n">
        <v>48</v>
      </c>
      <c r="AK1468" s="6" t="n">
        <v>47.7916621625819</v>
      </c>
      <c r="AL1468" s="6" t="n">
        <v>5.48687665020348</v>
      </c>
      <c r="AM1468" s="9" t="b">
        <f aca="false">FALSE()</f>
        <v>0</v>
      </c>
      <c r="AN1468" s="9" t="b">
        <f aca="false">FALSE()</f>
        <v>0</v>
      </c>
      <c r="AO1468" s="2" t="s">
        <v>122</v>
      </c>
      <c r="AP1468" s="2"/>
      <c r="AQ1468" s="2" t="s">
        <v>1162</v>
      </c>
      <c r="AR1468" s="2" t="s">
        <v>1228</v>
      </c>
      <c r="AS1468" s="2" t="s">
        <v>1143</v>
      </c>
      <c r="AT1468" s="2" t="n">
        <v>100</v>
      </c>
      <c r="AU1468" s="10" t="n">
        <f aca="false">IFERROR(U1468*1000000/X1468/365,"")</f>
        <v>47.7916621625819</v>
      </c>
      <c r="AV1468" s="10" t="n">
        <f aca="false">IFERROR(T1468*1000000/X1468/365,"")</f>
        <v>5.48687665020348</v>
      </c>
      <c r="AW1468" s="10" t="n">
        <f aca="false">IFERROR(U1468*1000000/W1468/365,"")</f>
        <v>3373.52909382931</v>
      </c>
      <c r="AX1468" s="11" t="n">
        <f aca="false">IFERROR(S1468/M1468,"")</f>
        <v>0.195040953919875</v>
      </c>
      <c r="AY1468" s="11" t="n">
        <f aca="false">IFERROR(V1468/M1468,"")</f>
        <v>0.24725023680838</v>
      </c>
      <c r="AZ1468" s="12" t="n">
        <f aca="false">IF(AND(AE1468="",AF1468=""),"",N(AE1468)+N(AF1468))</f>
        <v>30274.59</v>
      </c>
      <c r="BA1468" s="12" t="n">
        <f aca="false">IFERROR(AZ1468/X1468,"")</f>
        <v>8.40960833333333</v>
      </c>
      <c r="BB1468" s="10" t="n">
        <f aca="false">IF(ISNUMBER(SEARCH("POPULATION?",AO1468)),"",IFERROR(M1468*1000000/I1468/365,""))</f>
        <v>95.4198777677055</v>
      </c>
    </row>
    <row r="1469" customFormat="false" ht="15" hidden="false" customHeight="false" outlineLevel="0" collapsed="false">
      <c r="A1469" s="2" t="n">
        <v>2022</v>
      </c>
      <c r="B1469" s="2" t="s">
        <v>197</v>
      </c>
      <c r="C1469" s="2" t="s">
        <v>201</v>
      </c>
      <c r="D1469" s="2" t="s">
        <v>202</v>
      </c>
      <c r="E1469" s="2" t="s">
        <v>202</v>
      </c>
      <c r="F1469" s="2" t="s">
        <v>201</v>
      </c>
      <c r="G1469" s="2" t="s">
        <v>197</v>
      </c>
      <c r="H1469" s="2" t="s">
        <v>1140</v>
      </c>
      <c r="I1469" s="6" t="n">
        <v>6572</v>
      </c>
      <c r="J1469" s="7" t="n">
        <v>213.088</v>
      </c>
      <c r="K1469" s="7"/>
      <c r="L1469" s="7"/>
      <c r="M1469" s="7" t="n">
        <v>213.088</v>
      </c>
      <c r="N1469" s="7" t="n">
        <v>177.682</v>
      </c>
      <c r="O1469" s="6"/>
      <c r="P1469" s="6"/>
      <c r="Q1469" s="6" t="n">
        <v>0.444205</v>
      </c>
      <c r="R1469" s="6" t="n">
        <v>178.126205</v>
      </c>
      <c r="S1469" s="7" t="n">
        <v>34.961795</v>
      </c>
      <c r="T1469" s="7" t="n">
        <v>0.88841</v>
      </c>
      <c r="U1469" s="7" t="n">
        <v>34.073385</v>
      </c>
      <c r="V1469" s="7" t="n">
        <v>35.406</v>
      </c>
      <c r="W1469" s="6" t="n">
        <v>37</v>
      </c>
      <c r="X1469" s="6" t="n">
        <v>2434</v>
      </c>
      <c r="Y1469" s="6" t="n">
        <v>45</v>
      </c>
      <c r="Z1469" s="6"/>
      <c r="AA1469" s="6" t="n">
        <v>2.33</v>
      </c>
      <c r="AB1469" s="6" t="n">
        <v>208.47</v>
      </c>
      <c r="AC1469" s="6" t="s">
        <v>72</v>
      </c>
      <c r="AD1469" s="6" t="n">
        <v>9.28455975</v>
      </c>
      <c r="AE1469" s="6" t="n">
        <v>2070</v>
      </c>
      <c r="AF1469" s="6" t="n">
        <v>7103.28</v>
      </c>
      <c r="AG1469" s="6" t="n">
        <v>9265.88</v>
      </c>
      <c r="AH1469" s="6" t="n">
        <v>3.66989775686456</v>
      </c>
      <c r="AI1469" s="8" t="b">
        <f aca="false">FALSE()</f>
        <v>0</v>
      </c>
      <c r="AJ1469" s="6" t="n">
        <v>46</v>
      </c>
      <c r="AK1469" s="6" t="n">
        <v>38.3532209227721</v>
      </c>
      <c r="AL1469" s="6" t="n">
        <v>1</v>
      </c>
      <c r="AM1469" s="9" t="b">
        <f aca="false">FALSE()</f>
        <v>0</v>
      </c>
      <c r="AN1469" s="9" t="b">
        <f aca="false">FALSE()</f>
        <v>0</v>
      </c>
      <c r="AO1469" s="2" t="s">
        <v>122</v>
      </c>
      <c r="AP1469" s="2"/>
      <c r="AQ1469" s="2" t="s">
        <v>1155</v>
      </c>
      <c r="AR1469" s="2" t="s">
        <v>1228</v>
      </c>
      <c r="AS1469" s="2" t="s">
        <v>1143</v>
      </c>
      <c r="AT1469" s="2" t="n">
        <v>101</v>
      </c>
      <c r="AU1469" s="10" t="n">
        <f aca="false">IFERROR(U1469*1000000/X1469/365,"")</f>
        <v>38.3532209227721</v>
      </c>
      <c r="AV1469" s="10" t="n">
        <f aca="false">IFERROR(T1469*1000000/X1469/365,"")</f>
        <v>1</v>
      </c>
      <c r="AW1469" s="10" t="n">
        <f aca="false">IFERROR(U1469*1000000/W1469/365,"")</f>
        <v>2523.01999259533</v>
      </c>
      <c r="AX1469" s="11" t="n">
        <f aca="false">IFERROR(S1469/M1469,"")</f>
        <v>0.16407209697402</v>
      </c>
      <c r="AY1469" s="11" t="n">
        <f aca="false">IFERROR(V1469/M1469,"")</f>
        <v>0.166156705210993</v>
      </c>
      <c r="AZ1469" s="12" t="n">
        <f aca="false">IF(AND(AE1469="",AF1469=""),"",N(AE1469)+N(AF1469))</f>
        <v>9173.28</v>
      </c>
      <c r="BA1469" s="12" t="n">
        <f aca="false">IFERROR(AZ1469/X1469,"")</f>
        <v>3.76880854560394</v>
      </c>
      <c r="BB1469" s="10" t="n">
        <f aca="false">IF(ISNUMBER(SEARCH("POPULATION?",AO1469)),"",IFERROR(M1469*1000000/I1469/365,""))</f>
        <v>88.8318228432787</v>
      </c>
    </row>
    <row r="1470" customFormat="false" ht="15" hidden="false" customHeight="false" outlineLevel="0" collapsed="false">
      <c r="A1470" s="2" t="n">
        <v>2022</v>
      </c>
      <c r="B1470" s="2" t="s">
        <v>197</v>
      </c>
      <c r="C1470" s="2" t="s">
        <v>204</v>
      </c>
      <c r="D1470" s="2" t="s">
        <v>205</v>
      </c>
      <c r="E1470" s="2" t="s">
        <v>205</v>
      </c>
      <c r="F1470" s="2" t="s">
        <v>206</v>
      </c>
      <c r="G1470" s="2" t="s">
        <v>197</v>
      </c>
      <c r="H1470" s="2" t="s">
        <v>1140</v>
      </c>
      <c r="I1470" s="6" t="n">
        <v>16339</v>
      </c>
      <c r="J1470" s="7" t="n">
        <v>577.275</v>
      </c>
      <c r="K1470" s="7"/>
      <c r="L1470" s="7"/>
      <c r="M1470" s="7" t="n">
        <v>577.275</v>
      </c>
      <c r="N1470" s="7" t="n">
        <v>427.264</v>
      </c>
      <c r="O1470" s="6"/>
      <c r="P1470" s="6" t="n">
        <v>3.416</v>
      </c>
      <c r="Q1470" s="6" t="n">
        <v>1.06816</v>
      </c>
      <c r="R1470" s="6" t="n">
        <v>431.74816</v>
      </c>
      <c r="S1470" s="7" t="n">
        <v>145.52684</v>
      </c>
      <c r="T1470" s="7" t="n">
        <v>49.9896533333333</v>
      </c>
      <c r="U1470" s="7" t="n">
        <v>95.5371866666667</v>
      </c>
      <c r="V1470" s="7" t="n">
        <v>150.011</v>
      </c>
      <c r="W1470" s="6" t="n">
        <v>62</v>
      </c>
      <c r="X1470" s="6" t="n">
        <v>6284</v>
      </c>
      <c r="Y1470" s="6" t="n">
        <v>52</v>
      </c>
      <c r="Z1470" s="6" t="n">
        <v>2135969</v>
      </c>
      <c r="AA1470" s="6" t="n">
        <v>4.98</v>
      </c>
      <c r="AB1470" s="6" t="n">
        <v>149.7</v>
      </c>
      <c r="AC1470" s="6" t="s">
        <v>72</v>
      </c>
      <c r="AD1470" s="6" t="n">
        <v>24.2568196</v>
      </c>
      <c r="AE1470" s="6" t="n">
        <v>247115.11</v>
      </c>
      <c r="AF1470" s="6" t="n">
        <v>14301.92</v>
      </c>
      <c r="AG1470" s="6" t="n">
        <v>262088.3</v>
      </c>
      <c r="AH1470" s="6" t="n">
        <v>3.93857019354123</v>
      </c>
      <c r="AI1470" s="8" t="b">
        <f aca="false">TRUE()</f>
        <v>1</v>
      </c>
      <c r="AJ1470" s="6" t="n">
        <v>55</v>
      </c>
      <c r="AK1470" s="6" t="n">
        <v>41.6527238852605</v>
      </c>
      <c r="AL1470" s="6" t="n">
        <v>21.7947094745225</v>
      </c>
      <c r="AM1470" s="9" t="b">
        <f aca="false">FALSE()</f>
        <v>0</v>
      </c>
      <c r="AN1470" s="9" t="b">
        <f aca="false">FALSE()</f>
        <v>0</v>
      </c>
      <c r="AO1470" s="2"/>
      <c r="AP1470" s="2"/>
      <c r="AQ1470" s="2" t="s">
        <v>1141</v>
      </c>
      <c r="AR1470" s="2" t="s">
        <v>1228</v>
      </c>
      <c r="AS1470" s="2" t="s">
        <v>1143</v>
      </c>
      <c r="AT1470" s="2" t="n">
        <v>134</v>
      </c>
      <c r="AU1470" s="10" t="n">
        <f aca="false">IFERROR(U1470*1000000/X1470/365,"")</f>
        <v>41.6527238852605</v>
      </c>
      <c r="AV1470" s="10" t="n">
        <f aca="false">IFERROR(T1470*1000000/X1470/365,"")</f>
        <v>21.7947094745225</v>
      </c>
      <c r="AW1470" s="10" t="n">
        <f aca="false">IFERROR(U1470*1000000/W1470/365,"")</f>
        <v>4221.70511120931</v>
      </c>
      <c r="AX1470" s="11" t="n">
        <f aca="false">IFERROR(S1470/M1470,"")</f>
        <v>0.252092746091551</v>
      </c>
      <c r="AY1470" s="11" t="n">
        <f aca="false">IFERROR(V1470/M1470,"")</f>
        <v>0.259860551730111</v>
      </c>
      <c r="AZ1470" s="12" t="n">
        <f aca="false">IF(AND(AE1470="",AF1470=""),"",N(AE1470)+N(AF1470))</f>
        <v>261417.03</v>
      </c>
      <c r="BA1470" s="12" t="n">
        <f aca="false">IFERROR(AZ1470/X1470,"")</f>
        <v>41.6004185232336</v>
      </c>
      <c r="BB1470" s="10" t="n">
        <f aca="false">IF(ISNUMBER(SEARCH("POPULATION?",AO1470)),"",IFERROR(M1470*1000000/I1470/365,""))</f>
        <v>96.7975605891275</v>
      </c>
    </row>
    <row r="1471" customFormat="false" ht="15" hidden="false" customHeight="false" outlineLevel="0" collapsed="false">
      <c r="A1471" s="2" t="n">
        <v>2022</v>
      </c>
      <c r="B1471" s="2" t="s">
        <v>197</v>
      </c>
      <c r="C1471" s="2" t="s">
        <v>207</v>
      </c>
      <c r="D1471" s="2" t="s">
        <v>208</v>
      </c>
      <c r="E1471" s="2" t="s">
        <v>208</v>
      </c>
      <c r="F1471" s="2" t="s">
        <v>207</v>
      </c>
      <c r="G1471" s="2" t="s">
        <v>197</v>
      </c>
      <c r="H1471" s="2" t="s">
        <v>1140</v>
      </c>
      <c r="I1471" s="6" t="n">
        <v>26000</v>
      </c>
      <c r="J1471" s="7" t="n">
        <v>390.571</v>
      </c>
      <c r="K1471" s="7" t="n">
        <v>697.215</v>
      </c>
      <c r="L1471" s="7" t="n">
        <v>3.139</v>
      </c>
      <c r="M1471" s="7" t="n">
        <v>1084.647</v>
      </c>
      <c r="N1471" s="7" t="n">
        <v>932.772</v>
      </c>
      <c r="O1471" s="6"/>
      <c r="P1471" s="6" t="n">
        <v>2.089</v>
      </c>
      <c r="Q1471" s="6" t="n">
        <v>2.33193</v>
      </c>
      <c r="R1471" s="6" t="n">
        <v>937.19293</v>
      </c>
      <c r="S1471" s="7" t="n">
        <v>147.45407</v>
      </c>
      <c r="T1471" s="7" t="n">
        <v>7.00687002506265</v>
      </c>
      <c r="U1471" s="7" t="n">
        <v>140.447199974937</v>
      </c>
      <c r="V1471" s="7" t="n">
        <v>151.875</v>
      </c>
      <c r="W1471" s="6" t="n">
        <v>117</v>
      </c>
      <c r="X1471" s="6" t="n">
        <v>11285</v>
      </c>
      <c r="Y1471" s="6" t="n">
        <v>56</v>
      </c>
      <c r="Z1471" s="6" t="n">
        <v>3949839</v>
      </c>
      <c r="AA1471" s="6" t="n">
        <v>13.53</v>
      </c>
      <c r="AB1471" s="6" t="n">
        <v>6194.86</v>
      </c>
      <c r="AC1471" s="6" t="s">
        <v>72</v>
      </c>
      <c r="AD1471" s="6" t="n">
        <v>47.5377168</v>
      </c>
      <c r="AE1471" s="6" t="n">
        <v>94764.55</v>
      </c>
      <c r="AF1471" s="6" t="n">
        <v>870050.74</v>
      </c>
      <c r="AG1471" s="6" t="n">
        <v>992202.33</v>
      </c>
      <c r="AH1471" s="6" t="n">
        <v>2.95443722225501</v>
      </c>
      <c r="AI1471" s="8" t="b">
        <f aca="false">TRUE()</f>
        <v>1</v>
      </c>
      <c r="AJ1471" s="6" t="n">
        <v>61</v>
      </c>
      <c r="AK1471" s="6" t="n">
        <v>34.0971953253348</v>
      </c>
      <c r="AL1471" s="6" t="n">
        <v>1.70109917397021</v>
      </c>
      <c r="AM1471" s="9" t="b">
        <f aca="false">FALSE()</f>
        <v>0</v>
      </c>
      <c r="AN1471" s="9" t="b">
        <f aca="false">FALSE()</f>
        <v>0</v>
      </c>
      <c r="AO1471" s="2"/>
      <c r="AP1471" s="2"/>
      <c r="AQ1471" s="2" t="s">
        <v>1146</v>
      </c>
      <c r="AR1471" s="2" t="s">
        <v>1228</v>
      </c>
      <c r="AS1471" s="2" t="s">
        <v>1143</v>
      </c>
      <c r="AT1471" s="2" t="n">
        <v>174</v>
      </c>
      <c r="AU1471" s="10" t="n">
        <f aca="false">IFERROR(U1471*1000000/X1471/365,"")</f>
        <v>34.0971953253348</v>
      </c>
      <c r="AV1471" s="10" t="n">
        <f aca="false">IFERROR(T1471*1000000/X1471/365,"")</f>
        <v>1.70109917397021</v>
      </c>
      <c r="AW1471" s="10" t="n">
        <f aca="false">IFERROR(U1471*1000000/W1471/365,"")</f>
        <v>3288.7764892855</v>
      </c>
      <c r="AX1471" s="11" t="n">
        <f aca="false">IFERROR(S1471/M1471,"")</f>
        <v>0.135946598294192</v>
      </c>
      <c r="AY1471" s="11" t="n">
        <f aca="false">IFERROR(V1471/M1471,"")</f>
        <v>0.140022514237351</v>
      </c>
      <c r="AZ1471" s="12" t="n">
        <f aca="false">IF(AND(AE1471="",AF1471=""),"",N(AE1471)+N(AF1471))</f>
        <v>964815.29</v>
      </c>
      <c r="BA1471" s="12" t="n">
        <f aca="false">IFERROR(AZ1471/X1471,"")</f>
        <v>85.4953735046522</v>
      </c>
      <c r="BB1471" s="10" t="n">
        <f aca="false">IF(ISNUMBER(SEARCH("POPULATION?",AO1471)),"",IFERROR(M1471*1000000/I1471/365,""))</f>
        <v>114.293677555321</v>
      </c>
    </row>
    <row r="1472" customFormat="false" ht="15" hidden="false" customHeight="false" outlineLevel="0" collapsed="false">
      <c r="A1472" s="2" t="n">
        <v>2022</v>
      </c>
      <c r="B1472" s="2" t="s">
        <v>197</v>
      </c>
      <c r="C1472" s="2" t="s">
        <v>209</v>
      </c>
      <c r="D1472" s="2" t="s">
        <v>210</v>
      </c>
      <c r="E1472" s="2" t="s">
        <v>210</v>
      </c>
      <c r="F1472" s="2" t="s">
        <v>209</v>
      </c>
      <c r="G1472" s="2" t="s">
        <v>197</v>
      </c>
      <c r="H1472" s="2" t="s">
        <v>1140</v>
      </c>
      <c r="I1472" s="6" t="n">
        <v>5500</v>
      </c>
      <c r="J1472" s="7"/>
      <c r="K1472" s="7" t="n">
        <v>475.796707</v>
      </c>
      <c r="L1472" s="7"/>
      <c r="M1472" s="7" t="n">
        <v>475.796707</v>
      </c>
      <c r="N1472" s="7" t="n">
        <v>5.043508</v>
      </c>
      <c r="O1472" s="6"/>
      <c r="P1472" s="6" t="n">
        <v>54.96805</v>
      </c>
      <c r="Q1472" s="6" t="n">
        <v>5.9474588375</v>
      </c>
      <c r="R1472" s="6" t="n">
        <v>65.9590168375</v>
      </c>
      <c r="S1472" s="7" t="n">
        <v>409.8376901625</v>
      </c>
      <c r="T1472" s="7" t="n">
        <v>1.2021005375</v>
      </c>
      <c r="U1472" s="7" t="n">
        <v>408.635589625</v>
      </c>
      <c r="V1472" s="7" t="n">
        <v>470.753199</v>
      </c>
      <c r="W1472" s="6" t="n">
        <v>53.28</v>
      </c>
      <c r="X1472" s="6" t="n">
        <v>17050</v>
      </c>
      <c r="Y1472" s="6" t="n">
        <v>65</v>
      </c>
      <c r="Z1472" s="6" t="n">
        <v>2015196</v>
      </c>
      <c r="AA1472" s="6" t="n">
        <v>2.29</v>
      </c>
      <c r="AB1472" s="6" t="n">
        <v>2286.1</v>
      </c>
      <c r="AC1472" s="6" t="s">
        <v>162</v>
      </c>
      <c r="AD1472" s="6" t="n">
        <v>67.51529538</v>
      </c>
      <c r="AE1472" s="6" t="n">
        <v>2747.93</v>
      </c>
      <c r="AF1472" s="6" t="n">
        <v>934115.42</v>
      </c>
      <c r="AG1472" s="6" t="n">
        <v>1076122.29</v>
      </c>
      <c r="AH1472" s="6" t="n">
        <v>6.05248910376611</v>
      </c>
      <c r="AI1472" s="8" t="b">
        <f aca="false">TRUE()</f>
        <v>1</v>
      </c>
      <c r="AJ1472" s="6" t="n">
        <v>57.6960784313726</v>
      </c>
      <c r="AK1472" s="6" t="n">
        <v>65.6627308279436</v>
      </c>
      <c r="AL1472" s="6" t="n">
        <v>0.193162822881935</v>
      </c>
      <c r="AM1472" s="9" t="b">
        <f aca="false">FALSE()</f>
        <v>0</v>
      </c>
      <c r="AN1472" s="9" t="b">
        <f aca="false">FALSE()</f>
        <v>0</v>
      </c>
      <c r="AO1472" s="2" t="s">
        <v>163</v>
      </c>
      <c r="AP1472" s="2"/>
      <c r="AQ1472" s="2" t="s">
        <v>1236</v>
      </c>
      <c r="AR1472" s="2" t="s">
        <v>1228</v>
      </c>
      <c r="AS1472" s="2" t="s">
        <v>1143</v>
      </c>
      <c r="AT1472" s="2" t="n">
        <v>175</v>
      </c>
      <c r="AU1472" s="10" t="n">
        <f aca="false">IFERROR(U1472*1000000/X1472/365,"")</f>
        <v>65.6627308279436</v>
      </c>
      <c r="AV1472" s="10" t="n">
        <f aca="false">IFERROR(T1472*1000000/X1472/365,"")</f>
        <v>0.193162822881935</v>
      </c>
      <c r="AW1472" s="10" t="n">
        <f aca="false">IFERROR(U1472*1000000/W1472/365,"")</f>
        <v>21012.5668283866</v>
      </c>
      <c r="AX1472" s="11" t="n">
        <f aca="false">IFERROR(S1472/M1472,"")</f>
        <v>0.86137143055616</v>
      </c>
      <c r="AY1472" s="11" t="n">
        <f aca="false">IFERROR(V1472/M1472,"")</f>
        <v>0.989399867788492</v>
      </c>
      <c r="AZ1472" s="12" t="n">
        <f aca="false">IF(AND(AE1472="",AF1472=""),"",N(AE1472)+N(AF1472))</f>
        <v>936863.35</v>
      </c>
      <c r="BA1472" s="12" t="n">
        <f aca="false">IFERROR(AZ1472/X1472,"")</f>
        <v>54.9479970674487</v>
      </c>
      <c r="BB1472" s="10" t="n">
        <f aca="false">IF(ISNUMBER(SEARCH("POPULATION?",AO1472)),"",IFERROR(M1472*1000000/I1472/365,""))</f>
        <v>237.00956762142</v>
      </c>
    </row>
    <row r="1473" customFormat="false" ht="15" hidden="false" customHeight="false" outlineLevel="0" collapsed="false">
      <c r="A1473" s="2" t="n">
        <v>2022</v>
      </c>
      <c r="B1473" s="2" t="s">
        <v>197</v>
      </c>
      <c r="C1473" s="2" t="s">
        <v>211</v>
      </c>
      <c r="D1473" s="2" t="s">
        <v>212</v>
      </c>
      <c r="E1473" s="2" t="s">
        <v>212</v>
      </c>
      <c r="F1473" s="2" t="s">
        <v>1163</v>
      </c>
      <c r="G1473" s="2" t="s">
        <v>197</v>
      </c>
      <c r="H1473" s="2" t="s">
        <v>1140</v>
      </c>
      <c r="I1473" s="6" t="n">
        <v>17070</v>
      </c>
      <c r="J1473" s="7" t="n">
        <v>782.257472</v>
      </c>
      <c r="K1473" s="7"/>
      <c r="L1473" s="7"/>
      <c r="M1473" s="7" t="n">
        <v>782.257472</v>
      </c>
      <c r="N1473" s="7" t="n">
        <v>550.11744</v>
      </c>
      <c r="O1473" s="6"/>
      <c r="P1473" s="6" t="n">
        <v>0.9216</v>
      </c>
      <c r="Q1473" s="6" t="n">
        <v>1.3752936</v>
      </c>
      <c r="R1473" s="6" t="n">
        <v>552.4143336</v>
      </c>
      <c r="S1473" s="7" t="n">
        <v>229.8431384</v>
      </c>
      <c r="T1473" s="7" t="n">
        <v>13.9962818938776</v>
      </c>
      <c r="U1473" s="7" t="n">
        <v>215.846856506123</v>
      </c>
      <c r="V1473" s="7" t="n">
        <v>232.140032</v>
      </c>
      <c r="W1473" s="6" t="n">
        <v>152</v>
      </c>
      <c r="X1473" s="6" t="n">
        <v>6540</v>
      </c>
      <c r="Y1473" s="6" t="n">
        <v>52.068</v>
      </c>
      <c r="Z1473" s="6" t="n">
        <v>1836069</v>
      </c>
      <c r="AA1473" s="6" t="n">
        <v>2.8</v>
      </c>
      <c r="AB1473" s="6" t="n">
        <v>196.79</v>
      </c>
      <c r="AC1473" s="6" t="s">
        <v>72</v>
      </c>
      <c r="AD1473" s="6" t="n">
        <v>34.2717720024</v>
      </c>
      <c r="AE1473" s="6" t="n">
        <v>52322.16</v>
      </c>
      <c r="AF1473" s="6" t="n">
        <v>42476.5</v>
      </c>
      <c r="AG1473" s="6" t="n">
        <v>95250.67</v>
      </c>
      <c r="AH1473" s="6" t="n">
        <v>6.2980944344228</v>
      </c>
      <c r="AI1473" s="8" t="b">
        <f aca="false">TRUE()</f>
        <v>1</v>
      </c>
      <c r="AJ1473" s="6" t="n">
        <v>49</v>
      </c>
      <c r="AK1473" s="6" t="n">
        <v>90.4222095874167</v>
      </c>
      <c r="AL1473" s="6" t="n">
        <v>5.86329935649012</v>
      </c>
      <c r="AM1473" s="9" t="b">
        <f aca="false">FALSE()</f>
        <v>0</v>
      </c>
      <c r="AN1473" s="9" t="b">
        <f aca="false">FALSE()</f>
        <v>0</v>
      </c>
      <c r="AO1473" s="2" t="s">
        <v>122</v>
      </c>
      <c r="AP1473" s="2"/>
      <c r="AQ1473" s="2" t="s">
        <v>1141</v>
      </c>
      <c r="AR1473" s="2" t="s">
        <v>1228</v>
      </c>
      <c r="AS1473" s="2" t="s">
        <v>1143</v>
      </c>
      <c r="AT1473" s="2" t="n">
        <v>187</v>
      </c>
      <c r="AU1473" s="10" t="n">
        <f aca="false">IFERROR(U1473*1000000/X1473/365,"")</f>
        <v>90.4222095874168</v>
      </c>
      <c r="AV1473" s="10" t="n">
        <f aca="false">IFERROR(T1473*1000000/X1473/365,"")</f>
        <v>5.86329935649012</v>
      </c>
      <c r="AW1473" s="10" t="n">
        <f aca="false">IFERROR(U1473*1000000/W1473/365,"")</f>
        <v>3890.53454409017</v>
      </c>
      <c r="AX1473" s="11" t="n">
        <f aca="false">IFERROR(S1473/M1473,"")</f>
        <v>0.293820317001715</v>
      </c>
      <c r="AY1473" s="11" t="n">
        <f aca="false">IFERROR(V1473/M1473,"")</f>
        <v>0.296756554343274</v>
      </c>
      <c r="AZ1473" s="12" t="n">
        <f aca="false">IF(AND(AE1473="",AF1473=""),"",N(AE1473)+N(AF1473))</f>
        <v>94798.66</v>
      </c>
      <c r="BA1473" s="12" t="n">
        <f aca="false">IFERROR(AZ1473/X1473,"")</f>
        <v>14.4952079510703</v>
      </c>
      <c r="BB1473" s="10" t="n">
        <f aca="false">IF(ISNUMBER(SEARCH("POPULATION?",AO1473)),"",IFERROR(M1473*1000000/I1473/365,""))</f>
        <v>125.551913073485</v>
      </c>
    </row>
    <row r="1474" customFormat="false" ht="15" hidden="false" customHeight="false" outlineLevel="0" collapsed="false">
      <c r="A1474" s="2" t="n">
        <v>2022</v>
      </c>
      <c r="B1474" s="2" t="s">
        <v>197</v>
      </c>
      <c r="C1474" s="2" t="s">
        <v>213</v>
      </c>
      <c r="D1474" s="2" t="s">
        <v>214</v>
      </c>
      <c r="E1474" s="2" t="s">
        <v>214</v>
      </c>
      <c r="F1474" s="2" t="s">
        <v>1079</v>
      </c>
      <c r="G1474" s="2" t="s">
        <v>197</v>
      </c>
      <c r="H1474" s="2" t="s">
        <v>1140</v>
      </c>
      <c r="I1474" s="6" t="n">
        <v>153355</v>
      </c>
      <c r="J1474" s="7" t="n">
        <v>5350.066935</v>
      </c>
      <c r="K1474" s="7" t="n">
        <v>1145.652</v>
      </c>
      <c r="L1474" s="7" t="n">
        <v>47.570122</v>
      </c>
      <c r="M1474" s="7" t="n">
        <v>6452.96821069943</v>
      </c>
      <c r="N1474" s="7" t="n">
        <v>5405.213549</v>
      </c>
      <c r="O1474" s="6"/>
      <c r="P1474" s="6" t="n">
        <v>152.662493</v>
      </c>
      <c r="Q1474" s="6" t="n">
        <v>13.5130338725</v>
      </c>
      <c r="R1474" s="6" t="n">
        <v>5571.3890758725</v>
      </c>
      <c r="S1474" s="7" t="n">
        <v>881.57913482693</v>
      </c>
      <c r="T1474" s="7" t="n">
        <v>140.45210941847</v>
      </c>
      <c r="U1474" s="7" t="n">
        <v>741.12702540846</v>
      </c>
      <c r="V1474" s="7" t="n">
        <v>1047.75466169943</v>
      </c>
      <c r="W1474" s="6" t="n">
        <v>967</v>
      </c>
      <c r="X1474" s="6" t="n">
        <v>59144</v>
      </c>
      <c r="Y1474" s="6" t="n">
        <v>55.5</v>
      </c>
      <c r="Z1474" s="6" t="n">
        <v>12432650</v>
      </c>
      <c r="AA1474" s="6" t="n">
        <v>1.82</v>
      </c>
      <c r="AB1474" s="6" t="n">
        <v>170.24</v>
      </c>
      <c r="AC1474" s="6" t="s">
        <v>72</v>
      </c>
      <c r="AD1474" s="6" t="n">
        <v>285.692940525</v>
      </c>
      <c r="AE1474" s="6" t="n">
        <v>334668.31</v>
      </c>
      <c r="AF1474" s="6" t="n">
        <v>126169.46</v>
      </c>
      <c r="AG1474" s="6" t="n">
        <v>489127.5</v>
      </c>
      <c r="AH1474" s="6" t="n">
        <v>2.59413839224217</v>
      </c>
      <c r="AI1474" s="8" t="b">
        <f aca="false">TRUE()</f>
        <v>1</v>
      </c>
      <c r="AJ1474" s="6" t="n">
        <v>49</v>
      </c>
      <c r="AK1474" s="6" t="n">
        <v>34.3312085946008</v>
      </c>
      <c r="AL1474" s="6" t="n">
        <v>6.50615953903404</v>
      </c>
      <c r="AM1474" s="9" t="b">
        <f aca="false">FALSE()</f>
        <v>0</v>
      </c>
      <c r="AN1474" s="9" t="b">
        <f aca="false">FALSE()</f>
        <v>0</v>
      </c>
      <c r="AO1474" s="2" t="s">
        <v>122</v>
      </c>
      <c r="AP1474" s="2"/>
      <c r="AQ1474" s="2" t="s">
        <v>1146</v>
      </c>
      <c r="AR1474" s="2" t="s">
        <v>1228</v>
      </c>
      <c r="AS1474" s="2" t="s">
        <v>1143</v>
      </c>
      <c r="AT1474" s="2" t="n">
        <v>188</v>
      </c>
      <c r="AU1474" s="10" t="n">
        <f aca="false">IFERROR(U1474*1000000/X1474/365,"")</f>
        <v>34.3312085946008</v>
      </c>
      <c r="AV1474" s="10" t="n">
        <f aca="false">IFERROR(T1474*1000000/X1474/365,"")</f>
        <v>6.50615953903404</v>
      </c>
      <c r="AW1474" s="10" t="n">
        <f aca="false">IFERROR(U1474*1000000/W1474/365,"")</f>
        <v>2099.77766403213</v>
      </c>
      <c r="AX1474" s="11" t="n">
        <f aca="false">IFERROR(S1474/M1474,"")</f>
        <v>0.136616066597882</v>
      </c>
      <c r="AY1474" s="11" t="n">
        <f aca="false">IFERROR(V1474/M1474,"")</f>
        <v>0.162367863514683</v>
      </c>
      <c r="AZ1474" s="12" t="n">
        <f aca="false">IF(AND(AE1474="",AF1474=""),"",N(AE1474)+N(AF1474))</f>
        <v>460837.77</v>
      </c>
      <c r="BA1474" s="12" t="n">
        <f aca="false">IFERROR(AZ1474/X1474,"")</f>
        <v>7.79179240497768</v>
      </c>
      <c r="BB1474" s="10" t="n">
        <f aca="false">IF(ISNUMBER(SEARCH("POPULATION?",AO1474)),"",IFERROR(M1474*1000000/I1474/365,""))</f>
        <v>115.283916147634</v>
      </c>
    </row>
    <row r="1475" customFormat="false" ht="15" hidden="false" customHeight="false" outlineLevel="0" collapsed="false">
      <c r="A1475" s="2" t="n">
        <v>2022</v>
      </c>
      <c r="B1475" s="2" t="s">
        <v>197</v>
      </c>
      <c r="C1475" s="2" t="s">
        <v>215</v>
      </c>
      <c r="D1475" s="2" t="s">
        <v>216</v>
      </c>
      <c r="E1475" s="2" t="s">
        <v>216</v>
      </c>
      <c r="F1475" s="2" t="s">
        <v>1164</v>
      </c>
      <c r="G1475" s="2" t="s">
        <v>197</v>
      </c>
      <c r="H1475" s="2" t="s">
        <v>1140</v>
      </c>
      <c r="I1475" s="6" t="n">
        <v>4327</v>
      </c>
      <c r="J1475" s="7" t="n">
        <v>119.994406</v>
      </c>
      <c r="K1475" s="7"/>
      <c r="L1475" s="7" t="n">
        <v>10.081496</v>
      </c>
      <c r="M1475" s="7" t="n">
        <v>109.91291</v>
      </c>
      <c r="N1475" s="7" t="n">
        <v>101.182261</v>
      </c>
      <c r="O1475" s="6"/>
      <c r="P1475" s="6" t="n">
        <v>5.432</v>
      </c>
      <c r="Q1475" s="6" t="n">
        <v>0.2529556525</v>
      </c>
      <c r="R1475" s="6" t="n">
        <v>106.8672166525</v>
      </c>
      <c r="S1475" s="7" t="n">
        <v>3.04569334749999</v>
      </c>
      <c r="T1475" s="7" t="n">
        <v>0.505911305</v>
      </c>
      <c r="U1475" s="7" t="n">
        <v>2.53978204249999</v>
      </c>
      <c r="V1475" s="7" t="n">
        <v>8.73064899999999</v>
      </c>
      <c r="W1475" s="6" t="n">
        <v>20.6</v>
      </c>
      <c r="X1475" s="6" t="n">
        <v>1803</v>
      </c>
      <c r="Y1475" s="6" t="n">
        <v>56.87</v>
      </c>
      <c r="Z1475" s="6" t="n">
        <v>293855</v>
      </c>
      <c r="AA1475" s="6" t="n">
        <v>3.13</v>
      </c>
      <c r="AB1475" s="6" t="n">
        <v>296.2</v>
      </c>
      <c r="AC1475" s="6" t="s">
        <v>72</v>
      </c>
      <c r="AD1475" s="6" t="n">
        <v>7.9272253148</v>
      </c>
      <c r="AE1475" s="6" t="n">
        <v>1583.5</v>
      </c>
      <c r="AF1475" s="6" t="n">
        <v>752.28</v>
      </c>
      <c r="AG1475" s="6" t="n">
        <v>4019.67</v>
      </c>
      <c r="AH1475" s="6" t="n">
        <v>0.320387265612125</v>
      </c>
      <c r="AI1475" s="8" t="b">
        <f aca="false">FALSE()</f>
        <v>0</v>
      </c>
      <c r="AJ1475" s="6" t="n">
        <v>61</v>
      </c>
      <c r="AK1475" s="6" t="n">
        <v>3.85929393552601</v>
      </c>
      <c r="AL1475" s="6" t="n">
        <v>0.768751175742104</v>
      </c>
      <c r="AM1475" s="9" t="b">
        <f aca="false">FALSE()</f>
        <v>0</v>
      </c>
      <c r="AN1475" s="9" t="b">
        <f aca="false">FALSE()</f>
        <v>0</v>
      </c>
      <c r="AO1475" s="2" t="s">
        <v>1039</v>
      </c>
      <c r="AP1475" s="2"/>
      <c r="AQ1475" s="2" t="s">
        <v>1145</v>
      </c>
      <c r="AR1475" s="2" t="s">
        <v>1228</v>
      </c>
      <c r="AS1475" s="2" t="s">
        <v>1143</v>
      </c>
      <c r="AT1475" s="2" t="n">
        <v>189</v>
      </c>
      <c r="AU1475" s="10" t="n">
        <f aca="false">IFERROR(U1475*1000000/X1475/365,"")</f>
        <v>3.85929393552601</v>
      </c>
      <c r="AV1475" s="10" t="n">
        <f aca="false">IFERROR(T1475*1000000/X1475/365,"")</f>
        <v>0.768751175742104</v>
      </c>
      <c r="AW1475" s="10" t="n">
        <f aca="false">IFERROR(U1475*1000000/W1475/365,"")</f>
        <v>337.781891541427</v>
      </c>
      <c r="AX1475" s="11" t="n">
        <f aca="false">IFERROR(S1475/M1475,"")</f>
        <v>0.0277100601512597</v>
      </c>
      <c r="AY1475" s="11" t="n">
        <f aca="false">IFERROR(V1475/M1475,"")</f>
        <v>0.079432425180991</v>
      </c>
      <c r="AZ1475" s="12" t="n">
        <f aca="false">IF(AND(AE1475="",AF1475=""),"",N(AE1475)+N(AF1475))</f>
        <v>2335.78</v>
      </c>
      <c r="BA1475" s="12" t="n">
        <f aca="false">IFERROR(AZ1475/X1475,"")</f>
        <v>1.29549639489739</v>
      </c>
      <c r="BB1475" s="10" t="str">
        <f aca="false">IF(ISNUMBER(SEARCH("POPULATION?",AO1475)),"",IFERROR(M1475*1000000/I1475/365,""))</f>
        <v/>
      </c>
    </row>
    <row r="1476" customFormat="false" ht="15" hidden="false" customHeight="false" outlineLevel="0" collapsed="false">
      <c r="A1476" s="2" t="n">
        <v>2022</v>
      </c>
      <c r="B1476" s="2" t="s">
        <v>197</v>
      </c>
      <c r="C1476" s="2" t="s">
        <v>218</v>
      </c>
      <c r="D1476" s="2" t="s">
        <v>219</v>
      </c>
      <c r="E1476" s="2" t="s">
        <v>219</v>
      </c>
      <c r="F1476" s="2" t="s">
        <v>1081</v>
      </c>
      <c r="G1476" s="2" t="s">
        <v>197</v>
      </c>
      <c r="H1476" s="2" t="s">
        <v>1140</v>
      </c>
      <c r="I1476" s="6" t="n">
        <v>4782</v>
      </c>
      <c r="J1476" s="7" t="n">
        <v>233.511288</v>
      </c>
      <c r="K1476" s="7"/>
      <c r="L1476" s="7"/>
      <c r="M1476" s="7" t="n">
        <v>233.511288</v>
      </c>
      <c r="N1476" s="7" t="n">
        <v>179.788131784</v>
      </c>
      <c r="O1476" s="6"/>
      <c r="P1476" s="6" t="n">
        <v>0.347096</v>
      </c>
      <c r="Q1476" s="6" t="n">
        <v>0.44947032946</v>
      </c>
      <c r="R1476" s="6" t="n">
        <v>180.58469811346</v>
      </c>
      <c r="S1476" s="7" t="n">
        <v>52.92658988654</v>
      </c>
      <c r="T1476" s="7" t="n">
        <v>4.57516979736898</v>
      </c>
      <c r="U1476" s="7" t="n">
        <v>48.351420089171</v>
      </c>
      <c r="V1476" s="7" t="n">
        <v>53.723156216</v>
      </c>
      <c r="W1476" s="6" t="n">
        <v>25.33</v>
      </c>
      <c r="X1476" s="6" t="n">
        <v>1711</v>
      </c>
      <c r="Y1476" s="6" t="n">
        <v>59.94</v>
      </c>
      <c r="Z1476" s="6" t="n">
        <v>513264</v>
      </c>
      <c r="AA1476" s="6" t="n">
        <v>2.67</v>
      </c>
      <c r="AB1476" s="6" t="n">
        <v>186.16</v>
      </c>
      <c r="AC1476" s="6" t="s">
        <v>72</v>
      </c>
      <c r="AD1476" s="6" t="n">
        <v>8.61308636193</v>
      </c>
      <c r="AE1476" s="6" t="n">
        <v>16306.06</v>
      </c>
      <c r="AF1476" s="6" t="n">
        <v>9001.1</v>
      </c>
      <c r="AG1476" s="6" t="n">
        <v>25455.44</v>
      </c>
      <c r="AH1476" s="6" t="n">
        <v>5.61371592683492</v>
      </c>
      <c r="AI1476" s="8" t="b">
        <f aca="false">FALSE()</f>
        <v>0</v>
      </c>
      <c r="AJ1476" s="6" t="n">
        <v>59</v>
      </c>
      <c r="AK1476" s="6" t="n">
        <v>77.4223518877385</v>
      </c>
      <c r="AL1476" s="6" t="n">
        <v>7.32595661812603</v>
      </c>
      <c r="AM1476" s="9" t="b">
        <f aca="false">FALSE()</f>
        <v>0</v>
      </c>
      <c r="AN1476" s="9" t="b">
        <f aca="false">FALSE()</f>
        <v>0</v>
      </c>
      <c r="AO1476" s="2"/>
      <c r="AP1476" s="2"/>
      <c r="AQ1476" s="2" t="s">
        <v>1141</v>
      </c>
      <c r="AR1476" s="2" t="s">
        <v>1228</v>
      </c>
      <c r="AS1476" s="2" t="s">
        <v>1143</v>
      </c>
      <c r="AT1476" s="2" t="n">
        <v>190</v>
      </c>
      <c r="AU1476" s="10" t="n">
        <f aca="false">IFERROR(U1476*1000000/X1476/365,"")</f>
        <v>77.4223518877385</v>
      </c>
      <c r="AV1476" s="10" t="n">
        <f aca="false">IFERROR(T1476*1000000/X1476/365,"")</f>
        <v>7.32595661812603</v>
      </c>
      <c r="AW1476" s="10" t="n">
        <f aca="false">IFERROR(U1476*1000000/W1476/365,"")</f>
        <v>5229.75302328941</v>
      </c>
      <c r="AX1476" s="11" t="n">
        <f aca="false">IFERROR(S1476/M1476,"")</f>
        <v>0.226655380730631</v>
      </c>
      <c r="AY1476" s="11" t="n">
        <f aca="false">IFERROR(V1476/M1476,"")</f>
        <v>0.230066634791548</v>
      </c>
      <c r="AZ1476" s="12" t="n">
        <f aca="false">IF(AND(AE1476="",AF1476=""),"",N(AE1476)+N(AF1476))</f>
        <v>25307.16</v>
      </c>
      <c r="BA1476" s="12" t="n">
        <f aca="false">IFERROR(AZ1476/X1476,"")</f>
        <v>14.7908591466978</v>
      </c>
      <c r="BB1476" s="10" t="n">
        <f aca="false">IF(ISNUMBER(SEARCH("POPULATION?",AO1476)),"",IFERROR(M1476*1000000/I1476/365,""))</f>
        <v>133.784390092986</v>
      </c>
    </row>
    <row r="1477" customFormat="false" ht="15" hidden="false" customHeight="false" outlineLevel="0" collapsed="false">
      <c r="A1477" s="2" t="n">
        <v>2022</v>
      </c>
      <c r="B1477" s="2" t="s">
        <v>197</v>
      </c>
      <c r="C1477" s="2" t="s">
        <v>220</v>
      </c>
      <c r="D1477" s="2" t="s">
        <v>221</v>
      </c>
      <c r="E1477" s="2" t="s">
        <v>221</v>
      </c>
      <c r="F1477" s="2" t="s">
        <v>1082</v>
      </c>
      <c r="G1477" s="2" t="s">
        <v>197</v>
      </c>
      <c r="H1477" s="2" t="s">
        <v>1140</v>
      </c>
      <c r="I1477" s="6" t="n">
        <v>13980</v>
      </c>
      <c r="J1477" s="7" t="n">
        <v>492.169281</v>
      </c>
      <c r="K1477" s="7"/>
      <c r="L1477" s="7"/>
      <c r="M1477" s="7" t="n">
        <v>492.169281</v>
      </c>
      <c r="N1477" s="7" t="n">
        <v>385.294655328</v>
      </c>
      <c r="O1477" s="6"/>
      <c r="P1477" s="6"/>
      <c r="Q1477" s="6" t="n">
        <v>0.96323663832</v>
      </c>
      <c r="R1477" s="6" t="n">
        <v>386.25789196632</v>
      </c>
      <c r="S1477" s="7" t="n">
        <v>105.91138903368</v>
      </c>
      <c r="T1477" s="7" t="n">
        <v>9.78962950782367</v>
      </c>
      <c r="U1477" s="7" t="n">
        <v>96.1217595258564</v>
      </c>
      <c r="V1477" s="7" t="n">
        <v>106.874625672</v>
      </c>
      <c r="W1477" s="6" t="n">
        <v>58</v>
      </c>
      <c r="X1477" s="6" t="n">
        <v>5289</v>
      </c>
      <c r="Y1477" s="6" t="n">
        <v>53.55</v>
      </c>
      <c r="Z1477" s="6" t="n">
        <v>1106966</v>
      </c>
      <c r="AA1477" s="6" t="n">
        <v>2.9</v>
      </c>
      <c r="AB1477" s="6" t="n">
        <v>163.32</v>
      </c>
      <c r="AC1477" s="6" t="s">
        <v>72</v>
      </c>
      <c r="AD1477" s="6" t="n">
        <v>21.6396861975</v>
      </c>
      <c r="AE1477" s="6" t="n">
        <v>37951.81</v>
      </c>
      <c r="AF1477" s="6" t="n">
        <v>15698.61</v>
      </c>
      <c r="AG1477" s="6" t="n">
        <v>53807.73</v>
      </c>
      <c r="AH1477" s="6" t="n">
        <v>4.44192021310185</v>
      </c>
      <c r="AI1477" s="8" t="b">
        <f aca="false">TRUE()</f>
        <v>1</v>
      </c>
      <c r="AJ1477" s="6" t="n">
        <v>55</v>
      </c>
      <c r="AK1477" s="6" t="n">
        <v>49.7915081059197</v>
      </c>
      <c r="AL1477" s="6" t="n">
        <v>5.071072558359</v>
      </c>
      <c r="AM1477" s="9" t="b">
        <f aca="false">FALSE()</f>
        <v>0</v>
      </c>
      <c r="AN1477" s="9" t="b">
        <f aca="false">FALSE()</f>
        <v>0</v>
      </c>
      <c r="AO1477" s="2"/>
      <c r="AP1477" s="2"/>
      <c r="AQ1477" s="2" t="s">
        <v>1154</v>
      </c>
      <c r="AR1477" s="2" t="s">
        <v>1228</v>
      </c>
      <c r="AS1477" s="2" t="s">
        <v>1143</v>
      </c>
      <c r="AT1477" s="2" t="n">
        <v>191</v>
      </c>
      <c r="AU1477" s="10" t="n">
        <f aca="false">IFERROR(U1477*1000000/X1477/365,"")</f>
        <v>49.7915081059197</v>
      </c>
      <c r="AV1477" s="10" t="n">
        <f aca="false">IFERROR(T1477*1000000/X1477/365,"")</f>
        <v>5.071072558359</v>
      </c>
      <c r="AW1477" s="10" t="n">
        <f aca="false">IFERROR(U1477*1000000/W1477/365,"")</f>
        <v>4540.47045469326</v>
      </c>
      <c r="AX1477" s="11" t="n">
        <f aca="false">IFERROR(S1477/M1477,"")</f>
        <v>0.215193010052328</v>
      </c>
      <c r="AY1477" s="11" t="n">
        <f aca="false">IFERROR(V1477/M1477,"")</f>
        <v>0.217150134715539</v>
      </c>
      <c r="AZ1477" s="12" t="n">
        <f aca="false">IF(AND(AE1477="",AF1477=""),"",N(AE1477)+N(AF1477))</f>
        <v>53650.42</v>
      </c>
      <c r="BA1477" s="12" t="n">
        <f aca="false">IFERROR(AZ1477/X1477,"")</f>
        <v>10.1437738702968</v>
      </c>
      <c r="BB1477" s="10" t="n">
        <f aca="false">IF(ISNUMBER(SEARCH("POPULATION?",AO1477)),"",IFERROR(M1477*1000000/I1477/365,""))</f>
        <v>96.4527173849139</v>
      </c>
    </row>
    <row r="1478" customFormat="false" ht="15" hidden="false" customHeight="false" outlineLevel="0" collapsed="false">
      <c r="A1478" s="2" t="n">
        <v>2022</v>
      </c>
      <c r="B1478" s="2" t="s">
        <v>197</v>
      </c>
      <c r="C1478" s="2" t="s">
        <v>222</v>
      </c>
      <c r="D1478" s="2" t="s">
        <v>223</v>
      </c>
      <c r="E1478" s="2" t="s">
        <v>223</v>
      </c>
      <c r="F1478" s="2" t="s">
        <v>224</v>
      </c>
      <c r="G1478" s="2" t="s">
        <v>197</v>
      </c>
      <c r="H1478" s="2" t="s">
        <v>1140</v>
      </c>
      <c r="I1478" s="6" t="n">
        <v>12100</v>
      </c>
      <c r="J1478" s="7" t="n">
        <v>513.307</v>
      </c>
      <c r="K1478" s="7"/>
      <c r="L1478" s="7"/>
      <c r="M1478" s="7" t="n">
        <v>509.825</v>
      </c>
      <c r="N1478" s="7" t="n">
        <v>466.598</v>
      </c>
      <c r="O1478" s="6"/>
      <c r="P1478" s="6" t="n">
        <v>0.105</v>
      </c>
      <c r="Q1478" s="6" t="n">
        <v>0.2</v>
      </c>
      <c r="R1478" s="6" t="n">
        <v>466.903</v>
      </c>
      <c r="S1478" s="7" t="n">
        <v>42.922</v>
      </c>
      <c r="T1478" s="7" t="n">
        <v>6.23066671717172</v>
      </c>
      <c r="U1478" s="7" t="n">
        <v>36.6913332828283</v>
      </c>
      <c r="V1478" s="7" t="n">
        <v>43.227</v>
      </c>
      <c r="W1478" s="6" t="n">
        <v>95.4</v>
      </c>
      <c r="X1478" s="6" t="n">
        <v>4722</v>
      </c>
      <c r="Y1478" s="6" t="n">
        <v>56.4</v>
      </c>
      <c r="Z1478" s="6" t="n">
        <v>797373</v>
      </c>
      <c r="AA1478" s="6" t="n">
        <v>4.8</v>
      </c>
      <c r="AB1478" s="6" t="n">
        <v>498.5</v>
      </c>
      <c r="AC1478" s="6" t="s">
        <v>162</v>
      </c>
      <c r="AD1478" s="6" t="n">
        <v>25.205786604</v>
      </c>
      <c r="AE1478" s="6" t="n">
        <v>29902.64</v>
      </c>
      <c r="AF1478" s="6" t="n">
        <v>176118.4</v>
      </c>
      <c r="AG1478" s="6" t="n">
        <v>207485.04</v>
      </c>
      <c r="AH1478" s="6" t="n">
        <v>1.45567102742215</v>
      </c>
      <c r="AI1478" s="8" t="b">
        <f aca="false">TRUE()</f>
        <v>1</v>
      </c>
      <c r="AJ1478" s="6" t="n">
        <v>82</v>
      </c>
      <c r="AK1478" s="6" t="n">
        <v>21.2884796219551</v>
      </c>
      <c r="AL1478" s="6" t="n">
        <v>3.61506136659746</v>
      </c>
      <c r="AM1478" s="9" t="b">
        <f aca="false">FALSE()</f>
        <v>0</v>
      </c>
      <c r="AN1478" s="9" t="b">
        <f aca="false">FALSE()</f>
        <v>0</v>
      </c>
      <c r="AO1478" s="2" t="s">
        <v>163</v>
      </c>
      <c r="AP1478" s="2"/>
      <c r="AQ1478" s="2" t="s">
        <v>1141</v>
      </c>
      <c r="AR1478" s="2" t="s">
        <v>1228</v>
      </c>
      <c r="AS1478" s="2" t="s">
        <v>1143</v>
      </c>
      <c r="AT1478" s="2" t="n">
        <v>210</v>
      </c>
      <c r="AU1478" s="10" t="n">
        <f aca="false">IFERROR(U1478*1000000/X1478/365,"")</f>
        <v>21.2884796219551</v>
      </c>
      <c r="AV1478" s="10" t="n">
        <f aca="false">IFERROR(T1478*1000000/X1478/365,"")</f>
        <v>3.61506136659746</v>
      </c>
      <c r="AW1478" s="10" t="n">
        <f aca="false">IFERROR(U1478*1000000/W1478/365,"")</f>
        <v>1053.71279638231</v>
      </c>
      <c r="AX1478" s="11" t="n">
        <f aca="false">IFERROR(S1478/M1478,"")</f>
        <v>0.0841896729269847</v>
      </c>
      <c r="AY1478" s="11" t="n">
        <f aca="false">IFERROR(V1478/M1478,"")</f>
        <v>0.084787917422645</v>
      </c>
      <c r="AZ1478" s="12" t="n">
        <f aca="false">IF(AND(AE1478="",AF1478=""),"",N(AE1478)+N(AF1478))</f>
        <v>206021.04</v>
      </c>
      <c r="BA1478" s="12" t="n">
        <f aca="false">IFERROR(AZ1478/X1478,"")</f>
        <v>43.6300381194409</v>
      </c>
      <c r="BB1478" s="10" t="n">
        <f aca="false">IF(ISNUMBER(SEARCH("POPULATION?",AO1478)),"",IFERROR(M1478*1000000/I1478/365,""))</f>
        <v>115.436431563455</v>
      </c>
    </row>
    <row r="1479" customFormat="false" ht="15" hidden="false" customHeight="false" outlineLevel="0" collapsed="false">
      <c r="A1479" s="2" t="n">
        <v>2022</v>
      </c>
      <c r="B1479" s="2" t="s">
        <v>197</v>
      </c>
      <c r="C1479" s="2" t="s">
        <v>225</v>
      </c>
      <c r="D1479" s="2" t="s">
        <v>226</v>
      </c>
      <c r="E1479" s="2" t="s">
        <v>226</v>
      </c>
      <c r="F1479" s="2" t="s">
        <v>1083</v>
      </c>
      <c r="G1479" s="2" t="s">
        <v>197</v>
      </c>
      <c r="H1479" s="2" t="s">
        <v>1140</v>
      </c>
      <c r="I1479" s="6" t="n">
        <v>27359</v>
      </c>
      <c r="J1479" s="7" t="n">
        <v>291.64</v>
      </c>
      <c r="K1479" s="7"/>
      <c r="L1479" s="7"/>
      <c r="M1479" s="7" t="n">
        <v>291.64</v>
      </c>
      <c r="N1479" s="7" t="n">
        <v>268.892</v>
      </c>
      <c r="O1479" s="6"/>
      <c r="P1479" s="6" t="n">
        <v>0.95</v>
      </c>
      <c r="Q1479" s="6" t="n">
        <v>0.67223</v>
      </c>
      <c r="R1479" s="6" t="n">
        <v>270.51423</v>
      </c>
      <c r="S1479" s="7" t="n">
        <v>21.12577</v>
      </c>
      <c r="T1479" s="7" t="n">
        <v>2.70044994974873</v>
      </c>
      <c r="U1479" s="7" t="n">
        <v>18.4253200502513</v>
      </c>
      <c r="V1479" s="7" t="n">
        <v>22.748</v>
      </c>
      <c r="W1479" s="6" t="n">
        <v>33.9</v>
      </c>
      <c r="X1479" s="6" t="n">
        <v>3358</v>
      </c>
      <c r="Y1479" s="6" t="n">
        <v>62</v>
      </c>
      <c r="Z1479" s="6"/>
      <c r="AA1479" s="6" t="n">
        <v>4.42</v>
      </c>
      <c r="AB1479" s="6" t="n">
        <v>887.46</v>
      </c>
      <c r="AC1479" s="6" t="s">
        <v>72</v>
      </c>
      <c r="AD1479" s="6" t="n">
        <v>15.54905037</v>
      </c>
      <c r="AE1479" s="6" t="n">
        <v>11919.12</v>
      </c>
      <c r="AF1479" s="6" t="n">
        <v>16351.73</v>
      </c>
      <c r="AG1479" s="6" t="n">
        <v>29710.52</v>
      </c>
      <c r="AH1479" s="6" t="n">
        <v>1.18498040792258</v>
      </c>
      <c r="AI1479" s="8" t="b">
        <f aca="false">TRUE()</f>
        <v>1</v>
      </c>
      <c r="AJ1479" s="6" t="n">
        <v>51</v>
      </c>
      <c r="AK1479" s="6" t="n">
        <v>15.0328555404401</v>
      </c>
      <c r="AL1479" s="6" t="n">
        <v>2.2032438990501</v>
      </c>
      <c r="AM1479" s="9" t="b">
        <f aca="false">FALSE()</f>
        <v>0</v>
      </c>
      <c r="AN1479" s="9" t="b">
        <f aca="false">FALSE()</f>
        <v>0</v>
      </c>
      <c r="AO1479" s="2" t="s">
        <v>919</v>
      </c>
      <c r="AP1479" s="2"/>
      <c r="AQ1479" s="2" t="s">
        <v>1162</v>
      </c>
      <c r="AR1479" s="2" t="s">
        <v>1228</v>
      </c>
      <c r="AS1479" s="2" t="s">
        <v>1143</v>
      </c>
      <c r="AT1479" s="2" t="n">
        <v>217</v>
      </c>
      <c r="AU1479" s="10" t="n">
        <f aca="false">IFERROR(U1479*1000000/X1479/365,"")</f>
        <v>15.0328555404401</v>
      </c>
      <c r="AV1479" s="10" t="n">
        <f aca="false">IFERROR(T1479*1000000/X1479/365,"")</f>
        <v>2.2032438990501</v>
      </c>
      <c r="AW1479" s="10" t="n">
        <f aca="false">IFERROR(U1479*1000000/W1479/365,"")</f>
        <v>1489.09524792914</v>
      </c>
      <c r="AX1479" s="11" t="n">
        <f aca="false">IFERROR(S1479/M1479,"")</f>
        <v>0.0724378343162803</v>
      </c>
      <c r="AY1479" s="11" t="n">
        <f aca="false">IFERROR(V1479/M1479,"")</f>
        <v>0.0780002743107941</v>
      </c>
      <c r="AZ1479" s="12" t="n">
        <f aca="false">IF(AND(AE1479="",AF1479=""),"",N(AE1479)+N(AF1479))</f>
        <v>28270.85</v>
      </c>
      <c r="BA1479" s="12" t="n">
        <f aca="false">IFERROR(AZ1479/X1479,"")</f>
        <v>8.41895473496129</v>
      </c>
      <c r="BB1479" s="10" t="str">
        <f aca="false">IF(ISNUMBER(SEARCH("POPULATION?",AO1479)),"",IFERROR(M1479*1000000/I1479/365,""))</f>
        <v/>
      </c>
    </row>
    <row r="1480" customFormat="false" ht="15" hidden="false" customHeight="false" outlineLevel="0" collapsed="false">
      <c r="A1480" s="2" t="n">
        <v>2022</v>
      </c>
      <c r="B1480" s="2" t="s">
        <v>197</v>
      </c>
      <c r="C1480" s="2" t="s">
        <v>228</v>
      </c>
      <c r="D1480" s="2" t="s">
        <v>229</v>
      </c>
      <c r="E1480" s="2" t="s">
        <v>1165</v>
      </c>
      <c r="F1480" s="2" t="s">
        <v>228</v>
      </c>
      <c r="G1480" s="2" t="s">
        <v>197</v>
      </c>
      <c r="H1480" s="2" t="s">
        <v>1140</v>
      </c>
      <c r="I1480" s="6" t="n">
        <v>7500</v>
      </c>
      <c r="J1480" s="7" t="n">
        <v>154.24</v>
      </c>
      <c r="K1480" s="7" t="n">
        <v>0.7</v>
      </c>
      <c r="L1480" s="7"/>
      <c r="M1480" s="7" t="n">
        <v>154.94</v>
      </c>
      <c r="N1480" s="7" t="n">
        <v>18.9</v>
      </c>
      <c r="O1480" s="6" t="n">
        <v>57</v>
      </c>
      <c r="P1480" s="6"/>
      <c r="Q1480" s="6" t="n">
        <v>74</v>
      </c>
      <c r="R1480" s="6" t="n">
        <v>149.9</v>
      </c>
      <c r="S1480" s="7" t="n">
        <v>5.03999999999999</v>
      </c>
      <c r="T1480" s="7" t="n">
        <v>0.3795</v>
      </c>
      <c r="U1480" s="7" t="n">
        <v>4.66049999999999</v>
      </c>
      <c r="V1480" s="7" t="n">
        <v>79.04</v>
      </c>
      <c r="W1480" s="6" t="n">
        <v>66.4</v>
      </c>
      <c r="X1480" s="6" t="n">
        <v>980</v>
      </c>
      <c r="Y1480" s="6" t="n">
        <v>55</v>
      </c>
      <c r="Z1480" s="6" t="n">
        <v>149195</v>
      </c>
      <c r="AA1480" s="6"/>
      <c r="AB1480" s="6" t="n">
        <v>967</v>
      </c>
      <c r="AC1480" s="6" t="s">
        <v>72</v>
      </c>
      <c r="AD1480" s="6" t="n">
        <v>10.1624468</v>
      </c>
      <c r="AE1480" s="6" t="n">
        <v>0</v>
      </c>
      <c r="AF1480" s="6" t="n">
        <v>4506.7</v>
      </c>
      <c r="AG1480" s="6" t="n">
        <v>76064.7</v>
      </c>
      <c r="AH1480" s="6" t="n">
        <v>0.458600186718812</v>
      </c>
      <c r="AI1480" s="8" t="b">
        <f aca="false">FALSE()</f>
        <v>0</v>
      </c>
      <c r="AJ1480" s="6" t="n">
        <v>60</v>
      </c>
      <c r="AK1480" s="6" t="n">
        <v>13.029074643556</v>
      </c>
      <c r="AL1480" s="6" t="n">
        <v>1.06094492591557</v>
      </c>
      <c r="AM1480" s="9" t="b">
        <f aca="false">FALSE()</f>
        <v>0</v>
      </c>
      <c r="AN1480" s="9" t="b">
        <f aca="false">FALSE()</f>
        <v>0</v>
      </c>
      <c r="AO1480" s="2" t="s">
        <v>73</v>
      </c>
      <c r="AP1480" s="2"/>
      <c r="AQ1480" s="2" t="s">
        <v>1237</v>
      </c>
      <c r="AR1480" s="2" t="s">
        <v>1228</v>
      </c>
      <c r="AS1480" s="2" t="s">
        <v>1143</v>
      </c>
      <c r="AT1480" s="2" t="n">
        <v>224</v>
      </c>
      <c r="AU1480" s="10" t="n">
        <f aca="false">IFERROR(U1480*1000000/X1480/365,"")</f>
        <v>13.029074643556</v>
      </c>
      <c r="AV1480" s="10" t="n">
        <f aca="false">IFERROR(T1480*1000000/X1480/365,"")</f>
        <v>1.06094492591557</v>
      </c>
      <c r="AW1480" s="10" t="n">
        <f aca="false">IFERROR(U1480*1000000/W1480/365,"")</f>
        <v>192.296583594652</v>
      </c>
      <c r="AX1480" s="11" t="n">
        <f aca="false">IFERROR(S1480/M1480,"")</f>
        <v>0.0325287207951465</v>
      </c>
      <c r="AY1480" s="11" t="n">
        <f aca="false">IFERROR(V1480/M1480,"")</f>
        <v>0.510132954692139</v>
      </c>
      <c r="AZ1480" s="12" t="n">
        <f aca="false">IF(AND(AE1480="",AF1480=""),"",N(AE1480)+N(AF1480))</f>
        <v>4506.7</v>
      </c>
      <c r="BA1480" s="12" t="n">
        <f aca="false">IFERROR(AZ1480/X1480,"")</f>
        <v>4.59867346938776</v>
      </c>
      <c r="BB1480" s="10" t="n">
        <f aca="false">IF(ISNUMBER(SEARCH("POPULATION?",AO1480)),"",IFERROR(M1480*1000000/I1480/365,""))</f>
        <v>56.5990867579909</v>
      </c>
    </row>
    <row r="1481" customFormat="false" ht="15" hidden="false" customHeight="false" outlineLevel="0" collapsed="false">
      <c r="A1481" s="2" t="n">
        <v>2022</v>
      </c>
      <c r="B1481" s="2" t="s">
        <v>236</v>
      </c>
      <c r="C1481" s="2" t="s">
        <v>237</v>
      </c>
      <c r="D1481" s="2" t="s">
        <v>238</v>
      </c>
      <c r="E1481" s="2" t="s">
        <v>1167</v>
      </c>
      <c r="F1481" s="2" t="s">
        <v>1168</v>
      </c>
      <c r="G1481" s="2" t="s">
        <v>1169</v>
      </c>
      <c r="H1481" s="2" t="s">
        <v>1140</v>
      </c>
      <c r="I1481" s="6" t="n">
        <v>7800</v>
      </c>
      <c r="J1481" s="7" t="n">
        <v>344.853822</v>
      </c>
      <c r="K1481" s="7" t="n">
        <v>10.19519</v>
      </c>
      <c r="L1481" s="7" t="n">
        <v>8.668828</v>
      </c>
      <c r="M1481" s="7" t="n">
        <v>346.514467150963</v>
      </c>
      <c r="N1481" s="7" t="n">
        <v>203.886456</v>
      </c>
      <c r="O1481" s="6"/>
      <c r="P1481" s="6"/>
      <c r="Q1481" s="6" t="n">
        <v>0.50971614</v>
      </c>
      <c r="R1481" s="6" t="n">
        <v>204.39617214</v>
      </c>
      <c r="S1481" s="7" t="n">
        <v>142.118295010963</v>
      </c>
      <c r="T1481" s="7" t="n">
        <v>11.7502983852632</v>
      </c>
      <c r="U1481" s="7" t="n">
        <v>130.367996625699</v>
      </c>
      <c r="V1481" s="7" t="n">
        <v>142.628011150963</v>
      </c>
      <c r="W1481" s="6" t="n">
        <v>300</v>
      </c>
      <c r="X1481" s="6" t="n">
        <v>3460</v>
      </c>
      <c r="Y1481" s="6" t="n">
        <v>90</v>
      </c>
      <c r="Z1481" s="6"/>
      <c r="AA1481" s="6" t="n">
        <v>16.124</v>
      </c>
      <c r="AB1481" s="6" t="n">
        <v>508.775</v>
      </c>
      <c r="AC1481" s="6" t="s">
        <v>72</v>
      </c>
      <c r="AD1481" s="6" t="n">
        <v>70.3647</v>
      </c>
      <c r="AE1481" s="6" t="n">
        <v>189462.29</v>
      </c>
      <c r="AF1481" s="6" t="n">
        <v>66327.98</v>
      </c>
      <c r="AG1481" s="6" t="n">
        <v>256049.6</v>
      </c>
      <c r="AH1481" s="6" t="n">
        <v>1.85274713920047</v>
      </c>
      <c r="AI1481" s="8" t="b">
        <f aca="false">TRUE()</f>
        <v>1</v>
      </c>
      <c r="AJ1481" s="6" t="n">
        <v>51</v>
      </c>
      <c r="AK1481" s="6" t="n">
        <v>103.22907326447</v>
      </c>
      <c r="AL1481" s="6" t="n">
        <v>9.30421916641316</v>
      </c>
      <c r="AM1481" s="9" t="b">
        <f aca="false">TRUE()</f>
        <v>1</v>
      </c>
      <c r="AN1481" s="9" t="b">
        <f aca="false">FALSE()</f>
        <v>0</v>
      </c>
      <c r="AO1481" s="2"/>
      <c r="AP1481" s="2"/>
      <c r="AQ1481" s="2" t="s">
        <v>1170</v>
      </c>
      <c r="AR1481" s="2" t="s">
        <v>1228</v>
      </c>
      <c r="AS1481" s="2" t="s">
        <v>1143</v>
      </c>
      <c r="AT1481" s="2" t="n">
        <v>46</v>
      </c>
      <c r="AU1481" s="10" t="n">
        <f aca="false">IFERROR(U1481*1000000/X1481/365,"")</f>
        <v>103.22907326447</v>
      </c>
      <c r="AV1481" s="10" t="n">
        <f aca="false">IFERROR(T1481*1000000/X1481/365,"")</f>
        <v>9.30421916641316</v>
      </c>
      <c r="AW1481" s="10" t="n">
        <f aca="false">IFERROR(U1481*1000000/W1481/365,"")</f>
        <v>1190.57531165022</v>
      </c>
      <c r="AX1481" s="11" t="n">
        <f aca="false">IFERROR(S1481/M1481,"")</f>
        <v>0.410136685430358</v>
      </c>
      <c r="AY1481" s="11" t="n">
        <f aca="false">IFERROR(V1481/M1481,"")</f>
        <v>0.411607666264696</v>
      </c>
      <c r="AZ1481" s="12" t="n">
        <f aca="false">IF(AND(AE1481="",AF1481=""),"",N(AE1481)+N(AF1481))</f>
        <v>255790.27</v>
      </c>
      <c r="BA1481" s="12" t="n">
        <f aca="false">IFERROR(AZ1481/X1481,"")</f>
        <v>73.927823699422</v>
      </c>
      <c r="BB1481" s="10" t="n">
        <f aca="false">IF(ISNUMBER(SEARCH("POPULATION?",AO1481)),"",IFERROR(M1481*1000000/I1481/365,""))</f>
        <v>121.712141605537</v>
      </c>
    </row>
    <row r="1482" customFormat="false" ht="15" hidden="false" customHeight="false" outlineLevel="0" collapsed="false">
      <c r="A1482" s="2" t="n">
        <v>2022</v>
      </c>
      <c r="B1482" s="2" t="s">
        <v>236</v>
      </c>
      <c r="C1482" s="2" t="s">
        <v>241</v>
      </c>
      <c r="D1482" s="2" t="s">
        <v>242</v>
      </c>
      <c r="E1482" s="2" t="s">
        <v>242</v>
      </c>
      <c r="F1482" s="2" t="s">
        <v>241</v>
      </c>
      <c r="G1482" s="2" t="s">
        <v>236</v>
      </c>
      <c r="H1482" s="2" t="s">
        <v>1140</v>
      </c>
      <c r="I1482" s="6" t="n">
        <v>11651</v>
      </c>
      <c r="J1482" s="7" t="n">
        <v>868.337</v>
      </c>
      <c r="K1482" s="7"/>
      <c r="L1482" s="7"/>
      <c r="M1482" s="7" t="n">
        <v>838.972946859904</v>
      </c>
      <c r="N1482" s="7" t="n">
        <v>526.845</v>
      </c>
      <c r="O1482" s="6"/>
      <c r="P1482" s="6"/>
      <c r="Q1482" s="6" t="n">
        <v>10.4871618357488</v>
      </c>
      <c r="R1482" s="6" t="n">
        <v>537.332161835749</v>
      </c>
      <c r="S1482" s="7" t="n">
        <v>301.640785024155</v>
      </c>
      <c r="T1482" s="7" t="n">
        <v>22.5229127427974</v>
      </c>
      <c r="U1482" s="7" t="n">
        <v>279.117872281357</v>
      </c>
      <c r="V1482" s="7" t="n">
        <v>312.127946859903</v>
      </c>
      <c r="W1482" s="6" t="n">
        <v>225</v>
      </c>
      <c r="X1482" s="6" t="n">
        <v>5198</v>
      </c>
      <c r="Y1482" s="6" t="n">
        <v>80</v>
      </c>
      <c r="Z1482" s="6" t="n">
        <v>2115000</v>
      </c>
      <c r="AA1482" s="6" t="n">
        <v>6.05</v>
      </c>
      <c r="AB1482" s="6" t="n">
        <v>397.63</v>
      </c>
      <c r="AC1482" s="6" t="s">
        <v>72</v>
      </c>
      <c r="AD1482" s="6" t="n">
        <v>58.31094</v>
      </c>
      <c r="AE1482" s="6" t="n">
        <v>136263.62</v>
      </c>
      <c r="AF1482" s="6" t="n">
        <v>110985.64</v>
      </c>
      <c r="AG1482" s="6" t="n">
        <v>251419.27</v>
      </c>
      <c r="AH1482" s="6" t="n">
        <v>4.78671536218345</v>
      </c>
      <c r="AI1482" s="8" t="b">
        <f aca="false">TRUE()</f>
        <v>1</v>
      </c>
      <c r="AJ1482" s="6" t="n">
        <v>62.7444444444444</v>
      </c>
      <c r="AK1482" s="6" t="n">
        <v>147.11552508676</v>
      </c>
      <c r="AL1482" s="6" t="n">
        <v>11.8712216726125</v>
      </c>
      <c r="AM1482" s="9" t="b">
        <f aca="false">TRUE()</f>
        <v>1</v>
      </c>
      <c r="AN1482" s="9" t="b">
        <f aca="false">FALSE()</f>
        <v>0</v>
      </c>
      <c r="AO1482" s="2"/>
      <c r="AP1482" s="2"/>
      <c r="AQ1482" s="2" t="s">
        <v>1233</v>
      </c>
      <c r="AR1482" s="2" t="s">
        <v>1228</v>
      </c>
      <c r="AS1482" s="2" t="s">
        <v>1143</v>
      </c>
      <c r="AT1482" s="2" t="n">
        <v>203</v>
      </c>
      <c r="AU1482" s="10" t="n">
        <f aca="false">IFERROR(U1482*1000000/X1482/365,"")</f>
        <v>147.11552508676</v>
      </c>
      <c r="AV1482" s="10" t="n">
        <f aca="false">IFERROR(T1482*1000000/X1482/365,"")</f>
        <v>11.8712216726125</v>
      </c>
      <c r="AW1482" s="10" t="n">
        <f aca="false">IFERROR(U1482*1000000/W1482/365,"")</f>
        <v>3398.69555289324</v>
      </c>
      <c r="AX1482" s="11" t="n">
        <f aca="false">IFERROR(S1482/M1482,"")</f>
        <v>0.359535770674289</v>
      </c>
      <c r="AY1482" s="11" t="n">
        <f aca="false">IFERROR(V1482/M1482,"")</f>
        <v>0.372035770674289</v>
      </c>
      <c r="AZ1482" s="12" t="n">
        <f aca="false">IF(AND(AE1482="",AF1482=""),"",N(AE1482)+N(AF1482))</f>
        <v>247249.26</v>
      </c>
      <c r="BA1482" s="12" t="n">
        <f aca="false">IFERROR(AZ1482/X1482,"")</f>
        <v>47.5662293189688</v>
      </c>
      <c r="BB1482" s="10" t="n">
        <f aca="false">IF(ISNUMBER(SEARCH("POPULATION?",AO1482)),"",IFERROR(M1482*1000000/I1482/365,""))</f>
        <v>197.284011569329</v>
      </c>
    </row>
    <row r="1483" customFormat="false" ht="15" hidden="false" customHeight="false" outlineLevel="0" collapsed="false">
      <c r="A1483" s="2" t="n">
        <v>2022</v>
      </c>
      <c r="B1483" s="2" t="s">
        <v>243</v>
      </c>
      <c r="C1483" s="2" t="s">
        <v>244</v>
      </c>
      <c r="D1483" s="2" t="s">
        <v>245</v>
      </c>
      <c r="E1483" s="2" t="s">
        <v>245</v>
      </c>
      <c r="F1483" s="2" t="s">
        <v>244</v>
      </c>
      <c r="G1483" s="2" t="s">
        <v>243</v>
      </c>
      <c r="H1483" s="2" t="s">
        <v>1140</v>
      </c>
      <c r="I1483" s="6" t="n">
        <v>27048</v>
      </c>
      <c r="J1483" s="7" t="n">
        <v>1319.84</v>
      </c>
      <c r="K1483" s="7" t="n">
        <v>67.51</v>
      </c>
      <c r="L1483" s="7" t="n">
        <v>127.954</v>
      </c>
      <c r="M1483" s="7" t="n">
        <v>1303.02707438017</v>
      </c>
      <c r="N1483" s="7" t="n">
        <v>923.727</v>
      </c>
      <c r="O1483" s="6"/>
      <c r="P1483" s="6" t="n">
        <v>16.889</v>
      </c>
      <c r="Q1483" s="6" t="n">
        <v>2.3093175</v>
      </c>
      <c r="R1483" s="6" t="n">
        <v>942.9253175</v>
      </c>
      <c r="S1483" s="7" t="n">
        <v>360.101756880165</v>
      </c>
      <c r="T1483" s="7" t="n">
        <v>23.8148798979592</v>
      </c>
      <c r="U1483" s="7" t="n">
        <v>336.286876982206</v>
      </c>
      <c r="V1483" s="7" t="n">
        <v>379.300074380165</v>
      </c>
      <c r="W1483" s="6" t="n">
        <v>150</v>
      </c>
      <c r="X1483" s="6" t="n">
        <v>10300</v>
      </c>
      <c r="Y1483" s="6" t="n">
        <v>80</v>
      </c>
      <c r="Z1483" s="6"/>
      <c r="AA1483" s="6" t="n">
        <v>7.44</v>
      </c>
      <c r="AB1483" s="6" t="n">
        <v>608.1</v>
      </c>
      <c r="AC1483" s="6" t="s">
        <v>72</v>
      </c>
      <c r="AD1483" s="6" t="n">
        <v>68.8098</v>
      </c>
      <c r="AE1483" s="6" t="n">
        <v>174827.93</v>
      </c>
      <c r="AF1483" s="6" t="n">
        <v>204496.05</v>
      </c>
      <c r="AG1483" s="6" t="n">
        <v>390998.48</v>
      </c>
      <c r="AH1483" s="6" t="n">
        <v>4.88719451273229</v>
      </c>
      <c r="AI1483" s="8" t="b">
        <f aca="false">TRUE()</f>
        <v>1</v>
      </c>
      <c r="AJ1483" s="6" t="n">
        <v>56</v>
      </c>
      <c r="AK1483" s="6" t="n">
        <v>89.4498941301253</v>
      </c>
      <c r="AL1483" s="6" t="n">
        <v>6.33458701900764</v>
      </c>
      <c r="AM1483" s="9" t="b">
        <f aca="false">FALSE()</f>
        <v>0</v>
      </c>
      <c r="AN1483" s="9" t="b">
        <f aca="false">FALSE()</f>
        <v>0</v>
      </c>
      <c r="AO1483" s="2" t="s">
        <v>919</v>
      </c>
      <c r="AP1483" s="2"/>
      <c r="AQ1483" s="2" t="s">
        <v>1156</v>
      </c>
      <c r="AR1483" s="2" t="s">
        <v>1228</v>
      </c>
      <c r="AS1483" s="2" t="s">
        <v>1143</v>
      </c>
      <c r="AT1483" s="2" t="n">
        <v>37</v>
      </c>
      <c r="AU1483" s="10" t="n">
        <f aca="false">IFERROR(U1483*1000000/X1483/365,"")</f>
        <v>89.4498941301253</v>
      </c>
      <c r="AV1483" s="10" t="n">
        <f aca="false">IFERROR(T1483*1000000/X1483/365,"")</f>
        <v>6.33458701900764</v>
      </c>
      <c r="AW1483" s="10" t="n">
        <f aca="false">IFERROR(U1483*1000000/W1483/365,"")</f>
        <v>6142.22606360194</v>
      </c>
      <c r="AX1483" s="11" t="n">
        <f aca="false">IFERROR(S1483/M1483,"")</f>
        <v>0.276357847016695</v>
      </c>
      <c r="AY1483" s="11" t="n">
        <f aca="false">IFERROR(V1483/M1483,"")</f>
        <v>0.2910914760237</v>
      </c>
      <c r="AZ1483" s="12" t="n">
        <f aca="false">IF(AND(AE1483="",AF1483=""),"",N(AE1483)+N(AF1483))</f>
        <v>379323.98</v>
      </c>
      <c r="BA1483" s="12" t="n">
        <f aca="false">IFERROR(AZ1483/X1483,"")</f>
        <v>36.8275708737864</v>
      </c>
      <c r="BB1483" s="10" t="str">
        <f aca="false">IF(ISNUMBER(SEARCH("POPULATION?",AO1483)),"",IFERROR(M1483*1000000/I1483/365,""))</f>
        <v/>
      </c>
    </row>
    <row r="1484" customFormat="false" ht="15" hidden="false" customHeight="false" outlineLevel="0" collapsed="false">
      <c r="A1484" s="2" t="n">
        <v>2022</v>
      </c>
      <c r="B1484" s="2" t="s">
        <v>243</v>
      </c>
      <c r="C1484" s="2" t="s">
        <v>247</v>
      </c>
      <c r="D1484" s="2" t="s">
        <v>248</v>
      </c>
      <c r="E1484" s="2" t="s">
        <v>248</v>
      </c>
      <c r="F1484" s="2" t="s">
        <v>249</v>
      </c>
      <c r="G1484" s="2" t="s">
        <v>243</v>
      </c>
      <c r="H1484" s="2" t="s">
        <v>1140</v>
      </c>
      <c r="I1484" s="6" t="n">
        <v>228903</v>
      </c>
      <c r="J1484" s="7" t="n">
        <v>7014.622918</v>
      </c>
      <c r="K1484" s="7" t="n">
        <v>0.792</v>
      </c>
      <c r="L1484" s="7" t="n">
        <v>601.85</v>
      </c>
      <c r="M1484" s="7" t="n">
        <v>6413.85345785042</v>
      </c>
      <c r="N1484" s="7" t="n">
        <v>5470.846</v>
      </c>
      <c r="O1484" s="6"/>
      <c r="P1484" s="6" t="n">
        <v>188.505649</v>
      </c>
      <c r="Q1484" s="6" t="n">
        <v>13.677115</v>
      </c>
      <c r="R1484" s="6" t="n">
        <v>5673.028764</v>
      </c>
      <c r="S1484" s="7" t="n">
        <v>740.824693850416</v>
      </c>
      <c r="T1484" s="7" t="n">
        <v>102.415945688483</v>
      </c>
      <c r="U1484" s="7" t="n">
        <v>638.408748161933</v>
      </c>
      <c r="V1484" s="7" t="n">
        <v>943.007457850416</v>
      </c>
      <c r="W1484" s="6" t="n">
        <v>1349.8</v>
      </c>
      <c r="X1484" s="6" t="n">
        <v>77011</v>
      </c>
      <c r="Y1484" s="6" t="n">
        <v>107.3</v>
      </c>
      <c r="Z1484" s="6" t="n">
        <v>38657449</v>
      </c>
      <c r="AA1484" s="6" t="n">
        <v>6.01</v>
      </c>
      <c r="AB1484" s="6" t="n">
        <v>277.75</v>
      </c>
      <c r="AC1484" s="6" t="s">
        <v>72</v>
      </c>
      <c r="AD1484" s="6" t="n">
        <v>738.410146186</v>
      </c>
      <c r="AE1484" s="6" t="n">
        <v>599621.16</v>
      </c>
      <c r="AF1484" s="6" t="n">
        <v>177318.03</v>
      </c>
      <c r="AG1484" s="6" t="n">
        <v>833095.45</v>
      </c>
      <c r="AH1484" s="6" t="n">
        <v>0.864572015240325</v>
      </c>
      <c r="AI1484" s="8" t="b">
        <f aca="false">TRUE()</f>
        <v>1</v>
      </c>
      <c r="AJ1484" s="6" t="n">
        <v>85</v>
      </c>
      <c r="AK1484" s="6" t="n">
        <v>22.7118861390886</v>
      </c>
      <c r="AL1484" s="6" t="n">
        <v>3.64352666532367</v>
      </c>
      <c r="AM1484" s="9" t="b">
        <f aca="false">FALSE()</f>
        <v>0</v>
      </c>
      <c r="AN1484" s="9" t="b">
        <f aca="false">FALSE()</f>
        <v>0</v>
      </c>
      <c r="AO1484" s="2" t="s">
        <v>73</v>
      </c>
      <c r="AP1484" s="2"/>
      <c r="AQ1484" s="2" t="s">
        <v>1146</v>
      </c>
      <c r="AR1484" s="2" t="s">
        <v>1228</v>
      </c>
      <c r="AS1484" s="2" t="s">
        <v>1143</v>
      </c>
      <c r="AT1484" s="2" t="n">
        <v>47</v>
      </c>
      <c r="AU1484" s="10" t="n">
        <f aca="false">IFERROR(U1484*1000000/X1484/365,"")</f>
        <v>22.7118861390886</v>
      </c>
      <c r="AV1484" s="10" t="n">
        <f aca="false">IFERROR(T1484*1000000/X1484/365,"")</f>
        <v>3.64352666532367</v>
      </c>
      <c r="AW1484" s="10" t="n">
        <f aca="false">IFERROR(U1484*1000000/W1484/365,"")</f>
        <v>1295.79572044551</v>
      </c>
      <c r="AX1484" s="11" t="n">
        <f aca="false">IFERROR(S1484/M1484,"")</f>
        <v>0.115503838483192</v>
      </c>
      <c r="AY1484" s="11" t="n">
        <f aca="false">IFERROR(V1484/M1484,"")</f>
        <v>0.147026660968719</v>
      </c>
      <c r="AZ1484" s="12" t="n">
        <f aca="false">IF(AND(AE1484="",AF1484=""),"",N(AE1484)+N(AF1484))</f>
        <v>776939.19</v>
      </c>
      <c r="BA1484" s="12" t="n">
        <f aca="false">IFERROR(AZ1484/X1484,"")</f>
        <v>10.0886781109192</v>
      </c>
      <c r="BB1484" s="10" t="n">
        <f aca="false">IF(ISNUMBER(SEARCH("POPULATION?",AO1484)),"",IFERROR(M1484*1000000/I1484/365,""))</f>
        <v>76.7670203290682</v>
      </c>
    </row>
    <row r="1485" customFormat="false" ht="15" hidden="false" customHeight="false" outlineLevel="0" collapsed="false">
      <c r="A1485" s="2" t="n">
        <v>2022</v>
      </c>
      <c r="B1485" s="2" t="s">
        <v>243</v>
      </c>
      <c r="C1485" s="2" t="s">
        <v>250</v>
      </c>
      <c r="D1485" s="2" t="s">
        <v>251</v>
      </c>
      <c r="E1485" s="2" t="s">
        <v>251</v>
      </c>
      <c r="F1485" s="2" t="s">
        <v>1086</v>
      </c>
      <c r="G1485" s="2" t="s">
        <v>243</v>
      </c>
      <c r="H1485" s="2" t="s">
        <v>1140</v>
      </c>
      <c r="I1485" s="6" t="n">
        <v>30000</v>
      </c>
      <c r="J1485" s="7" t="n">
        <v>129.045</v>
      </c>
      <c r="K1485" s="7" t="n">
        <v>667.722</v>
      </c>
      <c r="L1485" s="7"/>
      <c r="M1485" s="7" t="n">
        <v>796.767</v>
      </c>
      <c r="N1485" s="7" t="n">
        <v>582.305</v>
      </c>
      <c r="O1485" s="6"/>
      <c r="P1485" s="6" t="n">
        <v>45.548</v>
      </c>
      <c r="Q1485" s="6" t="n">
        <v>1.4557625</v>
      </c>
      <c r="R1485" s="6" t="n">
        <v>629.3087625</v>
      </c>
      <c r="S1485" s="7" t="n">
        <v>167.4582375</v>
      </c>
      <c r="T1485" s="7" t="n">
        <v>4.48509141604008</v>
      </c>
      <c r="U1485" s="7" t="n">
        <v>162.97314608396</v>
      </c>
      <c r="V1485" s="7" t="n">
        <v>214.462</v>
      </c>
      <c r="W1485" s="6" t="n">
        <v>105.7</v>
      </c>
      <c r="X1485" s="6" t="n">
        <v>8278</v>
      </c>
      <c r="Y1485" s="6" t="n">
        <v>141.7</v>
      </c>
      <c r="Z1485" s="6" t="n">
        <v>3660396.74</v>
      </c>
      <c r="AA1485" s="6" t="n">
        <v>7.5</v>
      </c>
      <c r="AB1485" s="6" t="n">
        <v>2914.01</v>
      </c>
      <c r="AC1485" s="6" t="s">
        <v>72</v>
      </c>
      <c r="AD1485" s="6" t="n">
        <v>93.7970404085</v>
      </c>
      <c r="AE1485" s="6" t="n">
        <v>33114.67</v>
      </c>
      <c r="AF1485" s="6" t="n">
        <v>474905.38</v>
      </c>
      <c r="AG1485" s="6" t="n">
        <v>644989.48</v>
      </c>
      <c r="AH1485" s="6" t="n">
        <v>1.73750840510732</v>
      </c>
      <c r="AI1485" s="8" t="b">
        <f aca="false">TRUE()</f>
        <v>1</v>
      </c>
      <c r="AJ1485" s="6" t="n">
        <v>74</v>
      </c>
      <c r="AK1485" s="6" t="n">
        <v>53.9383631424306</v>
      </c>
      <c r="AL1485" s="6" t="n">
        <v>1.4844070654483</v>
      </c>
      <c r="AM1485" s="9" t="b">
        <f aca="false">FALSE()</f>
        <v>0</v>
      </c>
      <c r="AN1485" s="9" t="b">
        <f aca="false">FALSE()</f>
        <v>0</v>
      </c>
      <c r="AO1485" s="2"/>
      <c r="AP1485" s="2"/>
      <c r="AQ1485" s="2" t="s">
        <v>1159</v>
      </c>
      <c r="AR1485" s="2" t="s">
        <v>1228</v>
      </c>
      <c r="AS1485" s="2" t="s">
        <v>1143</v>
      </c>
      <c r="AT1485" s="2" t="n">
        <v>242</v>
      </c>
      <c r="AU1485" s="10" t="n">
        <f aca="false">IFERROR(U1485*1000000/X1485/365,"")</f>
        <v>53.9383631424306</v>
      </c>
      <c r="AV1485" s="10" t="n">
        <f aca="false">IFERROR(T1485*1000000/X1485/365,"")</f>
        <v>1.4844070654483</v>
      </c>
      <c r="AW1485" s="10" t="n">
        <f aca="false">IFERROR(U1485*1000000/W1485/365,"")</f>
        <v>4224.23623550654</v>
      </c>
      <c r="AX1485" s="11" t="n">
        <f aca="false">IFERROR(S1485/M1485,"")</f>
        <v>0.210172155096785</v>
      </c>
      <c r="AY1485" s="11" t="n">
        <f aca="false">IFERROR(V1485/M1485,"")</f>
        <v>0.26916526412364</v>
      </c>
      <c r="AZ1485" s="12" t="n">
        <f aca="false">IF(AND(AE1485="",AF1485=""),"",N(AE1485)+N(AF1485))</f>
        <v>508020.05</v>
      </c>
      <c r="BA1485" s="12" t="n">
        <f aca="false">IFERROR(AZ1485/X1485,"")</f>
        <v>61.3699021502778</v>
      </c>
      <c r="BB1485" s="10" t="n">
        <f aca="false">IF(ISNUMBER(SEARCH("POPULATION?",AO1485)),"",IFERROR(M1485*1000000/I1485/365,""))</f>
        <v>72.7641095890411</v>
      </c>
    </row>
    <row r="1486" customFormat="false" ht="15" hidden="false" customHeight="false" outlineLevel="0" collapsed="false">
      <c r="A1486" s="2" t="n">
        <v>2022</v>
      </c>
      <c r="B1486" s="2" t="s">
        <v>252</v>
      </c>
      <c r="C1486" s="2" t="s">
        <v>253</v>
      </c>
      <c r="D1486" s="2" t="s">
        <v>254</v>
      </c>
      <c r="E1486" s="2" t="s">
        <v>254</v>
      </c>
      <c r="F1486" s="2" t="s">
        <v>253</v>
      </c>
      <c r="G1486" s="2" t="s">
        <v>252</v>
      </c>
      <c r="H1486" s="2" t="s">
        <v>1140</v>
      </c>
      <c r="I1486" s="6" t="n">
        <v>127000</v>
      </c>
      <c r="J1486" s="7" t="n">
        <v>4879.73</v>
      </c>
      <c r="K1486" s="7"/>
      <c r="L1486" s="7"/>
      <c r="M1486" s="7" t="n">
        <v>4831.41584158416</v>
      </c>
      <c r="N1486" s="7" t="n">
        <v>4442.892</v>
      </c>
      <c r="O1486" s="6"/>
      <c r="P1486" s="6" t="n">
        <v>112.174</v>
      </c>
      <c r="Q1486" s="6" t="n">
        <v>11.10723</v>
      </c>
      <c r="R1486" s="6" t="n">
        <v>4566.17323</v>
      </c>
      <c r="S1486" s="7" t="n">
        <v>265.242611584158</v>
      </c>
      <c r="T1486" s="7" t="n">
        <v>68.2252276767675</v>
      </c>
      <c r="U1486" s="7" t="n">
        <v>197.017383907391</v>
      </c>
      <c r="V1486" s="7" t="n">
        <v>388.523841584158</v>
      </c>
      <c r="W1486" s="6" t="n">
        <v>820.91</v>
      </c>
      <c r="X1486" s="6" t="n">
        <v>43263</v>
      </c>
      <c r="Y1486" s="6" t="n">
        <v>94.96</v>
      </c>
      <c r="Z1486" s="6" t="n">
        <v>8586546.22</v>
      </c>
      <c r="AA1486" s="6" t="n">
        <v>6.41</v>
      </c>
      <c r="AB1486" s="6" t="n">
        <v>411.53</v>
      </c>
      <c r="AC1486" s="6" t="s">
        <v>72</v>
      </c>
      <c r="AD1486" s="6" t="n">
        <v>378.85803587524</v>
      </c>
      <c r="AE1486" s="6" t="n">
        <v>430527.02</v>
      </c>
      <c r="AF1486" s="6" t="n">
        <v>81078.56</v>
      </c>
      <c r="AG1486" s="6" t="n">
        <v>562339.51</v>
      </c>
      <c r="AH1486" s="6" t="n">
        <v>0.520029576388</v>
      </c>
      <c r="AI1486" s="8" t="b">
        <f aca="false">TRUE()</f>
        <v>1</v>
      </c>
      <c r="AJ1486" s="6" t="n">
        <v>80</v>
      </c>
      <c r="AK1486" s="6" t="n">
        <v>12.4765655303792</v>
      </c>
      <c r="AL1486" s="6" t="n">
        <v>4.32051480459385</v>
      </c>
      <c r="AM1486" s="9" t="b">
        <f aca="false">FALSE()</f>
        <v>0</v>
      </c>
      <c r="AN1486" s="9" t="b">
        <f aca="false">FALSE()</f>
        <v>0</v>
      </c>
      <c r="AO1486" s="2" t="s">
        <v>73</v>
      </c>
      <c r="AP1486" s="2"/>
      <c r="AQ1486" s="2" t="s">
        <v>1141</v>
      </c>
      <c r="AR1486" s="2" t="s">
        <v>1228</v>
      </c>
      <c r="AS1486" s="2" t="s">
        <v>1143</v>
      </c>
      <c r="AT1486" s="2" t="n">
        <v>9</v>
      </c>
      <c r="AU1486" s="10" t="n">
        <f aca="false">IFERROR(U1486*1000000/X1486/365,"")</f>
        <v>12.4765655303792</v>
      </c>
      <c r="AV1486" s="10" t="n">
        <f aca="false">IFERROR(T1486*1000000/X1486/365,"")</f>
        <v>4.32051480459385</v>
      </c>
      <c r="AW1486" s="10" t="n">
        <f aca="false">IFERROR(U1486*1000000/W1486/365,"")</f>
        <v>657.530855441883</v>
      </c>
      <c r="AX1486" s="11" t="n">
        <f aca="false">IFERROR(S1486/M1486,"")</f>
        <v>0.0548995615945964</v>
      </c>
      <c r="AY1486" s="11" t="n">
        <f aca="false">IFERROR(V1486/M1486,"")</f>
        <v>0.0804161459752896</v>
      </c>
      <c r="AZ1486" s="12" t="n">
        <f aca="false">IF(AND(AE1486="",AF1486=""),"",N(AE1486)+N(AF1486))</f>
        <v>511605.58</v>
      </c>
      <c r="BA1486" s="12" t="n">
        <f aca="false">IFERROR(AZ1486/X1486,"")</f>
        <v>11.8254762730278</v>
      </c>
      <c r="BB1486" s="10" t="n">
        <f aca="false">IF(ISNUMBER(SEARCH("POPULATION?",AO1486)),"",IFERROR(M1486*1000000/I1486/365,""))</f>
        <v>104.22642307376</v>
      </c>
    </row>
    <row r="1487" customFormat="false" ht="15" hidden="false" customHeight="false" outlineLevel="0" collapsed="false">
      <c r="A1487" s="2" t="n">
        <v>2022</v>
      </c>
      <c r="B1487" s="2" t="s">
        <v>257</v>
      </c>
      <c r="C1487" s="2" t="s">
        <v>258</v>
      </c>
      <c r="D1487" s="2" t="s">
        <v>259</v>
      </c>
      <c r="E1487" s="2" t="s">
        <v>259</v>
      </c>
      <c r="F1487" s="2" t="s">
        <v>1088</v>
      </c>
      <c r="G1487" s="2" t="s">
        <v>257</v>
      </c>
      <c r="H1487" s="2" t="s">
        <v>1140</v>
      </c>
      <c r="I1487" s="6" t="n">
        <v>303287</v>
      </c>
      <c r="J1487" s="7" t="n">
        <v>10248.98</v>
      </c>
      <c r="K1487" s="7" t="n">
        <v>30.992</v>
      </c>
      <c r="L1487" s="7" t="n">
        <v>203.66</v>
      </c>
      <c r="M1487" s="7" t="n">
        <v>10073.2382281316</v>
      </c>
      <c r="N1487" s="7" t="n">
        <v>7825.449</v>
      </c>
      <c r="O1487" s="6" t="n">
        <v>0.746</v>
      </c>
      <c r="P1487" s="6" t="n">
        <v>16.526</v>
      </c>
      <c r="Q1487" s="6" t="n">
        <v>14.093</v>
      </c>
      <c r="R1487" s="6" t="n">
        <v>7856.814</v>
      </c>
      <c r="S1487" s="7" t="n">
        <v>2216.42422813156</v>
      </c>
      <c r="T1487" s="7" t="n">
        <v>19.7234875</v>
      </c>
      <c r="U1487" s="7" t="n">
        <v>2196.70074063156</v>
      </c>
      <c r="V1487" s="7" t="n">
        <v>2247.04322813156</v>
      </c>
      <c r="W1487" s="6" t="n">
        <v>1379.17</v>
      </c>
      <c r="X1487" s="6" t="n">
        <v>89793</v>
      </c>
      <c r="Y1487" s="6" t="n">
        <v>98.7</v>
      </c>
      <c r="Z1487" s="6" t="n">
        <v>35224128</v>
      </c>
      <c r="AA1487" s="6" t="n">
        <v>4.66</v>
      </c>
      <c r="AB1487" s="6" t="n">
        <v>402.16</v>
      </c>
      <c r="AC1487" s="6" t="s">
        <v>72</v>
      </c>
      <c r="AD1487" s="6" t="n">
        <v>754.02307082235</v>
      </c>
      <c r="AE1487" s="6" t="n">
        <v>91910.78</v>
      </c>
      <c r="AF1487" s="6" t="n">
        <v>883425.17</v>
      </c>
      <c r="AG1487" s="6" t="n">
        <v>987649.69</v>
      </c>
      <c r="AH1487" s="6" t="n">
        <v>2.91330706663366</v>
      </c>
      <c r="AI1487" s="8" t="b">
        <f aca="false">TRUE()</f>
        <v>1</v>
      </c>
      <c r="AJ1487" s="6" t="n">
        <v>72</v>
      </c>
      <c r="AK1487" s="6" t="n">
        <v>67.0248036429469</v>
      </c>
      <c r="AL1487" s="6" t="n">
        <v>0.601794706210891</v>
      </c>
      <c r="AM1487" s="9" t="b">
        <f aca="false">FALSE()</f>
        <v>0</v>
      </c>
      <c r="AN1487" s="9" t="b">
        <f aca="false">FALSE()</f>
        <v>0</v>
      </c>
      <c r="AO1487" s="2"/>
      <c r="AP1487" s="2"/>
      <c r="AQ1487" s="2"/>
      <c r="AR1487" s="2" t="s">
        <v>1228</v>
      </c>
      <c r="AS1487" s="2" t="s">
        <v>1143</v>
      </c>
      <c r="AT1487" s="2" t="n">
        <v>52</v>
      </c>
      <c r="AU1487" s="10" t="n">
        <f aca="false">IFERROR(U1487*1000000/X1487/365,"")</f>
        <v>67.0248036429469</v>
      </c>
      <c r="AV1487" s="10" t="n">
        <f aca="false">IFERROR(T1487*1000000/X1487/365,"")</f>
        <v>0.601794706210891</v>
      </c>
      <c r="AW1487" s="10" t="n">
        <f aca="false">IFERROR(U1487*1000000/W1487/365,"")</f>
        <v>4363.75370223477</v>
      </c>
      <c r="AX1487" s="11" t="n">
        <f aca="false">IFERROR(S1487/M1487,"")</f>
        <v>0.220030955084706</v>
      </c>
      <c r="AY1487" s="11" t="n">
        <f aca="false">IFERROR(V1487/M1487,"")</f>
        <v>0.223070593312907</v>
      </c>
      <c r="AZ1487" s="12" t="n">
        <f aca="false">IF(AND(AE1487="",AF1487=""),"",N(AE1487)+N(AF1487))</f>
        <v>975335.95</v>
      </c>
      <c r="BA1487" s="12" t="n">
        <f aca="false">IFERROR(AZ1487/X1487,"")</f>
        <v>10.8620488234049</v>
      </c>
      <c r="BB1487" s="10" t="n">
        <f aca="false">IF(ISNUMBER(SEARCH("POPULATION?",AO1487)),"",IFERROR(M1487*1000000/I1487/365,""))</f>
        <v>90.996030010469</v>
      </c>
    </row>
    <row r="1488" customFormat="false" ht="15" hidden="false" customHeight="false" outlineLevel="0" collapsed="false">
      <c r="A1488" s="2" t="n">
        <v>2022</v>
      </c>
      <c r="B1488" s="2" t="s">
        <v>261</v>
      </c>
      <c r="C1488" s="2" t="s">
        <v>262</v>
      </c>
      <c r="D1488" s="2" t="s">
        <v>263</v>
      </c>
      <c r="E1488" s="2" t="s">
        <v>263</v>
      </c>
      <c r="F1488" s="2" t="s">
        <v>262</v>
      </c>
      <c r="G1488" s="2" t="s">
        <v>261</v>
      </c>
      <c r="H1488" s="2" t="s">
        <v>1140</v>
      </c>
      <c r="I1488" s="6" t="n">
        <v>3260</v>
      </c>
      <c r="J1488" s="7" t="n">
        <v>168.961</v>
      </c>
      <c r="K1488" s="7"/>
      <c r="L1488" s="7"/>
      <c r="M1488" s="7" t="n">
        <v>168.961</v>
      </c>
      <c r="N1488" s="7" t="n">
        <v>85.302</v>
      </c>
      <c r="O1488" s="6"/>
      <c r="P1488" s="6" t="n">
        <v>1.252</v>
      </c>
      <c r="Q1488" s="6" t="n">
        <v>2.1120125</v>
      </c>
      <c r="R1488" s="6" t="n">
        <v>88.6660125</v>
      </c>
      <c r="S1488" s="7" t="n">
        <v>80.2949875</v>
      </c>
      <c r="T1488" s="7" t="n">
        <v>1.50994032828283</v>
      </c>
      <c r="U1488" s="7" t="n">
        <v>78.7850471717172</v>
      </c>
      <c r="V1488" s="7" t="n">
        <v>83.659</v>
      </c>
      <c r="W1488" s="6" t="n">
        <v>45</v>
      </c>
      <c r="X1488" s="6" t="n">
        <v>1375</v>
      </c>
      <c r="Y1488" s="6" t="n">
        <v>45</v>
      </c>
      <c r="Z1488" s="6" t="n">
        <v>492402.71</v>
      </c>
      <c r="AA1488" s="6" t="n">
        <v>2.76</v>
      </c>
      <c r="AB1488" s="6" t="n">
        <v>478.26</v>
      </c>
      <c r="AC1488" s="6" t="s">
        <v>72</v>
      </c>
      <c r="AD1488" s="6"/>
      <c r="AE1488" s="6" t="n">
        <v>4167.44</v>
      </c>
      <c r="AF1488" s="6" t="n">
        <v>37679.74</v>
      </c>
      <c r="AG1488" s="6" t="n">
        <v>43456.05</v>
      </c>
      <c r="AH1488" s="6"/>
      <c r="AI1488" s="8" t="b">
        <f aca="false">FALSE()</f>
        <v>0</v>
      </c>
      <c r="AJ1488" s="6" t="n">
        <v>60.1960784313726</v>
      </c>
      <c r="AK1488" s="6" t="n">
        <v>156.981414040781</v>
      </c>
      <c r="AL1488" s="6" t="n">
        <v>3.00859841251871</v>
      </c>
      <c r="AM1488" s="9" t="b">
        <f aca="false">FALSE()</f>
        <v>0</v>
      </c>
      <c r="AN1488" s="9" t="b">
        <f aca="false">FALSE()</f>
        <v>0</v>
      </c>
      <c r="AO1488" s="2"/>
      <c r="AP1488" s="2"/>
      <c r="AQ1488" s="2" t="s">
        <v>1238</v>
      </c>
      <c r="AR1488" s="2" t="s">
        <v>1228</v>
      </c>
      <c r="AS1488" s="2" t="s">
        <v>1143</v>
      </c>
      <c r="AT1488" s="2" t="n">
        <v>122</v>
      </c>
      <c r="AU1488" s="10" t="n">
        <f aca="false">IFERROR(U1488*1000000/X1488/365,"")</f>
        <v>156.981414040781</v>
      </c>
      <c r="AV1488" s="10" t="n">
        <f aca="false">IFERROR(T1488*1000000/X1488/365,"")</f>
        <v>3.00859841251872</v>
      </c>
      <c r="AW1488" s="10" t="n">
        <f aca="false">IFERROR(U1488*1000000/W1488/365,"")</f>
        <v>4796.65431791277</v>
      </c>
      <c r="AX1488" s="11" t="n">
        <f aca="false">IFERROR(S1488/M1488,"")</f>
        <v>0.475227937216281</v>
      </c>
      <c r="AY1488" s="11" t="n">
        <f aca="false">IFERROR(V1488/M1488,"")</f>
        <v>0.49513793123857</v>
      </c>
      <c r="AZ1488" s="12" t="n">
        <f aca="false">IF(AND(AE1488="",AF1488=""),"",N(AE1488)+N(AF1488))</f>
        <v>41847.18</v>
      </c>
      <c r="BA1488" s="12" t="n">
        <f aca="false">IFERROR(AZ1488/X1488,"")</f>
        <v>30.4343127272727</v>
      </c>
      <c r="BB1488" s="10" t="n">
        <f aca="false">IF(ISNUMBER(SEARCH("POPULATION?",AO1488)),"",IFERROR(M1488*1000000/I1488/365,""))</f>
        <v>141.995966047567</v>
      </c>
    </row>
    <row r="1489" customFormat="false" ht="15" hidden="false" customHeight="false" outlineLevel="0" collapsed="false">
      <c r="A1489" s="2" t="n">
        <v>2022</v>
      </c>
      <c r="B1489" s="2" t="s">
        <v>265</v>
      </c>
      <c r="C1489" s="2" t="s">
        <v>266</v>
      </c>
      <c r="D1489" s="2" t="s">
        <v>267</v>
      </c>
      <c r="E1489" s="2" t="s">
        <v>267</v>
      </c>
      <c r="F1489" s="2" t="s">
        <v>266</v>
      </c>
      <c r="G1489" s="2" t="s">
        <v>265</v>
      </c>
      <c r="H1489" s="2" t="s">
        <v>1140</v>
      </c>
      <c r="I1489" s="6" t="n">
        <v>7800</v>
      </c>
      <c r="J1489" s="7"/>
      <c r="K1489" s="7" t="n">
        <v>345.26</v>
      </c>
      <c r="L1489" s="7"/>
      <c r="M1489" s="7" t="n">
        <v>348.325262308313</v>
      </c>
      <c r="N1489" s="7" t="n">
        <v>304.07</v>
      </c>
      <c r="O1489" s="6"/>
      <c r="P1489" s="6" t="n">
        <v>3.8472</v>
      </c>
      <c r="Q1489" s="6" t="n">
        <v>0.035</v>
      </c>
      <c r="R1489" s="6" t="n">
        <v>307.9522</v>
      </c>
      <c r="S1489" s="7" t="n">
        <v>40.3730623083131</v>
      </c>
      <c r="T1489" s="7" t="n">
        <v>4.63062474747476</v>
      </c>
      <c r="U1489" s="7" t="n">
        <v>35.7424375608384</v>
      </c>
      <c r="V1489" s="7" t="n">
        <v>44.2552623083131</v>
      </c>
      <c r="W1489" s="6" t="n">
        <v>62.88</v>
      </c>
      <c r="X1489" s="6" t="n">
        <v>3693</v>
      </c>
      <c r="Y1489" s="6" t="n">
        <v>128</v>
      </c>
      <c r="Z1489" s="6" t="n">
        <v>2197163</v>
      </c>
      <c r="AA1489" s="6" t="n">
        <v>8.09</v>
      </c>
      <c r="AB1489" s="6" t="n">
        <v>6363.79</v>
      </c>
      <c r="AC1489" s="6" t="s">
        <v>72</v>
      </c>
      <c r="AD1489" s="6" t="n">
        <v>41.773790976</v>
      </c>
      <c r="AE1489" s="6" t="n">
        <v>37394.67</v>
      </c>
      <c r="AF1489" s="6" t="n">
        <v>227457.37</v>
      </c>
      <c r="AG1489" s="6" t="n">
        <v>289557.54</v>
      </c>
      <c r="AH1489" s="6" t="n">
        <v>0.855618719913958</v>
      </c>
      <c r="AI1489" s="8" t="b">
        <f aca="false">TRUE()</f>
        <v>1</v>
      </c>
      <c r="AJ1489" s="6" t="n">
        <v>79</v>
      </c>
      <c r="AK1489" s="6" t="n">
        <v>26.5162432894802</v>
      </c>
      <c r="AL1489" s="6" t="n">
        <v>3.43532172861264</v>
      </c>
      <c r="AM1489" s="9" t="b">
        <f aca="false">FALSE()</f>
        <v>0</v>
      </c>
      <c r="AN1489" s="9" t="b">
        <f aca="false">FALSE()</f>
        <v>0</v>
      </c>
      <c r="AO1489" s="2" t="s">
        <v>73</v>
      </c>
      <c r="AP1489" s="2"/>
      <c r="AQ1489" s="2" t="s">
        <v>1160</v>
      </c>
      <c r="AR1489" s="2" t="s">
        <v>1228</v>
      </c>
      <c r="AS1489" s="2" t="s">
        <v>1143</v>
      </c>
      <c r="AT1489" s="2" t="n">
        <v>13</v>
      </c>
      <c r="AU1489" s="10" t="n">
        <f aca="false">IFERROR(U1489*1000000/X1489/365,"")</f>
        <v>26.5162432894802</v>
      </c>
      <c r="AV1489" s="10" t="n">
        <f aca="false">IFERROR(T1489*1000000/X1489/365,"")</f>
        <v>3.43532172861264</v>
      </c>
      <c r="AW1489" s="10" t="n">
        <f aca="false">IFERROR(U1489*1000000/W1489/365,"")</f>
        <v>1557.32325807968</v>
      </c>
      <c r="AX1489" s="11" t="n">
        <f aca="false">IFERROR(S1489/M1489,"")</f>
        <v>0.115906213751955</v>
      </c>
      <c r="AY1489" s="11" t="n">
        <f aca="false">IFERROR(V1489/M1489,"")</f>
        <v>0.12705154376412</v>
      </c>
      <c r="AZ1489" s="12" t="n">
        <f aca="false">IF(AND(AE1489="",AF1489=""),"",N(AE1489)+N(AF1489))</f>
        <v>264852.04</v>
      </c>
      <c r="BA1489" s="12" t="n">
        <f aca="false">IFERROR(AZ1489/X1489,"")</f>
        <v>71.7173138369889</v>
      </c>
      <c r="BB1489" s="10" t="n">
        <f aca="false">IF(ISNUMBER(SEARCH("POPULATION?",AO1489)),"",IFERROR(M1489*1000000/I1489/365,""))</f>
        <v>122.348177839239</v>
      </c>
    </row>
    <row r="1490" customFormat="false" ht="15" hidden="false" customHeight="false" outlineLevel="0" collapsed="false">
      <c r="A1490" s="2" t="n">
        <v>2022</v>
      </c>
      <c r="B1490" s="2" t="s">
        <v>265</v>
      </c>
      <c r="C1490" s="2" t="s">
        <v>270</v>
      </c>
      <c r="D1490" s="2" t="s">
        <v>271</v>
      </c>
      <c r="E1490" s="2" t="s">
        <v>1089</v>
      </c>
      <c r="F1490" s="2" t="s">
        <v>270</v>
      </c>
      <c r="G1490" s="2" t="s">
        <v>265</v>
      </c>
      <c r="H1490" s="2" t="s">
        <v>1140</v>
      </c>
      <c r="I1490" s="6" t="n">
        <v>695000</v>
      </c>
      <c r="J1490" s="7" t="n">
        <v>28576.482</v>
      </c>
      <c r="K1490" s="7"/>
      <c r="L1490" s="7" t="n">
        <v>6668.44</v>
      </c>
      <c r="M1490" s="7" t="n">
        <v>22028.2208967567</v>
      </c>
      <c r="N1490" s="7" t="n">
        <v>20066</v>
      </c>
      <c r="O1490" s="6"/>
      <c r="P1490" s="6"/>
      <c r="Q1490" s="6" t="n">
        <v>26.338</v>
      </c>
      <c r="R1490" s="6" t="n">
        <v>20092.338</v>
      </c>
      <c r="S1490" s="7" t="n">
        <v>1935.88289675674</v>
      </c>
      <c r="T1490" s="7" t="n">
        <v>221.452736418511</v>
      </c>
      <c r="U1490" s="7" t="n">
        <v>1714.43016033823</v>
      </c>
      <c r="V1490" s="7" t="n">
        <v>1962.22089675674</v>
      </c>
      <c r="W1490" s="6" t="n">
        <v>3260</v>
      </c>
      <c r="X1490" s="6" t="n">
        <v>197313</v>
      </c>
      <c r="Y1490" s="6" t="n">
        <v>118</v>
      </c>
      <c r="Z1490" s="6" t="n">
        <v>166281214</v>
      </c>
      <c r="AA1490" s="6" t="n">
        <v>5.45</v>
      </c>
      <c r="AB1490" s="6" t="n">
        <v>2255.3</v>
      </c>
      <c r="AC1490" s="6" t="s">
        <v>72</v>
      </c>
      <c r="AD1490" s="6" t="n">
        <v>2034.3489985</v>
      </c>
      <c r="AE1490" s="6" t="n">
        <v>1206917.41</v>
      </c>
      <c r="AF1490" s="6" t="n">
        <v>3866554.34</v>
      </c>
      <c r="AG1490" s="6" t="n">
        <v>5132871.85</v>
      </c>
      <c r="AH1490" s="6" t="n">
        <v>0.842741418312366</v>
      </c>
      <c r="AI1490" s="8" t="b">
        <f aca="false">TRUE()</f>
        <v>1</v>
      </c>
      <c r="AJ1490" s="6" t="n">
        <v>75</v>
      </c>
      <c r="AK1490" s="6" t="n">
        <v>23.8051670819131</v>
      </c>
      <c r="AL1490" s="6" t="n">
        <v>3.07491055229072</v>
      </c>
      <c r="AM1490" s="9" t="b">
        <f aca="false">FALSE()</f>
        <v>0</v>
      </c>
      <c r="AN1490" s="9" t="b">
        <f aca="false">FALSE()</f>
        <v>0</v>
      </c>
      <c r="AO1490" s="2" t="s">
        <v>909</v>
      </c>
      <c r="AP1490" s="2" t="s">
        <v>910</v>
      </c>
      <c r="AQ1490" s="2" t="s">
        <v>1153</v>
      </c>
      <c r="AR1490" s="2" t="s">
        <v>1228</v>
      </c>
      <c r="AS1490" s="2" t="s">
        <v>1143</v>
      </c>
      <c r="AT1490" s="2" t="n">
        <v>54</v>
      </c>
      <c r="AU1490" s="10" t="n">
        <f aca="false">IFERROR(U1490*1000000/X1490/365,"")</f>
        <v>23.8051670819131</v>
      </c>
      <c r="AV1490" s="10" t="n">
        <f aca="false">IFERROR(T1490*1000000/X1490/365,"")</f>
        <v>3.07491055229072</v>
      </c>
      <c r="AW1490" s="10" t="n">
        <f aca="false">IFERROR(U1490*1000000/W1490/365,"")</f>
        <v>1440.81869093053</v>
      </c>
      <c r="AX1490" s="11" t="n">
        <f aca="false">IFERROR(S1490/M1490,"")</f>
        <v>0.0878819449754912</v>
      </c>
      <c r="AY1490" s="11" t="n">
        <f aca="false">IFERROR(V1490/M1490,"")</f>
        <v>0.0890775930545369</v>
      </c>
      <c r="AZ1490" s="12" t="n">
        <f aca="false">IF(AND(AE1490="",AF1490=""),"",N(AE1490)+N(AF1490))</f>
        <v>5073471.75</v>
      </c>
      <c r="BA1490" s="12" t="n">
        <f aca="false">IFERROR(AZ1490/X1490,"")</f>
        <v>25.7128103571483</v>
      </c>
      <c r="BB1490" s="10" t="n">
        <f aca="false">IF(ISNUMBER(SEARCH("POPULATION?",AO1490)),"",IFERROR(M1490*1000000/I1490/365,""))</f>
        <v>86.8363886735261</v>
      </c>
    </row>
    <row r="1491" customFormat="false" ht="15" hidden="false" customHeight="false" outlineLevel="0" collapsed="false">
      <c r="A1491" s="2" t="n">
        <v>2022</v>
      </c>
      <c r="B1491" s="2" t="s">
        <v>265</v>
      </c>
      <c r="C1491" s="2" t="s">
        <v>273</v>
      </c>
      <c r="D1491" s="2" t="s">
        <v>274</v>
      </c>
      <c r="E1491" s="2" t="s">
        <v>274</v>
      </c>
      <c r="F1491" s="2" t="s">
        <v>1090</v>
      </c>
      <c r="G1491" s="2" t="s">
        <v>265</v>
      </c>
      <c r="H1491" s="2" t="s">
        <v>1140</v>
      </c>
      <c r="I1491" s="6" t="n">
        <v>60100</v>
      </c>
      <c r="J1491" s="7"/>
      <c r="K1491" s="7" t="n">
        <v>2782.591</v>
      </c>
      <c r="L1491" s="7"/>
      <c r="M1491" s="7" t="n">
        <v>2781.75647305808</v>
      </c>
      <c r="N1491" s="7" t="n">
        <v>2519.522</v>
      </c>
      <c r="O1491" s="6"/>
      <c r="P1491" s="6"/>
      <c r="Q1491" s="6" t="n">
        <v>34.771955913226</v>
      </c>
      <c r="R1491" s="6" t="n">
        <v>2554.29395591323</v>
      </c>
      <c r="S1491" s="7" t="n">
        <v>227.462517144857</v>
      </c>
      <c r="T1491" s="7" t="n">
        <v>26.9324831321727</v>
      </c>
      <c r="U1491" s="7" t="n">
        <v>200.530034012684</v>
      </c>
      <c r="V1491" s="7" t="n">
        <v>262.234473058083</v>
      </c>
      <c r="W1491" s="6" t="n">
        <v>315.8</v>
      </c>
      <c r="X1491" s="6" t="n">
        <v>20127</v>
      </c>
      <c r="Y1491" s="6" t="n">
        <v>86</v>
      </c>
      <c r="Z1491" s="6" t="n">
        <v>17724903</v>
      </c>
      <c r="AA1491" s="6" t="n">
        <v>7.32</v>
      </c>
      <c r="AB1491" s="6" t="n">
        <v>2928.13</v>
      </c>
      <c r="AC1491" s="6" t="s">
        <v>72</v>
      </c>
      <c r="AD1491" s="6" t="n">
        <v>148.39710392</v>
      </c>
      <c r="AE1491" s="6" t="n">
        <v>197145.78</v>
      </c>
      <c r="AF1491" s="6" t="n">
        <v>587178.01</v>
      </c>
      <c r="AG1491" s="6" t="n">
        <v>886140.6</v>
      </c>
      <c r="AH1491" s="6" t="n">
        <v>1.35130692389245</v>
      </c>
      <c r="AI1491" s="8" t="b">
        <f aca="false">TRUE()</f>
        <v>1</v>
      </c>
      <c r="AJ1491" s="6" t="n">
        <v>79.884690148511</v>
      </c>
      <c r="AK1491" s="6" t="n">
        <v>27.2965346777666</v>
      </c>
      <c r="AL1491" s="6" t="n">
        <v>3.66610150641682</v>
      </c>
      <c r="AM1491" s="9" t="b">
        <f aca="false">FALSE()</f>
        <v>0</v>
      </c>
      <c r="AN1491" s="9" t="b">
        <f aca="false">FALSE()</f>
        <v>0</v>
      </c>
      <c r="AO1491" s="2"/>
      <c r="AP1491" s="2"/>
      <c r="AQ1491" s="2" t="s">
        <v>1235</v>
      </c>
      <c r="AR1491" s="2" t="s">
        <v>1228</v>
      </c>
      <c r="AS1491" s="2" t="s">
        <v>1143</v>
      </c>
      <c r="AT1491" s="2" t="n">
        <v>149</v>
      </c>
      <c r="AU1491" s="10" t="n">
        <f aca="false">IFERROR(U1491*1000000/X1491/365,"")</f>
        <v>27.2965346777666</v>
      </c>
      <c r="AV1491" s="10" t="n">
        <f aca="false">IFERROR(T1491*1000000/X1491/365,"")</f>
        <v>3.66610150641682</v>
      </c>
      <c r="AW1491" s="10" t="n">
        <f aca="false">IFERROR(U1491*1000000/W1491/365,"")</f>
        <v>1739.70029594493</v>
      </c>
      <c r="AX1491" s="11" t="n">
        <f aca="false">IFERROR(S1491/M1491,"")</f>
        <v>0.0817693854037478</v>
      </c>
      <c r="AY1491" s="11" t="n">
        <f aca="false">IFERROR(V1491/M1491,"")</f>
        <v>0.0942693854037478</v>
      </c>
      <c r="AZ1491" s="12" t="n">
        <f aca="false">IF(AND(AE1491="",AF1491=""),"",N(AE1491)+N(AF1491))</f>
        <v>784323.79</v>
      </c>
      <c r="BA1491" s="12" t="n">
        <f aca="false">IFERROR(AZ1491/X1491,"")</f>
        <v>38.9687380136136</v>
      </c>
      <c r="BB1491" s="10" t="n">
        <f aca="false">IF(ISNUMBER(SEARCH("POPULATION?",AO1491)),"",IFERROR(M1491*1000000/I1491/365,""))</f>
        <v>126.809494361365</v>
      </c>
    </row>
    <row r="1492" customFormat="false" ht="15" hidden="false" customHeight="false" outlineLevel="0" collapsed="false">
      <c r="A1492" s="2" t="n">
        <v>2022</v>
      </c>
      <c r="B1492" s="2" t="s">
        <v>265</v>
      </c>
      <c r="C1492" s="2" t="s">
        <v>278</v>
      </c>
      <c r="D1492" s="2" t="s">
        <v>279</v>
      </c>
      <c r="E1492" s="2" t="s">
        <v>279</v>
      </c>
      <c r="F1492" s="2" t="s">
        <v>280</v>
      </c>
      <c r="G1492" s="2" t="s">
        <v>265</v>
      </c>
      <c r="H1492" s="2" t="s">
        <v>1140</v>
      </c>
      <c r="I1492" s="6" t="n">
        <v>56980</v>
      </c>
      <c r="J1492" s="7"/>
      <c r="K1492" s="7" t="n">
        <v>1497.64</v>
      </c>
      <c r="L1492" s="7"/>
      <c r="M1492" s="7" t="n">
        <v>1426.32380952381</v>
      </c>
      <c r="N1492" s="7" t="n">
        <v>1256.864</v>
      </c>
      <c r="O1492" s="6" t="n">
        <v>8.82</v>
      </c>
      <c r="P1492" s="6" t="n">
        <v>19.324</v>
      </c>
      <c r="Q1492" s="6" t="n">
        <v>3.16421</v>
      </c>
      <c r="R1492" s="6" t="n">
        <v>1288.17221</v>
      </c>
      <c r="S1492" s="7" t="n">
        <v>138.15159952381</v>
      </c>
      <c r="T1492" s="7" t="n">
        <v>6.32842</v>
      </c>
      <c r="U1492" s="7" t="n">
        <v>131.82317952381</v>
      </c>
      <c r="V1492" s="7" t="n">
        <v>160.63980952381</v>
      </c>
      <c r="W1492" s="6" t="n">
        <v>185.5</v>
      </c>
      <c r="X1492" s="6" t="n">
        <v>15303</v>
      </c>
      <c r="Y1492" s="6" t="n">
        <v>113.5</v>
      </c>
      <c r="Z1492" s="6" t="n">
        <v>12684226</v>
      </c>
      <c r="AA1492" s="6" t="n">
        <v>5.73</v>
      </c>
      <c r="AB1492" s="6" t="n">
        <v>3373.96</v>
      </c>
      <c r="AC1492" s="6" t="s">
        <v>72</v>
      </c>
      <c r="AD1492" s="6" t="n">
        <v>136.6695296375</v>
      </c>
      <c r="AE1492" s="6" t="n">
        <v>36261.85</v>
      </c>
      <c r="AF1492" s="6" t="n">
        <v>444766.13</v>
      </c>
      <c r="AG1492" s="6" t="n">
        <v>556902.3</v>
      </c>
      <c r="AH1492" s="6" t="n">
        <v>0.96453964445078</v>
      </c>
      <c r="AI1492" s="8" t="b">
        <f aca="false">TRUE()</f>
        <v>1</v>
      </c>
      <c r="AJ1492" s="6" t="n">
        <v>67</v>
      </c>
      <c r="AK1492" s="6" t="n">
        <v>23.6005617170256</v>
      </c>
      <c r="AL1492" s="6" t="n">
        <v>1.13298941294526</v>
      </c>
      <c r="AM1492" s="9" t="b">
        <f aca="false">FALSE()</f>
        <v>0</v>
      </c>
      <c r="AN1492" s="9" t="b">
        <f aca="false">FALSE()</f>
        <v>0</v>
      </c>
      <c r="AO1492" s="2" t="s">
        <v>1039</v>
      </c>
      <c r="AP1492" s="2"/>
      <c r="AQ1492" s="2" t="s">
        <v>1172</v>
      </c>
      <c r="AR1492" s="2" t="s">
        <v>1228</v>
      </c>
      <c r="AS1492" s="2" t="s">
        <v>1143</v>
      </c>
      <c r="AT1492" s="2" t="n">
        <v>193</v>
      </c>
      <c r="AU1492" s="10" t="n">
        <f aca="false">IFERROR(U1492*1000000/X1492/365,"")</f>
        <v>23.6005617170256</v>
      </c>
      <c r="AV1492" s="10" t="n">
        <f aca="false">IFERROR(T1492*1000000/X1492/365,"")</f>
        <v>1.13298941294526</v>
      </c>
      <c r="AW1492" s="10" t="n">
        <f aca="false">IFERROR(U1492*1000000/W1492/365,"")</f>
        <v>1946.95092159376</v>
      </c>
      <c r="AX1492" s="11" t="n">
        <f aca="false">IFERROR(S1492/M1492,"")</f>
        <v>0.0968585103896798</v>
      </c>
      <c r="AY1492" s="11" t="n">
        <f aca="false">IFERROR(V1492/M1492,"")</f>
        <v>0.112625063433135</v>
      </c>
      <c r="AZ1492" s="12" t="n">
        <f aca="false">IF(AND(AE1492="",AF1492=""),"",N(AE1492)+N(AF1492))</f>
        <v>481027.98</v>
      </c>
      <c r="BA1492" s="12" t="n">
        <f aca="false">IFERROR(AZ1492/X1492,"")</f>
        <v>31.433573809057</v>
      </c>
      <c r="BB1492" s="10" t="str">
        <f aca="false">IF(ISNUMBER(SEARCH("POPULATION?",AO1492)),"",IFERROR(M1492*1000000/I1492/365,""))</f>
        <v/>
      </c>
    </row>
    <row r="1493" customFormat="false" ht="15" hidden="false" customHeight="false" outlineLevel="0" collapsed="false">
      <c r="A1493" s="2" t="n">
        <v>2022</v>
      </c>
      <c r="B1493" s="2" t="s">
        <v>281</v>
      </c>
      <c r="C1493" s="2" t="s">
        <v>1173</v>
      </c>
      <c r="D1493" s="2" t="s">
        <v>1174</v>
      </c>
      <c r="E1493" s="2" t="s">
        <v>1174</v>
      </c>
      <c r="F1493" s="2" t="s">
        <v>1175</v>
      </c>
      <c r="G1493" s="2" t="s">
        <v>281</v>
      </c>
      <c r="H1493" s="2" t="s">
        <v>1140</v>
      </c>
      <c r="I1493" s="6" t="n">
        <v>260</v>
      </c>
      <c r="J1493" s="7" t="n">
        <v>74.58</v>
      </c>
      <c r="K1493" s="7"/>
      <c r="L1493" s="7"/>
      <c r="M1493" s="7" t="n">
        <v>73.8415841584158</v>
      </c>
      <c r="N1493" s="7" t="n">
        <v>47.916</v>
      </c>
      <c r="O1493" s="6"/>
      <c r="P1493" s="6"/>
      <c r="Q1493" s="6" t="n">
        <v>0.923019801980198</v>
      </c>
      <c r="R1493" s="6" t="n">
        <v>48.8390198019802</v>
      </c>
      <c r="S1493" s="7" t="n">
        <v>25.0025643564357</v>
      </c>
      <c r="T1493" s="7" t="n">
        <v>2.82628869723815</v>
      </c>
      <c r="U1493" s="7" t="n">
        <v>22.1762756591975</v>
      </c>
      <c r="V1493" s="7" t="n">
        <v>25.9255841584159</v>
      </c>
      <c r="W1493" s="6" t="n">
        <v>12</v>
      </c>
      <c r="X1493" s="6" t="n">
        <v>597</v>
      </c>
      <c r="Y1493" s="6" t="n">
        <v>65</v>
      </c>
      <c r="Z1493" s="6" t="n">
        <v>109995.24</v>
      </c>
      <c r="AA1493" s="6" t="n">
        <v>4.09</v>
      </c>
      <c r="AB1493" s="6" t="n">
        <v>482.73</v>
      </c>
      <c r="AC1493" s="6" t="s">
        <v>72</v>
      </c>
      <c r="AD1493" s="6"/>
      <c r="AE1493" s="6" t="n">
        <v>11559.52</v>
      </c>
      <c r="AF1493" s="6" t="n">
        <v>10705.15</v>
      </c>
      <c r="AG1493" s="6" t="n">
        <v>22710.24</v>
      </c>
      <c r="AH1493" s="6"/>
      <c r="AI1493" s="8" t="b">
        <f aca="false">FALSE()</f>
        <v>0</v>
      </c>
      <c r="AJ1493" s="6" t="n">
        <v>62.3529152915291</v>
      </c>
      <c r="AK1493" s="6" t="n">
        <v>101.770384613467</v>
      </c>
      <c r="AL1493" s="6" t="n">
        <v>12.9702792374574</v>
      </c>
      <c r="AM1493" s="9" t="b">
        <f aca="false">FALSE()</f>
        <v>0</v>
      </c>
      <c r="AN1493" s="9" t="b">
        <f aca="false">FALSE()</f>
        <v>0</v>
      </c>
      <c r="AO1493" s="2"/>
      <c r="AP1493" s="2"/>
      <c r="AQ1493" s="2" t="s">
        <v>1239</v>
      </c>
      <c r="AR1493" s="2" t="s">
        <v>1228</v>
      </c>
      <c r="AS1493" s="2" t="s">
        <v>1143</v>
      </c>
      <c r="AT1493" s="2" t="n">
        <v>76</v>
      </c>
      <c r="AU1493" s="10" t="n">
        <f aca="false">IFERROR(U1493*1000000/X1493/365,"")</f>
        <v>101.770384613467</v>
      </c>
      <c r="AV1493" s="10" t="n">
        <f aca="false">IFERROR(T1493*1000000/X1493/365,"")</f>
        <v>12.9702792374574</v>
      </c>
      <c r="AW1493" s="10" t="n">
        <f aca="false">IFERROR(U1493*1000000/W1493/365,"")</f>
        <v>5063.07663451998</v>
      </c>
      <c r="AX1493" s="11" t="n">
        <f aca="false">IFERROR(S1493/M1493,"")</f>
        <v>0.338597345132743</v>
      </c>
      <c r="AY1493" s="11" t="n">
        <f aca="false">IFERROR(V1493/M1493,"")</f>
        <v>0.351097345132744</v>
      </c>
      <c r="AZ1493" s="12" t="n">
        <f aca="false">IF(AND(AE1493="",AF1493=""),"",N(AE1493)+N(AF1493))</f>
        <v>22264.67</v>
      </c>
      <c r="BA1493" s="12" t="n">
        <f aca="false">IFERROR(AZ1493/X1493,"")</f>
        <v>37.2942546063652</v>
      </c>
      <c r="BB1493" s="10" t="n">
        <f aca="false">IF(ISNUMBER(SEARCH("POPULATION?",AO1493)),"",IFERROR(M1493*1000000/I1493/365,""))</f>
        <v>778.098884704066</v>
      </c>
    </row>
    <row r="1494" customFormat="false" ht="15" hidden="false" customHeight="false" outlineLevel="0" collapsed="false">
      <c r="A1494" s="2" t="n">
        <v>2022</v>
      </c>
      <c r="B1494" s="2" t="s">
        <v>281</v>
      </c>
      <c r="C1494" s="2" t="s">
        <v>282</v>
      </c>
      <c r="D1494" s="2" t="s">
        <v>283</v>
      </c>
      <c r="E1494" s="2" t="s">
        <v>283</v>
      </c>
      <c r="F1494" s="2" t="s">
        <v>284</v>
      </c>
      <c r="G1494" s="2" t="s">
        <v>281</v>
      </c>
      <c r="H1494" s="2" t="s">
        <v>1140</v>
      </c>
      <c r="I1494" s="6" t="n">
        <v>11255</v>
      </c>
      <c r="J1494" s="7" t="n">
        <v>1314.069</v>
      </c>
      <c r="K1494" s="7"/>
      <c r="L1494" s="7"/>
      <c r="M1494" s="7" t="n">
        <v>1301.05841584158</v>
      </c>
      <c r="N1494" s="7" t="n">
        <v>1037.083</v>
      </c>
      <c r="O1494" s="6"/>
      <c r="P1494" s="6"/>
      <c r="Q1494" s="6" t="n">
        <v>16.2632301980198</v>
      </c>
      <c r="R1494" s="6" t="n">
        <v>1053.34623019802</v>
      </c>
      <c r="S1494" s="7" t="n">
        <v>247.712185643564</v>
      </c>
      <c r="T1494" s="7" t="n">
        <v>60.4286693290777</v>
      </c>
      <c r="U1494" s="7" t="n">
        <v>187.283516314487</v>
      </c>
      <c r="V1494" s="7" t="n">
        <v>263.975415841584</v>
      </c>
      <c r="W1494" s="6" t="n">
        <v>125</v>
      </c>
      <c r="X1494" s="6" t="n">
        <v>6536</v>
      </c>
      <c r="Y1494" s="6" t="n">
        <v>65</v>
      </c>
      <c r="Z1494" s="6" t="n">
        <v>3510387.27</v>
      </c>
      <c r="AA1494" s="6" t="n">
        <v>3.96</v>
      </c>
      <c r="AB1494" s="6" t="n">
        <v>234.55</v>
      </c>
      <c r="AC1494" s="6" t="s">
        <v>72</v>
      </c>
      <c r="AD1494" s="6" t="n">
        <v>39.30402125</v>
      </c>
      <c r="AE1494" s="6" t="n">
        <v>239297.53</v>
      </c>
      <c r="AF1494" s="6" t="n">
        <v>43927.35</v>
      </c>
      <c r="AG1494" s="6" t="n">
        <v>287039.42</v>
      </c>
      <c r="AH1494" s="6" t="n">
        <v>4.76499631229175</v>
      </c>
      <c r="AI1494" s="8" t="b">
        <f aca="false">TRUE()</f>
        <v>1</v>
      </c>
      <c r="AJ1494" s="6" t="n">
        <v>62.3529152915291</v>
      </c>
      <c r="AK1494" s="6" t="n">
        <v>78.5045171587023</v>
      </c>
      <c r="AL1494" s="6" t="n">
        <v>25.3301710773955</v>
      </c>
      <c r="AM1494" s="9" t="b">
        <f aca="false">FALSE()</f>
        <v>0</v>
      </c>
      <c r="AN1494" s="9" t="b">
        <f aca="false">FALSE()</f>
        <v>0</v>
      </c>
      <c r="AO1494" s="2"/>
      <c r="AP1494" s="2"/>
      <c r="AQ1494" s="2" t="s">
        <v>1233</v>
      </c>
      <c r="AR1494" s="2" t="s">
        <v>1228</v>
      </c>
      <c r="AS1494" s="2" t="s">
        <v>1143</v>
      </c>
      <c r="AT1494" s="2" t="n">
        <v>75</v>
      </c>
      <c r="AU1494" s="10" t="n">
        <f aca="false">IFERROR(U1494*1000000/X1494/365,"")</f>
        <v>78.5045171587023</v>
      </c>
      <c r="AV1494" s="10" t="n">
        <f aca="false">IFERROR(T1494*1000000/X1494/365,"")</f>
        <v>25.3301710773955</v>
      </c>
      <c r="AW1494" s="10" t="n">
        <f aca="false">IFERROR(U1494*1000000/W1494/365,"")</f>
        <v>4104.84419319423</v>
      </c>
      <c r="AX1494" s="11" t="n">
        <f aca="false">IFERROR(S1494/M1494,"")</f>
        <v>0.19039282374061</v>
      </c>
      <c r="AY1494" s="11" t="n">
        <f aca="false">IFERROR(V1494/M1494,"")</f>
        <v>0.20289282374061</v>
      </c>
      <c r="AZ1494" s="12" t="n">
        <f aca="false">IF(AND(AE1494="",AF1494=""),"",N(AE1494)+N(AF1494))</f>
        <v>283224.88</v>
      </c>
      <c r="BA1494" s="12" t="n">
        <f aca="false">IFERROR(AZ1494/X1494,"")</f>
        <v>43.3330599755202</v>
      </c>
      <c r="BB1494" s="10" t="n">
        <f aca="false">IF(ISNUMBER(SEARCH("POPULATION?",AO1494)),"",IFERROR(M1494*1000000/I1494/365,""))</f>
        <v>316.707561532247</v>
      </c>
    </row>
    <row r="1495" customFormat="false" ht="15" hidden="false" customHeight="false" outlineLevel="0" collapsed="false">
      <c r="A1495" s="2" t="n">
        <v>2022</v>
      </c>
      <c r="B1495" s="2" t="s">
        <v>286</v>
      </c>
      <c r="C1495" s="2" t="s">
        <v>287</v>
      </c>
      <c r="D1495" s="2" t="s">
        <v>288</v>
      </c>
      <c r="E1495" s="2" t="s">
        <v>1091</v>
      </c>
      <c r="F1495" s="2" t="s">
        <v>287</v>
      </c>
      <c r="G1495" s="2" t="s">
        <v>286</v>
      </c>
      <c r="H1495" s="2" t="s">
        <v>1140</v>
      </c>
      <c r="I1495" s="6" t="n">
        <v>12526</v>
      </c>
      <c r="J1495" s="7" t="n">
        <v>1131.287</v>
      </c>
      <c r="K1495" s="7"/>
      <c r="L1495" s="7"/>
      <c r="M1495" s="7" t="n">
        <v>1154.37448979592</v>
      </c>
      <c r="N1495" s="7" t="n">
        <v>771.609</v>
      </c>
      <c r="O1495" s="6"/>
      <c r="P1495" s="6"/>
      <c r="Q1495" s="6" t="n">
        <v>173.342</v>
      </c>
      <c r="R1495" s="6" t="n">
        <v>944.951</v>
      </c>
      <c r="S1495" s="7" t="n">
        <v>209.423489795918</v>
      </c>
      <c r="T1495" s="7" t="n">
        <v>27.7222408762887</v>
      </c>
      <c r="U1495" s="7" t="n">
        <v>181.70124891963</v>
      </c>
      <c r="V1495" s="7" t="n">
        <v>382.765489795918</v>
      </c>
      <c r="W1495" s="6" t="n">
        <v>212.41</v>
      </c>
      <c r="X1495" s="6" t="n">
        <v>8351</v>
      </c>
      <c r="Y1495" s="6" t="n">
        <v>65</v>
      </c>
      <c r="Z1495" s="6"/>
      <c r="AA1495" s="6" t="n">
        <v>2.4</v>
      </c>
      <c r="AB1495" s="6" t="n">
        <v>229.92</v>
      </c>
      <c r="AC1495" s="6" t="s">
        <v>72</v>
      </c>
      <c r="AD1495" s="6" t="n">
        <v>56.9824226725</v>
      </c>
      <c r="AE1495" s="6" t="n">
        <v>66533.38</v>
      </c>
      <c r="AF1495" s="6" t="n">
        <v>41776.75</v>
      </c>
      <c r="AG1495" s="6" t="n">
        <v>148164.92</v>
      </c>
      <c r="AH1495" s="6" t="n">
        <v>3.18872452938579</v>
      </c>
      <c r="AI1495" s="8" t="b">
        <f aca="false">TRUE()</f>
        <v>1</v>
      </c>
      <c r="AJ1495" s="6" t="n">
        <v>69</v>
      </c>
      <c r="AK1495" s="6" t="n">
        <v>59.6110215394202</v>
      </c>
      <c r="AL1495" s="6" t="n">
        <v>9.09488023788102</v>
      </c>
      <c r="AM1495" s="9" t="b">
        <f aca="false">FALSE()</f>
        <v>0</v>
      </c>
      <c r="AN1495" s="9" t="b">
        <f aca="false">FALSE()</f>
        <v>0</v>
      </c>
      <c r="AO1495" s="2" t="s">
        <v>881</v>
      </c>
      <c r="AP1495" s="2" t="s">
        <v>913</v>
      </c>
      <c r="AQ1495" s="2" t="s">
        <v>1155</v>
      </c>
      <c r="AR1495" s="2" t="s">
        <v>1228</v>
      </c>
      <c r="AS1495" s="2" t="s">
        <v>1143</v>
      </c>
      <c r="AT1495" s="2" t="n">
        <v>160</v>
      </c>
      <c r="AU1495" s="10" t="n">
        <f aca="false">IFERROR(U1495*1000000/X1495/365,"")</f>
        <v>59.6110215394202</v>
      </c>
      <c r="AV1495" s="10" t="n">
        <f aca="false">IFERROR(T1495*1000000/X1495/365,"")</f>
        <v>9.09488023788102</v>
      </c>
      <c r="AW1495" s="10" t="n">
        <f aca="false">IFERROR(U1495*1000000/W1495/365,"")</f>
        <v>2343.63561449884</v>
      </c>
      <c r="AX1495" s="11" t="n">
        <f aca="false">IFERROR(S1495/M1495,"")</f>
        <v>0.181417288451118</v>
      </c>
      <c r="AY1495" s="11" t="n">
        <f aca="false">IFERROR(V1495/M1495,"")</f>
        <v>0.331578264401518</v>
      </c>
      <c r="AZ1495" s="12" t="n">
        <f aca="false">IF(AND(AE1495="",AF1495=""),"",N(AE1495)+N(AF1495))</f>
        <v>108310.13</v>
      </c>
      <c r="BA1495" s="12" t="n">
        <f aca="false">IFERROR(AZ1495/X1495,"")</f>
        <v>12.9697197940366</v>
      </c>
      <c r="BB1495" s="10" t="n">
        <f aca="false">IF(ISNUMBER(SEARCH("POPULATION?",AO1495)),"",IFERROR(M1495*1000000/I1495/365,""))</f>
        <v>252.488410909892</v>
      </c>
    </row>
    <row r="1496" customFormat="false" ht="15" hidden="false" customHeight="false" outlineLevel="0" collapsed="false">
      <c r="A1496" s="2" t="n">
        <v>2022</v>
      </c>
      <c r="B1496" s="2" t="s">
        <v>291</v>
      </c>
      <c r="C1496" s="2" t="s">
        <v>292</v>
      </c>
      <c r="D1496" s="2" t="s">
        <v>293</v>
      </c>
      <c r="E1496" s="2" t="s">
        <v>293</v>
      </c>
      <c r="F1496" s="2" t="s">
        <v>292</v>
      </c>
      <c r="G1496" s="2" t="s">
        <v>291</v>
      </c>
      <c r="H1496" s="2" t="s">
        <v>1140</v>
      </c>
      <c r="I1496" s="6" t="n">
        <v>135000</v>
      </c>
      <c r="J1496" s="7" t="n">
        <v>6625.56</v>
      </c>
      <c r="K1496" s="7"/>
      <c r="L1496" s="7" t="n">
        <v>453.971</v>
      </c>
      <c r="M1496" s="7" t="n">
        <v>6166.24738732866</v>
      </c>
      <c r="N1496" s="7" t="n">
        <v>5469.961</v>
      </c>
      <c r="O1496" s="6"/>
      <c r="P1496" s="6" t="n">
        <v>70.62</v>
      </c>
      <c r="Q1496" s="6" t="n">
        <v>19.674</v>
      </c>
      <c r="R1496" s="6" t="n">
        <v>5560.255</v>
      </c>
      <c r="S1496" s="7" t="n">
        <v>605.992387328662</v>
      </c>
      <c r="T1496" s="7" t="n">
        <v>51.8361011028521</v>
      </c>
      <c r="U1496" s="7" t="n">
        <v>554.15628622581</v>
      </c>
      <c r="V1496" s="7" t="n">
        <v>696.286387328662</v>
      </c>
      <c r="W1496" s="6" t="n">
        <v>887.18</v>
      </c>
      <c r="X1496" s="6" t="n">
        <v>52704</v>
      </c>
      <c r="Y1496" s="6" t="n">
        <v>52.03</v>
      </c>
      <c r="Z1496" s="6"/>
      <c r="AA1496" s="6" t="n">
        <v>3.77</v>
      </c>
      <c r="AB1496" s="6" t="n">
        <v>577.2</v>
      </c>
      <c r="AC1496" s="6" t="s">
        <v>72</v>
      </c>
      <c r="AD1496" s="6" t="n">
        <v>241.28464974361</v>
      </c>
      <c r="AE1496" s="6" t="n">
        <v>194425.62</v>
      </c>
      <c r="AF1496" s="6" t="n">
        <v>319859.01</v>
      </c>
      <c r="AG1496" s="6" t="n">
        <v>566402.33</v>
      </c>
      <c r="AH1496" s="6" t="n">
        <v>2.29669101127924</v>
      </c>
      <c r="AI1496" s="8" t="b">
        <f aca="false">TRUE()</f>
        <v>1</v>
      </c>
      <c r="AJ1496" s="6" t="n">
        <v>75</v>
      </c>
      <c r="AK1496" s="6" t="n">
        <v>28.8068533815015</v>
      </c>
      <c r="AL1496" s="6" t="n">
        <v>2.69460980855874</v>
      </c>
      <c r="AM1496" s="9" t="b">
        <f aca="false">FALSE()</f>
        <v>0</v>
      </c>
      <c r="AN1496" s="9" t="b">
        <f aca="false">FALSE()</f>
        <v>0</v>
      </c>
      <c r="AO1496" s="2"/>
      <c r="AP1496" s="2"/>
      <c r="AQ1496" s="2" t="s">
        <v>1199</v>
      </c>
      <c r="AR1496" s="2" t="s">
        <v>1228</v>
      </c>
      <c r="AS1496" s="2" t="s">
        <v>1143</v>
      </c>
      <c r="AT1496" s="2" t="n">
        <v>57</v>
      </c>
      <c r="AU1496" s="10" t="n">
        <f aca="false">IFERROR(U1496*1000000/X1496/365,"")</f>
        <v>28.8068533815015</v>
      </c>
      <c r="AV1496" s="10" t="n">
        <f aca="false">IFERROR(T1496*1000000/X1496/365,"")</f>
        <v>2.69460980855874</v>
      </c>
      <c r="AW1496" s="10" t="n">
        <f aca="false">IFERROR(U1496*1000000/W1496/365,"")</f>
        <v>1711.30593635864</v>
      </c>
      <c r="AX1496" s="11" t="n">
        <f aca="false">IFERROR(S1496/M1496,"")</f>
        <v>0.0982757176713258</v>
      </c>
      <c r="AY1496" s="11" t="n">
        <f aca="false">IFERROR(V1496/M1496,"")</f>
        <v>0.11291898355546</v>
      </c>
      <c r="AZ1496" s="12" t="n">
        <f aca="false">IF(AND(AE1496="",AF1496=""),"",N(AE1496)+N(AF1496))</f>
        <v>514284.63</v>
      </c>
      <c r="BA1496" s="12" t="n">
        <f aca="false">IFERROR(AZ1496/X1496,"")</f>
        <v>9.75798098816029</v>
      </c>
      <c r="BB1496" s="10" t="n">
        <f aca="false">IF(ISNUMBER(SEARCH("POPULATION?",AO1496)),"",IFERROR(M1496*1000000/I1496/365,""))</f>
        <v>125.139470062479</v>
      </c>
    </row>
    <row r="1497" customFormat="false" ht="15" hidden="false" customHeight="false" outlineLevel="0" collapsed="false">
      <c r="A1497" s="2" t="n">
        <v>2022</v>
      </c>
      <c r="B1497" s="2" t="s">
        <v>291</v>
      </c>
      <c r="C1497" s="2" t="s">
        <v>295</v>
      </c>
      <c r="D1497" s="2" t="s">
        <v>296</v>
      </c>
      <c r="E1497" s="2" t="s">
        <v>296</v>
      </c>
      <c r="F1497" s="2" t="s">
        <v>295</v>
      </c>
      <c r="G1497" s="2" t="s">
        <v>291</v>
      </c>
      <c r="H1497" s="2" t="s">
        <v>1140</v>
      </c>
      <c r="I1497" s="6" t="n">
        <v>14777</v>
      </c>
      <c r="J1497" s="7" t="n">
        <v>9.397488</v>
      </c>
      <c r="K1497" s="7" t="n">
        <v>407.7819</v>
      </c>
      <c r="L1497" s="7"/>
      <c r="M1497" s="7" t="n">
        <v>417.50061754889</v>
      </c>
      <c r="N1497" s="7" t="n">
        <v>364.621256</v>
      </c>
      <c r="O1497" s="6"/>
      <c r="P1497" s="6" t="n">
        <v>0.108088</v>
      </c>
      <c r="Q1497" s="6" t="n">
        <v>0.91155314</v>
      </c>
      <c r="R1497" s="6" t="n">
        <v>365.64089714</v>
      </c>
      <c r="S1497" s="7" t="n">
        <v>51.8597204088894</v>
      </c>
      <c r="T1497" s="7" t="n">
        <v>1.82310628</v>
      </c>
      <c r="U1497" s="7" t="n">
        <v>50.0366141288894</v>
      </c>
      <c r="V1497" s="7" t="n">
        <v>52.8793615488894</v>
      </c>
      <c r="W1497" s="6" t="n">
        <v>69.2</v>
      </c>
      <c r="X1497" s="6" t="n">
        <v>5622</v>
      </c>
      <c r="Y1497" s="6" t="n">
        <v>80</v>
      </c>
      <c r="Z1497" s="6" t="n">
        <v>3495930.96</v>
      </c>
      <c r="AA1497" s="6" t="n">
        <v>6.8972</v>
      </c>
      <c r="AB1497" s="6" t="n">
        <v>2017.9213</v>
      </c>
      <c r="AC1497" s="6" t="s">
        <v>72</v>
      </c>
      <c r="AD1497" s="6" t="n">
        <v>35.5560224</v>
      </c>
      <c r="AE1497" s="6" t="n">
        <v>12574.41</v>
      </c>
      <c r="AF1497" s="6" t="n">
        <v>100969.95</v>
      </c>
      <c r="AG1497" s="6" t="n">
        <v>115601.92</v>
      </c>
      <c r="AH1497" s="6" t="n">
        <v>1.40726129503421</v>
      </c>
      <c r="AI1497" s="8" t="b">
        <f aca="false">TRUE()</f>
        <v>1</v>
      </c>
      <c r="AJ1497" s="6" t="n">
        <v>48</v>
      </c>
      <c r="AK1497" s="6" t="n">
        <v>24.3839583870067</v>
      </c>
      <c r="AL1497" s="6" t="n">
        <v>0.888440363932301</v>
      </c>
      <c r="AM1497" s="9" t="b">
        <f aca="false">FALSE()</f>
        <v>0</v>
      </c>
      <c r="AN1497" s="9" t="b">
        <f aca="false">FALSE()</f>
        <v>0</v>
      </c>
      <c r="AO1497" s="2" t="s">
        <v>122</v>
      </c>
      <c r="AP1497" s="2"/>
      <c r="AQ1497" s="2" t="s">
        <v>1159</v>
      </c>
      <c r="AR1497" s="2" t="s">
        <v>1228</v>
      </c>
      <c r="AS1497" s="2" t="s">
        <v>1143</v>
      </c>
      <c r="AT1497" s="2" t="n">
        <v>105</v>
      </c>
      <c r="AU1497" s="10" t="n">
        <f aca="false">IFERROR(U1497*1000000/X1497/365,"")</f>
        <v>24.3839583870067</v>
      </c>
      <c r="AV1497" s="10" t="n">
        <f aca="false">IFERROR(T1497*1000000/X1497/365,"")</f>
        <v>0.888440363932301</v>
      </c>
      <c r="AW1497" s="10" t="n">
        <f aca="false">IFERROR(U1497*1000000/W1497/365,"")</f>
        <v>1981.02043427387</v>
      </c>
      <c r="AX1497" s="11" t="n">
        <f aca="false">IFERROR(S1497/M1497,"")</f>
        <v>0.124214715449652</v>
      </c>
      <c r="AY1497" s="11" t="n">
        <f aca="false">IFERROR(V1497/M1497,"")</f>
        <v>0.12665696606472</v>
      </c>
      <c r="AZ1497" s="12" t="n">
        <f aca="false">IF(AND(AE1497="",AF1497=""),"",N(AE1497)+N(AF1497))</f>
        <v>113544.36</v>
      </c>
      <c r="BA1497" s="12" t="n">
        <f aca="false">IFERROR(AZ1497/X1497,"")</f>
        <v>20.1964354322305</v>
      </c>
      <c r="BB1497" s="10" t="n">
        <f aca="false">IF(ISNUMBER(SEARCH("POPULATION?",AO1497)),"",IFERROR(M1497*1000000/I1497/365,""))</f>
        <v>77.4065986569075</v>
      </c>
    </row>
    <row r="1498" customFormat="false" ht="15" hidden="false" customHeight="false" outlineLevel="0" collapsed="false">
      <c r="A1498" s="2" t="n">
        <v>2022</v>
      </c>
      <c r="B1498" s="2" t="s">
        <v>300</v>
      </c>
      <c r="C1498" s="2" t="s">
        <v>301</v>
      </c>
      <c r="D1498" s="2" t="s">
        <v>302</v>
      </c>
      <c r="E1498" s="2" t="s">
        <v>302</v>
      </c>
      <c r="F1498" s="2" t="s">
        <v>301</v>
      </c>
      <c r="G1498" s="2" t="s">
        <v>300</v>
      </c>
      <c r="H1498" s="2" t="s">
        <v>1140</v>
      </c>
      <c r="I1498" s="6" t="n">
        <v>5600</v>
      </c>
      <c r="J1498" s="7" t="n">
        <v>373.765</v>
      </c>
      <c r="K1498" s="7"/>
      <c r="L1498" s="7"/>
      <c r="M1498" s="7" t="n">
        <v>373.765</v>
      </c>
      <c r="N1498" s="7" t="n">
        <v>294.165</v>
      </c>
      <c r="O1498" s="6"/>
      <c r="P1498" s="6" t="n">
        <v>0.758</v>
      </c>
      <c r="Q1498" s="6" t="n">
        <v>4.6720625</v>
      </c>
      <c r="R1498" s="6" t="n">
        <v>299.5950625</v>
      </c>
      <c r="S1498" s="7" t="n">
        <v>74.1699375</v>
      </c>
      <c r="T1498" s="7" t="n">
        <v>4.6488452020202</v>
      </c>
      <c r="U1498" s="7" t="n">
        <v>69.5210922979798</v>
      </c>
      <c r="V1498" s="7" t="n">
        <v>79.6</v>
      </c>
      <c r="W1498" s="6" t="n">
        <v>74.5</v>
      </c>
      <c r="X1498" s="6" t="n">
        <v>3058</v>
      </c>
      <c r="Y1498" s="6" t="n">
        <v>54</v>
      </c>
      <c r="Z1498" s="6" t="n">
        <v>875605</v>
      </c>
      <c r="AA1498" s="6" t="n">
        <v>2.34</v>
      </c>
      <c r="AB1498" s="6" t="n">
        <v>3.25</v>
      </c>
      <c r="AC1498" s="6" t="s">
        <v>162</v>
      </c>
      <c r="AD1498" s="6" t="n">
        <v>16.98499395</v>
      </c>
      <c r="AE1498" s="6" t="n">
        <v>10878.3</v>
      </c>
      <c r="AF1498" s="6" t="n">
        <v>162679.36</v>
      </c>
      <c r="AG1498" s="6" t="n">
        <v>173575.31</v>
      </c>
      <c r="AH1498" s="6" t="n">
        <v>4.0930890233246</v>
      </c>
      <c r="AI1498" s="8" t="b">
        <f aca="false">TRUE()</f>
        <v>1</v>
      </c>
      <c r="AJ1498" s="6" t="n">
        <v>60</v>
      </c>
      <c r="AK1498" s="6" t="n">
        <v>62.2853976526692</v>
      </c>
      <c r="AL1498" s="6" t="n">
        <v>4.16499744843545</v>
      </c>
      <c r="AM1498" s="9" t="b">
        <f aca="false">FALSE()</f>
        <v>0</v>
      </c>
      <c r="AN1498" s="9" t="b">
        <f aca="false">FALSE()</f>
        <v>0</v>
      </c>
      <c r="AO1498" s="2" t="s">
        <v>163</v>
      </c>
      <c r="AP1498" s="2"/>
      <c r="AQ1498" s="2" t="s">
        <v>1227</v>
      </c>
      <c r="AR1498" s="2" t="s">
        <v>1228</v>
      </c>
      <c r="AS1498" s="2" t="s">
        <v>1143</v>
      </c>
      <c r="AT1498" s="2" t="n">
        <v>3</v>
      </c>
      <c r="AU1498" s="10" t="n">
        <f aca="false">IFERROR(U1498*1000000/X1498/365,"")</f>
        <v>62.2853976526692</v>
      </c>
      <c r="AV1498" s="10" t="n">
        <f aca="false">IFERROR(T1498*1000000/X1498/365,"")</f>
        <v>4.16499744843545</v>
      </c>
      <c r="AW1498" s="10" t="n">
        <f aca="false">IFERROR(U1498*1000000/W1498/365,"")</f>
        <v>2556.6274633807</v>
      </c>
      <c r="AX1498" s="11" t="n">
        <f aca="false">IFERROR(S1498/M1498,"")</f>
        <v>0.198440029162709</v>
      </c>
      <c r="AY1498" s="11" t="n">
        <f aca="false">IFERROR(V1498/M1498,"")</f>
        <v>0.212968041416398</v>
      </c>
      <c r="AZ1498" s="12" t="n">
        <f aca="false">IF(AND(AE1498="",AF1498=""),"",N(AE1498)+N(AF1498))</f>
        <v>173557.66</v>
      </c>
      <c r="BA1498" s="12" t="n">
        <f aca="false">IFERROR(AZ1498/X1498,"")</f>
        <v>56.755284499673</v>
      </c>
      <c r="BB1498" s="10" t="n">
        <f aca="false">IF(ISNUMBER(SEARCH("POPULATION?",AO1498)),"",IFERROR(M1498*1000000/I1498/365,""))</f>
        <v>182.859589041096</v>
      </c>
    </row>
    <row r="1499" customFormat="false" ht="15" hidden="false" customHeight="false" outlineLevel="0" collapsed="false">
      <c r="A1499" s="2" t="n">
        <v>2022</v>
      </c>
      <c r="B1499" s="2" t="s">
        <v>304</v>
      </c>
      <c r="C1499" s="2" t="s">
        <v>305</v>
      </c>
      <c r="D1499" s="2" t="s">
        <v>306</v>
      </c>
      <c r="E1499" s="2" t="s">
        <v>306</v>
      </c>
      <c r="F1499" s="2" t="s">
        <v>305</v>
      </c>
      <c r="G1499" s="2" t="s">
        <v>304</v>
      </c>
      <c r="H1499" s="2" t="s">
        <v>1140</v>
      </c>
      <c r="I1499" s="6" t="n">
        <v>92907</v>
      </c>
      <c r="J1499" s="7" t="n">
        <v>1744.328655</v>
      </c>
      <c r="K1499" s="7" t="n">
        <v>1549.597</v>
      </c>
      <c r="L1499" s="7" t="n">
        <v>356.202468</v>
      </c>
      <c r="M1499" s="7" t="n">
        <v>2935.78925041524</v>
      </c>
      <c r="N1499" s="7" t="n">
        <v>2496.684981</v>
      </c>
      <c r="O1499" s="6"/>
      <c r="P1499" s="6" t="n">
        <v>5.18014872</v>
      </c>
      <c r="Q1499" s="6" t="n">
        <v>26.874085</v>
      </c>
      <c r="R1499" s="6" t="n">
        <v>2528.73921472</v>
      </c>
      <c r="S1499" s="7" t="n">
        <v>407.050035695243</v>
      </c>
      <c r="T1499" s="7" t="n">
        <v>19.005230937958</v>
      </c>
      <c r="U1499" s="7" t="n">
        <v>388.044804757285</v>
      </c>
      <c r="V1499" s="7" t="n">
        <v>439.104269415243</v>
      </c>
      <c r="W1499" s="6" t="n">
        <v>1142.9</v>
      </c>
      <c r="X1499" s="6" t="n">
        <v>35100</v>
      </c>
      <c r="Y1499" s="6" t="n">
        <v>109</v>
      </c>
      <c r="Z1499" s="6"/>
      <c r="AA1499" s="6" t="n">
        <v>7.81</v>
      </c>
      <c r="AB1499" s="6" t="n">
        <v>2929.75</v>
      </c>
      <c r="AC1499" s="6" t="s">
        <v>72</v>
      </c>
      <c r="AD1499" s="6" t="n">
        <v>455.462220865</v>
      </c>
      <c r="AE1499" s="6" t="n">
        <v>148364.95</v>
      </c>
      <c r="AF1499" s="6" t="n">
        <v>1136874.27</v>
      </c>
      <c r="AG1499" s="6" t="n">
        <v>1379150.11</v>
      </c>
      <c r="AH1499" s="6" t="n">
        <v>0.851980223563486</v>
      </c>
      <c r="AI1499" s="8" t="b">
        <f aca="false">TRUE()</f>
        <v>1</v>
      </c>
      <c r="AJ1499" s="6" t="n">
        <v>75</v>
      </c>
      <c r="AK1499" s="6" t="n">
        <v>30.2887877888838</v>
      </c>
      <c r="AL1499" s="6" t="n">
        <v>1.48345087912875</v>
      </c>
      <c r="AM1499" s="9" t="b">
        <f aca="false">FALSE()</f>
        <v>0</v>
      </c>
      <c r="AN1499" s="9" t="b">
        <f aca="false">FALSE()</f>
        <v>0</v>
      </c>
      <c r="AO1499" s="2" t="s">
        <v>73</v>
      </c>
      <c r="AP1499" s="2"/>
      <c r="AQ1499" s="2" t="s">
        <v>1156</v>
      </c>
      <c r="AR1499" s="2" t="s">
        <v>1228</v>
      </c>
      <c r="AS1499" s="2" t="s">
        <v>1143</v>
      </c>
      <c r="AT1499" s="2" t="n">
        <v>64</v>
      </c>
      <c r="AU1499" s="10" t="n">
        <f aca="false">IFERROR(U1499*1000000/X1499/365,"")</f>
        <v>30.2887877888838</v>
      </c>
      <c r="AV1499" s="10" t="n">
        <f aca="false">IFERROR(T1499*1000000/X1499/365,"")</f>
        <v>1.48345087912875</v>
      </c>
      <c r="AW1499" s="10" t="n">
        <f aca="false">IFERROR(U1499*1000000/W1499/365,"")</f>
        <v>930.209512109389</v>
      </c>
      <c r="AX1499" s="11" t="n">
        <f aca="false">IFERROR(S1499/M1499,"")</f>
        <v>0.13865097286451</v>
      </c>
      <c r="AY1499" s="11" t="n">
        <f aca="false">IFERROR(V1499/M1499,"")</f>
        <v>0.149569411139827</v>
      </c>
      <c r="AZ1499" s="12" t="n">
        <f aca="false">IF(AND(AE1499="",AF1499=""),"",N(AE1499)+N(AF1499))</f>
        <v>1285239.22</v>
      </c>
      <c r="BA1499" s="12" t="n">
        <f aca="false">IFERROR(AZ1499/X1499,"")</f>
        <v>36.616501994302</v>
      </c>
      <c r="BB1499" s="10" t="n">
        <f aca="false">IF(ISNUMBER(SEARCH("POPULATION?",AO1499)),"",IFERROR(M1499*1000000/I1499/365,""))</f>
        <v>86.5732207510277</v>
      </c>
    </row>
    <row r="1500" customFormat="false" ht="15" hidden="false" customHeight="false" outlineLevel="0" collapsed="false">
      <c r="A1500" s="2" t="n">
        <v>2022</v>
      </c>
      <c r="B1500" s="2" t="s">
        <v>304</v>
      </c>
      <c r="C1500" s="2" t="s">
        <v>308</v>
      </c>
      <c r="D1500" s="2" t="s">
        <v>309</v>
      </c>
      <c r="E1500" s="2" t="s">
        <v>1178</v>
      </c>
      <c r="F1500" s="2" t="s">
        <v>915</v>
      </c>
      <c r="G1500" s="2" t="s">
        <v>304</v>
      </c>
      <c r="H1500" s="2" t="s">
        <v>1140</v>
      </c>
      <c r="I1500" s="6" t="n">
        <v>51115</v>
      </c>
      <c r="J1500" s="7" t="n">
        <v>1947.63</v>
      </c>
      <c r="K1500" s="7" t="n">
        <v>43.35</v>
      </c>
      <c r="L1500" s="7" t="n">
        <v>575.786</v>
      </c>
      <c r="M1500" s="7" t="n">
        <v>1415.63630225275</v>
      </c>
      <c r="N1500" s="7" t="n">
        <v>1184.073</v>
      </c>
      <c r="O1500" s="6"/>
      <c r="P1500" s="6" t="n">
        <v>53.352</v>
      </c>
      <c r="Q1500" s="6" t="n">
        <v>2.9601825</v>
      </c>
      <c r="R1500" s="6" t="n">
        <v>1240.3851825</v>
      </c>
      <c r="S1500" s="7" t="n">
        <v>175.251119752753</v>
      </c>
      <c r="T1500" s="7" t="n">
        <v>5.920365</v>
      </c>
      <c r="U1500" s="7" t="n">
        <v>169.330754752753</v>
      </c>
      <c r="V1500" s="7" t="n">
        <v>231.563302252753</v>
      </c>
      <c r="W1500" s="6" t="n">
        <v>267.67</v>
      </c>
      <c r="X1500" s="6" t="n">
        <v>20446</v>
      </c>
      <c r="Y1500" s="6" t="n">
        <v>85</v>
      </c>
      <c r="Z1500" s="6" t="n">
        <v>12526667</v>
      </c>
      <c r="AA1500" s="6" t="n">
        <v>7.82</v>
      </c>
      <c r="AB1500" s="6" t="n">
        <v>543.62</v>
      </c>
      <c r="AC1500" s="6" t="s">
        <v>72</v>
      </c>
      <c r="AD1500" s="6" t="n">
        <v>140.0777105675</v>
      </c>
      <c r="AE1500" s="6" t="n">
        <v>46297.25</v>
      </c>
      <c r="AF1500" s="6" t="n">
        <v>92051.58</v>
      </c>
      <c r="AG1500" s="6" t="n">
        <v>168961.27</v>
      </c>
      <c r="AH1500" s="6" t="n">
        <v>1.20883439675548</v>
      </c>
      <c r="AI1500" s="8" t="b">
        <f aca="false">TRUE()</f>
        <v>1</v>
      </c>
      <c r="AJ1500" s="6" t="n">
        <v>77</v>
      </c>
      <c r="AK1500" s="6" t="n">
        <v>22.6900066533767</v>
      </c>
      <c r="AL1500" s="6" t="n">
        <v>0.793317914613703</v>
      </c>
      <c r="AM1500" s="9" t="b">
        <f aca="false">FALSE()</f>
        <v>0</v>
      </c>
      <c r="AN1500" s="9" t="b">
        <f aca="false">FALSE()</f>
        <v>0</v>
      </c>
      <c r="AO1500" s="2"/>
      <c r="AP1500" s="2"/>
      <c r="AQ1500" s="2" t="s">
        <v>1146</v>
      </c>
      <c r="AR1500" s="2" t="s">
        <v>1228</v>
      </c>
      <c r="AS1500" s="2" t="s">
        <v>1143</v>
      </c>
      <c r="AT1500" s="2" t="n">
        <v>162</v>
      </c>
      <c r="AU1500" s="10" t="n">
        <f aca="false">IFERROR(U1500*1000000/X1500/365,"")</f>
        <v>22.6900066533767</v>
      </c>
      <c r="AV1500" s="10" t="n">
        <f aca="false">IFERROR(T1500*1000000/X1500/365,"")</f>
        <v>0.793317914613703</v>
      </c>
      <c r="AW1500" s="10" t="n">
        <f aca="false">IFERROR(U1500*1000000/W1500/365,"")</f>
        <v>1733.17845120835</v>
      </c>
      <c r="AX1500" s="11" t="n">
        <f aca="false">IFERROR(S1500/M1500,"")</f>
        <v>0.123796712103151</v>
      </c>
      <c r="AY1500" s="11" t="n">
        <f aca="false">IFERROR(V1500/M1500,"")</f>
        <v>0.163575419678245</v>
      </c>
      <c r="AZ1500" s="12" t="n">
        <f aca="false">IF(AND(AE1500="",AF1500=""),"",N(AE1500)+N(AF1500))</f>
        <v>138348.83</v>
      </c>
      <c r="BA1500" s="12" t="n">
        <f aca="false">IFERROR(AZ1500/X1500,"")</f>
        <v>6.76654749095178</v>
      </c>
      <c r="BB1500" s="10" t="n">
        <f aca="false">IF(ISNUMBER(SEARCH("POPULATION?",AO1500)),"",IFERROR(M1500*1000000/I1500/365,""))</f>
        <v>75.8770541447771</v>
      </c>
    </row>
    <row r="1501" customFormat="false" ht="15" hidden="false" customHeight="false" outlineLevel="0" collapsed="false">
      <c r="A1501" s="2" t="n">
        <v>2022</v>
      </c>
      <c r="B1501" s="2" t="s">
        <v>304</v>
      </c>
      <c r="C1501" s="2" t="s">
        <v>311</v>
      </c>
      <c r="D1501" s="2" t="s">
        <v>312</v>
      </c>
      <c r="E1501" s="2" t="s">
        <v>312</v>
      </c>
      <c r="F1501" s="2" t="s">
        <v>311</v>
      </c>
      <c r="G1501" s="2" t="s">
        <v>304</v>
      </c>
      <c r="H1501" s="2" t="s">
        <v>1140</v>
      </c>
      <c r="I1501" s="6" t="n">
        <v>5245</v>
      </c>
      <c r="J1501" s="7" t="n">
        <v>120.065</v>
      </c>
      <c r="K1501" s="7" t="n">
        <v>69.649</v>
      </c>
      <c r="L1501" s="7"/>
      <c r="M1501" s="7" t="n">
        <v>190.061545765436</v>
      </c>
      <c r="N1501" s="7" t="n">
        <v>169.873</v>
      </c>
      <c r="O1501" s="6"/>
      <c r="P1501" s="6" t="n">
        <v>3.102</v>
      </c>
      <c r="Q1501" s="6" t="n">
        <v>0.4246825</v>
      </c>
      <c r="R1501" s="6" t="n">
        <v>173.3996825</v>
      </c>
      <c r="S1501" s="7" t="n">
        <v>16.6618632654361</v>
      </c>
      <c r="T1501" s="7" t="n">
        <v>0.849365</v>
      </c>
      <c r="U1501" s="7" t="n">
        <v>15.8124982654361</v>
      </c>
      <c r="V1501" s="7" t="n">
        <v>20.1885457654361</v>
      </c>
      <c r="W1501" s="6" t="n">
        <v>68</v>
      </c>
      <c r="X1501" s="6" t="n">
        <v>2601</v>
      </c>
      <c r="Y1501" s="6" t="n">
        <v>64.6</v>
      </c>
      <c r="Z1501" s="6"/>
      <c r="AA1501" s="6" t="n">
        <v>8.58</v>
      </c>
      <c r="AB1501" s="6" t="n">
        <v>1658.03</v>
      </c>
      <c r="AC1501" s="6" t="s">
        <v>72</v>
      </c>
      <c r="AD1501" s="6" t="n">
        <v>17.87358937</v>
      </c>
      <c r="AE1501" s="6" t="n">
        <v>7287.55</v>
      </c>
      <c r="AF1501" s="6" t="n">
        <v>26217.6</v>
      </c>
      <c r="AG1501" s="6" t="n">
        <v>39352.49</v>
      </c>
      <c r="AH1501" s="6" t="n">
        <v>0.884685103708194</v>
      </c>
      <c r="AI1501" s="8" t="b">
        <f aca="false">FALSE()</f>
        <v>0</v>
      </c>
      <c r="AJ1501" s="6" t="n">
        <v>59</v>
      </c>
      <c r="AK1501" s="6" t="n">
        <v>16.6558681491693</v>
      </c>
      <c r="AL1501" s="6" t="n">
        <v>0.894666434932823</v>
      </c>
      <c r="AM1501" s="9" t="b">
        <f aca="false">FALSE()</f>
        <v>0</v>
      </c>
      <c r="AN1501" s="9" t="b">
        <f aca="false">FALSE()</f>
        <v>0</v>
      </c>
      <c r="AO1501" s="2" t="s">
        <v>73</v>
      </c>
      <c r="AP1501" s="2"/>
      <c r="AQ1501" s="2" t="s">
        <v>1150</v>
      </c>
      <c r="AR1501" s="2" t="s">
        <v>1228</v>
      </c>
      <c r="AS1501" s="2" t="s">
        <v>1143</v>
      </c>
      <c r="AT1501" s="2" t="n">
        <v>192</v>
      </c>
      <c r="AU1501" s="10" t="n">
        <f aca="false">IFERROR(U1501*1000000/X1501/365,"")</f>
        <v>16.6558681491693</v>
      </c>
      <c r="AV1501" s="10" t="n">
        <f aca="false">IFERROR(T1501*1000000/X1501/365,"")</f>
        <v>0.894666434932823</v>
      </c>
      <c r="AW1501" s="10" t="n">
        <f aca="false">IFERROR(U1501*1000000/W1501/365,"")</f>
        <v>637.086956705726</v>
      </c>
      <c r="AX1501" s="11" t="n">
        <f aca="false">IFERROR(S1501/M1501,"")</f>
        <v>0.087665620093395</v>
      </c>
      <c r="AY1501" s="11" t="n">
        <f aca="false">IFERROR(V1501/M1501,"")</f>
        <v>0.106221096351346</v>
      </c>
      <c r="AZ1501" s="12" t="n">
        <f aca="false">IF(AND(AE1501="",AF1501=""),"",N(AE1501)+N(AF1501))</f>
        <v>33505.15</v>
      </c>
      <c r="BA1501" s="12" t="n">
        <f aca="false">IFERROR(AZ1501/X1501,"")</f>
        <v>12.8816416762784</v>
      </c>
      <c r="BB1501" s="10" t="n">
        <f aca="false">IF(ISNUMBER(SEARCH("POPULATION?",AO1501)),"",IFERROR(M1501*1000000/I1501/365,""))</f>
        <v>99.2786584825397</v>
      </c>
    </row>
    <row r="1502" customFormat="false" ht="15" hidden="false" customHeight="false" outlineLevel="0" collapsed="false">
      <c r="A1502" s="2" t="n">
        <v>2022</v>
      </c>
      <c r="B1502" s="2" t="s">
        <v>314</v>
      </c>
      <c r="C1502" s="2" t="s">
        <v>315</v>
      </c>
      <c r="D1502" s="2" t="s">
        <v>316</v>
      </c>
      <c r="E1502" s="2" t="s">
        <v>316</v>
      </c>
      <c r="F1502" s="2" t="s">
        <v>315</v>
      </c>
      <c r="G1502" s="2" t="s">
        <v>314</v>
      </c>
      <c r="H1502" s="2" t="s">
        <v>1140</v>
      </c>
      <c r="I1502" s="6" t="n">
        <v>12000</v>
      </c>
      <c r="J1502" s="7" t="n">
        <v>645.443</v>
      </c>
      <c r="K1502" s="7"/>
      <c r="L1502" s="7"/>
      <c r="M1502" s="7" t="n">
        <v>645.443</v>
      </c>
      <c r="N1502" s="7" t="n">
        <v>393.809</v>
      </c>
      <c r="O1502" s="6"/>
      <c r="P1502" s="6"/>
      <c r="Q1502" s="6" t="n">
        <v>0.9845225</v>
      </c>
      <c r="R1502" s="6" t="n">
        <v>394.7935225</v>
      </c>
      <c r="S1502" s="7" t="n">
        <v>250.6494775</v>
      </c>
      <c r="T1502" s="7" t="n">
        <v>4.74514066968783</v>
      </c>
      <c r="U1502" s="7" t="n">
        <v>245.904336830312</v>
      </c>
      <c r="V1502" s="7" t="n">
        <v>251.634</v>
      </c>
      <c r="W1502" s="6" t="n">
        <v>133</v>
      </c>
      <c r="X1502" s="6" t="n">
        <v>6315</v>
      </c>
      <c r="Y1502" s="6" t="n">
        <v>70</v>
      </c>
      <c r="Z1502" s="6" t="n">
        <v>154700.25</v>
      </c>
      <c r="AA1502" s="6" t="n">
        <v>3.47</v>
      </c>
      <c r="AB1502" s="6" t="n">
        <v>239.68</v>
      </c>
      <c r="AC1502" s="6" t="s">
        <v>72</v>
      </c>
      <c r="AD1502" s="6" t="n">
        <v>42.586229</v>
      </c>
      <c r="AE1502" s="6" t="n">
        <v>16465.64</v>
      </c>
      <c r="AF1502" s="6" t="n">
        <v>58938.35</v>
      </c>
      <c r="AG1502" s="6" t="n">
        <v>75639.96</v>
      </c>
      <c r="AH1502" s="6" t="n">
        <v>5.77426887997789</v>
      </c>
      <c r="AI1502" s="8" t="b">
        <f aca="false">TRUE()</f>
        <v>1</v>
      </c>
      <c r="AJ1502" s="6" t="n">
        <v>72</v>
      </c>
      <c r="AK1502" s="6" t="n">
        <v>106.684166565933</v>
      </c>
      <c r="AL1502" s="6" t="n">
        <v>2.05865168589153</v>
      </c>
      <c r="AM1502" s="9" t="b">
        <f aca="false">FALSE()</f>
        <v>0</v>
      </c>
      <c r="AN1502" s="9" t="b">
        <f aca="false">FALSE()</f>
        <v>0</v>
      </c>
      <c r="AO1502" s="2"/>
      <c r="AP1502" s="2"/>
      <c r="AQ1502" s="2" t="s">
        <v>1154</v>
      </c>
      <c r="AR1502" s="2" t="s">
        <v>1228</v>
      </c>
      <c r="AS1502" s="2" t="s">
        <v>1143</v>
      </c>
      <c r="AT1502" s="2" t="n">
        <v>61</v>
      </c>
      <c r="AU1502" s="10" t="n">
        <f aca="false">IFERROR(U1502*1000000/X1502/365,"")</f>
        <v>106.684166565933</v>
      </c>
      <c r="AV1502" s="10" t="n">
        <f aca="false">IFERROR(T1502*1000000/X1502/365,"")</f>
        <v>2.05865168589153</v>
      </c>
      <c r="AW1502" s="10" t="n">
        <f aca="false">IFERROR(U1502*1000000/W1502/365,"")</f>
        <v>5065.49257040503</v>
      </c>
      <c r="AX1502" s="11" t="n">
        <f aca="false">IFERROR(S1502/M1502,"")</f>
        <v>0.388337122720364</v>
      </c>
      <c r="AY1502" s="11" t="n">
        <f aca="false">IFERROR(V1502/M1502,"")</f>
        <v>0.389862466553979</v>
      </c>
      <c r="AZ1502" s="12" t="n">
        <f aca="false">IF(AND(AE1502="",AF1502=""),"",N(AE1502)+N(AF1502))</f>
        <v>75403.99</v>
      </c>
      <c r="BA1502" s="12" t="n">
        <f aca="false">IFERROR(AZ1502/X1502,"")</f>
        <v>11.9404576405384</v>
      </c>
      <c r="BB1502" s="10" t="n">
        <f aca="false">IF(ISNUMBER(SEARCH("POPULATION?",AO1502)),"",IFERROR(M1502*1000000/I1502/365,""))</f>
        <v>147.361415525114</v>
      </c>
    </row>
    <row r="1503" customFormat="false" ht="15" hidden="false" customHeight="false" outlineLevel="0" collapsed="false">
      <c r="A1503" s="2" t="n">
        <v>2022</v>
      </c>
      <c r="B1503" s="2" t="s">
        <v>314</v>
      </c>
      <c r="C1503" s="2" t="s">
        <v>916</v>
      </c>
      <c r="D1503" s="2" t="s">
        <v>917</v>
      </c>
      <c r="E1503" s="2" t="s">
        <v>917</v>
      </c>
      <c r="F1503" s="2" t="s">
        <v>916</v>
      </c>
      <c r="G1503" s="2" t="s">
        <v>314</v>
      </c>
      <c r="H1503" s="2" t="s">
        <v>1140</v>
      </c>
      <c r="I1503" s="6" t="n">
        <v>4483</v>
      </c>
      <c r="J1503" s="7" t="n">
        <v>102.045</v>
      </c>
      <c r="K1503" s="7"/>
      <c r="L1503" s="7"/>
      <c r="M1503" s="7" t="n">
        <v>102.045</v>
      </c>
      <c r="N1503" s="7" t="n">
        <v>81.098</v>
      </c>
      <c r="O1503" s="6"/>
      <c r="P1503" s="6" t="n">
        <v>3.45</v>
      </c>
      <c r="Q1503" s="6" t="n">
        <v>0.202745</v>
      </c>
      <c r="R1503" s="6" t="n">
        <v>84.750745</v>
      </c>
      <c r="S1503" s="7" t="n">
        <v>17.294255</v>
      </c>
      <c r="T1503" s="7" t="n">
        <v>0.40549</v>
      </c>
      <c r="U1503" s="7" t="n">
        <v>16.888765</v>
      </c>
      <c r="V1503" s="7" t="n">
        <v>20.947</v>
      </c>
      <c r="W1503" s="6" t="n">
        <v>112</v>
      </c>
      <c r="X1503" s="6" t="n">
        <v>1724</v>
      </c>
      <c r="Y1503" s="6" t="n">
        <v>62</v>
      </c>
      <c r="Z1503" s="6" t="n">
        <v>656975</v>
      </c>
      <c r="AA1503" s="6" t="n">
        <v>3</v>
      </c>
      <c r="AB1503" s="6" t="n">
        <v>251.41</v>
      </c>
      <c r="AC1503" s="6" t="s">
        <v>72</v>
      </c>
      <c r="AD1503" s="6" t="n">
        <v>19.5640876</v>
      </c>
      <c r="AE1503" s="6" t="n">
        <v>1216.47</v>
      </c>
      <c r="AF1503" s="6" t="n">
        <v>4246</v>
      </c>
      <c r="AG1503" s="6" t="n">
        <v>6380.81</v>
      </c>
      <c r="AH1503" s="6" t="n">
        <v>0.863253392915702</v>
      </c>
      <c r="AI1503" s="8" t="b">
        <f aca="false">FALSE()</f>
        <v>0</v>
      </c>
      <c r="AJ1503" s="6" t="n">
        <v>79</v>
      </c>
      <c r="AK1503" s="6" t="n">
        <v>26.8390887709373</v>
      </c>
      <c r="AL1503" s="6" t="n">
        <v>0.644391825318628</v>
      </c>
      <c r="AM1503" s="9" t="b">
        <f aca="false">FALSE()</f>
        <v>0</v>
      </c>
      <c r="AN1503" s="9" t="b">
        <f aca="false">FALSE()</f>
        <v>0</v>
      </c>
      <c r="AO1503" s="2" t="s">
        <v>73</v>
      </c>
      <c r="AP1503" s="2"/>
      <c r="AQ1503" s="2" t="s">
        <v>1141</v>
      </c>
      <c r="AR1503" s="2" t="s">
        <v>1228</v>
      </c>
      <c r="AS1503" s="2" t="s">
        <v>1143</v>
      </c>
      <c r="AT1503" s="2" t="n">
        <v>133</v>
      </c>
      <c r="AU1503" s="10" t="n">
        <f aca="false">IFERROR(U1503*1000000/X1503/365,"")</f>
        <v>26.8390887709373</v>
      </c>
      <c r="AV1503" s="10" t="n">
        <f aca="false">IFERROR(T1503*1000000/X1503/365,"")</f>
        <v>0.644391825318628</v>
      </c>
      <c r="AW1503" s="10" t="n">
        <f aca="false">IFERROR(U1503*1000000/W1503/365,"")</f>
        <v>413.130259295499</v>
      </c>
      <c r="AX1503" s="11" t="n">
        <f aca="false">IFERROR(S1503/M1503,"")</f>
        <v>0.169476750453232</v>
      </c>
      <c r="AY1503" s="11" t="n">
        <f aca="false">IFERROR(V1503/M1503,"")</f>
        <v>0.205272183840463</v>
      </c>
      <c r="AZ1503" s="12" t="n">
        <f aca="false">IF(AND(AE1503="",AF1503=""),"",N(AE1503)+N(AF1503))</f>
        <v>5462.47</v>
      </c>
      <c r="BA1503" s="12" t="n">
        <f aca="false">IFERROR(AZ1503/X1503,"")</f>
        <v>3.16848607888631</v>
      </c>
      <c r="BB1503" s="10" t="n">
        <f aca="false">IF(ISNUMBER(SEARCH("POPULATION?",AO1503)),"",IFERROR(M1503*1000000/I1503/365,""))</f>
        <v>62.3634491335609</v>
      </c>
    </row>
    <row r="1504" customFormat="false" ht="15" hidden="false" customHeight="false" outlineLevel="0" collapsed="false">
      <c r="A1504" s="2" t="n">
        <v>2022</v>
      </c>
      <c r="B1504" s="2" t="s">
        <v>318</v>
      </c>
      <c r="C1504" s="2" t="s">
        <v>319</v>
      </c>
      <c r="D1504" s="2" t="s">
        <v>320</v>
      </c>
      <c r="E1504" s="2" t="s">
        <v>320</v>
      </c>
      <c r="F1504" s="2" t="s">
        <v>1179</v>
      </c>
      <c r="G1504" s="2" t="s">
        <v>318</v>
      </c>
      <c r="H1504" s="2" t="s">
        <v>1140</v>
      </c>
      <c r="I1504" s="6" t="n">
        <v>16251</v>
      </c>
      <c r="J1504" s="7" t="n">
        <v>821.229</v>
      </c>
      <c r="K1504" s="7"/>
      <c r="L1504" s="7"/>
      <c r="M1504" s="7" t="n">
        <v>837.988775510204</v>
      </c>
      <c r="N1504" s="7" t="n">
        <v>496.572</v>
      </c>
      <c r="O1504" s="6"/>
      <c r="P1504" s="6"/>
      <c r="Q1504" s="6" t="n">
        <v>51.263</v>
      </c>
      <c r="R1504" s="6" t="n">
        <v>547.835</v>
      </c>
      <c r="S1504" s="7" t="n">
        <v>290.153775510204</v>
      </c>
      <c r="T1504" s="7" t="n">
        <v>28.6182284210527</v>
      </c>
      <c r="U1504" s="7" t="n">
        <v>261.535547089151</v>
      </c>
      <c r="V1504" s="7" t="n">
        <v>341.416775510204</v>
      </c>
      <c r="W1504" s="6" t="n">
        <v>364</v>
      </c>
      <c r="X1504" s="6" t="n">
        <v>8516</v>
      </c>
      <c r="Y1504" s="6" t="n">
        <v>104</v>
      </c>
      <c r="Z1504" s="6"/>
      <c r="AA1504" s="6" t="n">
        <v>4.8</v>
      </c>
      <c r="AB1504" s="6" t="n">
        <v>712.81</v>
      </c>
      <c r="AC1504" s="6" t="s">
        <v>72</v>
      </c>
      <c r="AD1504" s="6" t="n">
        <v>123.2424544</v>
      </c>
      <c r="AE1504" s="6" t="n">
        <v>137367.5</v>
      </c>
      <c r="AF1504" s="6" t="n">
        <v>186425.15</v>
      </c>
      <c r="AG1504" s="6" t="n">
        <v>360333.43</v>
      </c>
      <c r="AH1504" s="6" t="n">
        <v>2.12212218883845</v>
      </c>
      <c r="AI1504" s="8" t="b">
        <f aca="false">TRUE()</f>
        <v>1</v>
      </c>
      <c r="AJ1504" s="6" t="n">
        <v>74</v>
      </c>
      <c r="AK1504" s="6" t="n">
        <v>84.1399419269293</v>
      </c>
      <c r="AL1504" s="6" t="n">
        <v>9.20691701070433</v>
      </c>
      <c r="AM1504" s="9" t="b">
        <f aca="false">TRUE()</f>
        <v>1</v>
      </c>
      <c r="AN1504" s="9" t="b">
        <f aca="false">FALSE()</f>
        <v>0</v>
      </c>
      <c r="AO1504" s="2"/>
      <c r="AP1504" s="2"/>
      <c r="AQ1504" s="2" t="s">
        <v>1155</v>
      </c>
      <c r="AR1504" s="2" t="s">
        <v>1228</v>
      </c>
      <c r="AS1504" s="2" t="s">
        <v>1143</v>
      </c>
      <c r="AT1504" s="2" t="n">
        <v>67</v>
      </c>
      <c r="AU1504" s="10" t="n">
        <f aca="false">IFERROR(U1504*1000000/X1504/365,"")</f>
        <v>84.1399419269293</v>
      </c>
      <c r="AV1504" s="10" t="n">
        <f aca="false">IFERROR(T1504*1000000/X1504/365,"")</f>
        <v>9.20691701070433</v>
      </c>
      <c r="AW1504" s="10" t="n">
        <f aca="false">IFERROR(U1504*1000000/W1504/365,"")</f>
        <v>1968.50479519157</v>
      </c>
      <c r="AX1504" s="11" t="n">
        <f aca="false">IFERROR(S1504/M1504,"")</f>
        <v>0.346250193307835</v>
      </c>
      <c r="AY1504" s="11" t="n">
        <f aca="false">IFERROR(V1504/M1504,"")</f>
        <v>0.407424043719839</v>
      </c>
      <c r="AZ1504" s="12" t="n">
        <f aca="false">IF(AND(AE1504="",AF1504=""),"",N(AE1504)+N(AF1504))</f>
        <v>323792.65</v>
      </c>
      <c r="BA1504" s="12" t="n">
        <f aca="false">IFERROR(AZ1504/X1504,"")</f>
        <v>38.0216827148896</v>
      </c>
      <c r="BB1504" s="10" t="n">
        <f aca="false">IF(ISNUMBER(SEARCH("POPULATION?",AO1504)),"",IFERROR(M1504*1000000/I1504/365,""))</f>
        <v>141.274977474129</v>
      </c>
    </row>
    <row r="1505" customFormat="false" ht="15" hidden="false" customHeight="false" outlineLevel="0" collapsed="false">
      <c r="A1505" s="2" t="n">
        <v>2022</v>
      </c>
      <c r="B1505" s="2" t="s">
        <v>322</v>
      </c>
      <c r="C1505" s="2" t="s">
        <v>1240</v>
      </c>
      <c r="D1505" s="2" t="s">
        <v>1241</v>
      </c>
      <c r="E1505" s="2" t="s">
        <v>1241</v>
      </c>
      <c r="F1505" s="2" t="s">
        <v>1240</v>
      </c>
      <c r="G1505" s="2" t="s">
        <v>322</v>
      </c>
      <c r="H1505" s="2" t="s">
        <v>1140</v>
      </c>
      <c r="I1505" s="6" t="n">
        <v>3866</v>
      </c>
      <c r="J1505" s="7" t="n">
        <v>120.609</v>
      </c>
      <c r="K1505" s="7"/>
      <c r="L1505" s="7"/>
      <c r="M1505" s="7" t="n">
        <v>120.609</v>
      </c>
      <c r="N1505" s="7" t="n">
        <v>89.889618</v>
      </c>
      <c r="O1505" s="6" t="n">
        <v>0.04</v>
      </c>
      <c r="P1505" s="6" t="n">
        <v>4.289937</v>
      </c>
      <c r="Q1505" s="6" t="n">
        <v>0.224824045</v>
      </c>
      <c r="R1505" s="6" t="n">
        <v>94.444379045</v>
      </c>
      <c r="S1505" s="7" t="n">
        <v>26.164620955</v>
      </c>
      <c r="T1505" s="7" t="n">
        <v>2.37167982469387</v>
      </c>
      <c r="U1505" s="7" t="n">
        <v>23.7929411303061</v>
      </c>
      <c r="V1505" s="7" t="n">
        <v>30.679382</v>
      </c>
      <c r="W1505" s="6" t="n">
        <v>25.46</v>
      </c>
      <c r="X1505" s="6" t="n">
        <v>1685</v>
      </c>
      <c r="Y1505" s="6" t="n">
        <v>60</v>
      </c>
      <c r="Z1505" s="6"/>
      <c r="AA1505" s="6" t="n">
        <v>22.65</v>
      </c>
      <c r="AB1505" s="6" t="n">
        <v>626.9</v>
      </c>
      <c r="AC1505" s="6" t="s">
        <v>72</v>
      </c>
      <c r="AD1505" s="6" t="n">
        <v>8.55170034</v>
      </c>
      <c r="AE1505" s="6" t="n">
        <v>51790.43</v>
      </c>
      <c r="AF1505" s="6" t="n">
        <v>14915.79</v>
      </c>
      <c r="AG1505" s="6" t="n">
        <v>69536.53</v>
      </c>
      <c r="AH1505" s="6" t="n">
        <v>2.78224682628509</v>
      </c>
      <c r="AI1505" s="8" t="b">
        <f aca="false">FALSE()</f>
        <v>0</v>
      </c>
      <c r="AJ1505" s="6" t="n">
        <v>70</v>
      </c>
      <c r="AK1505" s="6" t="n">
        <v>38.6861365477926</v>
      </c>
      <c r="AL1505" s="6" t="n">
        <v>3.85623320140462</v>
      </c>
      <c r="AM1505" s="9" t="b">
        <f aca="false">FALSE()</f>
        <v>0</v>
      </c>
      <c r="AN1505" s="9" t="b">
        <f aca="false">FALSE()</f>
        <v>0</v>
      </c>
      <c r="AO1505" s="2"/>
      <c r="AP1505" s="2"/>
      <c r="AQ1505" s="2" t="s">
        <v>1232</v>
      </c>
      <c r="AR1505" s="2" t="s">
        <v>1228</v>
      </c>
      <c r="AS1505" s="2" t="s">
        <v>1143</v>
      </c>
      <c r="AT1505" s="2" t="n">
        <v>72</v>
      </c>
      <c r="AU1505" s="10" t="n">
        <f aca="false">IFERROR(U1505*1000000/X1505/365,"")</f>
        <v>38.6861365477926</v>
      </c>
      <c r="AV1505" s="10" t="n">
        <f aca="false">IFERROR(T1505*1000000/X1505/365,"")</f>
        <v>3.85623320140462</v>
      </c>
      <c r="AW1505" s="10" t="n">
        <f aca="false">IFERROR(U1505*1000000/W1505/365,"")</f>
        <v>2560.33543138376</v>
      </c>
      <c r="AX1505" s="11" t="n">
        <f aca="false">IFERROR(S1505/M1505,"")</f>
        <v>0.216937549892628</v>
      </c>
      <c r="AY1505" s="11" t="n">
        <f aca="false">IFERROR(V1505/M1505,"")</f>
        <v>0.254370585943006</v>
      </c>
      <c r="AZ1505" s="12" t="n">
        <f aca="false">IF(AND(AE1505="",AF1505=""),"",N(AE1505)+N(AF1505))</f>
        <v>66706.22</v>
      </c>
      <c r="BA1505" s="12" t="n">
        <f aca="false">IFERROR(AZ1505/X1505,"")</f>
        <v>39.5882611275964</v>
      </c>
      <c r="BB1505" s="10" t="n">
        <f aca="false">IF(ISNUMBER(SEARCH("POPULATION?",AO1505)),"",IFERROR(M1505*1000000/I1505/365,""))</f>
        <v>85.4722236001956</v>
      </c>
    </row>
    <row r="1506" customFormat="false" ht="15" hidden="false" customHeight="false" outlineLevel="0" collapsed="false">
      <c r="A1506" s="2" t="n">
        <v>2022</v>
      </c>
      <c r="B1506" s="2" t="s">
        <v>322</v>
      </c>
      <c r="C1506" s="2" t="s">
        <v>323</v>
      </c>
      <c r="D1506" s="2" t="s">
        <v>324</v>
      </c>
      <c r="E1506" s="2" t="s">
        <v>324</v>
      </c>
      <c r="F1506" s="2" t="s">
        <v>323</v>
      </c>
      <c r="G1506" s="2" t="s">
        <v>322</v>
      </c>
      <c r="H1506" s="2" t="s">
        <v>1140</v>
      </c>
      <c r="I1506" s="6" t="n">
        <v>13843</v>
      </c>
      <c r="J1506" s="7" t="n">
        <v>659.63</v>
      </c>
      <c r="K1506" s="7" t="n">
        <v>1.227</v>
      </c>
      <c r="L1506" s="7"/>
      <c r="M1506" s="7" t="n">
        <v>664.069651218712</v>
      </c>
      <c r="N1506" s="7" t="n">
        <v>501.931</v>
      </c>
      <c r="O1506" s="6"/>
      <c r="P1506" s="6" t="n">
        <v>5.435</v>
      </c>
      <c r="Q1506" s="6" t="n">
        <v>32.339</v>
      </c>
      <c r="R1506" s="6" t="n">
        <v>539.705</v>
      </c>
      <c r="S1506" s="7" t="n">
        <v>124.364651218712</v>
      </c>
      <c r="T1506" s="7" t="n">
        <v>11.7292356632654</v>
      </c>
      <c r="U1506" s="7" t="n">
        <v>112.635415555447</v>
      </c>
      <c r="V1506" s="7" t="n">
        <v>162.138651218712</v>
      </c>
      <c r="W1506" s="6" t="n">
        <v>207.89</v>
      </c>
      <c r="X1506" s="6" t="n">
        <v>7633</v>
      </c>
      <c r="Y1506" s="6" t="n">
        <v>99</v>
      </c>
      <c r="Z1506" s="6" t="n">
        <v>3987520.62</v>
      </c>
      <c r="AA1506" s="6" t="n">
        <v>13.61</v>
      </c>
      <c r="AB1506" s="6" t="n">
        <v>331.48</v>
      </c>
      <c r="AC1506" s="6" t="s">
        <v>72</v>
      </c>
      <c r="AD1506" s="6" t="n">
        <v>82.0132571115</v>
      </c>
      <c r="AE1506" s="6" t="n">
        <v>158162.07</v>
      </c>
      <c r="AF1506" s="6" t="n">
        <v>37336.39</v>
      </c>
      <c r="AG1506" s="6" t="n">
        <v>208019.78</v>
      </c>
      <c r="AH1506" s="6" t="n">
        <v>1.37338059141237</v>
      </c>
      <c r="AI1506" s="8" t="b">
        <f aca="false">TRUE()</f>
        <v>1</v>
      </c>
      <c r="AJ1506" s="6" t="n">
        <v>77</v>
      </c>
      <c r="AK1506" s="6" t="n">
        <v>40.428426516961</v>
      </c>
      <c r="AL1506" s="6" t="n">
        <v>4.20999505150325</v>
      </c>
      <c r="AM1506" s="9" t="b">
        <f aca="false">FALSE()</f>
        <v>0</v>
      </c>
      <c r="AN1506" s="9" t="b">
        <f aca="false">FALSE()</f>
        <v>0</v>
      </c>
      <c r="AO1506" s="2"/>
      <c r="AP1506" s="2"/>
      <c r="AQ1506" s="2" t="s">
        <v>1159</v>
      </c>
      <c r="AR1506" s="2" t="s">
        <v>1228</v>
      </c>
      <c r="AS1506" s="2" t="s">
        <v>1143</v>
      </c>
      <c r="AT1506" s="2" t="n">
        <v>86</v>
      </c>
      <c r="AU1506" s="10" t="n">
        <f aca="false">IFERROR(U1506*1000000/X1506/365,"")</f>
        <v>40.428426516961</v>
      </c>
      <c r="AV1506" s="10" t="n">
        <f aca="false">IFERROR(T1506*1000000/X1506/365,"")</f>
        <v>4.20999505150325</v>
      </c>
      <c r="AW1506" s="10" t="n">
        <f aca="false">IFERROR(U1506*1000000/W1506/365,"")</f>
        <v>1484.39164752496</v>
      </c>
      <c r="AX1506" s="11" t="n">
        <f aca="false">IFERROR(S1506/M1506,"")</f>
        <v>0.187276516838973</v>
      </c>
      <c r="AY1506" s="11" t="n">
        <f aca="false">IFERROR(V1506/M1506,"")</f>
        <v>0.244159104276415</v>
      </c>
      <c r="AZ1506" s="12" t="n">
        <f aca="false">IF(AND(AE1506="",AF1506=""),"",N(AE1506)+N(AF1506))</f>
        <v>195498.46</v>
      </c>
      <c r="BA1506" s="12" t="n">
        <f aca="false">IFERROR(AZ1506/X1506,"")</f>
        <v>25.6122704048212</v>
      </c>
      <c r="BB1506" s="10" t="n">
        <f aca="false">IF(ISNUMBER(SEARCH("POPULATION?",AO1506)),"",IFERROR(M1506*1000000/I1506/365,""))</f>
        <v>131.428802098427</v>
      </c>
    </row>
    <row r="1507" customFormat="false" ht="15" hidden="false" customHeight="false" outlineLevel="0" collapsed="false">
      <c r="A1507" s="2" t="n">
        <v>2022</v>
      </c>
      <c r="B1507" s="2" t="s">
        <v>326</v>
      </c>
      <c r="C1507" s="2" t="s">
        <v>327</v>
      </c>
      <c r="D1507" s="2" t="s">
        <v>328</v>
      </c>
      <c r="E1507" s="2" t="s">
        <v>328</v>
      </c>
      <c r="F1507" s="2" t="s">
        <v>920</v>
      </c>
      <c r="G1507" s="2" t="s">
        <v>326</v>
      </c>
      <c r="H1507" s="2" t="s">
        <v>1140</v>
      </c>
      <c r="I1507" s="6" t="n">
        <v>750000</v>
      </c>
      <c r="J1507" s="7" t="n">
        <v>22672.15</v>
      </c>
      <c r="K1507" s="7"/>
      <c r="L1507" s="7" t="n">
        <v>6.667</v>
      </c>
      <c r="M1507" s="7" t="n">
        <v>22665.483</v>
      </c>
      <c r="N1507" s="7" t="n">
        <v>22000</v>
      </c>
      <c r="O1507" s="6"/>
      <c r="P1507" s="6" t="n">
        <v>5.77</v>
      </c>
      <c r="Q1507" s="6" t="n">
        <v>55</v>
      </c>
      <c r="R1507" s="6" t="n">
        <v>22060.77</v>
      </c>
      <c r="S1507" s="7" t="n">
        <v>604.713</v>
      </c>
      <c r="T1507" s="7" t="n">
        <v>110</v>
      </c>
      <c r="U1507" s="7" t="n">
        <v>494.713</v>
      </c>
      <c r="V1507" s="7" t="n">
        <v>665.483</v>
      </c>
      <c r="W1507" s="6" t="n">
        <v>3128</v>
      </c>
      <c r="X1507" s="6" t="n">
        <v>221699</v>
      </c>
      <c r="Y1507" s="6" t="n">
        <v>104</v>
      </c>
      <c r="Z1507" s="6" t="n">
        <v>64226113</v>
      </c>
      <c r="AA1507" s="6" t="n">
        <v>3.3</v>
      </c>
      <c r="AB1507" s="6" t="n">
        <v>320.49</v>
      </c>
      <c r="AC1507" s="6" t="s">
        <v>72</v>
      </c>
      <c r="AD1507" s="6" t="n">
        <v>1904.7314468</v>
      </c>
      <c r="AE1507" s="6" t="n">
        <v>363000</v>
      </c>
      <c r="AF1507" s="6" t="n">
        <v>158550.57</v>
      </c>
      <c r="AG1507" s="6" t="n">
        <v>541026.75</v>
      </c>
      <c r="AH1507" s="6" t="n">
        <v>0.259728478170049</v>
      </c>
      <c r="AI1507" s="8" t="b">
        <f aca="false">TRUE()</f>
        <v>1</v>
      </c>
      <c r="AJ1507" s="6" t="n">
        <v>66</v>
      </c>
      <c r="AK1507" s="6" t="n">
        <v>6.11359583124768</v>
      </c>
      <c r="AL1507" s="6" t="n">
        <v>1.3593650084741</v>
      </c>
      <c r="AM1507" s="9" t="b">
        <f aca="false">FALSE()</f>
        <v>0</v>
      </c>
      <c r="AN1507" s="9" t="b">
        <f aca="false">FALSE()</f>
        <v>0</v>
      </c>
      <c r="AO1507" s="2" t="s">
        <v>73</v>
      </c>
      <c r="AP1507" s="2"/>
      <c r="AQ1507" s="2" t="s">
        <v>1145</v>
      </c>
      <c r="AR1507" s="2" t="s">
        <v>1228</v>
      </c>
      <c r="AS1507" s="2" t="s">
        <v>1143</v>
      </c>
      <c r="AT1507" s="2" t="n">
        <v>73</v>
      </c>
      <c r="AU1507" s="10" t="n">
        <f aca="false">IFERROR(U1507*1000000/X1507/365,"")</f>
        <v>6.11359583124768</v>
      </c>
      <c r="AV1507" s="10" t="n">
        <f aca="false">IFERROR(T1507*1000000/X1507/365,"")</f>
        <v>1.3593650084741</v>
      </c>
      <c r="AW1507" s="10" t="n">
        <f aca="false">IFERROR(U1507*1000000/W1507/365,"")</f>
        <v>433.305013488421</v>
      </c>
      <c r="AX1507" s="11" t="n">
        <f aca="false">IFERROR(S1507/M1507,"")</f>
        <v>0.0266799079463694</v>
      </c>
      <c r="AY1507" s="11" t="n">
        <f aca="false">IFERROR(V1507/M1507,"")</f>
        <v>0.0293610773703786</v>
      </c>
      <c r="AZ1507" s="12" t="n">
        <f aca="false">IF(AND(AE1507="",AF1507=""),"",N(AE1507)+N(AF1507))</f>
        <v>521550.57</v>
      </c>
      <c r="BA1507" s="12" t="n">
        <f aca="false">IFERROR(AZ1507/X1507,"")</f>
        <v>2.35251656525289</v>
      </c>
      <c r="BB1507" s="10" t="n">
        <f aca="false">IF(ISNUMBER(SEARCH("POPULATION?",AO1507)),"",IFERROR(M1507*1000000/I1507/365,""))</f>
        <v>82.7962849315069</v>
      </c>
    </row>
    <row r="1508" customFormat="false" ht="15" hidden="false" customHeight="false" outlineLevel="0" collapsed="false">
      <c r="A1508" s="2" t="n">
        <v>2022</v>
      </c>
      <c r="B1508" s="2" t="s">
        <v>331</v>
      </c>
      <c r="C1508" s="2" t="s">
        <v>332</v>
      </c>
      <c r="D1508" s="2" t="s">
        <v>333</v>
      </c>
      <c r="E1508" s="2" t="s">
        <v>333</v>
      </c>
      <c r="F1508" s="2" t="s">
        <v>332</v>
      </c>
      <c r="G1508" s="2" t="s">
        <v>331</v>
      </c>
      <c r="H1508" s="2" t="s">
        <v>1140</v>
      </c>
      <c r="I1508" s="6" t="n">
        <v>15444</v>
      </c>
      <c r="J1508" s="7" t="n">
        <v>858.818</v>
      </c>
      <c r="K1508" s="7"/>
      <c r="L1508" s="7"/>
      <c r="M1508" s="7" t="n">
        <v>858.818</v>
      </c>
      <c r="N1508" s="7" t="n">
        <v>551.427</v>
      </c>
      <c r="O1508" s="6"/>
      <c r="P1508" s="6"/>
      <c r="Q1508" s="6" t="n">
        <v>10.735225</v>
      </c>
      <c r="R1508" s="6" t="n">
        <v>562.162225</v>
      </c>
      <c r="S1508" s="7" t="n">
        <v>296.655775</v>
      </c>
      <c r="T1508" s="7" t="n">
        <v>9.09558219696968</v>
      </c>
      <c r="U1508" s="7" t="n">
        <v>287.56019280303</v>
      </c>
      <c r="V1508" s="7" t="n">
        <v>307.391</v>
      </c>
      <c r="W1508" s="6" t="n">
        <v>175</v>
      </c>
      <c r="X1508" s="6" t="n">
        <v>5720</v>
      </c>
      <c r="Y1508" s="6" t="n">
        <v>58</v>
      </c>
      <c r="Z1508" s="6" t="n">
        <v>310000</v>
      </c>
      <c r="AA1508" s="6" t="n">
        <v>3.36</v>
      </c>
      <c r="AB1508" s="6" t="n">
        <v>285</v>
      </c>
      <c r="AC1508" s="6" t="s">
        <v>72</v>
      </c>
      <c r="AD1508" s="6" t="n">
        <v>38.2065575</v>
      </c>
      <c r="AE1508" s="6" t="n">
        <v>30561.16</v>
      </c>
      <c r="AF1508" s="6" t="n">
        <v>81954.65</v>
      </c>
      <c r="AG1508" s="6" t="n">
        <v>115575.35</v>
      </c>
      <c r="AH1508" s="6" t="n">
        <v>7.52646172854045</v>
      </c>
      <c r="AI1508" s="8" t="b">
        <f aca="false">TRUE()</f>
        <v>1</v>
      </c>
      <c r="AJ1508" s="6" t="n">
        <v>51.2333333333333</v>
      </c>
      <c r="AK1508" s="6" t="n">
        <v>137.733591724797</v>
      </c>
      <c r="AL1508" s="6" t="n">
        <v>4.35653903485472</v>
      </c>
      <c r="AM1508" s="9" t="b">
        <f aca="false">FALSE()</f>
        <v>0</v>
      </c>
      <c r="AN1508" s="9" t="b">
        <f aca="false">FALSE()</f>
        <v>0</v>
      </c>
      <c r="AO1508" s="2"/>
      <c r="AP1508" s="2"/>
      <c r="AQ1508" s="2" t="s">
        <v>1233</v>
      </c>
      <c r="AR1508" s="2" t="s">
        <v>1228</v>
      </c>
      <c r="AS1508" s="2" t="s">
        <v>1143</v>
      </c>
      <c r="AT1508" s="2" t="n">
        <v>14</v>
      </c>
      <c r="AU1508" s="10" t="n">
        <f aca="false">IFERROR(U1508*1000000/X1508/365,"")</f>
        <v>137.733591724797</v>
      </c>
      <c r="AV1508" s="10" t="n">
        <f aca="false">IFERROR(T1508*1000000/X1508/365,"")</f>
        <v>4.35653903485472</v>
      </c>
      <c r="AW1508" s="10" t="n">
        <f aca="false">IFERROR(U1508*1000000/W1508/365,"")</f>
        <v>4501.92082666192</v>
      </c>
      <c r="AX1508" s="11" t="n">
        <f aca="false">IFERROR(S1508/M1508,"")</f>
        <v>0.34542333183515</v>
      </c>
      <c r="AY1508" s="11" t="n">
        <f aca="false">IFERROR(V1508/M1508,"")</f>
        <v>0.35792333183515</v>
      </c>
      <c r="AZ1508" s="12" t="n">
        <f aca="false">IF(AND(AE1508="",AF1508=""),"",N(AE1508)+N(AF1508))</f>
        <v>112515.81</v>
      </c>
      <c r="BA1508" s="12" t="n">
        <f aca="false">IFERROR(AZ1508/X1508,"")</f>
        <v>19.6705961538462</v>
      </c>
      <c r="BB1508" s="10" t="n">
        <f aca="false">IF(ISNUMBER(SEARCH("POPULATION?",AO1508)),"",IFERROR(M1508*1000000/I1508/365,""))</f>
        <v>152.352112626085</v>
      </c>
    </row>
    <row r="1509" customFormat="false" ht="15" hidden="false" customHeight="false" outlineLevel="0" collapsed="false">
      <c r="A1509" s="2" t="n">
        <v>2022</v>
      </c>
      <c r="B1509" s="2" t="s">
        <v>335</v>
      </c>
      <c r="C1509" s="2" t="s">
        <v>336</v>
      </c>
      <c r="D1509" s="2" t="s">
        <v>337</v>
      </c>
      <c r="E1509" s="2" t="s">
        <v>337</v>
      </c>
      <c r="F1509" s="2" t="s">
        <v>336</v>
      </c>
      <c r="G1509" s="2" t="s">
        <v>335</v>
      </c>
      <c r="H1509" s="2" t="s">
        <v>1140</v>
      </c>
      <c r="I1509" s="6" t="n">
        <v>7833</v>
      </c>
      <c r="J1509" s="7" t="n">
        <v>433.511</v>
      </c>
      <c r="K1509" s="7"/>
      <c r="L1509" s="7"/>
      <c r="M1509" s="7" t="n">
        <v>420.884466019418</v>
      </c>
      <c r="N1509" s="7" t="n">
        <v>243.396</v>
      </c>
      <c r="O1509" s="6"/>
      <c r="P1509" s="6" t="n">
        <v>3.917</v>
      </c>
      <c r="Q1509" s="6" t="n">
        <v>5.26105582524272</v>
      </c>
      <c r="R1509" s="6" t="n">
        <v>252.574055825243</v>
      </c>
      <c r="S1509" s="7" t="n">
        <v>168.310410194175</v>
      </c>
      <c r="T1509" s="7" t="n">
        <v>2.28053324524904</v>
      </c>
      <c r="U1509" s="7" t="n">
        <v>166.029876948926</v>
      </c>
      <c r="V1509" s="7" t="n">
        <v>177.488466019418</v>
      </c>
      <c r="W1509" s="6" t="n">
        <v>65</v>
      </c>
      <c r="X1509" s="6" t="n">
        <v>3517</v>
      </c>
      <c r="Y1509" s="6" t="n">
        <v>61</v>
      </c>
      <c r="Z1509" s="6" t="n">
        <v>1866237</v>
      </c>
      <c r="AA1509" s="6" t="n">
        <v>5.06</v>
      </c>
      <c r="AB1509" s="6" t="n">
        <v>328.63</v>
      </c>
      <c r="AC1509" s="6" t="s">
        <v>162</v>
      </c>
      <c r="AD1509" s="6" t="n">
        <v>19.575388</v>
      </c>
      <c r="AE1509" s="6" t="n">
        <v>11539.5</v>
      </c>
      <c r="AF1509" s="6" t="n">
        <v>840111.18</v>
      </c>
      <c r="AG1509" s="6" t="n">
        <v>854666.86</v>
      </c>
      <c r="AH1509" s="6" t="n">
        <v>8.48156250843793</v>
      </c>
      <c r="AI1509" s="8" t="b">
        <f aca="false">TRUE()</f>
        <v>1</v>
      </c>
      <c r="AJ1509" s="6" t="n">
        <v>54.113744526937</v>
      </c>
      <c r="AK1509" s="6" t="n">
        <v>129.336472903764</v>
      </c>
      <c r="AL1509" s="6" t="n">
        <v>1.77652439248039</v>
      </c>
      <c r="AM1509" s="9" t="b">
        <f aca="false">FALSE()</f>
        <v>0</v>
      </c>
      <c r="AN1509" s="9" t="b">
        <f aca="false">FALSE()</f>
        <v>0</v>
      </c>
      <c r="AO1509" s="2" t="s">
        <v>163</v>
      </c>
      <c r="AP1509" s="2"/>
      <c r="AQ1509" s="2" t="s">
        <v>1227</v>
      </c>
      <c r="AR1509" s="2" t="s">
        <v>1228</v>
      </c>
      <c r="AS1509" s="2" t="s">
        <v>1143</v>
      </c>
      <c r="AT1509" s="2" t="n">
        <v>81</v>
      </c>
      <c r="AU1509" s="10" t="n">
        <f aca="false">IFERROR(U1509*1000000/X1509/365,"")</f>
        <v>129.336472903764</v>
      </c>
      <c r="AV1509" s="10" t="n">
        <f aca="false">IFERROR(T1509*1000000/X1509/365,"")</f>
        <v>1.77652439248039</v>
      </c>
      <c r="AW1509" s="10" t="n">
        <f aca="false">IFERROR(U1509*1000000/W1509/365,"")</f>
        <v>6998.09808003902</v>
      </c>
      <c r="AX1509" s="11" t="n">
        <f aca="false">IFERROR(S1509/M1509,"")</f>
        <v>0.399896940331387</v>
      </c>
      <c r="AY1509" s="11" t="n">
        <f aca="false">IFERROR(V1509/M1509,"")</f>
        <v>0.421703532320979</v>
      </c>
      <c r="AZ1509" s="12" t="n">
        <f aca="false">IF(AND(AE1509="",AF1509=""),"",N(AE1509)+N(AF1509))</f>
        <v>851650.68</v>
      </c>
      <c r="BA1509" s="12" t="n">
        <f aca="false">IFERROR(AZ1509/X1509,"")</f>
        <v>242.152595962468</v>
      </c>
      <c r="BB1509" s="10" t="n">
        <f aca="false">IF(ISNUMBER(SEARCH("POPULATION?",AO1509)),"",IFERROR(M1509*1000000/I1509/365,""))</f>
        <v>147.211557012715</v>
      </c>
    </row>
    <row r="1510" customFormat="false" ht="15" hidden="false" customHeight="false" outlineLevel="0" collapsed="false">
      <c r="A1510" s="2" t="n">
        <v>2022</v>
      </c>
      <c r="B1510" s="2" t="s">
        <v>339</v>
      </c>
      <c r="C1510" s="2" t="s">
        <v>344</v>
      </c>
      <c r="D1510" s="2" t="s">
        <v>345</v>
      </c>
      <c r="E1510" s="2" t="s">
        <v>345</v>
      </c>
      <c r="F1510" s="2" t="s">
        <v>1180</v>
      </c>
      <c r="G1510" s="2" t="s">
        <v>339</v>
      </c>
      <c r="H1510" s="2" t="s">
        <v>1140</v>
      </c>
      <c r="I1510" s="6" t="n">
        <v>4100</v>
      </c>
      <c r="J1510" s="7" t="n">
        <v>829.808885</v>
      </c>
      <c r="K1510" s="7"/>
      <c r="L1510" s="7"/>
      <c r="M1510" s="7" t="n">
        <v>828.400603973245</v>
      </c>
      <c r="N1510" s="7" t="n">
        <v>620.156545</v>
      </c>
      <c r="O1510" s="6" t="n">
        <v>2</v>
      </c>
      <c r="P1510" s="6"/>
      <c r="Q1510" s="6" t="n">
        <v>1.5553913625</v>
      </c>
      <c r="R1510" s="6" t="n">
        <v>623.7119363625</v>
      </c>
      <c r="S1510" s="7" t="n">
        <v>204.688667610746</v>
      </c>
      <c r="T1510" s="7" t="n">
        <v>15.7670387454081</v>
      </c>
      <c r="U1510" s="7" t="n">
        <v>188.921628865337</v>
      </c>
      <c r="V1510" s="7" t="n">
        <v>206.244058973246</v>
      </c>
      <c r="W1510" s="6" t="n">
        <v>76</v>
      </c>
      <c r="X1510" s="6" t="n">
        <v>1455</v>
      </c>
      <c r="Y1510" s="6" t="n">
        <v>56</v>
      </c>
      <c r="Z1510" s="6"/>
      <c r="AA1510" s="6" t="n">
        <v>4.424</v>
      </c>
      <c r="AB1510" s="6" t="n">
        <v>182.407</v>
      </c>
      <c r="AC1510" s="6" t="s">
        <v>72</v>
      </c>
      <c r="AD1510" s="6" t="n">
        <v>12.8651404</v>
      </c>
      <c r="AE1510" s="6" t="n">
        <v>69753.77</v>
      </c>
      <c r="AF1510" s="6" t="n">
        <v>34460.63</v>
      </c>
      <c r="AG1510" s="6" t="n">
        <v>104498.12</v>
      </c>
      <c r="AH1510" s="6" t="n">
        <v>14.6847700834526</v>
      </c>
      <c r="AI1510" s="8" t="b">
        <f aca="false">FALSE()</f>
        <v>0</v>
      </c>
      <c r="AJ1510" s="6" t="n">
        <v>58</v>
      </c>
      <c r="AK1510" s="6" t="n">
        <v>355.734366832062</v>
      </c>
      <c r="AL1510" s="6" t="n">
        <v>29.6889116328355</v>
      </c>
      <c r="AM1510" s="9" t="b">
        <f aca="false">FALSE()</f>
        <v>0</v>
      </c>
      <c r="AN1510" s="9" t="b">
        <f aca="false">FALSE()</f>
        <v>0</v>
      </c>
      <c r="AO1510" s="2"/>
      <c r="AP1510" s="2"/>
      <c r="AQ1510" s="2" t="s">
        <v>1181</v>
      </c>
      <c r="AR1510" s="2" t="s">
        <v>1228</v>
      </c>
      <c r="AS1510" s="2" t="s">
        <v>1143</v>
      </c>
      <c r="AT1510" s="2" t="n">
        <v>230</v>
      </c>
      <c r="AU1510" s="10" t="n">
        <f aca="false">IFERROR(U1510*1000000/X1510/365,"")</f>
        <v>355.734366832062</v>
      </c>
      <c r="AV1510" s="10" t="n">
        <f aca="false">IFERROR(T1510*1000000/X1510/365,"")</f>
        <v>29.6889116328356</v>
      </c>
      <c r="AW1510" s="10" t="n">
        <f aca="false">IFERROR(U1510*1000000/W1510/365,"")</f>
        <v>6810.44083869277</v>
      </c>
      <c r="AX1510" s="11" t="n">
        <f aca="false">IFERROR(S1510/M1510,"")</f>
        <v>0.247088988864808</v>
      </c>
      <c r="AY1510" s="11" t="n">
        <f aca="false">IFERROR(V1510/M1510,"")</f>
        <v>0.248966572433724</v>
      </c>
      <c r="AZ1510" s="12" t="n">
        <f aca="false">IF(AND(AE1510="",AF1510=""),"",N(AE1510)+N(AF1510))</f>
        <v>104214.4</v>
      </c>
      <c r="BA1510" s="12" t="n">
        <f aca="false">IFERROR(AZ1510/X1510,"")</f>
        <v>71.6250171821306</v>
      </c>
      <c r="BB1510" s="10" t="n">
        <f aca="false">IF(ISNUMBER(SEARCH("POPULATION?",AO1510)),"",IFERROR(M1510*1000000/I1510/365,""))</f>
        <v>553.558706296856</v>
      </c>
    </row>
    <row r="1511" customFormat="false" ht="15" hidden="false" customHeight="false" outlineLevel="0" collapsed="false">
      <c r="A1511" s="2" t="n">
        <v>2022</v>
      </c>
      <c r="B1511" s="2" t="s">
        <v>346</v>
      </c>
      <c r="C1511" s="2" t="s">
        <v>347</v>
      </c>
      <c r="D1511" s="2" t="s">
        <v>348</v>
      </c>
      <c r="E1511" s="2" t="s">
        <v>348</v>
      </c>
      <c r="F1511" s="2" t="s">
        <v>1182</v>
      </c>
      <c r="G1511" s="2" t="s">
        <v>346</v>
      </c>
      <c r="H1511" s="2" t="s">
        <v>1140</v>
      </c>
      <c r="I1511" s="6" t="n">
        <v>92208</v>
      </c>
      <c r="J1511" s="7" t="n">
        <v>4671.79</v>
      </c>
      <c r="K1511" s="7"/>
      <c r="L1511" s="7"/>
      <c r="M1511" s="7" t="n">
        <v>4869.49134875964</v>
      </c>
      <c r="N1511" s="7" t="n">
        <v>3567.83</v>
      </c>
      <c r="O1511" s="6"/>
      <c r="P1511" s="6" t="n">
        <v>50.58</v>
      </c>
      <c r="Q1511" s="6" t="n">
        <v>34.75</v>
      </c>
      <c r="R1511" s="6" t="n">
        <v>3653.16</v>
      </c>
      <c r="S1511" s="7" t="n">
        <v>1216.33134875964</v>
      </c>
      <c r="T1511" s="7" t="n">
        <v>91.6842520408165</v>
      </c>
      <c r="U1511" s="7" t="n">
        <v>1124.64709671883</v>
      </c>
      <c r="V1511" s="7" t="n">
        <v>1301.66134875964</v>
      </c>
      <c r="W1511" s="6" t="n">
        <v>678</v>
      </c>
      <c r="X1511" s="6" t="n">
        <v>38451</v>
      </c>
      <c r="Y1511" s="6" t="n">
        <v>55</v>
      </c>
      <c r="Z1511" s="6" t="n">
        <v>10394784</v>
      </c>
      <c r="AA1511" s="6" t="n">
        <v>5.7</v>
      </c>
      <c r="AB1511" s="6" t="n">
        <v>269.08</v>
      </c>
      <c r="AC1511" s="6" t="s">
        <v>162</v>
      </c>
      <c r="AD1511" s="6" t="n">
        <v>189.42027225</v>
      </c>
      <c r="AE1511" s="6" t="n">
        <v>516994.2</v>
      </c>
      <c r="AF1511" s="6" t="n">
        <v>6410488.45</v>
      </c>
      <c r="AG1511" s="6" t="n">
        <v>7413863.65</v>
      </c>
      <c r="AH1511" s="6" t="n">
        <v>5.93731116189347</v>
      </c>
      <c r="AI1511" s="8" t="b">
        <f aca="false">TRUE()</f>
        <v>1</v>
      </c>
      <c r="AJ1511" s="6" t="n">
        <v>61</v>
      </c>
      <c r="AK1511" s="6" t="n">
        <v>80.1338046479241</v>
      </c>
      <c r="AL1511" s="6" t="n">
        <v>6.53272298818432</v>
      </c>
      <c r="AM1511" s="9" t="b">
        <f aca="false">FALSE()</f>
        <v>0</v>
      </c>
      <c r="AN1511" s="9" t="b">
        <f aca="false">FALSE()</f>
        <v>0</v>
      </c>
      <c r="AO1511" s="2" t="s">
        <v>163</v>
      </c>
      <c r="AP1511" s="2"/>
      <c r="AQ1511" s="2" t="s">
        <v>1141</v>
      </c>
      <c r="AR1511" s="2" t="s">
        <v>1228</v>
      </c>
      <c r="AS1511" s="2" t="s">
        <v>1143</v>
      </c>
      <c r="AT1511" s="2" t="n">
        <v>5</v>
      </c>
      <c r="AU1511" s="10" t="n">
        <f aca="false">IFERROR(U1511*1000000/X1511/365,"")</f>
        <v>80.1338046479241</v>
      </c>
      <c r="AV1511" s="10" t="n">
        <f aca="false">IFERROR(T1511*1000000/X1511/365,"")</f>
        <v>6.53272298818432</v>
      </c>
      <c r="AW1511" s="10" t="n">
        <f aca="false">IFERROR(U1511*1000000/W1511/365,"")</f>
        <v>4544.57953173647</v>
      </c>
      <c r="AX1511" s="11" t="n">
        <f aca="false">IFERROR(S1511/M1511,"")</f>
        <v>0.249786119667194</v>
      </c>
      <c r="AY1511" s="11" t="n">
        <f aca="false">IFERROR(V1511/M1511,"")</f>
        <v>0.267309510487415</v>
      </c>
      <c r="AZ1511" s="12" t="n">
        <f aca="false">IF(AND(AE1511="",AF1511=""),"",N(AE1511)+N(AF1511))</f>
        <v>6927482.65</v>
      </c>
      <c r="BA1511" s="12" t="n">
        <f aca="false">IFERROR(AZ1511/X1511,"")</f>
        <v>180.163913812385</v>
      </c>
      <c r="BB1511" s="10" t="n">
        <f aca="false">IF(ISNUMBER(SEARCH("POPULATION?",AO1511)),"",IFERROR(M1511*1000000/I1511/365,""))</f>
        <v>144.684541345464</v>
      </c>
    </row>
    <row r="1512" customFormat="false" ht="15" hidden="false" customHeight="false" outlineLevel="0" collapsed="false">
      <c r="A1512" s="2" t="n">
        <v>2022</v>
      </c>
      <c r="B1512" s="2" t="s">
        <v>346</v>
      </c>
      <c r="C1512" s="2" t="s">
        <v>351</v>
      </c>
      <c r="D1512" s="2" t="s">
        <v>352</v>
      </c>
      <c r="E1512" s="2" t="s">
        <v>352</v>
      </c>
      <c r="F1512" s="2" t="s">
        <v>351</v>
      </c>
      <c r="G1512" s="2" t="s">
        <v>346</v>
      </c>
      <c r="H1512" s="2" t="s">
        <v>1140</v>
      </c>
      <c r="I1512" s="6" t="n">
        <v>3350</v>
      </c>
      <c r="J1512" s="7" t="n">
        <v>89.184</v>
      </c>
      <c r="K1512" s="7"/>
      <c r="L1512" s="7"/>
      <c r="M1512" s="7" t="n">
        <v>89.184</v>
      </c>
      <c r="N1512" s="7" t="n">
        <v>19.342</v>
      </c>
      <c r="O1512" s="6" t="n">
        <v>18.192</v>
      </c>
      <c r="P1512" s="6"/>
      <c r="Q1512" s="6" t="n">
        <v>0.093835</v>
      </c>
      <c r="R1512" s="6" t="n">
        <v>37.627835</v>
      </c>
      <c r="S1512" s="7" t="n">
        <v>51.556165</v>
      </c>
      <c r="T1512" s="7" t="n">
        <v>0.383043737373739</v>
      </c>
      <c r="U1512" s="7" t="n">
        <v>51.1731212626263</v>
      </c>
      <c r="V1512" s="7" t="n">
        <v>51.65</v>
      </c>
      <c r="W1512" s="6" t="n">
        <v>40.3</v>
      </c>
      <c r="X1512" s="6" t="n">
        <v>322</v>
      </c>
      <c r="Y1512" s="6" t="n">
        <v>65.8</v>
      </c>
      <c r="Z1512" s="6" t="n">
        <v>228930</v>
      </c>
      <c r="AA1512" s="6" t="n">
        <v>0.32</v>
      </c>
      <c r="AB1512" s="6" t="n">
        <v>495.04</v>
      </c>
      <c r="AC1512" s="6" t="s">
        <v>72</v>
      </c>
      <c r="AD1512" s="6" t="n">
        <v>6.396279491</v>
      </c>
      <c r="AE1512" s="6" t="n">
        <v>122.57</v>
      </c>
      <c r="AF1512" s="6" t="n">
        <v>25332.74</v>
      </c>
      <c r="AG1512" s="6" t="n">
        <v>25501.77</v>
      </c>
      <c r="AH1512" s="6" t="n">
        <v>8.00045109577065</v>
      </c>
      <c r="AI1512" s="8" t="b">
        <f aca="false">FALSE()</f>
        <v>0</v>
      </c>
      <c r="AJ1512" s="6" t="n">
        <v>34</v>
      </c>
      <c r="AK1512" s="6" t="n">
        <v>435.404758466998</v>
      </c>
      <c r="AL1512" s="6" t="n">
        <v>3.25911458669054</v>
      </c>
      <c r="AM1512" s="9" t="b">
        <f aca="false">FALSE()</f>
        <v>0</v>
      </c>
      <c r="AN1512" s="9" t="b">
        <f aca="false">FALSE()</f>
        <v>0</v>
      </c>
      <c r="AO1512" s="2" t="s">
        <v>122</v>
      </c>
      <c r="AP1512" s="2"/>
      <c r="AQ1512" s="2" t="s">
        <v>1206</v>
      </c>
      <c r="AR1512" s="2" t="s">
        <v>1228</v>
      </c>
      <c r="AS1512" s="2" t="s">
        <v>1143</v>
      </c>
      <c r="AT1512" s="2" t="n">
        <v>225</v>
      </c>
      <c r="AU1512" s="10" t="n">
        <f aca="false">IFERROR(U1512*1000000/X1512/365,"")</f>
        <v>435.404758466998</v>
      </c>
      <c r="AV1512" s="10" t="n">
        <f aca="false">IFERROR(T1512*1000000/X1512/365,"")</f>
        <v>3.25911458669054</v>
      </c>
      <c r="AW1512" s="10" t="n">
        <f aca="false">IFERROR(U1512*1000000/W1512/365,"")</f>
        <v>3478.91643241621</v>
      </c>
      <c r="AX1512" s="11" t="n">
        <f aca="false">IFERROR(S1512/M1512,"")</f>
        <v>0.578087605400072</v>
      </c>
      <c r="AY1512" s="11" t="n">
        <f aca="false">IFERROR(V1512/M1512,"")</f>
        <v>0.579139756010047</v>
      </c>
      <c r="AZ1512" s="12" t="n">
        <f aca="false">IF(AND(AE1512="",AF1512=""),"",N(AE1512)+N(AF1512))</f>
        <v>25455.31</v>
      </c>
      <c r="BA1512" s="12" t="n">
        <f aca="false">IFERROR(AZ1512/X1512,"")</f>
        <v>79.0537577639752</v>
      </c>
      <c r="BB1512" s="10" t="n">
        <f aca="false">IF(ISNUMBER(SEARCH("POPULATION?",AO1512)),"",IFERROR(M1512*1000000/I1512/365,""))</f>
        <v>72.9372316499693</v>
      </c>
    </row>
    <row r="1513" customFormat="false" ht="15" hidden="false" customHeight="false" outlineLevel="0" collapsed="false">
      <c r="A1513" s="2" t="n">
        <v>2022</v>
      </c>
      <c r="B1513" s="2" t="s">
        <v>355</v>
      </c>
      <c r="C1513" s="2" t="s">
        <v>356</v>
      </c>
      <c r="D1513" s="2" t="s">
        <v>357</v>
      </c>
      <c r="E1513" s="2" t="s">
        <v>357</v>
      </c>
      <c r="F1513" s="2" t="s">
        <v>1184</v>
      </c>
      <c r="G1513" s="2" t="s">
        <v>355</v>
      </c>
      <c r="H1513" s="2" t="s">
        <v>1140</v>
      </c>
      <c r="I1513" s="6" t="n">
        <v>145814</v>
      </c>
      <c r="J1513" s="7" t="n">
        <v>4547.928</v>
      </c>
      <c r="K1513" s="7" t="n">
        <v>17.184</v>
      </c>
      <c r="L1513" s="7" t="n">
        <v>30</v>
      </c>
      <c r="M1513" s="7" t="n">
        <v>4537.416</v>
      </c>
      <c r="N1513" s="7" t="n">
        <v>3829.96413</v>
      </c>
      <c r="O1513" s="6"/>
      <c r="P1513" s="6" t="n">
        <v>18.647</v>
      </c>
      <c r="Q1513" s="6" t="n">
        <v>18.356</v>
      </c>
      <c r="R1513" s="6" t="n">
        <v>3866.96713</v>
      </c>
      <c r="S1513" s="7" t="n">
        <v>670.448869999999</v>
      </c>
      <c r="T1513" s="7" t="n">
        <v>77.758111969797</v>
      </c>
      <c r="U1513" s="7" t="n">
        <v>592.690758030202</v>
      </c>
      <c r="V1513" s="7" t="n">
        <v>707.451869999999</v>
      </c>
      <c r="W1513" s="6" t="n">
        <v>960.87</v>
      </c>
      <c r="X1513" s="6" t="n">
        <v>45968</v>
      </c>
      <c r="Y1513" s="6" t="n">
        <v>97</v>
      </c>
      <c r="Z1513" s="6" t="n">
        <v>21195064</v>
      </c>
      <c r="AA1513" s="6" t="n">
        <v>6.39</v>
      </c>
      <c r="AB1513" s="6" t="n">
        <v>355.55</v>
      </c>
      <c r="AC1513" s="6" t="s">
        <v>72</v>
      </c>
      <c r="AD1513" s="6" t="n">
        <v>428.1706047135</v>
      </c>
      <c r="AE1513" s="6" t="n">
        <v>495160.77</v>
      </c>
      <c r="AF1513" s="6" t="n">
        <v>210731.2</v>
      </c>
      <c r="AG1513" s="6" t="n">
        <v>719048.38</v>
      </c>
      <c r="AH1513" s="6" t="n">
        <v>1.38423972011527</v>
      </c>
      <c r="AI1513" s="8" t="b">
        <f aca="false">TRUE()</f>
        <v>1</v>
      </c>
      <c r="AJ1513" s="6" t="n">
        <v>81</v>
      </c>
      <c r="AK1513" s="6" t="n">
        <v>35.3247975977453</v>
      </c>
      <c r="AL1513" s="6" t="n">
        <v>4.63443967988434</v>
      </c>
      <c r="AM1513" s="9" t="b">
        <f aca="false">FALSE()</f>
        <v>0</v>
      </c>
      <c r="AN1513" s="9" t="b">
        <f aca="false">FALSE()</f>
        <v>0</v>
      </c>
      <c r="AO1513" s="2"/>
      <c r="AP1513" s="2"/>
      <c r="AQ1513" s="2" t="s">
        <v>1146</v>
      </c>
      <c r="AR1513" s="2" t="s">
        <v>1228</v>
      </c>
      <c r="AS1513" s="2" t="s">
        <v>1143</v>
      </c>
      <c r="AT1513" s="2" t="n">
        <v>77</v>
      </c>
      <c r="AU1513" s="10" t="n">
        <f aca="false">IFERROR(U1513*1000000/X1513/365,"")</f>
        <v>35.3247975977453</v>
      </c>
      <c r="AV1513" s="10" t="n">
        <f aca="false">IFERROR(T1513*1000000/X1513/365,"")</f>
        <v>4.63443967988434</v>
      </c>
      <c r="AW1513" s="10" t="n">
        <f aca="false">IFERROR(U1513*1000000/W1513/365,"")</f>
        <v>1689.93755239851</v>
      </c>
      <c r="AX1513" s="11" t="n">
        <f aca="false">IFERROR(S1513/M1513,"")</f>
        <v>0.147760062114648</v>
      </c>
      <c r="AY1513" s="11" t="n">
        <f aca="false">IFERROR(V1513/M1513,"")</f>
        <v>0.15591514421424</v>
      </c>
      <c r="AZ1513" s="12" t="n">
        <f aca="false">IF(AND(AE1513="",AF1513=""),"",N(AE1513)+N(AF1513))</f>
        <v>705891.97</v>
      </c>
      <c r="BA1513" s="12" t="n">
        <f aca="false">IFERROR(AZ1513/X1513,"")</f>
        <v>15.3561601548904</v>
      </c>
      <c r="BB1513" s="10" t="n">
        <f aca="false">IF(ISNUMBER(SEARCH("POPULATION?",AO1513)),"",IFERROR(M1513*1000000/I1513/365,""))</f>
        <v>85.2543426031023</v>
      </c>
    </row>
    <row r="1514" customFormat="false" ht="15" hidden="false" customHeight="false" outlineLevel="0" collapsed="false">
      <c r="A1514" s="2" t="n">
        <v>2022</v>
      </c>
      <c r="B1514" s="2" t="s">
        <v>360</v>
      </c>
      <c r="C1514" s="2" t="s">
        <v>361</v>
      </c>
      <c r="D1514" s="2" t="s">
        <v>362</v>
      </c>
      <c r="E1514" s="2" t="s">
        <v>362</v>
      </c>
      <c r="F1514" s="2" t="s">
        <v>361</v>
      </c>
      <c r="G1514" s="2" t="s">
        <v>360</v>
      </c>
      <c r="H1514" s="2" t="s">
        <v>1140</v>
      </c>
      <c r="I1514" s="6" t="n">
        <v>7036</v>
      </c>
      <c r="J1514" s="7" t="n">
        <v>325.723</v>
      </c>
      <c r="K1514" s="7"/>
      <c r="L1514" s="7"/>
      <c r="M1514" s="7" t="n">
        <v>360.074065885474</v>
      </c>
      <c r="N1514" s="7" t="n">
        <v>172.068</v>
      </c>
      <c r="O1514" s="6"/>
      <c r="P1514" s="6" t="n">
        <v>3.145</v>
      </c>
      <c r="Q1514" s="6" t="n">
        <v>0.43017</v>
      </c>
      <c r="R1514" s="6" t="n">
        <v>175.64317</v>
      </c>
      <c r="S1514" s="7" t="n">
        <v>184.430895885474</v>
      </c>
      <c r="T1514" s="7" t="n">
        <v>16.0962530434783</v>
      </c>
      <c r="U1514" s="7" t="n">
        <v>168.334642841996</v>
      </c>
      <c r="V1514" s="7" t="n">
        <v>188.006065885474</v>
      </c>
      <c r="W1514" s="6" t="n">
        <v>56</v>
      </c>
      <c r="X1514" s="6" t="n">
        <v>2706</v>
      </c>
      <c r="Y1514" s="6" t="n">
        <v>53</v>
      </c>
      <c r="Z1514" s="6" t="n">
        <v>223000</v>
      </c>
      <c r="AA1514" s="6" t="n">
        <v>5.41</v>
      </c>
      <c r="AB1514" s="6" t="n">
        <v>271.82</v>
      </c>
      <c r="AC1514" s="6" t="s">
        <v>72</v>
      </c>
      <c r="AD1514" s="6" t="n">
        <v>13.7128967</v>
      </c>
      <c r="AE1514" s="6" t="n">
        <v>85675.55</v>
      </c>
      <c r="AF1514" s="6" t="n">
        <v>45756.72</v>
      </c>
      <c r="AG1514" s="6" t="n">
        <v>132404.07</v>
      </c>
      <c r="AH1514" s="6" t="n">
        <v>12.2756443459533</v>
      </c>
      <c r="AI1514" s="8" t="b">
        <f aca="false">FALSE()</f>
        <v>0</v>
      </c>
      <c r="AJ1514" s="6" t="n">
        <v>80</v>
      </c>
      <c r="AK1514" s="6" t="n">
        <v>170.432668997353</v>
      </c>
      <c r="AL1514" s="6" t="n">
        <v>16.296867482184</v>
      </c>
      <c r="AM1514" s="9" t="b">
        <f aca="false">FALSE()</f>
        <v>0</v>
      </c>
      <c r="AN1514" s="9" t="b">
        <f aca="false">FALSE()</f>
        <v>0</v>
      </c>
      <c r="AO1514" s="2"/>
      <c r="AP1514" s="2"/>
      <c r="AQ1514" s="2" t="s">
        <v>1141</v>
      </c>
      <c r="AR1514" s="2" t="s">
        <v>1228</v>
      </c>
      <c r="AS1514" s="2" t="s">
        <v>1143</v>
      </c>
      <c r="AT1514" s="2" t="n">
        <v>24</v>
      </c>
      <c r="AU1514" s="10" t="n">
        <f aca="false">IFERROR(U1514*1000000/X1514/365,"")</f>
        <v>170.432668997353</v>
      </c>
      <c r="AV1514" s="10" t="n">
        <f aca="false">IFERROR(T1514*1000000/X1514/365,"")</f>
        <v>16.2968674821839</v>
      </c>
      <c r="AW1514" s="10" t="n">
        <f aca="false">IFERROR(U1514*1000000/W1514/365,"")</f>
        <v>8235.55004119354</v>
      </c>
      <c r="AX1514" s="11" t="n">
        <f aca="false">IFERROR(S1514/M1514,"")</f>
        <v>0.512202664282228</v>
      </c>
      <c r="AY1514" s="11" t="n">
        <f aca="false">IFERROR(V1514/M1514,"")</f>
        <v>0.522131649284822</v>
      </c>
      <c r="AZ1514" s="12" t="n">
        <f aca="false">IF(AND(AE1514="",AF1514=""),"",N(AE1514)+N(AF1514))</f>
        <v>131432.27</v>
      </c>
      <c r="BA1514" s="12" t="n">
        <f aca="false">IFERROR(AZ1514/X1514,"")</f>
        <v>48.5706836659276</v>
      </c>
      <c r="BB1514" s="10" t="n">
        <f aca="false">IF(ISNUMBER(SEARCH("POPULATION?",AO1514)),"",IFERROR(M1514*1000000/I1514/365,""))</f>
        <v>140.208113999032</v>
      </c>
    </row>
    <row r="1515" customFormat="false" ht="15" hidden="false" customHeight="false" outlineLevel="0" collapsed="false">
      <c r="A1515" s="2" t="n">
        <v>2022</v>
      </c>
      <c r="B1515" s="2" t="s">
        <v>364</v>
      </c>
      <c r="C1515" s="2" t="s">
        <v>365</v>
      </c>
      <c r="D1515" s="2" t="s">
        <v>366</v>
      </c>
      <c r="E1515" s="2" t="s">
        <v>366</v>
      </c>
      <c r="F1515" s="2" t="s">
        <v>365</v>
      </c>
      <c r="G1515" s="2" t="s">
        <v>364</v>
      </c>
      <c r="H1515" s="2" t="s">
        <v>1140</v>
      </c>
      <c r="I1515" s="6" t="n">
        <v>7700</v>
      </c>
      <c r="J1515" s="7"/>
      <c r="K1515" s="7" t="n">
        <v>975.603</v>
      </c>
      <c r="L1515" s="7"/>
      <c r="M1515" s="7" t="n">
        <v>975.603</v>
      </c>
      <c r="N1515" s="7" t="n">
        <v>944.517</v>
      </c>
      <c r="O1515" s="6"/>
      <c r="P1515" s="6"/>
      <c r="Q1515" s="6" t="n">
        <v>0.01</v>
      </c>
      <c r="R1515" s="6" t="n">
        <v>944.527</v>
      </c>
      <c r="S1515" s="7" t="n">
        <v>31.0759999999999</v>
      </c>
      <c r="T1515" s="7" t="n">
        <v>14.3408757575758</v>
      </c>
      <c r="U1515" s="7" t="n">
        <v>16.7351242424241</v>
      </c>
      <c r="V1515" s="7" t="n">
        <v>31.0859999999999</v>
      </c>
      <c r="W1515" s="6" t="n">
        <v>103.21</v>
      </c>
      <c r="X1515" s="6" t="n">
        <v>4108</v>
      </c>
      <c r="Y1515" s="6" t="n">
        <v>45</v>
      </c>
      <c r="Z1515" s="6" t="n">
        <v>1172824</v>
      </c>
      <c r="AA1515" s="6" t="n">
        <v>2.74</v>
      </c>
      <c r="AB1515" s="6" t="n">
        <v>1202.15</v>
      </c>
      <c r="AC1515" s="6" t="s">
        <v>72</v>
      </c>
      <c r="AD1515" s="6" t="n">
        <v>19.2922481925</v>
      </c>
      <c r="AE1515" s="6" t="n">
        <v>39294</v>
      </c>
      <c r="AF1515" s="6" t="n">
        <v>20118.13</v>
      </c>
      <c r="AG1515" s="6" t="n">
        <v>59424.15</v>
      </c>
      <c r="AH1515" s="6" t="n">
        <v>0.867453293957209</v>
      </c>
      <c r="AI1515" s="8" t="b">
        <f aca="false">TRUE()</f>
        <v>1</v>
      </c>
      <c r="AJ1515" s="6" t="n">
        <v>55.0222222222222</v>
      </c>
      <c r="AK1515" s="6" t="n">
        <v>11.1610651067907</v>
      </c>
      <c r="AL1515" s="6" t="n">
        <v>9.56428202743445</v>
      </c>
      <c r="AM1515" s="9" t="b">
        <f aca="false">FALSE()</f>
        <v>0</v>
      </c>
      <c r="AN1515" s="9" t="b">
        <f aca="false">FALSE()</f>
        <v>0</v>
      </c>
      <c r="AO1515" s="2" t="s">
        <v>73</v>
      </c>
      <c r="AP1515" s="2"/>
      <c r="AQ1515" s="2" t="s">
        <v>1235</v>
      </c>
      <c r="AR1515" s="2" t="s">
        <v>1228</v>
      </c>
      <c r="AS1515" s="2" t="s">
        <v>1143</v>
      </c>
      <c r="AT1515" s="2" t="n">
        <v>83</v>
      </c>
      <c r="AU1515" s="10" t="n">
        <f aca="false">IFERROR(U1515*1000000/X1515/365,"")</f>
        <v>11.1610651067907</v>
      </c>
      <c r="AV1515" s="10" t="n">
        <f aca="false">IFERROR(T1515*1000000/X1515/365,"")</f>
        <v>9.56428202743446</v>
      </c>
      <c r="AW1515" s="10" t="n">
        <f aca="false">IFERROR(U1515*1000000/W1515/365,"")</f>
        <v>444.23656097952</v>
      </c>
      <c r="AX1515" s="11" t="n">
        <f aca="false">IFERROR(S1515/M1515,"")</f>
        <v>0.0318531205828599</v>
      </c>
      <c r="AY1515" s="11" t="n">
        <f aca="false">IFERROR(V1515/M1515,"")</f>
        <v>0.0318633706538417</v>
      </c>
      <c r="AZ1515" s="12" t="n">
        <f aca="false">IF(AND(AE1515="",AF1515=""),"",N(AE1515)+N(AF1515))</f>
        <v>59412.13</v>
      </c>
      <c r="BA1515" s="12" t="n">
        <f aca="false">IFERROR(AZ1515/X1515,"")</f>
        <v>14.4625438169426</v>
      </c>
      <c r="BB1515" s="10" t="n">
        <f aca="false">IF(ISNUMBER(SEARCH("POPULATION?",AO1515)),"",IFERROR(M1515*1000000/I1515/365,""))</f>
        <v>347.127913182708</v>
      </c>
    </row>
    <row r="1516" customFormat="false" ht="15" hidden="false" customHeight="false" outlineLevel="0" collapsed="false">
      <c r="A1516" s="2" t="n">
        <v>2022</v>
      </c>
      <c r="B1516" s="2" t="s">
        <v>364</v>
      </c>
      <c r="C1516" s="2" t="s">
        <v>368</v>
      </c>
      <c r="D1516" s="2" t="s">
        <v>369</v>
      </c>
      <c r="E1516" s="2" t="s">
        <v>369</v>
      </c>
      <c r="F1516" s="2" t="s">
        <v>368</v>
      </c>
      <c r="G1516" s="2" t="s">
        <v>364</v>
      </c>
      <c r="H1516" s="2" t="s">
        <v>1140</v>
      </c>
      <c r="I1516" s="6" t="n">
        <v>11016</v>
      </c>
      <c r="J1516" s="7" t="n">
        <v>342.208</v>
      </c>
      <c r="K1516" s="7"/>
      <c r="L1516" s="7"/>
      <c r="M1516" s="7" t="n">
        <v>342.208</v>
      </c>
      <c r="N1516" s="7" t="n">
        <v>233.36</v>
      </c>
      <c r="O1516" s="6"/>
      <c r="P1516" s="6" t="n">
        <v>0.567</v>
      </c>
      <c r="Q1516" s="6" t="n">
        <v>4.2776</v>
      </c>
      <c r="R1516" s="6" t="n">
        <v>238.2046</v>
      </c>
      <c r="S1516" s="7" t="n">
        <v>104.0034</v>
      </c>
      <c r="T1516" s="7" t="n">
        <v>3.80181898989898</v>
      </c>
      <c r="U1516" s="7" t="n">
        <v>100.201581010101</v>
      </c>
      <c r="V1516" s="7" t="n">
        <v>108.848</v>
      </c>
      <c r="W1516" s="6" t="n">
        <v>70</v>
      </c>
      <c r="X1516" s="6" t="n">
        <v>7395</v>
      </c>
      <c r="Y1516" s="6" t="n">
        <v>65</v>
      </c>
      <c r="Z1516" s="6" t="n">
        <v>112000</v>
      </c>
      <c r="AA1516" s="6" t="n">
        <v>4.5</v>
      </c>
      <c r="AB1516" s="6" t="n">
        <v>327.28</v>
      </c>
      <c r="AC1516" s="6" t="s">
        <v>72</v>
      </c>
      <c r="AD1516" s="6" t="n">
        <v>35.30161375</v>
      </c>
      <c r="AE1516" s="6" t="n">
        <v>17108.19</v>
      </c>
      <c r="AF1516" s="6" t="n">
        <v>32793.97</v>
      </c>
      <c r="AG1516" s="6" t="n">
        <v>51487.7</v>
      </c>
      <c r="AH1516" s="6" t="n">
        <v>2.83844193978529</v>
      </c>
      <c r="AI1516" s="8" t="b">
        <f aca="false">TRUE()</f>
        <v>1</v>
      </c>
      <c r="AJ1516" s="6" t="n">
        <v>65.0882352941177</v>
      </c>
      <c r="AK1516" s="6" t="n">
        <v>37.1230398214644</v>
      </c>
      <c r="AL1516" s="6" t="n">
        <v>1.40851148587957</v>
      </c>
      <c r="AM1516" s="9" t="b">
        <f aca="false">FALSE()</f>
        <v>0</v>
      </c>
      <c r="AN1516" s="9" t="b">
        <f aca="false">FALSE()</f>
        <v>0</v>
      </c>
      <c r="AO1516" s="2"/>
      <c r="AP1516" s="2"/>
      <c r="AQ1516" s="2" t="s">
        <v>1227</v>
      </c>
      <c r="AR1516" s="2" t="s">
        <v>1228</v>
      </c>
      <c r="AS1516" s="2" t="s">
        <v>1143</v>
      </c>
      <c r="AT1516" s="2" t="n">
        <v>179</v>
      </c>
      <c r="AU1516" s="10" t="n">
        <f aca="false">IFERROR(U1516*1000000/X1516/365,"")</f>
        <v>37.1230398214643</v>
      </c>
      <c r="AV1516" s="10" t="n">
        <f aca="false">IFERROR(T1516*1000000/X1516/365,"")</f>
        <v>1.40851148587957</v>
      </c>
      <c r="AW1516" s="10" t="n">
        <f aca="false">IFERROR(U1516*1000000/W1516/365,"")</f>
        <v>3921.78399256755</v>
      </c>
      <c r="AX1516" s="11" t="n">
        <f aca="false">IFERROR(S1516/M1516,"")</f>
        <v>0.303918669347298</v>
      </c>
      <c r="AY1516" s="11" t="n">
        <f aca="false">IFERROR(V1516/M1516,"")</f>
        <v>0.318075556386759</v>
      </c>
      <c r="AZ1516" s="12" t="n">
        <f aca="false">IF(AND(AE1516="",AF1516=""),"",N(AE1516)+N(AF1516))</f>
        <v>49902.16</v>
      </c>
      <c r="BA1516" s="12" t="n">
        <f aca="false">IFERROR(AZ1516/X1516,"")</f>
        <v>6.74809465855308</v>
      </c>
      <c r="BB1516" s="10" t="n">
        <f aca="false">IF(ISNUMBER(SEARCH("POPULATION?",AO1516)),"",IFERROR(M1516*1000000/I1516/365,""))</f>
        <v>85.1085842759224</v>
      </c>
    </row>
    <row r="1517" customFormat="false" ht="15" hidden="false" customHeight="false" outlineLevel="0" collapsed="false">
      <c r="A1517" s="2" t="n">
        <v>2022</v>
      </c>
      <c r="B1517" s="2" t="s">
        <v>370</v>
      </c>
      <c r="C1517" s="2" t="s">
        <v>371</v>
      </c>
      <c r="D1517" s="2" t="s">
        <v>372</v>
      </c>
      <c r="E1517" s="2" t="s">
        <v>372</v>
      </c>
      <c r="F1517" s="2" t="s">
        <v>371</v>
      </c>
      <c r="G1517" s="2" t="s">
        <v>370</v>
      </c>
      <c r="H1517" s="2" t="s">
        <v>1140</v>
      </c>
      <c r="I1517" s="6" t="n">
        <v>9000</v>
      </c>
      <c r="J1517" s="7" t="n">
        <v>665.909</v>
      </c>
      <c r="K1517" s="7"/>
      <c r="L1517" s="7" t="n">
        <v>127.407</v>
      </c>
      <c r="M1517" s="7" t="n">
        <v>561.358548235406</v>
      </c>
      <c r="N1517" s="7" t="n">
        <v>459.754</v>
      </c>
      <c r="O1517" s="6" t="n">
        <v>0.785</v>
      </c>
      <c r="P1517" s="6" t="n">
        <v>5.962</v>
      </c>
      <c r="Q1517" s="6" t="n">
        <v>1.1513475</v>
      </c>
      <c r="R1517" s="6" t="n">
        <v>467.6523475</v>
      </c>
      <c r="S1517" s="7" t="n">
        <v>93.7062007354058</v>
      </c>
      <c r="T1517" s="7" t="n">
        <v>-3.642305</v>
      </c>
      <c r="U1517" s="7" t="n">
        <v>97.3485057354058</v>
      </c>
      <c r="V1517" s="7" t="n">
        <v>100.819548235406</v>
      </c>
      <c r="W1517" s="6" t="n">
        <v>128.39</v>
      </c>
      <c r="X1517" s="6" t="n">
        <v>3979</v>
      </c>
      <c r="Y1517" s="6" t="n">
        <v>74</v>
      </c>
      <c r="Z1517" s="6" t="n">
        <v>1405706</v>
      </c>
      <c r="AA1517" s="6" t="n">
        <v>3.87</v>
      </c>
      <c r="AB1517" s="6" t="n">
        <v>507.58</v>
      </c>
      <c r="AC1517" s="6" t="s">
        <v>72</v>
      </c>
      <c r="AD1517" s="6" t="n">
        <v>34.881791699</v>
      </c>
      <c r="AE1517" s="6" t="n">
        <v>31662.68</v>
      </c>
      <c r="AF1517" s="6" t="n">
        <v>49412.15</v>
      </c>
      <c r="AG1517" s="6" t="n">
        <v>84685.42</v>
      </c>
      <c r="AH1517" s="6" t="n">
        <v>2.79081150920916</v>
      </c>
      <c r="AI1517" s="8" t="b">
        <f aca="false">TRUE()</f>
        <v>1</v>
      </c>
      <c r="AJ1517" s="6" t="n">
        <v>65</v>
      </c>
      <c r="AK1517" s="6" t="n">
        <v>67.0289607669069</v>
      </c>
      <c r="AL1517" s="6" t="n">
        <v>-2.50789590555898</v>
      </c>
      <c r="AM1517" s="9" t="b">
        <f aca="false">FALSE()</f>
        <v>0</v>
      </c>
      <c r="AN1517" s="9" t="b">
        <f aca="false">FALSE()</f>
        <v>0</v>
      </c>
      <c r="AO1517" s="2" t="s">
        <v>110</v>
      </c>
      <c r="AP1517" s="2"/>
      <c r="AQ1517" s="2" t="s">
        <v>1185</v>
      </c>
      <c r="AR1517" s="2" t="s">
        <v>1228</v>
      </c>
      <c r="AS1517" s="2" t="s">
        <v>1143</v>
      </c>
      <c r="AT1517" s="2" t="n">
        <v>84</v>
      </c>
      <c r="AU1517" s="10" t="n">
        <f aca="false">IFERROR(U1517*1000000/X1517/365,"")</f>
        <v>67.0289607669069</v>
      </c>
      <c r="AV1517" s="10" t="n">
        <f aca="false">IFERROR(T1517*1000000/X1517/365,"")</f>
        <v>-2.50789590555898</v>
      </c>
      <c r="AW1517" s="10" t="n">
        <f aca="false">IFERROR(U1517*1000000/W1517/365,"")</f>
        <v>2077.32872413368</v>
      </c>
      <c r="AX1517" s="11" t="n">
        <f aca="false">IFERROR(S1517/M1517,"")</f>
        <v>0.166927538611401</v>
      </c>
      <c r="AY1517" s="11" t="n">
        <f aca="false">IFERROR(V1517/M1517,"")</f>
        <v>0.179599203668182</v>
      </c>
      <c r="AZ1517" s="12" t="n">
        <f aca="false">IF(AND(AE1517="",AF1517=""),"",N(AE1517)+N(AF1517))</f>
        <v>81074.83</v>
      </c>
      <c r="BA1517" s="12" t="n">
        <f aca="false">IFERROR(AZ1517/X1517,"")</f>
        <v>20.37567981905</v>
      </c>
      <c r="BB1517" s="10" t="n">
        <f aca="false">IF(ISNUMBER(SEARCH("POPULATION?",AO1517)),"",IFERROR(M1517*1000000/I1517/365,""))</f>
        <v>170.885402811387</v>
      </c>
    </row>
    <row r="1518" customFormat="false" ht="15" hidden="false" customHeight="false" outlineLevel="0" collapsed="false">
      <c r="A1518" s="2" t="n">
        <v>2022</v>
      </c>
      <c r="B1518" s="2" t="s">
        <v>374</v>
      </c>
      <c r="C1518" s="2" t="s">
        <v>375</v>
      </c>
      <c r="D1518" s="2" t="s">
        <v>1096</v>
      </c>
      <c r="E1518" s="2" t="s">
        <v>1096</v>
      </c>
      <c r="F1518" s="2" t="s">
        <v>375</v>
      </c>
      <c r="G1518" s="2" t="s">
        <v>374</v>
      </c>
      <c r="H1518" s="2" t="s">
        <v>1140</v>
      </c>
      <c r="I1518" s="6" t="n">
        <v>7438</v>
      </c>
      <c r="J1518" s="7" t="n">
        <v>414.41405</v>
      </c>
      <c r="K1518" s="7"/>
      <c r="L1518" s="7"/>
      <c r="M1518" s="7" t="n">
        <v>414.41405</v>
      </c>
      <c r="N1518" s="7" t="n">
        <v>276.965148</v>
      </c>
      <c r="O1518" s="6"/>
      <c r="P1518" s="6" t="n">
        <v>2.3487</v>
      </c>
      <c r="Q1518" s="6" t="n">
        <v>0.69241287</v>
      </c>
      <c r="R1518" s="6" t="n">
        <v>280.00626087</v>
      </c>
      <c r="S1518" s="7" t="n">
        <v>134.40778913</v>
      </c>
      <c r="T1518" s="7" t="n">
        <v>4.20617773999999</v>
      </c>
      <c r="U1518" s="7" t="n">
        <v>130.20161139</v>
      </c>
      <c r="V1518" s="7" t="n">
        <v>137.448902</v>
      </c>
      <c r="W1518" s="6" t="n">
        <v>97.15</v>
      </c>
      <c r="X1518" s="6" t="n">
        <v>3602</v>
      </c>
      <c r="Y1518" s="6" t="n">
        <v>52</v>
      </c>
      <c r="Z1518" s="6"/>
      <c r="AA1518" s="6" t="n">
        <v>7.22</v>
      </c>
      <c r="AB1518" s="6" t="n">
        <v>252.505</v>
      </c>
      <c r="AC1518" s="6" t="s">
        <v>72</v>
      </c>
      <c r="AD1518" s="6" t="n">
        <v>20.23043087</v>
      </c>
      <c r="AE1518" s="6" t="n">
        <v>30203.3</v>
      </c>
      <c r="AF1518" s="6" t="n">
        <v>32876.56</v>
      </c>
      <c r="AG1518" s="6" t="n">
        <v>63847.76</v>
      </c>
      <c r="AH1518" s="6" t="n">
        <v>6.43592873659838</v>
      </c>
      <c r="AI1518" s="8" t="b">
        <f aca="false">TRUE()</f>
        <v>1</v>
      </c>
      <c r="AJ1518" s="6" t="n">
        <v>64</v>
      </c>
      <c r="AK1518" s="6" t="n">
        <v>99.0329660006237</v>
      </c>
      <c r="AL1518" s="6" t="n">
        <v>3.19927113551831</v>
      </c>
      <c r="AM1518" s="9" t="b">
        <f aca="false">FALSE()</f>
        <v>0</v>
      </c>
      <c r="AN1518" s="9" t="b">
        <f aca="false">FALSE()</f>
        <v>0</v>
      </c>
      <c r="AO1518" s="2"/>
      <c r="AP1518" s="2"/>
      <c r="AQ1518" s="2" t="s">
        <v>1162</v>
      </c>
      <c r="AR1518" s="2" t="s">
        <v>1228</v>
      </c>
      <c r="AS1518" s="2" t="s">
        <v>1143</v>
      </c>
      <c r="AT1518" s="2" t="n">
        <v>204</v>
      </c>
      <c r="AU1518" s="10" t="n">
        <f aca="false">IFERROR(U1518*1000000/X1518/365,"")</f>
        <v>99.0329660006237</v>
      </c>
      <c r="AV1518" s="10" t="n">
        <f aca="false">IFERROR(T1518*1000000/X1518/365,"")</f>
        <v>3.19927113551831</v>
      </c>
      <c r="AW1518" s="10" t="n">
        <f aca="false">IFERROR(U1518*1000000/W1518/365,"")</f>
        <v>3671.81413828355</v>
      </c>
      <c r="AX1518" s="11" t="n">
        <f aca="false">IFERROR(S1518/M1518,"")</f>
        <v>0.324332124188357</v>
      </c>
      <c r="AY1518" s="11" t="n">
        <f aca="false">IFERROR(V1518/M1518,"")</f>
        <v>0.331670468218923</v>
      </c>
      <c r="AZ1518" s="12" t="n">
        <f aca="false">IF(AND(AE1518="",AF1518=""),"",N(AE1518)+N(AF1518))</f>
        <v>63079.86</v>
      </c>
      <c r="BA1518" s="12" t="n">
        <f aca="false">IFERROR(AZ1518/X1518,"")</f>
        <v>17.5124541921155</v>
      </c>
      <c r="BB1518" s="10" t="n">
        <f aca="false">IF(ISNUMBER(SEARCH("POPULATION?",AO1518)),"",IFERROR(M1518*1000000/I1518/365,""))</f>
        <v>152.646001466</v>
      </c>
    </row>
    <row r="1519" customFormat="false" ht="15" hidden="false" customHeight="false" outlineLevel="0" collapsed="false">
      <c r="A1519" s="2" t="n">
        <v>2022</v>
      </c>
      <c r="B1519" s="2" t="s">
        <v>998</v>
      </c>
      <c r="C1519" s="2" t="s">
        <v>999</v>
      </c>
      <c r="D1519" s="2" t="s">
        <v>1000</v>
      </c>
      <c r="E1519" s="2" t="s">
        <v>1000</v>
      </c>
      <c r="F1519" s="2" t="s">
        <v>999</v>
      </c>
      <c r="G1519" s="2" t="s">
        <v>998</v>
      </c>
      <c r="H1519" s="2" t="s">
        <v>1140</v>
      </c>
      <c r="I1519" s="6" t="n">
        <v>3840</v>
      </c>
      <c r="J1519" s="7" t="n">
        <v>171.815</v>
      </c>
      <c r="K1519" s="7"/>
      <c r="L1519" s="7"/>
      <c r="M1519" s="7" t="n">
        <v>173.813859382903</v>
      </c>
      <c r="N1519" s="7" t="n">
        <v>109.661</v>
      </c>
      <c r="O1519" s="6"/>
      <c r="P1519" s="6" t="n">
        <v>16.141</v>
      </c>
      <c r="Q1519" s="6" t="n">
        <v>0.2741525</v>
      </c>
      <c r="R1519" s="6" t="n">
        <v>126.0761525</v>
      </c>
      <c r="S1519" s="7" t="n">
        <v>47.7377068829034</v>
      </c>
      <c r="T1519" s="7" t="n">
        <v>1.81903227272727</v>
      </c>
      <c r="U1519" s="7" t="n">
        <v>45.9186746101761</v>
      </c>
      <c r="V1519" s="7" t="n">
        <v>64.1528593829034</v>
      </c>
      <c r="W1519" s="6" t="n">
        <v>43</v>
      </c>
      <c r="X1519" s="6" t="n">
        <v>1797</v>
      </c>
      <c r="Y1519" s="6" t="n">
        <v>60</v>
      </c>
      <c r="Z1519" s="6" t="n">
        <v>1219900</v>
      </c>
      <c r="AA1519" s="6" t="n">
        <v>4.74</v>
      </c>
      <c r="AB1519" s="6" t="n">
        <v>451.47</v>
      </c>
      <c r="AC1519" s="6" t="s">
        <v>72</v>
      </c>
      <c r="AD1519" s="6" t="n">
        <v>10.997742</v>
      </c>
      <c r="AE1519" s="6" t="n">
        <v>7923.01</v>
      </c>
      <c r="AF1519" s="6" t="n">
        <v>20730.9</v>
      </c>
      <c r="AG1519" s="6" t="n">
        <v>36064.86</v>
      </c>
      <c r="AH1519" s="6" t="n">
        <v>4.17528203609215</v>
      </c>
      <c r="AI1519" s="8" t="b">
        <f aca="false">FALSE()</f>
        <v>0</v>
      </c>
      <c r="AJ1519" s="6" t="n">
        <v>69</v>
      </c>
      <c r="AK1519" s="6" t="n">
        <v>70.0081179594242</v>
      </c>
      <c r="AL1519" s="6" t="n">
        <v>2.77331667349276</v>
      </c>
      <c r="AM1519" s="9" t="b">
        <f aca="false">FALSE()</f>
        <v>0</v>
      </c>
      <c r="AN1519" s="9" t="b">
        <f aca="false">FALSE()</f>
        <v>0</v>
      </c>
      <c r="AO1519" s="2" t="s">
        <v>919</v>
      </c>
      <c r="AP1519" s="2"/>
      <c r="AQ1519" s="2" t="s">
        <v>1141</v>
      </c>
      <c r="AR1519" s="2" t="s">
        <v>1228</v>
      </c>
      <c r="AS1519" s="2" t="s">
        <v>1143</v>
      </c>
      <c r="AT1519" s="2" t="n">
        <v>50</v>
      </c>
      <c r="AU1519" s="10" t="n">
        <f aca="false">IFERROR(U1519*1000000/X1519/365,"")</f>
        <v>70.0081179594242</v>
      </c>
      <c r="AV1519" s="10" t="n">
        <f aca="false">IFERROR(T1519*1000000/X1519/365,"")</f>
        <v>2.77331667349276</v>
      </c>
      <c r="AW1519" s="10" t="n">
        <f aca="false">IFERROR(U1519*1000000/W1519/365,"")</f>
        <v>2925.68809239733</v>
      </c>
      <c r="AX1519" s="11" t="n">
        <f aca="false">IFERROR(S1519/M1519,"")</f>
        <v>0.274648448934901</v>
      </c>
      <c r="AY1519" s="11" t="n">
        <f aca="false">IFERROR(V1519/M1519,"")</f>
        <v>0.369089436312313</v>
      </c>
      <c r="AZ1519" s="12" t="n">
        <f aca="false">IF(AND(AE1519="",AF1519=""),"",N(AE1519)+N(AF1519))</f>
        <v>28653.91</v>
      </c>
      <c r="BA1519" s="12" t="n">
        <f aca="false">IFERROR(AZ1519/X1519,"")</f>
        <v>15.9454145798553</v>
      </c>
      <c r="BB1519" s="10" t="str">
        <f aca="false">IF(ISNUMBER(SEARCH("POPULATION?",AO1519)),"",IFERROR(M1519*1000000/I1519/365,""))</f>
        <v/>
      </c>
    </row>
    <row r="1520" customFormat="false" ht="15" hidden="false" customHeight="false" outlineLevel="0" collapsed="false">
      <c r="A1520" s="2" t="n">
        <v>2022</v>
      </c>
      <c r="B1520" s="2" t="s">
        <v>378</v>
      </c>
      <c r="C1520" s="2" t="s">
        <v>379</v>
      </c>
      <c r="D1520" s="2" t="s">
        <v>380</v>
      </c>
      <c r="E1520" s="2" t="s">
        <v>380</v>
      </c>
      <c r="F1520" s="2" t="s">
        <v>379</v>
      </c>
      <c r="G1520" s="2" t="s">
        <v>378</v>
      </c>
      <c r="H1520" s="2" t="s">
        <v>1140</v>
      </c>
      <c r="I1520" s="6" t="n">
        <v>7500</v>
      </c>
      <c r="J1520" s="7" t="n">
        <v>316.96</v>
      </c>
      <c r="K1520" s="7"/>
      <c r="L1520" s="7" t="n">
        <v>14.07</v>
      </c>
      <c r="M1520" s="7" t="n">
        <v>308.808754040278</v>
      </c>
      <c r="N1520" s="7" t="n">
        <v>186.49</v>
      </c>
      <c r="O1520" s="6"/>
      <c r="P1520" s="6" t="n">
        <v>0.648</v>
      </c>
      <c r="Q1520" s="6" t="n">
        <v>0.18</v>
      </c>
      <c r="R1520" s="6" t="n">
        <v>187.318</v>
      </c>
      <c r="S1520" s="7" t="n">
        <v>121.490754040278</v>
      </c>
      <c r="T1520" s="7" t="n">
        <v>1.9473901893634</v>
      </c>
      <c r="U1520" s="7" t="n">
        <v>119.543363850915</v>
      </c>
      <c r="V1520" s="7" t="n">
        <v>122.318754040278</v>
      </c>
      <c r="W1520" s="6" t="n">
        <v>136</v>
      </c>
      <c r="X1520" s="6" t="n">
        <v>3654</v>
      </c>
      <c r="Y1520" s="6" t="n">
        <v>100</v>
      </c>
      <c r="Z1520" s="6" t="n">
        <v>2808136.02</v>
      </c>
      <c r="AA1520" s="6" t="n">
        <v>9.03</v>
      </c>
      <c r="AB1520" s="6" t="n">
        <v>787.9</v>
      </c>
      <c r="AC1520" s="6" t="s">
        <v>72</v>
      </c>
      <c r="AD1520" s="6" t="n">
        <v>46.86089</v>
      </c>
      <c r="AE1520" s="6" t="n">
        <v>17546.2</v>
      </c>
      <c r="AF1520" s="6" t="n">
        <v>94188.22</v>
      </c>
      <c r="AG1520" s="6" t="n">
        <v>112386.8</v>
      </c>
      <c r="AH1520" s="6" t="n">
        <v>2.55102632175605</v>
      </c>
      <c r="AI1520" s="8" t="b">
        <f aca="false">TRUE()</f>
        <v>1</v>
      </c>
      <c r="AJ1520" s="6" t="n">
        <v>83</v>
      </c>
      <c r="AK1520" s="6" t="n">
        <v>89.63220179118</v>
      </c>
      <c r="AL1520" s="6" t="n">
        <v>1.46013015525369</v>
      </c>
      <c r="AM1520" s="9" t="b">
        <f aca="false">FALSE()</f>
        <v>0</v>
      </c>
      <c r="AN1520" s="9" t="b">
        <f aca="false">FALSE()</f>
        <v>0</v>
      </c>
      <c r="AO1520" s="2"/>
      <c r="AP1520" s="2"/>
      <c r="AQ1520" s="2" t="s">
        <v>1145</v>
      </c>
      <c r="AR1520" s="2" t="s">
        <v>1228</v>
      </c>
      <c r="AS1520" s="2" t="s">
        <v>1143</v>
      </c>
      <c r="AT1520" s="2" t="n">
        <v>25</v>
      </c>
      <c r="AU1520" s="10" t="n">
        <f aca="false">IFERROR(U1520*1000000/X1520/365,"")</f>
        <v>89.63220179118</v>
      </c>
      <c r="AV1520" s="10" t="n">
        <f aca="false">IFERROR(T1520*1000000/X1520/365,"")</f>
        <v>1.46013015525369</v>
      </c>
      <c r="AW1520" s="10" t="n">
        <f aca="false">IFERROR(U1520*1000000/W1520/365,"")</f>
        <v>2408.20636283068</v>
      </c>
      <c r="AX1520" s="11" t="n">
        <f aca="false">IFERROR(S1520/M1520,"")</f>
        <v>0.393417454818758</v>
      </c>
      <c r="AY1520" s="11" t="n">
        <f aca="false">IFERROR(V1520/M1520,"")</f>
        <v>0.396098725958798</v>
      </c>
      <c r="AZ1520" s="12" t="n">
        <f aca="false">IF(AND(AE1520="",AF1520=""),"",N(AE1520)+N(AF1520))</f>
        <v>111734.42</v>
      </c>
      <c r="BA1520" s="12" t="n">
        <f aca="false">IFERROR(AZ1520/X1520,"")</f>
        <v>30.5786590038314</v>
      </c>
      <c r="BB1520" s="10" t="n">
        <f aca="false">IF(ISNUMBER(SEARCH("POPULATION?",AO1520)),"",IFERROR(M1520*1000000/I1520/365,""))</f>
        <v>112.806850790969</v>
      </c>
    </row>
    <row r="1521" customFormat="false" ht="15" hidden="false" customHeight="false" outlineLevel="0" collapsed="false">
      <c r="A1521" s="2" t="n">
        <v>2022</v>
      </c>
      <c r="B1521" s="2" t="s">
        <v>378</v>
      </c>
      <c r="C1521" s="2" t="s">
        <v>382</v>
      </c>
      <c r="D1521" s="2" t="s">
        <v>383</v>
      </c>
      <c r="E1521" s="2" t="s">
        <v>383</v>
      </c>
      <c r="F1521" s="2" t="s">
        <v>1001</v>
      </c>
      <c r="G1521" s="2" t="s">
        <v>378</v>
      </c>
      <c r="H1521" s="2" t="s">
        <v>1140</v>
      </c>
      <c r="I1521" s="6" t="n">
        <v>8307</v>
      </c>
      <c r="J1521" s="7" t="n">
        <v>240.54</v>
      </c>
      <c r="K1521" s="7"/>
      <c r="L1521" s="7"/>
      <c r="M1521" s="7" t="n">
        <v>238.552854720181</v>
      </c>
      <c r="N1521" s="7" t="n">
        <v>121.407</v>
      </c>
      <c r="O1521" s="6"/>
      <c r="P1521" s="6" t="n">
        <v>1.253</v>
      </c>
      <c r="Q1521" s="6" t="n">
        <v>0.3035175</v>
      </c>
      <c r="R1521" s="6" t="n">
        <v>122.9635175</v>
      </c>
      <c r="S1521" s="7" t="n">
        <v>115.589337220181</v>
      </c>
      <c r="T1521" s="7" t="n">
        <v>1.8460248989899</v>
      </c>
      <c r="U1521" s="7" t="n">
        <v>113.743312321191</v>
      </c>
      <c r="V1521" s="7" t="n">
        <v>117.145854720181</v>
      </c>
      <c r="W1521" s="6" t="n">
        <v>153</v>
      </c>
      <c r="X1521" s="6" t="n">
        <v>3620</v>
      </c>
      <c r="Y1521" s="6" t="n">
        <v>89</v>
      </c>
      <c r="Z1521" s="6" t="n">
        <v>1251380.13</v>
      </c>
      <c r="AA1521" s="6" t="n">
        <v>7.07</v>
      </c>
      <c r="AB1521" s="6" t="n">
        <v>946.05</v>
      </c>
      <c r="AC1521" s="6" t="s">
        <v>72</v>
      </c>
      <c r="AD1521" s="6" t="n">
        <v>44.52816405</v>
      </c>
      <c r="AE1521" s="6" t="n">
        <v>12973.89</v>
      </c>
      <c r="AF1521" s="6" t="n">
        <v>107606.86</v>
      </c>
      <c r="AG1521" s="6" t="n">
        <v>122053.29</v>
      </c>
      <c r="AH1521" s="6" t="n">
        <v>2.55441280250114</v>
      </c>
      <c r="AI1521" s="8" t="b">
        <f aca="false">TRUE()</f>
        <v>1</v>
      </c>
      <c r="AJ1521" s="6" t="n">
        <v>67</v>
      </c>
      <c r="AK1521" s="6" t="n">
        <v>86.0843959140173</v>
      </c>
      <c r="AL1521" s="6" t="n">
        <v>1.39712775220609</v>
      </c>
      <c r="AM1521" s="9" t="b">
        <f aca="false">FALSE()</f>
        <v>0</v>
      </c>
      <c r="AN1521" s="9" t="b">
        <f aca="false">FALSE()</f>
        <v>0</v>
      </c>
      <c r="AO1521" s="2"/>
      <c r="AP1521" s="2"/>
      <c r="AQ1521" s="2" t="s">
        <v>1141</v>
      </c>
      <c r="AR1521" s="2" t="s">
        <v>1228</v>
      </c>
      <c r="AS1521" s="2" t="s">
        <v>1143</v>
      </c>
      <c r="AT1521" s="2" t="n">
        <v>151</v>
      </c>
      <c r="AU1521" s="10" t="n">
        <f aca="false">IFERROR(U1521*1000000/X1521/365,"")</f>
        <v>86.0843959140173</v>
      </c>
      <c r="AV1521" s="10" t="n">
        <f aca="false">IFERROR(T1521*1000000/X1521/365,"")</f>
        <v>1.39712775220608</v>
      </c>
      <c r="AW1521" s="10" t="n">
        <f aca="false">IFERROR(U1521*1000000/W1521/365,"")</f>
        <v>2036.76806018786</v>
      </c>
      <c r="AX1521" s="11" t="n">
        <f aca="false">IFERROR(S1521/M1521,"")</f>
        <v>0.484543927825829</v>
      </c>
      <c r="AY1521" s="11" t="n">
        <f aca="false">IFERROR(V1521/M1521,"")</f>
        <v>0.491068760663507</v>
      </c>
      <c r="AZ1521" s="12" t="n">
        <f aca="false">IF(AND(AE1521="",AF1521=""),"",N(AE1521)+N(AF1521))</f>
        <v>120580.75</v>
      </c>
      <c r="BA1521" s="12" t="n">
        <f aca="false">IFERROR(AZ1521/X1521,"")</f>
        <v>33.3095994475138</v>
      </c>
      <c r="BB1521" s="10" t="n">
        <f aca="false">IF(ISNUMBER(SEARCH("POPULATION?",AO1521)),"",IFERROR(M1521*1000000/I1521/365,""))</f>
        <v>78.6769549761403</v>
      </c>
    </row>
    <row r="1522" customFormat="false" ht="15" hidden="false" customHeight="false" outlineLevel="0" collapsed="false">
      <c r="A1522" s="2" t="n">
        <v>2022</v>
      </c>
      <c r="B1522" s="2" t="s">
        <v>385</v>
      </c>
      <c r="C1522" s="2" t="s">
        <v>386</v>
      </c>
      <c r="D1522" s="2" t="s">
        <v>387</v>
      </c>
      <c r="E1522" s="2" t="s">
        <v>387</v>
      </c>
      <c r="F1522" s="2" t="s">
        <v>386</v>
      </c>
      <c r="G1522" s="2" t="s">
        <v>385</v>
      </c>
      <c r="H1522" s="2" t="s">
        <v>1140</v>
      </c>
      <c r="I1522" s="6" t="n">
        <v>77051</v>
      </c>
      <c r="J1522" s="7" t="n">
        <v>3738.499</v>
      </c>
      <c r="K1522" s="7" t="n">
        <v>1.423444</v>
      </c>
      <c r="L1522" s="7" t="n">
        <v>309.728</v>
      </c>
      <c r="M1522" s="7" t="n">
        <v>3549.3181287568</v>
      </c>
      <c r="N1522" s="7" t="n">
        <v>2977.397</v>
      </c>
      <c r="O1522" s="6" t="n">
        <v>0.559</v>
      </c>
      <c r="P1522" s="6" t="n">
        <v>1.498</v>
      </c>
      <c r="Q1522" s="6" t="n">
        <v>7.44489</v>
      </c>
      <c r="R1522" s="6" t="n">
        <v>2986.89889</v>
      </c>
      <c r="S1522" s="7" t="n">
        <v>562.419238756794</v>
      </c>
      <c r="T1522" s="7" t="n">
        <v>75.6835555102043</v>
      </c>
      <c r="U1522" s="7" t="n">
        <v>486.73568324659</v>
      </c>
      <c r="V1522" s="7" t="n">
        <v>571.362128756794</v>
      </c>
      <c r="W1522" s="6" t="n">
        <v>720.76</v>
      </c>
      <c r="X1522" s="6" t="n">
        <v>32836</v>
      </c>
      <c r="Y1522" s="6" t="n">
        <v>87.7</v>
      </c>
      <c r="Z1522" s="6" t="n">
        <v>15240653</v>
      </c>
      <c r="AA1522" s="6" t="n">
        <v>6.44</v>
      </c>
      <c r="AB1522" s="6" t="n">
        <v>540.52</v>
      </c>
      <c r="AC1522" s="6" t="s">
        <v>72</v>
      </c>
      <c r="AD1522" s="6" t="n">
        <v>282.4834306718</v>
      </c>
      <c r="AE1522" s="6" t="n">
        <v>487221.74</v>
      </c>
      <c r="AF1522" s="6" t="n">
        <v>263090.37</v>
      </c>
      <c r="AG1522" s="6" t="n">
        <v>755145.92</v>
      </c>
      <c r="AH1522" s="6" t="n">
        <v>1.72305923249742</v>
      </c>
      <c r="AI1522" s="8" t="b">
        <f aca="false">TRUE()</f>
        <v>1</v>
      </c>
      <c r="AJ1522" s="6" t="n">
        <v>72</v>
      </c>
      <c r="AK1522" s="6" t="n">
        <v>40.6115976322838</v>
      </c>
      <c r="AL1522" s="6" t="n">
        <v>6.31478276517457</v>
      </c>
      <c r="AM1522" s="9" t="b">
        <f aca="false">FALSE()</f>
        <v>0</v>
      </c>
      <c r="AN1522" s="9" t="b">
        <f aca="false">FALSE()</f>
        <v>0</v>
      </c>
      <c r="AO1522" s="2"/>
      <c r="AP1522" s="2"/>
      <c r="AQ1522" s="2"/>
      <c r="AR1522" s="2" t="s">
        <v>1228</v>
      </c>
      <c r="AS1522" s="2" t="s">
        <v>1143</v>
      </c>
      <c r="AT1522" s="2" t="n">
        <v>88</v>
      </c>
      <c r="AU1522" s="10" t="n">
        <f aca="false">IFERROR(U1522*1000000/X1522/365,"")</f>
        <v>40.6115976322838</v>
      </c>
      <c r="AV1522" s="10" t="n">
        <f aca="false">IFERROR(T1522*1000000/X1522/365,"")</f>
        <v>6.31478276517457</v>
      </c>
      <c r="AW1522" s="10" t="n">
        <f aca="false">IFERROR(U1522*1000000/W1522/365,"")</f>
        <v>1850.16152374392</v>
      </c>
      <c r="AX1522" s="11" t="n">
        <f aca="false">IFERROR(S1522/M1522,"")</f>
        <v>0.158458390697649</v>
      </c>
      <c r="AY1522" s="11" t="n">
        <f aca="false">IFERROR(V1522/M1522,"")</f>
        <v>0.160977998598543</v>
      </c>
      <c r="AZ1522" s="12" t="n">
        <f aca="false">IF(AND(AE1522="",AF1522=""),"",N(AE1522)+N(AF1522))</f>
        <v>750312.11</v>
      </c>
      <c r="BA1522" s="12" t="n">
        <f aca="false">IFERROR(AZ1522/X1522,"")</f>
        <v>22.8502896211475</v>
      </c>
      <c r="BB1522" s="10" t="n">
        <f aca="false">IF(ISNUMBER(SEARCH("POPULATION?",AO1522)),"",IFERROR(M1522*1000000/I1522/365,""))</f>
        <v>126.204192766712</v>
      </c>
    </row>
    <row r="1523" customFormat="false" ht="15" hidden="false" customHeight="false" outlineLevel="0" collapsed="false">
      <c r="A1523" s="2" t="n">
        <v>2022</v>
      </c>
      <c r="B1523" s="2" t="s">
        <v>385</v>
      </c>
      <c r="C1523" s="2" t="s">
        <v>389</v>
      </c>
      <c r="D1523" s="2" t="s">
        <v>390</v>
      </c>
      <c r="E1523" s="2" t="s">
        <v>390</v>
      </c>
      <c r="F1523" s="2" t="s">
        <v>1187</v>
      </c>
      <c r="G1523" s="2" t="s">
        <v>1188</v>
      </c>
      <c r="H1523" s="2" t="s">
        <v>1140</v>
      </c>
      <c r="I1523" s="6" t="n">
        <v>18645</v>
      </c>
      <c r="J1523" s="7" t="n">
        <v>308.1799</v>
      </c>
      <c r="K1523" s="7" t="n">
        <v>307.888032</v>
      </c>
      <c r="L1523" s="7"/>
      <c r="M1523" s="7" t="n">
        <v>616.469087371984</v>
      </c>
      <c r="N1523" s="7" t="n">
        <v>476.736652</v>
      </c>
      <c r="O1523" s="6"/>
      <c r="P1523" s="6"/>
      <c r="Q1523" s="6" t="n">
        <v>1.19184163</v>
      </c>
      <c r="R1523" s="6" t="n">
        <v>477.92849363</v>
      </c>
      <c r="S1523" s="7" t="n">
        <v>138.540593741984</v>
      </c>
      <c r="T1523" s="7" t="n">
        <v>7.19920499737373</v>
      </c>
      <c r="U1523" s="7" t="n">
        <v>131.34138874461</v>
      </c>
      <c r="V1523" s="7" t="n">
        <v>139.732435371984</v>
      </c>
      <c r="W1523" s="6" t="n">
        <v>101.4</v>
      </c>
      <c r="X1523" s="6" t="n">
        <v>7932</v>
      </c>
      <c r="Y1523" s="6" t="n">
        <v>60</v>
      </c>
      <c r="Z1523" s="6"/>
      <c r="AA1523" s="6" t="n">
        <v>4.07</v>
      </c>
      <c r="AB1523" s="6" t="n">
        <v>1361.29</v>
      </c>
      <c r="AC1523" s="6" t="s">
        <v>72</v>
      </c>
      <c r="AD1523" s="6" t="n">
        <v>38.0703906</v>
      </c>
      <c r="AE1523" s="6" t="n">
        <v>29300.76</v>
      </c>
      <c r="AF1523" s="6" t="n">
        <v>178793.72</v>
      </c>
      <c r="AG1523" s="6" t="n">
        <v>209716.93</v>
      </c>
      <c r="AH1523" s="6" t="n">
        <v>3.44996168083996</v>
      </c>
      <c r="AI1523" s="8" t="b">
        <f aca="false">TRUE()</f>
        <v>1</v>
      </c>
      <c r="AJ1523" s="6" t="n">
        <v>68</v>
      </c>
      <c r="AK1523" s="6" t="n">
        <v>45.3655346971897</v>
      </c>
      <c r="AL1523" s="6" t="n">
        <v>2.48661741148175</v>
      </c>
      <c r="AM1523" s="9" t="b">
        <f aca="false">FALSE()</f>
        <v>0</v>
      </c>
      <c r="AN1523" s="9" t="b">
        <f aca="false">FALSE()</f>
        <v>0</v>
      </c>
      <c r="AO1523" s="2"/>
      <c r="AP1523" s="2"/>
      <c r="AQ1523" s="2" t="s">
        <v>1189</v>
      </c>
      <c r="AR1523" s="2" t="s">
        <v>1228</v>
      </c>
      <c r="AS1523" s="2" t="s">
        <v>1143</v>
      </c>
      <c r="AT1523" s="2" t="n">
        <v>89</v>
      </c>
      <c r="AU1523" s="10" t="n">
        <f aca="false">IFERROR(U1523*1000000/X1523/365,"")</f>
        <v>45.3655346971897</v>
      </c>
      <c r="AV1523" s="10" t="n">
        <f aca="false">IFERROR(T1523*1000000/X1523/365,"")</f>
        <v>2.48661741148175</v>
      </c>
      <c r="AW1523" s="10" t="n">
        <f aca="false">IFERROR(U1523*1000000/W1523/365,"")</f>
        <v>3548.71224080975</v>
      </c>
      <c r="AX1523" s="11" t="n">
        <f aca="false">IFERROR(S1523/M1523,"")</f>
        <v>0.224732426296644</v>
      </c>
      <c r="AY1523" s="11" t="n">
        <f aca="false">IFERROR(V1523/M1523,"")</f>
        <v>0.226665761891914</v>
      </c>
      <c r="AZ1523" s="12" t="n">
        <f aca="false">IF(AND(AE1523="",AF1523=""),"",N(AE1523)+N(AF1523))</f>
        <v>208094.48</v>
      </c>
      <c r="BA1523" s="12" t="n">
        <f aca="false">IFERROR(AZ1523/X1523,"")</f>
        <v>26.2348058497226</v>
      </c>
      <c r="BB1523" s="10" t="n">
        <f aca="false">IF(ISNUMBER(SEARCH("POPULATION?",AO1523)),"",IFERROR(M1523*1000000/I1523/365,""))</f>
        <v>90.5849505904456</v>
      </c>
    </row>
    <row r="1524" customFormat="false" ht="15" hidden="false" customHeight="false" outlineLevel="0" collapsed="false">
      <c r="A1524" s="2" t="n">
        <v>2022</v>
      </c>
      <c r="B1524" s="2" t="s">
        <v>392</v>
      </c>
      <c r="C1524" s="2" t="s">
        <v>393</v>
      </c>
      <c r="D1524" s="2" t="s">
        <v>394</v>
      </c>
      <c r="E1524" s="2" t="s">
        <v>394</v>
      </c>
      <c r="F1524" s="2" t="s">
        <v>393</v>
      </c>
      <c r="G1524" s="2" t="s">
        <v>392</v>
      </c>
      <c r="H1524" s="2" t="s">
        <v>1140</v>
      </c>
      <c r="I1524" s="6" t="n">
        <v>3500</v>
      </c>
      <c r="J1524" s="7" t="n">
        <v>285.988</v>
      </c>
      <c r="K1524" s="7" t="n">
        <v>0.099</v>
      </c>
      <c r="L1524" s="7" t="n">
        <v>92.992</v>
      </c>
      <c r="M1524" s="7" t="n">
        <v>193.578947368421</v>
      </c>
      <c r="N1524" s="7" t="n">
        <v>86.219</v>
      </c>
      <c r="O1524" s="6" t="n">
        <v>27.359</v>
      </c>
      <c r="P1524" s="6" t="n">
        <v>8.074</v>
      </c>
      <c r="Q1524" s="6" t="n">
        <v>0.283945</v>
      </c>
      <c r="R1524" s="6" t="n">
        <v>121.935945</v>
      </c>
      <c r="S1524" s="7" t="n">
        <v>71.643002368421</v>
      </c>
      <c r="T1524" s="7" t="n">
        <v>2.73831710997443</v>
      </c>
      <c r="U1524" s="7" t="n">
        <v>68.9046852584466</v>
      </c>
      <c r="V1524" s="7" t="n">
        <v>80.000947368421</v>
      </c>
      <c r="W1524" s="6" t="n">
        <v>87</v>
      </c>
      <c r="X1524" s="6" t="n">
        <v>2080</v>
      </c>
      <c r="Y1524" s="6" t="n">
        <v>114.9</v>
      </c>
      <c r="Z1524" s="6" t="n">
        <v>1151393.09</v>
      </c>
      <c r="AA1524" s="6" t="n">
        <v>4.65</v>
      </c>
      <c r="AB1524" s="6" t="n">
        <v>218.38</v>
      </c>
      <c r="AC1524" s="6" t="s">
        <v>72</v>
      </c>
      <c r="AD1524" s="6" t="n">
        <v>32.824005795</v>
      </c>
      <c r="AE1524" s="6" t="n">
        <v>11909.57</v>
      </c>
      <c r="AF1524" s="6" t="n">
        <v>15047.41</v>
      </c>
      <c r="AG1524" s="6" t="n">
        <v>28782.19</v>
      </c>
      <c r="AH1524" s="6" t="n">
        <v>2.09921621659422</v>
      </c>
      <c r="AI1524" s="8" t="b">
        <f aca="false">FALSE()</f>
        <v>0</v>
      </c>
      <c r="AJ1524" s="6" t="n">
        <v>77</v>
      </c>
      <c r="AK1524" s="6" t="n">
        <v>90.7595959673954</v>
      </c>
      <c r="AL1524" s="6" t="n">
        <v>3.60684550839624</v>
      </c>
      <c r="AM1524" s="9" t="b">
        <f aca="false">FALSE()</f>
        <v>0</v>
      </c>
      <c r="AN1524" s="9" t="b">
        <f aca="false">FALSE()</f>
        <v>0</v>
      </c>
      <c r="AO1524" s="2"/>
      <c r="AP1524" s="2"/>
      <c r="AQ1524" s="2"/>
      <c r="AR1524" s="2" t="s">
        <v>1228</v>
      </c>
      <c r="AS1524" s="2" t="s">
        <v>1143</v>
      </c>
      <c r="AT1524" s="2" t="n">
        <v>42</v>
      </c>
      <c r="AU1524" s="10" t="n">
        <f aca="false">IFERROR(U1524*1000000/X1524/365,"")</f>
        <v>90.7595959673954</v>
      </c>
      <c r="AV1524" s="10" t="n">
        <f aca="false">IFERROR(T1524*1000000/X1524/365,"")</f>
        <v>3.60684550839624</v>
      </c>
      <c r="AW1524" s="10" t="n">
        <f aca="false">IFERROR(U1524*1000000/W1524/365,"")</f>
        <v>2169.88459324348</v>
      </c>
      <c r="AX1524" s="11" t="n">
        <f aca="false">IFERROR(S1524/M1524,"")</f>
        <v>0.370097075856444</v>
      </c>
      <c r="AY1524" s="11" t="n">
        <f aca="false">IFERROR(V1524/M1524,"")</f>
        <v>0.413272974442632</v>
      </c>
      <c r="AZ1524" s="12" t="n">
        <f aca="false">IF(AND(AE1524="",AF1524=""),"",N(AE1524)+N(AF1524))</f>
        <v>26956.98</v>
      </c>
      <c r="BA1524" s="12" t="n">
        <f aca="false">IFERROR(AZ1524/X1524,"")</f>
        <v>12.9600865384615</v>
      </c>
      <c r="BB1524" s="10" t="n">
        <f aca="false">IF(ISNUMBER(SEARCH("POPULATION?",AO1524)),"",IFERROR(M1524*1000000/I1524/365,""))</f>
        <v>151.529508703265</v>
      </c>
    </row>
    <row r="1525" customFormat="false" ht="15" hidden="false" customHeight="false" outlineLevel="0" collapsed="false">
      <c r="A1525" s="2" t="n">
        <v>2022</v>
      </c>
      <c r="B1525" s="2" t="s">
        <v>392</v>
      </c>
      <c r="C1525" s="2" t="s">
        <v>396</v>
      </c>
      <c r="D1525" s="2" t="s">
        <v>397</v>
      </c>
      <c r="E1525" s="2" t="s">
        <v>397</v>
      </c>
      <c r="F1525" s="2" t="s">
        <v>1190</v>
      </c>
      <c r="G1525" s="2" t="s">
        <v>392</v>
      </c>
      <c r="H1525" s="2" t="s">
        <v>1140</v>
      </c>
      <c r="I1525" s="6" t="n">
        <v>99038</v>
      </c>
      <c r="J1525" s="7" t="n">
        <v>1449.312</v>
      </c>
      <c r="K1525" s="7" t="n">
        <v>646.122</v>
      </c>
      <c r="L1525" s="7" t="n">
        <v>0.101</v>
      </c>
      <c r="M1525" s="7" t="n">
        <v>2138.09489795918</v>
      </c>
      <c r="N1525" s="7" t="n">
        <v>1504.062</v>
      </c>
      <c r="O1525" s="6"/>
      <c r="P1525" s="6" t="n">
        <v>10.337</v>
      </c>
      <c r="Q1525" s="6" t="n">
        <v>1</v>
      </c>
      <c r="R1525" s="6" t="n">
        <v>1515.399</v>
      </c>
      <c r="S1525" s="7" t="n">
        <v>622.695897959184</v>
      </c>
      <c r="T1525" s="7" t="n">
        <v>87.2255205263158</v>
      </c>
      <c r="U1525" s="7" t="n">
        <v>535.470377432868</v>
      </c>
      <c r="V1525" s="7" t="n">
        <v>634.032897959184</v>
      </c>
      <c r="W1525" s="6" t="n">
        <v>592</v>
      </c>
      <c r="X1525" s="6" t="n">
        <v>19216</v>
      </c>
      <c r="Y1525" s="6" t="n">
        <v>90</v>
      </c>
      <c r="Z1525" s="6" t="n">
        <v>6519606</v>
      </c>
      <c r="AA1525" s="6" t="n">
        <v>4.9</v>
      </c>
      <c r="AB1525" s="6" t="n">
        <v>575.306</v>
      </c>
      <c r="AC1525" s="6" t="s">
        <v>72</v>
      </c>
      <c r="AD1525" s="6" t="n">
        <v>199.896192</v>
      </c>
      <c r="AE1525" s="6" t="n">
        <v>425052.19</v>
      </c>
      <c r="AF1525" s="6" t="n">
        <v>308059.32</v>
      </c>
      <c r="AG1525" s="6" t="n">
        <v>739633.75</v>
      </c>
      <c r="AH1525" s="6" t="n">
        <v>2.67874226154777</v>
      </c>
      <c r="AI1525" s="8" t="b">
        <f aca="false">TRUE()</f>
        <v>1</v>
      </c>
      <c r="AJ1525" s="6" t="n">
        <v>72</v>
      </c>
      <c r="AK1525" s="6" t="n">
        <v>76.3448235820703</v>
      </c>
      <c r="AL1525" s="6" t="n">
        <v>12.4362005016248</v>
      </c>
      <c r="AM1525" s="9" t="b">
        <f aca="false">FALSE()</f>
        <v>0</v>
      </c>
      <c r="AN1525" s="9" t="b">
        <f aca="false">FALSE()</f>
        <v>0</v>
      </c>
      <c r="AO1525" s="2"/>
      <c r="AP1525" s="2"/>
      <c r="AQ1525" s="2" t="s">
        <v>1146</v>
      </c>
      <c r="AR1525" s="2" t="s">
        <v>1228</v>
      </c>
      <c r="AS1525" s="2" t="s">
        <v>1143</v>
      </c>
      <c r="AT1525" s="2" t="n">
        <v>92</v>
      </c>
      <c r="AU1525" s="10" t="n">
        <f aca="false">IFERROR(U1525*1000000/X1525/365,"")</f>
        <v>76.3448235820703</v>
      </c>
      <c r="AV1525" s="10" t="n">
        <f aca="false">IFERROR(T1525*1000000/X1525/365,"")</f>
        <v>12.4362005016248</v>
      </c>
      <c r="AW1525" s="10" t="n">
        <f aca="false">IFERROR(U1525*1000000/W1525/365,"")</f>
        <v>2478.11170600179</v>
      </c>
      <c r="AX1525" s="11" t="n">
        <f aca="false">IFERROR(S1525/M1525,"")</f>
        <v>0.291238662303319</v>
      </c>
      <c r="AY1525" s="11" t="n">
        <f aca="false">IFERROR(V1525/M1525,"")</f>
        <v>0.296541046220338</v>
      </c>
      <c r="AZ1525" s="12" t="n">
        <f aca="false">IF(AND(AE1525="",AF1525=""),"",N(AE1525)+N(AF1525))</f>
        <v>733111.51</v>
      </c>
      <c r="BA1525" s="12" t="n">
        <f aca="false">IFERROR(AZ1525/X1525,"")</f>
        <v>38.1510985636969</v>
      </c>
      <c r="BB1525" s="10" t="n">
        <f aca="false">IF(ISNUMBER(SEARCH("POPULATION?",AO1525)),"",IFERROR(M1525*1000000/I1525/365,""))</f>
        <v>59.1469359335211</v>
      </c>
    </row>
    <row r="1526" customFormat="false" ht="15" hidden="false" customHeight="false" outlineLevel="0" collapsed="false">
      <c r="A1526" s="2" t="n">
        <v>2022</v>
      </c>
      <c r="B1526" s="2" t="s">
        <v>392</v>
      </c>
      <c r="C1526" s="2" t="s">
        <v>398</v>
      </c>
      <c r="D1526" s="2" t="s">
        <v>399</v>
      </c>
      <c r="E1526" s="2" t="s">
        <v>399</v>
      </c>
      <c r="F1526" s="2" t="s">
        <v>398</v>
      </c>
      <c r="G1526" s="2" t="s">
        <v>392</v>
      </c>
      <c r="H1526" s="2" t="s">
        <v>1140</v>
      </c>
      <c r="I1526" s="6" t="n">
        <v>45586</v>
      </c>
      <c r="J1526" s="7" t="n">
        <v>2227</v>
      </c>
      <c r="K1526" s="7"/>
      <c r="L1526" s="7" t="n">
        <v>172</v>
      </c>
      <c r="M1526" s="7" t="n">
        <v>2055</v>
      </c>
      <c r="N1526" s="7" t="n">
        <v>1670</v>
      </c>
      <c r="O1526" s="6" t="n">
        <v>2.4</v>
      </c>
      <c r="P1526" s="6" t="n">
        <v>115</v>
      </c>
      <c r="Q1526" s="6" t="n">
        <v>50.1</v>
      </c>
      <c r="R1526" s="6" t="n">
        <v>1837.5</v>
      </c>
      <c r="S1526" s="7" t="n">
        <v>217.5</v>
      </c>
      <c r="T1526" s="7" t="n">
        <v>113.175</v>
      </c>
      <c r="U1526" s="7" t="n">
        <v>104.325</v>
      </c>
      <c r="V1526" s="7" t="n">
        <v>382.6</v>
      </c>
      <c r="W1526" s="6" t="n">
        <v>300</v>
      </c>
      <c r="X1526" s="6" t="n">
        <v>19130</v>
      </c>
      <c r="Y1526" s="6" t="n">
        <v>85</v>
      </c>
      <c r="Z1526" s="6" t="n">
        <v>6517066</v>
      </c>
      <c r="AA1526" s="6" t="n">
        <v>4.22</v>
      </c>
      <c r="AB1526" s="6" t="n">
        <v>710</v>
      </c>
      <c r="AC1526" s="6" t="s">
        <v>72</v>
      </c>
      <c r="AD1526" s="6" t="n">
        <v>139.3798125</v>
      </c>
      <c r="AE1526" s="6" t="n">
        <v>478085.78</v>
      </c>
      <c r="AF1526" s="6" t="n">
        <v>74070.75</v>
      </c>
      <c r="AG1526" s="6" t="n">
        <v>669377.53</v>
      </c>
      <c r="AH1526" s="6" t="n">
        <v>0.748494334500558</v>
      </c>
      <c r="AI1526" s="8" t="b">
        <f aca="false">TRUE()</f>
        <v>1</v>
      </c>
      <c r="AJ1526" s="6" t="n">
        <v>76.6701147407911</v>
      </c>
      <c r="AK1526" s="6" t="n">
        <v>14.9410307270371</v>
      </c>
      <c r="AL1526" s="6" t="n">
        <v>16.2084941531984</v>
      </c>
      <c r="AM1526" s="9" t="b">
        <f aca="false">FALSE()</f>
        <v>0</v>
      </c>
      <c r="AN1526" s="9" t="b">
        <f aca="false">FALSE()</f>
        <v>0</v>
      </c>
      <c r="AO1526" s="2" t="s">
        <v>73</v>
      </c>
      <c r="AP1526" s="2"/>
      <c r="AQ1526" s="2" t="s">
        <v>1242</v>
      </c>
      <c r="AR1526" s="2" t="s">
        <v>1228</v>
      </c>
      <c r="AS1526" s="2" t="s">
        <v>1143</v>
      </c>
      <c r="AT1526" s="2" t="n">
        <v>183</v>
      </c>
      <c r="AU1526" s="10" t="n">
        <f aca="false">IFERROR(U1526*1000000/X1526/365,"")</f>
        <v>14.9410307270371</v>
      </c>
      <c r="AV1526" s="10" t="n">
        <f aca="false">IFERROR(T1526*1000000/X1526/365,"")</f>
        <v>16.2084941531984</v>
      </c>
      <c r="AW1526" s="10" t="n">
        <f aca="false">IFERROR(U1526*1000000/W1526/365,"")</f>
        <v>952.739726027397</v>
      </c>
      <c r="AX1526" s="11" t="n">
        <f aca="false">IFERROR(S1526/M1526,"")</f>
        <v>0.105839416058394</v>
      </c>
      <c r="AY1526" s="11" t="n">
        <f aca="false">IFERROR(V1526/M1526,"")</f>
        <v>0.186180048661801</v>
      </c>
      <c r="AZ1526" s="12" t="n">
        <f aca="false">IF(AND(AE1526="",AF1526=""),"",N(AE1526)+N(AF1526))</f>
        <v>552156.53</v>
      </c>
      <c r="BA1526" s="12" t="n">
        <f aca="false">IFERROR(AZ1526/X1526,"")</f>
        <v>28.8633836905384</v>
      </c>
      <c r="BB1526" s="10" t="n">
        <f aca="false">IF(ISNUMBER(SEARCH("POPULATION?",AO1526)),"",IFERROR(M1526*1000000/I1526/365,""))</f>
        <v>123.505834824318</v>
      </c>
    </row>
    <row r="1527" customFormat="false" ht="15" hidden="false" customHeight="false" outlineLevel="0" collapsed="false">
      <c r="A1527" s="2" t="n">
        <v>2022</v>
      </c>
      <c r="B1527" s="2" t="s">
        <v>400</v>
      </c>
      <c r="C1527" s="2" t="s">
        <v>401</v>
      </c>
      <c r="D1527" s="2" t="s">
        <v>402</v>
      </c>
      <c r="E1527" s="2" t="s">
        <v>402</v>
      </c>
      <c r="F1527" s="2" t="s">
        <v>1097</v>
      </c>
      <c r="G1527" s="2" t="s">
        <v>400</v>
      </c>
      <c r="H1527" s="2" t="s">
        <v>1140</v>
      </c>
      <c r="I1527" s="6" t="n">
        <v>66957</v>
      </c>
      <c r="J1527" s="7" t="n">
        <v>2910.332</v>
      </c>
      <c r="K1527" s="7"/>
      <c r="L1527" s="7" t="n">
        <v>398.16241</v>
      </c>
      <c r="M1527" s="7" t="n">
        <v>2503.64329975412</v>
      </c>
      <c r="N1527" s="7" t="n">
        <v>2219.08807</v>
      </c>
      <c r="O1527" s="6"/>
      <c r="P1527" s="6" t="n">
        <v>25.04413</v>
      </c>
      <c r="Q1527" s="6" t="n">
        <v>3.292469</v>
      </c>
      <c r="R1527" s="6" t="n">
        <v>2247.424669</v>
      </c>
      <c r="S1527" s="7" t="n">
        <v>256.218630754122</v>
      </c>
      <c r="T1527" s="7" t="n">
        <v>29.1932806725809</v>
      </c>
      <c r="U1527" s="7" t="n">
        <v>227.025350081541</v>
      </c>
      <c r="V1527" s="7" t="n">
        <v>284.555229754122</v>
      </c>
      <c r="W1527" s="6" t="n">
        <v>400</v>
      </c>
      <c r="X1527" s="6" t="n">
        <v>22637</v>
      </c>
      <c r="Y1527" s="6" t="n">
        <v>106.32</v>
      </c>
      <c r="Z1527" s="6"/>
      <c r="AA1527" s="6" t="n">
        <v>4.25</v>
      </c>
      <c r="AB1527" s="6" t="n">
        <v>629.536</v>
      </c>
      <c r="AC1527" s="6" t="s">
        <v>72</v>
      </c>
      <c r="AD1527" s="6" t="n">
        <v>215.74834494</v>
      </c>
      <c r="AE1527" s="6" t="n">
        <v>123340.22</v>
      </c>
      <c r="AF1527" s="6" t="n">
        <v>142920.64</v>
      </c>
      <c r="AG1527" s="6" t="n">
        <v>284099.77</v>
      </c>
      <c r="AH1527" s="6" t="n">
        <v>1.05226925446254</v>
      </c>
      <c r="AI1527" s="8" t="b">
        <f aca="false">TRUE()</f>
        <v>1</v>
      </c>
      <c r="AJ1527" s="6" t="n">
        <v>73</v>
      </c>
      <c r="AK1527" s="6" t="n">
        <v>27.4765764234383</v>
      </c>
      <c r="AL1527" s="6" t="n">
        <v>3.53322396447335</v>
      </c>
      <c r="AM1527" s="9" t="b">
        <f aca="false">FALSE()</f>
        <v>0</v>
      </c>
      <c r="AN1527" s="9" t="b">
        <f aca="false">FALSE()</f>
        <v>0</v>
      </c>
      <c r="AO1527" s="2"/>
      <c r="AP1527" s="2"/>
      <c r="AQ1527" s="2" t="s">
        <v>1199</v>
      </c>
      <c r="AR1527" s="2" t="s">
        <v>1228</v>
      </c>
      <c r="AS1527" s="2" t="s">
        <v>1143</v>
      </c>
      <c r="AT1527" s="2" t="n">
        <v>65</v>
      </c>
      <c r="AU1527" s="10" t="n">
        <f aca="false">IFERROR(U1527*1000000/X1527/365,"")</f>
        <v>27.4765764234382</v>
      </c>
      <c r="AV1527" s="10" t="n">
        <f aca="false">IFERROR(T1527*1000000/X1527/365,"")</f>
        <v>3.53322396447335</v>
      </c>
      <c r="AW1527" s="10" t="n">
        <f aca="false">IFERROR(U1527*1000000/W1527/365,"")</f>
        <v>1554.96815124343</v>
      </c>
      <c r="AX1527" s="11" t="n">
        <f aca="false">IFERROR(S1527/M1527,"")</f>
        <v>0.102338312641934</v>
      </c>
      <c r="AY1527" s="11" t="n">
        <f aca="false">IFERROR(V1527/M1527,"")</f>
        <v>0.113656458083333</v>
      </c>
      <c r="AZ1527" s="12" t="n">
        <f aca="false">IF(AND(AE1527="",AF1527=""),"",N(AE1527)+N(AF1527))</f>
        <v>266260.86</v>
      </c>
      <c r="BA1527" s="12" t="n">
        <f aca="false">IFERROR(AZ1527/X1527,"")</f>
        <v>11.7621972876265</v>
      </c>
      <c r="BB1527" s="10" t="n">
        <f aca="false">IF(ISNUMBER(SEARCH("POPULATION?",AO1527)),"",IFERROR(M1527*1000000/I1527/365,""))</f>
        <v>102.443310059518</v>
      </c>
    </row>
    <row r="1528" customFormat="false" ht="15" hidden="false" customHeight="false" outlineLevel="0" collapsed="false">
      <c r="A1528" s="2" t="n">
        <v>2022</v>
      </c>
      <c r="B1528" s="2" t="s">
        <v>400</v>
      </c>
      <c r="C1528" s="2" t="s">
        <v>405</v>
      </c>
      <c r="D1528" s="2" t="s">
        <v>406</v>
      </c>
      <c r="E1528" s="2" t="s">
        <v>406</v>
      </c>
      <c r="F1528" s="2" t="s">
        <v>1098</v>
      </c>
      <c r="G1528" s="2" t="s">
        <v>400</v>
      </c>
      <c r="H1528" s="2" t="s">
        <v>1140</v>
      </c>
      <c r="I1528" s="6" t="n">
        <v>204505</v>
      </c>
      <c r="J1528" s="7" t="n">
        <v>5677.005</v>
      </c>
      <c r="K1528" s="7" t="n">
        <v>429.499</v>
      </c>
      <c r="L1528" s="7" t="n">
        <v>50.485</v>
      </c>
      <c r="M1528" s="7" t="n">
        <v>5639.14902236909</v>
      </c>
      <c r="N1528" s="7" t="n">
        <v>5080.634</v>
      </c>
      <c r="O1528" s="6"/>
      <c r="P1528" s="6" t="n">
        <v>15.604</v>
      </c>
      <c r="Q1528" s="6" t="n">
        <v>12.701585</v>
      </c>
      <c r="R1528" s="6" t="n">
        <v>5108.939585</v>
      </c>
      <c r="S1528" s="7" t="n">
        <v>530.209437369091</v>
      </c>
      <c r="T1528" s="7" t="n">
        <v>129.408027142857</v>
      </c>
      <c r="U1528" s="7" t="n">
        <v>400.801410226234</v>
      </c>
      <c r="V1528" s="7" t="n">
        <v>558.515022369091</v>
      </c>
      <c r="W1528" s="6" t="n">
        <v>1120.3</v>
      </c>
      <c r="X1528" s="6" t="n">
        <v>67140</v>
      </c>
      <c r="Y1528" s="6" t="n">
        <v>116.6</v>
      </c>
      <c r="Z1528" s="6" t="n">
        <v>44911416.6</v>
      </c>
      <c r="AA1528" s="6" t="n">
        <v>11.09</v>
      </c>
      <c r="AB1528" s="6" t="n">
        <v>1466.54</v>
      </c>
      <c r="AC1528" s="6" t="s">
        <v>72</v>
      </c>
      <c r="AD1528" s="6" t="n">
        <v>686.554255057</v>
      </c>
      <c r="AE1528" s="6" t="n">
        <v>1432070.44</v>
      </c>
      <c r="AF1528" s="6" t="n">
        <v>587791.3</v>
      </c>
      <c r="AG1528" s="6" t="n">
        <v>2061373.01</v>
      </c>
      <c r="AH1528" s="6" t="n">
        <v>0.583786943674186</v>
      </c>
      <c r="AI1528" s="8" t="b">
        <f aca="false">TRUE()</f>
        <v>1</v>
      </c>
      <c r="AJ1528" s="6" t="n">
        <v>72</v>
      </c>
      <c r="AK1528" s="6" t="n">
        <v>16.3551691303893</v>
      </c>
      <c r="AL1528" s="6" t="n">
        <v>5.28064551857933</v>
      </c>
      <c r="AM1528" s="9" t="b">
        <f aca="false">FALSE()</f>
        <v>0</v>
      </c>
      <c r="AN1528" s="9" t="b">
        <f aca="false">FALSE()</f>
        <v>0</v>
      </c>
      <c r="AO1528" s="2" t="s">
        <v>73</v>
      </c>
      <c r="AP1528" s="2"/>
      <c r="AQ1528" s="2" t="s">
        <v>1146</v>
      </c>
      <c r="AR1528" s="2" t="s">
        <v>1228</v>
      </c>
      <c r="AS1528" s="2" t="s">
        <v>1143</v>
      </c>
      <c r="AT1528" s="2" t="n">
        <v>94</v>
      </c>
      <c r="AU1528" s="10" t="n">
        <f aca="false">IFERROR(U1528*1000000/X1528/365,"")</f>
        <v>16.3551691303893</v>
      </c>
      <c r="AV1528" s="10" t="n">
        <f aca="false">IFERROR(T1528*1000000/X1528/365,"")</f>
        <v>5.28064551857933</v>
      </c>
      <c r="AW1528" s="10" t="n">
        <f aca="false">IFERROR(U1528*1000000/W1528/365,"")</f>
        <v>980.171432129197</v>
      </c>
      <c r="AX1528" s="11" t="n">
        <f aca="false">IFERROR(S1528/M1528,"")</f>
        <v>0.0940229519145323</v>
      </c>
      <c r="AY1528" s="11" t="n">
        <f aca="false">IFERROR(V1528/M1528,"")</f>
        <v>0.0990424300109115</v>
      </c>
      <c r="AZ1528" s="12" t="n">
        <f aca="false">IF(AND(AE1528="",AF1528=""),"",N(AE1528)+N(AF1528))</f>
        <v>2019861.74</v>
      </c>
      <c r="BA1528" s="12" t="n">
        <f aca="false">IFERROR(AZ1528/X1528,"")</f>
        <v>30.084327375633</v>
      </c>
      <c r="BB1528" s="10" t="n">
        <f aca="false">IF(ISNUMBER(SEARCH("POPULATION?",AO1528)),"",IFERROR(M1528*1000000/I1528/365,""))</f>
        <v>75.5469223195346</v>
      </c>
    </row>
    <row r="1529" customFormat="false" ht="15" hidden="false" customHeight="false" outlineLevel="0" collapsed="false">
      <c r="A1529" s="2" t="n">
        <v>2022</v>
      </c>
      <c r="B1529" s="2" t="s">
        <v>408</v>
      </c>
      <c r="C1529" s="2" t="s">
        <v>926</v>
      </c>
      <c r="D1529" s="2" t="s">
        <v>927</v>
      </c>
      <c r="E1529" s="2" t="s">
        <v>927</v>
      </c>
      <c r="F1529" s="2" t="s">
        <v>928</v>
      </c>
      <c r="G1529" s="2" t="s">
        <v>1191</v>
      </c>
      <c r="H1529" s="2" t="s">
        <v>1140</v>
      </c>
      <c r="I1529" s="6" t="n">
        <v>5691</v>
      </c>
      <c r="J1529" s="7" t="n">
        <v>446.2538</v>
      </c>
      <c r="K1529" s="7" t="n">
        <v>372.57126</v>
      </c>
      <c r="L1529" s="7" t="n">
        <v>190.41457</v>
      </c>
      <c r="M1529" s="7" t="n">
        <v>628.41049</v>
      </c>
      <c r="N1529" s="7" t="n">
        <v>474.764331</v>
      </c>
      <c r="O1529" s="6"/>
      <c r="P1529" s="6" t="n">
        <v>5.728</v>
      </c>
      <c r="Q1529" s="6" t="n">
        <v>1.1869108275</v>
      </c>
      <c r="R1529" s="6" t="n">
        <v>481.6792418275</v>
      </c>
      <c r="S1529" s="7" t="n">
        <v>146.7312481725</v>
      </c>
      <c r="T1529" s="7" t="n">
        <v>17.234409211701</v>
      </c>
      <c r="U1529" s="7" t="n">
        <v>129.496838960799</v>
      </c>
      <c r="V1529" s="7" t="n">
        <v>153.646159</v>
      </c>
      <c r="W1529" s="6" t="n">
        <v>244</v>
      </c>
      <c r="X1529" s="6" t="n">
        <v>2508</v>
      </c>
      <c r="Y1529" s="6" t="n">
        <v>125</v>
      </c>
      <c r="Z1529" s="6" t="n">
        <v>2888396</v>
      </c>
      <c r="AA1529" s="6" t="n">
        <v>5.91</v>
      </c>
      <c r="AB1529" s="6" t="n">
        <v>1911.48</v>
      </c>
      <c r="AC1529" s="6" t="s">
        <v>72</v>
      </c>
      <c r="AD1529" s="6" t="n">
        <v>77.39095</v>
      </c>
      <c r="AE1529" s="6" t="n">
        <v>101147</v>
      </c>
      <c r="AF1529" s="6" t="n">
        <v>247530.62</v>
      </c>
      <c r="AG1529" s="6" t="n">
        <v>361895.33</v>
      </c>
      <c r="AH1529" s="6" t="n">
        <v>1.67328142322583</v>
      </c>
      <c r="AI1529" s="8" t="b">
        <f aca="false">FALSE()</f>
        <v>0</v>
      </c>
      <c r="AJ1529" s="6" t="n">
        <v>55</v>
      </c>
      <c r="AK1529" s="6" t="n">
        <v>141.461666733083</v>
      </c>
      <c r="AL1529" s="6" t="n">
        <v>18.8267781037131</v>
      </c>
      <c r="AM1529" s="9" t="b">
        <f aca="false">FALSE()</f>
        <v>0</v>
      </c>
      <c r="AN1529" s="9" t="b">
        <f aca="false">FALSE()</f>
        <v>0</v>
      </c>
      <c r="AO1529" s="2"/>
      <c r="AP1529" s="2"/>
      <c r="AQ1529" s="2" t="s">
        <v>1146</v>
      </c>
      <c r="AR1529" s="2" t="s">
        <v>1228</v>
      </c>
      <c r="AS1529" s="2" t="s">
        <v>1143</v>
      </c>
      <c r="AT1529" s="2" t="n">
        <v>98</v>
      </c>
      <c r="AU1529" s="10" t="n">
        <f aca="false">IFERROR(U1529*1000000/X1529/365,"")</f>
        <v>141.461666733083</v>
      </c>
      <c r="AV1529" s="10" t="n">
        <f aca="false">IFERROR(T1529*1000000/X1529/365,"")</f>
        <v>18.8267781037131</v>
      </c>
      <c r="AW1529" s="10" t="n">
        <f aca="false">IFERROR(U1529*1000000/W1529/365,"")</f>
        <v>1454.04041051874</v>
      </c>
      <c r="AX1529" s="11" t="n">
        <f aca="false">IFERROR(S1529/M1529,"")</f>
        <v>0.233495860599813</v>
      </c>
      <c r="AY1529" s="11" t="n">
        <f aca="false">IFERROR(V1529/M1529,"")</f>
        <v>0.244499672499102</v>
      </c>
      <c r="AZ1529" s="12" t="n">
        <f aca="false">IF(AND(AE1529="",AF1529=""),"",N(AE1529)+N(AF1529))</f>
        <v>348677.62</v>
      </c>
      <c r="BA1529" s="12" t="n">
        <f aca="false">IFERROR(AZ1529/X1529,"")</f>
        <v>139.026164274322</v>
      </c>
      <c r="BB1529" s="10" t="n">
        <f aca="false">IF(ISNUMBER(SEARCH("POPULATION?",AO1529)),"",IFERROR(M1529*1000000/I1529/365,""))</f>
        <v>302.525492065097</v>
      </c>
    </row>
    <row r="1530" customFormat="false" ht="15" hidden="false" customHeight="false" outlineLevel="0" collapsed="false">
      <c r="A1530" s="2" t="n">
        <v>2022</v>
      </c>
      <c r="B1530" s="2" t="s">
        <v>408</v>
      </c>
      <c r="C1530" s="2" t="s">
        <v>409</v>
      </c>
      <c r="D1530" s="2" t="s">
        <v>410</v>
      </c>
      <c r="E1530" s="2" t="s">
        <v>410</v>
      </c>
      <c r="F1530" s="2" t="s">
        <v>409</v>
      </c>
      <c r="G1530" s="2" t="s">
        <v>408</v>
      </c>
      <c r="H1530" s="2" t="s">
        <v>1140</v>
      </c>
      <c r="I1530" s="6" t="n">
        <v>8190</v>
      </c>
      <c r="J1530" s="7" t="n">
        <v>491.26</v>
      </c>
      <c r="K1530" s="7" t="n">
        <v>25.304</v>
      </c>
      <c r="L1530" s="7" t="n">
        <v>176.527</v>
      </c>
      <c r="M1530" s="7" t="n">
        <v>339.547773375469</v>
      </c>
      <c r="N1530" s="7" t="n">
        <v>217.231</v>
      </c>
      <c r="O1530" s="6"/>
      <c r="P1530" s="6" t="n">
        <v>10.739</v>
      </c>
      <c r="Q1530" s="6" t="n">
        <v>4.24434716719336</v>
      </c>
      <c r="R1530" s="6" t="n">
        <v>232.214347167193</v>
      </c>
      <c r="S1530" s="7" t="n">
        <v>107.333426208275</v>
      </c>
      <c r="T1530" s="7" t="n">
        <v>3.69467420616595</v>
      </c>
      <c r="U1530" s="7" t="n">
        <v>103.638752002109</v>
      </c>
      <c r="V1530" s="7" t="n">
        <v>122.316773375469</v>
      </c>
      <c r="W1530" s="6" t="n">
        <v>127</v>
      </c>
      <c r="X1530" s="6" t="n">
        <v>3894</v>
      </c>
      <c r="Y1530" s="6" t="n">
        <v>107</v>
      </c>
      <c r="Z1530" s="6" t="n">
        <v>1851906</v>
      </c>
      <c r="AA1530" s="6" t="n">
        <v>4.12</v>
      </c>
      <c r="AB1530" s="6" t="n">
        <v>462.22</v>
      </c>
      <c r="AC1530" s="6" t="s">
        <v>72</v>
      </c>
      <c r="AD1530" s="6" t="n">
        <v>49.64554435</v>
      </c>
      <c r="AE1530" s="6" t="n">
        <v>15222.06</v>
      </c>
      <c r="AF1530" s="6" t="n">
        <v>47903.9</v>
      </c>
      <c r="AG1530" s="6" t="n">
        <v>70051.56</v>
      </c>
      <c r="AH1530" s="6" t="n">
        <v>2.08757408865252</v>
      </c>
      <c r="AI1530" s="8" t="b">
        <f aca="false">TRUE()</f>
        <v>1</v>
      </c>
      <c r="AJ1530" s="6" t="n">
        <v>65.6565338932948</v>
      </c>
      <c r="AK1530" s="6" t="n">
        <v>72.9177674132381</v>
      </c>
      <c r="AL1530" s="6" t="n">
        <v>2.59948512721782</v>
      </c>
      <c r="AM1530" s="9" t="b">
        <f aca="false">FALSE()</f>
        <v>0</v>
      </c>
      <c r="AN1530" s="9" t="b">
        <f aca="false">FALSE()</f>
        <v>0</v>
      </c>
      <c r="AO1530" s="2"/>
      <c r="AP1530" s="2"/>
      <c r="AQ1530" s="2" t="s">
        <v>1230</v>
      </c>
      <c r="AR1530" s="2" t="s">
        <v>1228</v>
      </c>
      <c r="AS1530" s="2" t="s">
        <v>1143</v>
      </c>
      <c r="AT1530" s="2" t="n">
        <v>135</v>
      </c>
      <c r="AU1530" s="10" t="n">
        <f aca="false">IFERROR(U1530*1000000/X1530/365,"")</f>
        <v>72.9177674132381</v>
      </c>
      <c r="AV1530" s="10" t="n">
        <f aca="false">IFERROR(T1530*1000000/X1530/365,"")</f>
        <v>2.59948512721782</v>
      </c>
      <c r="AW1530" s="10" t="n">
        <f aca="false">IFERROR(U1530*1000000/W1530/365,"")</f>
        <v>2235.76209690669</v>
      </c>
      <c r="AX1530" s="11" t="n">
        <f aca="false">IFERROR(S1530/M1530,"")</f>
        <v>0.316106994727917</v>
      </c>
      <c r="AY1530" s="11" t="n">
        <f aca="false">IFERROR(V1530/M1530,"")</f>
        <v>0.360234355712332</v>
      </c>
      <c r="AZ1530" s="12" t="n">
        <f aca="false">IF(AND(AE1530="",AF1530=""),"",N(AE1530)+N(AF1530))</f>
        <v>63125.96</v>
      </c>
      <c r="BA1530" s="12" t="n">
        <f aca="false">IFERROR(AZ1530/X1530,"")</f>
        <v>16.2110837185413</v>
      </c>
      <c r="BB1530" s="10" t="n">
        <f aca="false">IF(ISNUMBER(SEARCH("POPULATION?",AO1530)),"",IFERROR(M1530*1000000/I1530/365,""))</f>
        <v>113.585820788957</v>
      </c>
    </row>
    <row r="1531" customFormat="false" ht="15" hidden="false" customHeight="false" outlineLevel="0" collapsed="false">
      <c r="A1531" s="2" t="n">
        <v>2022</v>
      </c>
      <c r="B1531" s="2" t="s">
        <v>412</v>
      </c>
      <c r="C1531" s="2" t="s">
        <v>413</v>
      </c>
      <c r="D1531" s="2" t="s">
        <v>414</v>
      </c>
      <c r="E1531" s="2" t="s">
        <v>414</v>
      </c>
      <c r="F1531" s="2" t="s">
        <v>1002</v>
      </c>
      <c r="G1531" s="2" t="s">
        <v>412</v>
      </c>
      <c r="H1531" s="2" t="s">
        <v>1140</v>
      </c>
      <c r="I1531" s="6" t="n">
        <v>1200000</v>
      </c>
      <c r="J1531" s="7" t="n">
        <v>34556.16</v>
      </c>
      <c r="K1531" s="7" t="n">
        <v>5653.435</v>
      </c>
      <c r="L1531" s="7" t="n">
        <v>1694.262436</v>
      </c>
      <c r="M1531" s="7" t="n">
        <v>38681.5554171723</v>
      </c>
      <c r="N1531" s="7" t="n">
        <v>25401.224288</v>
      </c>
      <c r="O1531" s="6" t="n">
        <v>0.016</v>
      </c>
      <c r="P1531" s="6"/>
      <c r="Q1531" s="6" t="n">
        <v>111.87475</v>
      </c>
      <c r="R1531" s="6" t="n">
        <v>25513.115038</v>
      </c>
      <c r="S1531" s="7" t="n">
        <v>13168.4403791723</v>
      </c>
      <c r="T1531" s="7" t="n">
        <v>1211.06073240816</v>
      </c>
      <c r="U1531" s="7" t="n">
        <v>11957.3796467642</v>
      </c>
      <c r="V1531" s="7" t="n">
        <v>13280.3151291723</v>
      </c>
      <c r="W1531" s="6" t="n">
        <v>2809.17</v>
      </c>
      <c r="X1531" s="6" t="n">
        <v>219288</v>
      </c>
      <c r="Y1531" s="6" t="n">
        <v>103.57</v>
      </c>
      <c r="Z1531" s="6" t="n">
        <v>143966056.63</v>
      </c>
      <c r="AA1531" s="6" t="n">
        <v>7.5936</v>
      </c>
      <c r="AB1531" s="6" t="n">
        <v>354.81</v>
      </c>
      <c r="AC1531" s="6" t="s">
        <v>72</v>
      </c>
      <c r="AD1531" s="6" t="n">
        <v>1817.97928362959</v>
      </c>
      <c r="AE1531" s="6" t="n">
        <v>9196342.67</v>
      </c>
      <c r="AF1531" s="6" t="n">
        <v>4242597.87</v>
      </c>
      <c r="AG1531" s="6" t="n">
        <v>13478634.82</v>
      </c>
      <c r="AH1531" s="6" t="n">
        <v>6.57729147655156</v>
      </c>
      <c r="AI1531" s="8" t="b">
        <f aca="false">TRUE()</f>
        <v>1</v>
      </c>
      <c r="AJ1531" s="6" t="n">
        <v>79</v>
      </c>
      <c r="AK1531" s="6" t="n">
        <v>149.392325333398</v>
      </c>
      <c r="AL1531" s="6" t="n">
        <v>15.1306711235336</v>
      </c>
      <c r="AM1531" s="9" t="b">
        <f aca="false">FALSE()</f>
        <v>0</v>
      </c>
      <c r="AN1531" s="9" t="b">
        <f aca="false">FALSE()</f>
        <v>0</v>
      </c>
      <c r="AO1531" s="2"/>
      <c r="AP1531" s="2"/>
      <c r="AQ1531" s="2" t="s">
        <v>1186</v>
      </c>
      <c r="AR1531" s="2" t="s">
        <v>1228</v>
      </c>
      <c r="AS1531" s="2" t="s">
        <v>1143</v>
      </c>
      <c r="AT1531" s="2" t="n">
        <v>10</v>
      </c>
      <c r="AU1531" s="10" t="n">
        <f aca="false">IFERROR(U1531*1000000/X1531/365,"")</f>
        <v>149.392325333398</v>
      </c>
      <c r="AV1531" s="10" t="n">
        <f aca="false">IFERROR(T1531*1000000/X1531/365,"")</f>
        <v>15.1306711235336</v>
      </c>
      <c r="AW1531" s="10" t="n">
        <f aca="false">IFERROR(U1531*1000000/W1531/365,"")</f>
        <v>11661.7877300804</v>
      </c>
      <c r="AX1531" s="11" t="n">
        <f aca="false">IFERROR(S1531/M1531,"")</f>
        <v>0.34043202857676</v>
      </c>
      <c r="AY1531" s="11" t="n">
        <f aca="false">IFERROR(V1531/M1531,"")</f>
        <v>0.343324227424336</v>
      </c>
      <c r="AZ1531" s="12" t="n">
        <f aca="false">IF(AND(AE1531="",AF1531=""),"",N(AE1531)+N(AF1531))</f>
        <v>13438940.54</v>
      </c>
      <c r="BA1531" s="12" t="n">
        <f aca="false">IFERROR(AZ1531/X1531,"")</f>
        <v>61.2844320710664</v>
      </c>
      <c r="BB1531" s="10" t="n">
        <f aca="false">IF(ISNUMBER(SEARCH("POPULATION?",AO1531)),"",IFERROR(M1531*1000000/I1531/365,""))</f>
        <v>88.3140534638638</v>
      </c>
    </row>
    <row r="1532" customFormat="false" ht="15" hidden="false" customHeight="false" outlineLevel="0" collapsed="false">
      <c r="A1532" s="2" t="n">
        <v>2022</v>
      </c>
      <c r="B1532" s="2" t="s">
        <v>412</v>
      </c>
      <c r="C1532" s="2" t="s">
        <v>417</v>
      </c>
      <c r="D1532" s="2" t="s">
        <v>418</v>
      </c>
      <c r="E1532" s="2" t="s">
        <v>418</v>
      </c>
      <c r="F1532" s="2" t="s">
        <v>417</v>
      </c>
      <c r="G1532" s="2" t="s">
        <v>412</v>
      </c>
      <c r="H1532" s="2" t="s">
        <v>1140</v>
      </c>
      <c r="I1532" s="6" t="n">
        <v>14000</v>
      </c>
      <c r="J1532" s="7" t="n">
        <v>298</v>
      </c>
      <c r="K1532" s="7" t="n">
        <v>1131</v>
      </c>
      <c r="L1532" s="7"/>
      <c r="M1532" s="7" t="n">
        <v>1413.39803931132</v>
      </c>
      <c r="N1532" s="7" t="n">
        <v>859</v>
      </c>
      <c r="O1532" s="6" t="n">
        <v>54</v>
      </c>
      <c r="P1532" s="6" t="n">
        <v>11</v>
      </c>
      <c r="Q1532" s="6" t="n">
        <v>2.2825</v>
      </c>
      <c r="R1532" s="6" t="n">
        <v>926.2825</v>
      </c>
      <c r="S1532" s="7" t="n">
        <v>487.11553931132</v>
      </c>
      <c r="T1532" s="7" t="n">
        <v>6.74545112781954</v>
      </c>
      <c r="U1532" s="7" t="n">
        <v>480.370088183501</v>
      </c>
      <c r="V1532" s="7" t="n">
        <v>500.39803931132</v>
      </c>
      <c r="W1532" s="6" t="n">
        <v>99</v>
      </c>
      <c r="X1532" s="6" t="n">
        <v>3102</v>
      </c>
      <c r="Y1532" s="6" t="n">
        <v>69</v>
      </c>
      <c r="Z1532" s="6" t="n">
        <v>5638669</v>
      </c>
      <c r="AA1532" s="6" t="n">
        <v>4.69</v>
      </c>
      <c r="AB1532" s="6" t="n">
        <v>3893</v>
      </c>
      <c r="AC1532" s="6" t="s">
        <v>72</v>
      </c>
      <c r="AD1532" s="6" t="n">
        <v>25.20741465</v>
      </c>
      <c r="AE1532" s="6" t="n">
        <v>31614.19</v>
      </c>
      <c r="AF1532" s="6" t="n">
        <v>1870080.75</v>
      </c>
      <c r="AG1532" s="6" t="n">
        <v>1953403.72</v>
      </c>
      <c r="AH1532" s="6" t="n">
        <v>19.0566979935604</v>
      </c>
      <c r="AI1532" s="8" t="b">
        <f aca="false">TRUE()</f>
        <v>1</v>
      </c>
      <c r="AJ1532" s="6" t="n">
        <v>54</v>
      </c>
      <c r="AK1532" s="6" t="n">
        <v>424.268998510462</v>
      </c>
      <c r="AL1532" s="6" t="n">
        <v>5.95766860780896</v>
      </c>
      <c r="AM1532" s="9" t="b">
        <f aca="false">FALSE()</f>
        <v>0</v>
      </c>
      <c r="AN1532" s="9" t="b">
        <f aca="false">FALSE()</f>
        <v>0</v>
      </c>
      <c r="AO1532" s="2"/>
      <c r="AP1532" s="2"/>
      <c r="AQ1532" s="2" t="s">
        <v>1192</v>
      </c>
      <c r="AR1532" s="2" t="s">
        <v>1228</v>
      </c>
      <c r="AS1532" s="2" t="s">
        <v>1143</v>
      </c>
      <c r="AT1532" s="2" t="n">
        <v>56</v>
      </c>
      <c r="AU1532" s="10" t="n">
        <f aca="false">IFERROR(U1532*1000000/X1532/365,"")</f>
        <v>424.268998510462</v>
      </c>
      <c r="AV1532" s="10" t="n">
        <f aca="false">IFERROR(T1532*1000000/X1532/365,"")</f>
        <v>5.95766860780896</v>
      </c>
      <c r="AW1532" s="10" t="n">
        <f aca="false">IFERROR(U1532*1000000/W1532/365,"")</f>
        <v>13293.7619533278</v>
      </c>
      <c r="AX1532" s="11" t="n">
        <f aca="false">IFERROR(S1532/M1532,"")</f>
        <v>0.344641442653103</v>
      </c>
      <c r="AY1532" s="11" t="n">
        <f aca="false">IFERROR(V1532/M1532,"")</f>
        <v>0.354039007691803</v>
      </c>
      <c r="AZ1532" s="12" t="n">
        <f aca="false">IF(AND(AE1532="",AF1532=""),"",N(AE1532)+N(AF1532))</f>
        <v>1901694.94</v>
      </c>
      <c r="BA1532" s="12" t="n">
        <f aca="false">IFERROR(AZ1532/X1532,"")</f>
        <v>613.054461637653</v>
      </c>
      <c r="BB1532" s="10" t="n">
        <f aca="false">IF(ISNUMBER(SEARCH("POPULATION?",AO1532)),"",IFERROR(M1532*1000000/I1532/365,""))</f>
        <v>276.594528240963</v>
      </c>
    </row>
    <row r="1533" customFormat="false" ht="15" hidden="false" customHeight="false" outlineLevel="0" collapsed="false">
      <c r="A1533" s="2" t="n">
        <v>2022</v>
      </c>
      <c r="B1533" s="2" t="s">
        <v>412</v>
      </c>
      <c r="C1533" s="2" t="s">
        <v>419</v>
      </c>
      <c r="D1533" s="2" t="s">
        <v>420</v>
      </c>
      <c r="E1533" s="2" t="s">
        <v>420</v>
      </c>
      <c r="F1533" s="2" t="s">
        <v>1193</v>
      </c>
      <c r="G1533" s="2" t="s">
        <v>412</v>
      </c>
      <c r="H1533" s="2" t="s">
        <v>1140</v>
      </c>
      <c r="I1533" s="6" t="n">
        <v>33712</v>
      </c>
      <c r="J1533" s="7" t="n">
        <v>3440.43</v>
      </c>
      <c r="K1533" s="7"/>
      <c r="L1533" s="7" t="n">
        <v>1032.641</v>
      </c>
      <c r="M1533" s="7" t="n">
        <v>2396.77371991962</v>
      </c>
      <c r="N1533" s="7" t="n">
        <v>1793.23866</v>
      </c>
      <c r="O1533" s="6"/>
      <c r="P1533" s="6"/>
      <c r="Q1533" s="6" t="n">
        <v>29.9596714989952</v>
      </c>
      <c r="R1533" s="6" t="n">
        <v>1823.198331499</v>
      </c>
      <c r="S1533" s="7" t="n">
        <v>573.575388420623</v>
      </c>
      <c r="T1533" s="7" t="n">
        <v>19.4862804975378</v>
      </c>
      <c r="U1533" s="7" t="n">
        <v>554.089107923085</v>
      </c>
      <c r="V1533" s="7" t="n">
        <v>603.535059919618</v>
      </c>
      <c r="W1533" s="6" t="n">
        <v>194</v>
      </c>
      <c r="X1533" s="6" t="n">
        <v>11303</v>
      </c>
      <c r="Y1533" s="6" t="n">
        <v>74</v>
      </c>
      <c r="Z1533" s="6" t="n">
        <v>4280962</v>
      </c>
      <c r="AA1533" s="6" t="n">
        <v>3.91</v>
      </c>
      <c r="AB1533" s="6" t="n">
        <v>241.58</v>
      </c>
      <c r="AC1533" s="6" t="s">
        <v>162</v>
      </c>
      <c r="AD1533" s="6" t="n">
        <v>74.1421799</v>
      </c>
      <c r="AE1533" s="6" t="n">
        <v>76191.36</v>
      </c>
      <c r="AF1533" s="6" t="n">
        <v>2166488.41</v>
      </c>
      <c r="AG1533" s="6" t="n">
        <v>2249917.43</v>
      </c>
      <c r="AH1533" s="6" t="n">
        <v>7.47333176162905</v>
      </c>
      <c r="AI1533" s="8" t="b">
        <f aca="false">TRUE()</f>
        <v>1</v>
      </c>
      <c r="AJ1533" s="6" t="n">
        <v>70.9579108388676</v>
      </c>
      <c r="AK1533" s="6" t="n">
        <v>134.30525970753</v>
      </c>
      <c r="AL1533" s="6" t="n">
        <v>4.72326549201699</v>
      </c>
      <c r="AM1533" s="9" t="b">
        <f aca="false">FALSE()</f>
        <v>0</v>
      </c>
      <c r="AN1533" s="9" t="b">
        <f aca="false">FALSE()</f>
        <v>0</v>
      </c>
      <c r="AO1533" s="2" t="s">
        <v>163</v>
      </c>
      <c r="AP1533" s="2"/>
      <c r="AQ1533" s="2" t="s">
        <v>1243</v>
      </c>
      <c r="AR1533" s="2" t="s">
        <v>1228</v>
      </c>
      <c r="AS1533" s="2" t="s">
        <v>1143</v>
      </c>
      <c r="AT1533" s="2" t="n">
        <v>80</v>
      </c>
      <c r="AU1533" s="10" t="n">
        <f aca="false">IFERROR(U1533*1000000/X1533/365,"")</f>
        <v>134.30525970753</v>
      </c>
      <c r="AV1533" s="10" t="n">
        <f aca="false">IFERROR(T1533*1000000/X1533/365,"")</f>
        <v>4.72326549201699</v>
      </c>
      <c r="AW1533" s="10" t="n">
        <f aca="false">IFERROR(U1533*1000000/W1533/365,"")</f>
        <v>7825.01211584642</v>
      </c>
      <c r="AX1533" s="11" t="n">
        <f aca="false">IFERROR(S1533/M1533,"")</f>
        <v>0.239311447573724</v>
      </c>
      <c r="AY1533" s="11" t="n">
        <f aca="false">IFERROR(V1533/M1533,"")</f>
        <v>0.251811447573724</v>
      </c>
      <c r="AZ1533" s="12" t="n">
        <f aca="false">IF(AND(AE1533="",AF1533=""),"",N(AE1533)+N(AF1533))</f>
        <v>2242679.77</v>
      </c>
      <c r="BA1533" s="12" t="n">
        <f aca="false">IFERROR(AZ1533/X1533,"")</f>
        <v>198.414559851367</v>
      </c>
      <c r="BB1533" s="10" t="n">
        <f aca="false">IF(ISNUMBER(SEARCH("POPULATION?",AO1533)),"",IFERROR(M1533*1000000/I1533/365,""))</f>
        <v>194.782372515589</v>
      </c>
    </row>
    <row r="1534" customFormat="false" ht="15" hidden="false" customHeight="false" outlineLevel="0" collapsed="false">
      <c r="A1534" s="2" t="n">
        <v>2022</v>
      </c>
      <c r="B1534" s="2" t="s">
        <v>412</v>
      </c>
      <c r="C1534" s="2" t="s">
        <v>422</v>
      </c>
      <c r="D1534" s="2" t="s">
        <v>423</v>
      </c>
      <c r="E1534" s="2" t="s">
        <v>423</v>
      </c>
      <c r="F1534" s="2" t="s">
        <v>422</v>
      </c>
      <c r="G1534" s="2" t="s">
        <v>412</v>
      </c>
      <c r="H1534" s="2" t="s">
        <v>1140</v>
      </c>
      <c r="I1534" s="6" t="n">
        <v>16453</v>
      </c>
      <c r="J1534" s="7"/>
      <c r="K1534" s="7" t="n">
        <v>523.972</v>
      </c>
      <c r="L1534" s="7"/>
      <c r="M1534" s="7" t="n">
        <v>518.784158415842</v>
      </c>
      <c r="N1534" s="7" t="n">
        <v>448.579</v>
      </c>
      <c r="O1534" s="6"/>
      <c r="P1534" s="6"/>
      <c r="Q1534" s="6" t="n">
        <v>1.1214475</v>
      </c>
      <c r="R1534" s="6" t="n">
        <v>449.7004475</v>
      </c>
      <c r="S1534" s="7" t="n">
        <v>69.0837109158416</v>
      </c>
      <c r="T1534" s="7" t="n">
        <v>6.773996010101</v>
      </c>
      <c r="U1534" s="7" t="n">
        <v>62.3097149057406</v>
      </c>
      <c r="V1534" s="7" t="n">
        <v>70.2051584158416</v>
      </c>
      <c r="W1534" s="6" t="n">
        <v>86</v>
      </c>
      <c r="X1534" s="6" t="n">
        <v>7110</v>
      </c>
      <c r="Y1534" s="6" t="n">
        <v>75</v>
      </c>
      <c r="Z1534" s="6" t="n">
        <v>3479916</v>
      </c>
      <c r="AA1534" s="6" t="n">
        <v>8.62</v>
      </c>
      <c r="AB1534" s="6" t="n">
        <v>4950</v>
      </c>
      <c r="AC1534" s="6" t="s">
        <v>72</v>
      </c>
      <c r="AD1534" s="6" t="n">
        <v>41.93193</v>
      </c>
      <c r="AE1534" s="6" t="n">
        <v>58391.85</v>
      </c>
      <c r="AF1534" s="6" t="n">
        <v>308433.09</v>
      </c>
      <c r="AG1534" s="6" t="n">
        <v>372376.1</v>
      </c>
      <c r="AH1534" s="6" t="n">
        <v>1.4859729782469</v>
      </c>
      <c r="AI1534" s="8" t="b">
        <f aca="false">TRUE()</f>
        <v>1</v>
      </c>
      <c r="AJ1534" s="6" t="n">
        <v>66</v>
      </c>
      <c r="AK1534" s="6" t="n">
        <v>24.0100629658172</v>
      </c>
      <c r="AL1534" s="6" t="n">
        <v>2.61025220511377</v>
      </c>
      <c r="AM1534" s="9" t="b">
        <f aca="false">FALSE()</f>
        <v>0</v>
      </c>
      <c r="AN1534" s="9" t="b">
        <f aca="false">FALSE()</f>
        <v>0</v>
      </c>
      <c r="AO1534" s="2"/>
      <c r="AP1534" s="2"/>
      <c r="AQ1534" s="2" t="s">
        <v>1161</v>
      </c>
      <c r="AR1534" s="2" t="s">
        <v>1228</v>
      </c>
      <c r="AS1534" s="2" t="s">
        <v>1143</v>
      </c>
      <c r="AT1534" s="2" t="n">
        <v>87</v>
      </c>
      <c r="AU1534" s="10" t="n">
        <f aca="false">IFERROR(U1534*1000000/X1534/365,"")</f>
        <v>24.0100629658172</v>
      </c>
      <c r="AV1534" s="10" t="n">
        <f aca="false">IFERROR(T1534*1000000/X1534/365,"")</f>
        <v>2.61025220511377</v>
      </c>
      <c r="AW1534" s="10" t="n">
        <f aca="false">IFERROR(U1534*1000000/W1534/365,"")</f>
        <v>1985.01799636001</v>
      </c>
      <c r="AX1534" s="11" t="n">
        <f aca="false">IFERROR(S1534/M1534,"")</f>
        <v>0.133164650067179</v>
      </c>
      <c r="AY1534" s="11" t="n">
        <f aca="false">IFERROR(V1534/M1534,"")</f>
        <v>0.1353263342316</v>
      </c>
      <c r="AZ1534" s="12" t="n">
        <f aca="false">IF(AND(AE1534="",AF1534=""),"",N(AE1534)+N(AF1534))</f>
        <v>366824.94</v>
      </c>
      <c r="BA1534" s="12" t="n">
        <f aca="false">IFERROR(AZ1534/X1534,"")</f>
        <v>51.5928185654009</v>
      </c>
      <c r="BB1534" s="10" t="n">
        <f aca="false">IF(ISNUMBER(SEARCH("POPULATION?",AO1534)),"",IFERROR(M1534*1000000/I1534/365,""))</f>
        <v>86.3870699211855</v>
      </c>
    </row>
    <row r="1535" customFormat="false" ht="15" hidden="false" customHeight="false" outlineLevel="0" collapsed="false">
      <c r="A1535" s="2" t="n">
        <v>2022</v>
      </c>
      <c r="B1535" s="2" t="s">
        <v>412</v>
      </c>
      <c r="C1535" s="2" t="s">
        <v>425</v>
      </c>
      <c r="D1535" s="2" t="s">
        <v>426</v>
      </c>
      <c r="E1535" s="2" t="s">
        <v>426</v>
      </c>
      <c r="F1535" s="2" t="s">
        <v>427</v>
      </c>
      <c r="G1535" s="2" t="s">
        <v>412</v>
      </c>
      <c r="H1535" s="2" t="s">
        <v>1140</v>
      </c>
      <c r="I1535" s="6" t="n">
        <v>6500</v>
      </c>
      <c r="J1535" s="7"/>
      <c r="K1535" s="7" t="n">
        <v>290.435</v>
      </c>
      <c r="L1535" s="7"/>
      <c r="M1535" s="7" t="n">
        <v>292.246930972027</v>
      </c>
      <c r="N1535" s="7" t="n">
        <v>246.425</v>
      </c>
      <c r="O1535" s="6"/>
      <c r="P1535" s="6" t="n">
        <v>3.634</v>
      </c>
      <c r="Q1535" s="6" t="n">
        <v>0.6160625</v>
      </c>
      <c r="R1535" s="6" t="n">
        <v>250.6750625</v>
      </c>
      <c r="S1535" s="7" t="n">
        <v>41.5718684720266</v>
      </c>
      <c r="T1535" s="7" t="n">
        <v>6.3353698979592</v>
      </c>
      <c r="U1535" s="7" t="n">
        <v>35.2364985740674</v>
      </c>
      <c r="V1535" s="7" t="n">
        <v>45.8219309720266</v>
      </c>
      <c r="W1535" s="6" t="n">
        <v>41</v>
      </c>
      <c r="X1535" s="6" t="n">
        <v>2489</v>
      </c>
      <c r="Y1535" s="6" t="n">
        <v>77.5</v>
      </c>
      <c r="Z1535" s="6" t="n">
        <v>4986314.75</v>
      </c>
      <c r="AA1535" s="6" t="n">
        <v>12.14</v>
      </c>
      <c r="AB1535" s="6" t="n">
        <v>5216.93</v>
      </c>
      <c r="AC1535" s="6" t="s">
        <v>72</v>
      </c>
      <c r="AD1535" s="6" t="n">
        <v>16.8355885</v>
      </c>
      <c r="AE1535" s="6" t="n">
        <v>76397.95</v>
      </c>
      <c r="AF1535" s="6" t="n">
        <v>183826.35</v>
      </c>
      <c r="AG1535" s="6" t="n">
        <v>282396.58</v>
      </c>
      <c r="AH1535" s="6" t="n">
        <v>2.0929769442908</v>
      </c>
      <c r="AI1535" s="8" t="b">
        <f aca="false">FALSE()</f>
        <v>0</v>
      </c>
      <c r="AJ1535" s="6" t="n">
        <v>65</v>
      </c>
      <c r="AK1535" s="6" t="n">
        <v>38.7859993000076</v>
      </c>
      <c r="AL1535" s="6" t="n">
        <v>6.973554762004</v>
      </c>
      <c r="AM1535" s="9" t="b">
        <f aca="false">FALSE()</f>
        <v>0</v>
      </c>
      <c r="AN1535" s="9" t="b">
        <f aca="false">FALSE()</f>
        <v>0</v>
      </c>
      <c r="AO1535" s="2"/>
      <c r="AP1535" s="2"/>
      <c r="AQ1535" s="2" t="s">
        <v>1160</v>
      </c>
      <c r="AR1535" s="2" t="s">
        <v>1228</v>
      </c>
      <c r="AS1535" s="2" t="s">
        <v>1143</v>
      </c>
      <c r="AT1535" s="2" t="n">
        <v>109</v>
      </c>
      <c r="AU1535" s="10" t="n">
        <f aca="false">IFERROR(U1535*1000000/X1535/365,"")</f>
        <v>38.7859993000076</v>
      </c>
      <c r="AV1535" s="10" t="n">
        <f aca="false">IFERROR(T1535*1000000/X1535/365,"")</f>
        <v>6.973554762004</v>
      </c>
      <c r="AW1535" s="10" t="n">
        <f aca="false">IFERROR(U1535*1000000/W1535/365,"")</f>
        <v>2354.59395750534</v>
      </c>
      <c r="AX1535" s="11" t="n">
        <f aca="false">IFERROR(S1535/M1535,"")</f>
        <v>0.142249119036962</v>
      </c>
      <c r="AY1535" s="11" t="n">
        <f aca="false">IFERROR(V1535/M1535,"")</f>
        <v>0.156791829497134</v>
      </c>
      <c r="AZ1535" s="12" t="n">
        <f aca="false">IF(AND(AE1535="",AF1535=""),"",N(AE1535)+N(AF1535))</f>
        <v>260224.3</v>
      </c>
      <c r="BA1535" s="12" t="n">
        <f aca="false">IFERROR(AZ1535/X1535,"")</f>
        <v>104.549738850944</v>
      </c>
      <c r="BB1535" s="10" t="n">
        <f aca="false">IF(ISNUMBER(SEARCH("POPULATION?",AO1535)),"",IFERROR(M1535*1000000/I1535/365,""))</f>
        <v>123.181003570928</v>
      </c>
    </row>
    <row r="1536" customFormat="false" ht="15" hidden="false" customHeight="false" outlineLevel="0" collapsed="false">
      <c r="A1536" s="2" t="n">
        <v>2022</v>
      </c>
      <c r="B1536" s="2" t="s">
        <v>412</v>
      </c>
      <c r="C1536" s="2" t="s">
        <v>428</v>
      </c>
      <c r="D1536" s="2" t="s">
        <v>429</v>
      </c>
      <c r="E1536" s="2" t="s">
        <v>429</v>
      </c>
      <c r="F1536" s="2" t="s">
        <v>428</v>
      </c>
      <c r="G1536" s="2" t="s">
        <v>412</v>
      </c>
      <c r="H1536" s="2" t="s">
        <v>1140</v>
      </c>
      <c r="I1536" s="6" t="n">
        <v>437032</v>
      </c>
      <c r="J1536" s="7"/>
      <c r="K1536" s="7" t="n">
        <v>10189.02</v>
      </c>
      <c r="L1536" s="7" t="n">
        <v>21.94</v>
      </c>
      <c r="M1536" s="7" t="n">
        <v>10159.9416996397</v>
      </c>
      <c r="N1536" s="7" t="n">
        <v>9117.09</v>
      </c>
      <c r="O1536" s="6"/>
      <c r="P1536" s="6" t="n">
        <v>3.72</v>
      </c>
      <c r="Q1536" s="6" t="n">
        <v>22.792725</v>
      </c>
      <c r="R1536" s="6" t="n">
        <v>9143.602725</v>
      </c>
      <c r="S1536" s="7" t="n">
        <v>1016.33897463967</v>
      </c>
      <c r="T1536" s="7" t="n">
        <v>205.208905433455</v>
      </c>
      <c r="U1536" s="7" t="n">
        <v>811.130069206215</v>
      </c>
      <c r="V1536" s="7" t="n">
        <v>1042.85169963967</v>
      </c>
      <c r="W1536" s="6" t="n">
        <v>1544.87</v>
      </c>
      <c r="X1536" s="6" t="n">
        <v>79572</v>
      </c>
      <c r="Y1536" s="6" t="n">
        <v>98.1</v>
      </c>
      <c r="Z1536" s="6" t="n">
        <v>28140769.41</v>
      </c>
      <c r="AA1536" s="6" t="n">
        <v>4.4</v>
      </c>
      <c r="AB1536" s="6" t="n">
        <v>536.86</v>
      </c>
      <c r="AC1536" s="6" t="s">
        <v>72</v>
      </c>
      <c r="AD1536" s="6" t="n">
        <v>726.64087991355</v>
      </c>
      <c r="AE1536" s="6" t="n">
        <v>902667.68</v>
      </c>
      <c r="AF1536" s="6" t="n">
        <v>435463.29</v>
      </c>
      <c r="AG1536" s="6" t="n">
        <v>1352364.59</v>
      </c>
      <c r="AH1536" s="6" t="n">
        <v>1.11627365267795</v>
      </c>
      <c r="AI1536" s="8" t="b">
        <f aca="false">TRUE()</f>
        <v>1</v>
      </c>
      <c r="AJ1536" s="6" t="n">
        <v>65</v>
      </c>
      <c r="AK1536" s="6" t="n">
        <v>27.9278409768362</v>
      </c>
      <c r="AL1536" s="6" t="n">
        <v>7.06550268021088</v>
      </c>
      <c r="AM1536" s="9" t="b">
        <f aca="false">FALSE()</f>
        <v>0</v>
      </c>
      <c r="AN1536" s="9" t="b">
        <f aca="false">FALSE()</f>
        <v>0</v>
      </c>
      <c r="AO1536" s="2"/>
      <c r="AP1536" s="2"/>
      <c r="AQ1536" s="2" t="s">
        <v>1144</v>
      </c>
      <c r="AR1536" s="2" t="s">
        <v>1228</v>
      </c>
      <c r="AS1536" s="2" t="s">
        <v>1143</v>
      </c>
      <c r="AT1536" s="2" t="n">
        <v>164</v>
      </c>
      <c r="AU1536" s="10" t="n">
        <f aca="false">IFERROR(U1536*1000000/X1536/365,"")</f>
        <v>27.9278409768362</v>
      </c>
      <c r="AV1536" s="10" t="n">
        <f aca="false">IFERROR(T1536*1000000/X1536/365,"")</f>
        <v>7.06550268021088</v>
      </c>
      <c r="AW1536" s="10" t="n">
        <f aca="false">IFERROR(U1536*1000000/W1536/365,"")</f>
        <v>1438.48619120626</v>
      </c>
      <c r="AX1536" s="11" t="n">
        <f aca="false">IFERROR(S1536/M1536,"")</f>
        <v>0.100033937662823</v>
      </c>
      <c r="AY1536" s="11" t="n">
        <f aca="false">IFERROR(V1536/M1536,"")</f>
        <v>0.102643472814087</v>
      </c>
      <c r="AZ1536" s="12" t="n">
        <f aca="false">IF(AND(AE1536="",AF1536=""),"",N(AE1536)+N(AF1536))</f>
        <v>1338130.97</v>
      </c>
      <c r="BA1536" s="12" t="n">
        <f aca="false">IFERROR(AZ1536/X1536,"")</f>
        <v>16.816605966923</v>
      </c>
      <c r="BB1536" s="10" t="n">
        <f aca="false">IF(ISNUMBER(SEARCH("POPULATION?",AO1536)),"",IFERROR(M1536*1000000/I1536/365,""))</f>
        <v>63.6920333324369</v>
      </c>
    </row>
    <row r="1537" customFormat="false" ht="15" hidden="false" customHeight="false" outlineLevel="0" collapsed="false">
      <c r="A1537" s="2" t="n">
        <v>2022</v>
      </c>
      <c r="B1537" s="2" t="s">
        <v>412</v>
      </c>
      <c r="C1537" s="2" t="s">
        <v>430</v>
      </c>
      <c r="D1537" s="2" t="s">
        <v>431</v>
      </c>
      <c r="E1537" s="2" t="s">
        <v>431</v>
      </c>
      <c r="F1537" s="2" t="s">
        <v>430</v>
      </c>
      <c r="G1537" s="2" t="s">
        <v>412</v>
      </c>
      <c r="H1537" s="2" t="s">
        <v>1140</v>
      </c>
      <c r="I1537" s="6" t="n">
        <v>5000</v>
      </c>
      <c r="J1537" s="7" t="n">
        <v>98.931</v>
      </c>
      <c r="K1537" s="7" t="n">
        <v>52.986</v>
      </c>
      <c r="L1537" s="7"/>
      <c r="M1537" s="7" t="n">
        <v>153.423563451777</v>
      </c>
      <c r="N1537" s="7" t="n">
        <v>95.399</v>
      </c>
      <c r="O1537" s="6"/>
      <c r="P1537" s="6" t="n">
        <v>0.512</v>
      </c>
      <c r="Q1537" s="6" t="n">
        <v>0.2384975</v>
      </c>
      <c r="R1537" s="6" t="n">
        <v>96.1494975</v>
      </c>
      <c r="S1537" s="7" t="n">
        <v>57.2740659517767</v>
      </c>
      <c r="T1537" s="7" t="n">
        <v>3.44331458762887</v>
      </c>
      <c r="U1537" s="7" t="n">
        <v>53.8307513641478</v>
      </c>
      <c r="V1537" s="7" t="n">
        <v>58.0245634517767</v>
      </c>
      <c r="W1537" s="6" t="n">
        <v>34.5</v>
      </c>
      <c r="X1537" s="6" t="n">
        <v>1651</v>
      </c>
      <c r="Y1537" s="6" t="n">
        <v>55</v>
      </c>
      <c r="Z1537" s="6"/>
      <c r="AA1537" s="6" t="n">
        <v>7.01</v>
      </c>
      <c r="AB1537" s="6" t="n">
        <v>3275.12</v>
      </c>
      <c r="AC1537" s="6" t="s">
        <v>72</v>
      </c>
      <c r="AD1537" s="6" t="n">
        <v>8.718472125</v>
      </c>
      <c r="AE1537" s="6" t="n">
        <v>24078.49</v>
      </c>
      <c r="AF1537" s="6" t="n">
        <v>176302.17</v>
      </c>
      <c r="AG1537" s="6" t="n">
        <v>202838.63</v>
      </c>
      <c r="AH1537" s="6" t="n">
        <v>6.17433313915055</v>
      </c>
      <c r="AI1537" s="8" t="b">
        <f aca="false">FALSE()</f>
        <v>0</v>
      </c>
      <c r="AJ1537" s="6" t="n">
        <v>61</v>
      </c>
      <c r="AK1537" s="6" t="n">
        <v>89.3285951463999</v>
      </c>
      <c r="AL1537" s="6" t="n">
        <v>5.71395432843337</v>
      </c>
      <c r="AM1537" s="9" t="b">
        <f aca="false">FALSE()</f>
        <v>0</v>
      </c>
      <c r="AN1537" s="9" t="b">
        <f aca="false">FALSE()</f>
        <v>0</v>
      </c>
      <c r="AO1537" s="2"/>
      <c r="AP1537" s="2"/>
      <c r="AQ1537" s="2" t="s">
        <v>1150</v>
      </c>
      <c r="AR1537" s="2" t="s">
        <v>1228</v>
      </c>
      <c r="AS1537" s="2" t="s">
        <v>1143</v>
      </c>
      <c r="AT1537" s="2" t="n">
        <v>168</v>
      </c>
      <c r="AU1537" s="10" t="n">
        <f aca="false">IFERROR(U1537*1000000/X1537/365,"")</f>
        <v>89.3285951463999</v>
      </c>
      <c r="AV1537" s="10" t="n">
        <f aca="false">IFERROR(T1537*1000000/X1537/365,"")</f>
        <v>5.71395432843337</v>
      </c>
      <c r="AW1537" s="10" t="n">
        <f aca="false">IFERROR(U1537*1000000/W1537/365,"")</f>
        <v>4274.82639381757</v>
      </c>
      <c r="AX1537" s="11" t="n">
        <f aca="false">IFERROR(S1537/M1537,"")</f>
        <v>0.37330684194269</v>
      </c>
      <c r="AY1537" s="11" t="n">
        <f aca="false">IFERROR(V1537/M1537,"")</f>
        <v>0.378198512316621</v>
      </c>
      <c r="AZ1537" s="12" t="n">
        <f aca="false">IF(AND(AE1537="",AF1537=""),"",N(AE1537)+N(AF1537))</f>
        <v>200380.66</v>
      </c>
      <c r="BA1537" s="12" t="n">
        <f aca="false">IFERROR(AZ1537/X1537,"")</f>
        <v>121.369267110842</v>
      </c>
      <c r="BB1537" s="10" t="n">
        <f aca="false">IF(ISNUMBER(SEARCH("POPULATION?",AO1537)),"",IFERROR(M1537*1000000/I1537/365,""))</f>
        <v>84.0677060009735</v>
      </c>
    </row>
    <row r="1538" customFormat="false" ht="15" hidden="false" customHeight="false" outlineLevel="0" collapsed="false">
      <c r="A1538" s="2" t="n">
        <v>2022</v>
      </c>
      <c r="B1538" s="2" t="s">
        <v>412</v>
      </c>
      <c r="C1538" s="2" t="s">
        <v>432</v>
      </c>
      <c r="D1538" s="2" t="s">
        <v>433</v>
      </c>
      <c r="E1538" s="2" t="s">
        <v>433</v>
      </c>
      <c r="F1538" s="2" t="s">
        <v>432</v>
      </c>
      <c r="G1538" s="2" t="s">
        <v>412</v>
      </c>
      <c r="H1538" s="2" t="s">
        <v>1140</v>
      </c>
      <c r="I1538" s="6" t="n">
        <v>18500</v>
      </c>
      <c r="J1538" s="7" t="n">
        <v>656.349</v>
      </c>
      <c r="K1538" s="7" t="n">
        <v>8.05</v>
      </c>
      <c r="L1538" s="7"/>
      <c r="M1538" s="7" t="n">
        <v>654.34964214657</v>
      </c>
      <c r="N1538" s="7" t="n">
        <v>503.18</v>
      </c>
      <c r="O1538" s="6"/>
      <c r="P1538" s="6" t="n">
        <v>12.097</v>
      </c>
      <c r="Q1538" s="6" t="n">
        <v>2.25</v>
      </c>
      <c r="R1538" s="6" t="n">
        <v>517.527</v>
      </c>
      <c r="S1538" s="7" t="n">
        <v>136.82264214657</v>
      </c>
      <c r="T1538" s="7" t="n">
        <v>3.0099</v>
      </c>
      <c r="U1538" s="7" t="n">
        <v>133.81274214657</v>
      </c>
      <c r="V1538" s="7" t="n">
        <v>151.16964214657</v>
      </c>
      <c r="W1538" s="6" t="n">
        <v>89.9</v>
      </c>
      <c r="X1538" s="6" t="n">
        <v>5862</v>
      </c>
      <c r="Y1538" s="6" t="n">
        <v>88.8</v>
      </c>
      <c r="Z1538" s="6" t="n">
        <v>5058138</v>
      </c>
      <c r="AA1538" s="6" t="n">
        <v>9.6</v>
      </c>
      <c r="AB1538" s="6" t="n">
        <v>418.61</v>
      </c>
      <c r="AC1538" s="6" t="s">
        <v>72</v>
      </c>
      <c r="AD1538" s="6" t="n">
        <v>44.263739508</v>
      </c>
      <c r="AE1538" s="6" t="n">
        <v>28788.56</v>
      </c>
      <c r="AF1538" s="6" t="n">
        <v>56015.35</v>
      </c>
      <c r="AG1538" s="6" t="n">
        <v>90809.71</v>
      </c>
      <c r="AH1538" s="6" t="n">
        <v>3.02307811391276</v>
      </c>
      <c r="AI1538" s="8" t="b">
        <f aca="false">TRUE()</f>
        <v>1</v>
      </c>
      <c r="AJ1538" s="6" t="n">
        <v>85</v>
      </c>
      <c r="AK1538" s="6" t="n">
        <v>62.5401317735171</v>
      </c>
      <c r="AL1538" s="6" t="n">
        <v>1.40673854825367</v>
      </c>
      <c r="AM1538" s="9" t="b">
        <f aca="false">FALSE()</f>
        <v>0</v>
      </c>
      <c r="AN1538" s="9" t="b">
        <f aca="false">FALSE()</f>
        <v>0</v>
      </c>
      <c r="AO1538" s="2"/>
      <c r="AP1538" s="2"/>
      <c r="AQ1538" s="2" t="s">
        <v>1159</v>
      </c>
      <c r="AR1538" s="2" t="s">
        <v>1228</v>
      </c>
      <c r="AS1538" s="2" t="s">
        <v>1143</v>
      </c>
      <c r="AT1538" s="2" t="n">
        <v>184</v>
      </c>
      <c r="AU1538" s="10" t="n">
        <f aca="false">IFERROR(U1538*1000000/X1538/365,"")</f>
        <v>62.5401317735171</v>
      </c>
      <c r="AV1538" s="10" t="n">
        <f aca="false">IFERROR(T1538*1000000/X1538/365,"")</f>
        <v>1.40673854825367</v>
      </c>
      <c r="AW1538" s="10" t="n">
        <f aca="false">IFERROR(U1538*1000000/W1538/365,"")</f>
        <v>4077.97833655569</v>
      </c>
      <c r="AX1538" s="11" t="n">
        <f aca="false">IFERROR(S1538/M1538,"")</f>
        <v>0.209097145216934</v>
      </c>
      <c r="AY1538" s="11" t="n">
        <f aca="false">IFERROR(V1538/M1538,"")</f>
        <v>0.231022732205773</v>
      </c>
      <c r="AZ1538" s="12" t="n">
        <f aca="false">IF(AND(AE1538="",AF1538=""),"",N(AE1538)+N(AF1538))</f>
        <v>84803.91</v>
      </c>
      <c r="BA1538" s="12" t="n">
        <f aca="false">IFERROR(AZ1538/X1538,"")</f>
        <v>14.4667195496418</v>
      </c>
      <c r="BB1538" s="10" t="n">
        <f aca="false">IF(ISNUMBER(SEARCH("POPULATION?",AO1538)),"",IFERROR(M1538*1000000/I1538/365,""))</f>
        <v>96.9047970598401</v>
      </c>
    </row>
    <row r="1539" customFormat="false" ht="15" hidden="false" customHeight="false" outlineLevel="0" collapsed="false">
      <c r="A1539" s="2" t="n">
        <v>2022</v>
      </c>
      <c r="B1539" s="2" t="s">
        <v>412</v>
      </c>
      <c r="C1539" s="2" t="s">
        <v>434</v>
      </c>
      <c r="D1539" s="2" t="s">
        <v>435</v>
      </c>
      <c r="E1539" s="2" t="s">
        <v>435</v>
      </c>
      <c r="F1539" s="2" t="s">
        <v>434</v>
      </c>
      <c r="G1539" s="2" t="s">
        <v>412</v>
      </c>
      <c r="H1539" s="2" t="s">
        <v>1140</v>
      </c>
      <c r="I1539" s="6" t="n">
        <v>27359</v>
      </c>
      <c r="J1539" s="7"/>
      <c r="K1539" s="7" t="n">
        <v>566.053</v>
      </c>
      <c r="L1539" s="7"/>
      <c r="M1539" s="7" t="n">
        <v>582.538849439127</v>
      </c>
      <c r="N1539" s="7" t="n">
        <v>467.017</v>
      </c>
      <c r="O1539" s="6"/>
      <c r="P1539" s="6" t="n">
        <v>0.964</v>
      </c>
      <c r="Q1539" s="6" t="n">
        <v>1.1675425</v>
      </c>
      <c r="R1539" s="6" t="n">
        <v>469.1485425</v>
      </c>
      <c r="S1539" s="7" t="n">
        <v>113.390306939127</v>
      </c>
      <c r="T1539" s="7" t="n">
        <v>12.8467351530613</v>
      </c>
      <c r="U1539" s="7" t="n">
        <v>100.543571786066</v>
      </c>
      <c r="V1539" s="7" t="n">
        <v>115.521849439127</v>
      </c>
      <c r="W1539" s="6" t="n">
        <v>112</v>
      </c>
      <c r="X1539" s="6" t="n">
        <v>5277</v>
      </c>
      <c r="Y1539" s="6" t="n">
        <v>82</v>
      </c>
      <c r="Z1539" s="6" t="n">
        <v>6055263.39</v>
      </c>
      <c r="AA1539" s="6" t="n">
        <v>9.9</v>
      </c>
      <c r="AB1539" s="6" t="n">
        <v>6165.72</v>
      </c>
      <c r="AC1539" s="6" t="s">
        <v>72</v>
      </c>
      <c r="AD1539" s="6" t="n">
        <v>41.8262771</v>
      </c>
      <c r="AE1539" s="6" t="n">
        <v>127109.21</v>
      </c>
      <c r="AF1539" s="6" t="n">
        <v>619923.51</v>
      </c>
      <c r="AG1539" s="6" t="n">
        <v>760175.22</v>
      </c>
      <c r="AH1539" s="6" t="n">
        <v>2.4038374619305</v>
      </c>
      <c r="AI1539" s="8" t="b">
        <f aca="false">TRUE()</f>
        <v>1</v>
      </c>
      <c r="AJ1539" s="6" t="n">
        <v>80</v>
      </c>
      <c r="AK1539" s="6" t="n">
        <v>52.2004624805325</v>
      </c>
      <c r="AL1539" s="6" t="n">
        <v>6.66980001249218</v>
      </c>
      <c r="AM1539" s="9" t="b">
        <f aca="false">FALSE()</f>
        <v>0</v>
      </c>
      <c r="AN1539" s="9" t="b">
        <f aca="false">FALSE()</f>
        <v>0</v>
      </c>
      <c r="AO1539" s="2"/>
      <c r="AP1539" s="2"/>
      <c r="AQ1539" s="2" t="s">
        <v>1160</v>
      </c>
      <c r="AR1539" s="2" t="s">
        <v>1228</v>
      </c>
      <c r="AS1539" s="2" t="s">
        <v>1143</v>
      </c>
      <c r="AT1539" s="2" t="n">
        <v>218</v>
      </c>
      <c r="AU1539" s="10" t="n">
        <f aca="false">IFERROR(U1539*1000000/X1539/365,"")</f>
        <v>52.2004624805325</v>
      </c>
      <c r="AV1539" s="10" t="n">
        <f aca="false">IFERROR(T1539*1000000/X1539/365,"")</f>
        <v>6.66980001249219</v>
      </c>
      <c r="AW1539" s="10" t="n">
        <f aca="false">IFERROR(U1539*1000000/W1539/365,"")</f>
        <v>2459.48071883723</v>
      </c>
      <c r="AX1539" s="11" t="n">
        <f aca="false">IFERROR(S1539/M1539,"")</f>
        <v>0.194648489192266</v>
      </c>
      <c r="AY1539" s="11" t="n">
        <f aca="false">IFERROR(V1539/M1539,"")</f>
        <v>0.198307545583187</v>
      </c>
      <c r="AZ1539" s="12" t="n">
        <f aca="false">IF(AND(AE1539="",AF1539=""),"",N(AE1539)+N(AF1539))</f>
        <v>747032.72</v>
      </c>
      <c r="BA1539" s="12" t="n">
        <f aca="false">IFERROR(AZ1539/X1539,"")</f>
        <v>141.563903733182</v>
      </c>
      <c r="BB1539" s="10" t="n">
        <f aca="false">IF(ISNUMBER(SEARCH("POPULATION?",AO1539)),"",IFERROR(M1539*1000000/I1539/365,""))</f>
        <v>58.3353502605516</v>
      </c>
    </row>
    <row r="1540" customFormat="false" ht="15" hidden="false" customHeight="false" outlineLevel="0" collapsed="false">
      <c r="A1540" s="2" t="n">
        <v>2022</v>
      </c>
      <c r="B1540" s="2" t="s">
        <v>437</v>
      </c>
      <c r="C1540" s="2" t="s">
        <v>438</v>
      </c>
      <c r="D1540" s="2" t="s">
        <v>439</v>
      </c>
      <c r="E1540" s="2" t="s">
        <v>439</v>
      </c>
      <c r="F1540" s="2" t="s">
        <v>1195</v>
      </c>
      <c r="G1540" s="2" t="s">
        <v>437</v>
      </c>
      <c r="H1540" s="2" t="s">
        <v>1140</v>
      </c>
      <c r="I1540" s="6" t="n">
        <v>17188</v>
      </c>
      <c r="J1540" s="7" t="n">
        <v>1051</v>
      </c>
      <c r="K1540" s="7"/>
      <c r="L1540" s="7" t="n">
        <v>72</v>
      </c>
      <c r="M1540" s="7" t="n">
        <v>980.217059257228</v>
      </c>
      <c r="N1540" s="7" t="n">
        <v>839</v>
      </c>
      <c r="O1540" s="6"/>
      <c r="P1540" s="6" t="n">
        <v>58</v>
      </c>
      <c r="Q1540" s="6" t="n">
        <v>2.0975</v>
      </c>
      <c r="R1540" s="6" t="n">
        <v>899.0975</v>
      </c>
      <c r="S1540" s="7" t="n">
        <v>81.1195592572276</v>
      </c>
      <c r="T1540" s="7" t="n">
        <v>24.0916574670347</v>
      </c>
      <c r="U1540" s="7" t="n">
        <v>57.0279017901929</v>
      </c>
      <c r="V1540" s="7" t="n">
        <v>141.217059257228</v>
      </c>
      <c r="W1540" s="6" t="n">
        <v>243</v>
      </c>
      <c r="X1540" s="6" t="n">
        <v>6875</v>
      </c>
      <c r="Y1540" s="6" t="n">
        <v>93.8</v>
      </c>
      <c r="Z1540" s="6" t="n">
        <v>2903886</v>
      </c>
      <c r="AA1540" s="6" t="n">
        <v>4.75</v>
      </c>
      <c r="AB1540" s="6" t="n">
        <v>548.54</v>
      </c>
      <c r="AC1540" s="6" t="s">
        <v>72</v>
      </c>
      <c r="AD1540" s="6" t="n">
        <v>80.31589356</v>
      </c>
      <c r="AE1540" s="6" t="n">
        <v>109030.12</v>
      </c>
      <c r="AF1540" s="6" t="n">
        <v>31282.09</v>
      </c>
      <c r="AG1540" s="6" t="n">
        <v>173278.09</v>
      </c>
      <c r="AH1540" s="6" t="n">
        <v>0.710045039187544</v>
      </c>
      <c r="AI1540" s="8" t="b">
        <f aca="false">TRUE()</f>
        <v>1</v>
      </c>
      <c r="AJ1540" s="6" t="n">
        <v>81</v>
      </c>
      <c r="AK1540" s="6" t="n">
        <v>22.7259384469013</v>
      </c>
      <c r="AL1540" s="6" t="n">
        <v>9.60066050990177</v>
      </c>
      <c r="AM1540" s="9" t="b">
        <f aca="false">FALSE()</f>
        <v>0</v>
      </c>
      <c r="AN1540" s="9" t="b">
        <f aca="false">FALSE()</f>
        <v>0</v>
      </c>
      <c r="AO1540" s="2" t="s">
        <v>73</v>
      </c>
      <c r="AP1540" s="2"/>
      <c r="AQ1540" s="2" t="s">
        <v>1145</v>
      </c>
      <c r="AR1540" s="2" t="s">
        <v>1228</v>
      </c>
      <c r="AS1540" s="2" t="s">
        <v>1143</v>
      </c>
      <c r="AT1540" s="2" t="n">
        <v>85</v>
      </c>
      <c r="AU1540" s="10" t="n">
        <f aca="false">IFERROR(U1540*1000000/X1540/365,"")</f>
        <v>22.7259384469013</v>
      </c>
      <c r="AV1540" s="10" t="n">
        <f aca="false">IFERROR(T1540*1000000/X1540/365,"")</f>
        <v>9.60066050990177</v>
      </c>
      <c r="AW1540" s="10" t="n">
        <f aca="false">IFERROR(U1540*1000000/W1540/365,"")</f>
        <v>642.96636552447</v>
      </c>
      <c r="AX1540" s="11" t="n">
        <f aca="false">IFERROR(S1540/M1540,"")</f>
        <v>0.0827567307578762</v>
      </c>
      <c r="AY1540" s="11" t="n">
        <f aca="false">IFERROR(V1540/M1540,"")</f>
        <v>0.144067130768196</v>
      </c>
      <c r="AZ1540" s="12" t="n">
        <f aca="false">IF(AND(AE1540="",AF1540=""),"",N(AE1540)+N(AF1540))</f>
        <v>140312.21</v>
      </c>
      <c r="BA1540" s="12" t="n">
        <f aca="false">IFERROR(AZ1540/X1540,"")</f>
        <v>20.4090487272727</v>
      </c>
      <c r="BB1540" s="10" t="n">
        <f aca="false">IF(ISNUMBER(SEARCH("POPULATION?",AO1540)),"",IFERROR(M1540*1000000/I1540/365,""))</f>
        <v>156.244251206995</v>
      </c>
    </row>
    <row r="1541" customFormat="false" ht="15" hidden="false" customHeight="false" outlineLevel="0" collapsed="false">
      <c r="A1541" s="2" t="n">
        <v>2022</v>
      </c>
      <c r="B1541" s="2" t="s">
        <v>442</v>
      </c>
      <c r="C1541" s="2" t="s">
        <v>443</v>
      </c>
      <c r="D1541" s="2" t="s">
        <v>444</v>
      </c>
      <c r="E1541" s="2" t="s">
        <v>444</v>
      </c>
      <c r="F1541" s="2" t="s">
        <v>1196</v>
      </c>
      <c r="G1541" s="2" t="s">
        <v>442</v>
      </c>
      <c r="H1541" s="2" t="s">
        <v>1140</v>
      </c>
      <c r="I1541" s="6" t="n">
        <v>49936</v>
      </c>
      <c r="J1541" s="7" t="n">
        <v>1841.014</v>
      </c>
      <c r="K1541" s="7"/>
      <c r="L1541" s="7"/>
      <c r="M1541" s="7" t="n">
        <v>1836.42294264339</v>
      </c>
      <c r="N1541" s="7" t="n">
        <v>1366.105</v>
      </c>
      <c r="O1541" s="6"/>
      <c r="P1541" s="6" t="n">
        <v>103.516</v>
      </c>
      <c r="Q1541" s="6" t="n">
        <v>3.4152625</v>
      </c>
      <c r="R1541" s="6" t="n">
        <v>1473.0362625</v>
      </c>
      <c r="S1541" s="7" t="n">
        <v>363.386680143392</v>
      </c>
      <c r="T1541" s="7" t="n">
        <v>100.636120744681</v>
      </c>
      <c r="U1541" s="7" t="n">
        <v>262.750559398711</v>
      </c>
      <c r="V1541" s="7" t="n">
        <v>470.317942643392</v>
      </c>
      <c r="W1541" s="6" t="n">
        <v>344</v>
      </c>
      <c r="X1541" s="6" t="n">
        <v>19816</v>
      </c>
      <c r="Y1541" s="6" t="n">
        <v>54</v>
      </c>
      <c r="Z1541" s="6" t="n">
        <v>2979629</v>
      </c>
      <c r="AA1541" s="6" t="n">
        <v>2.89</v>
      </c>
      <c r="AB1541" s="6" t="n">
        <v>220.58</v>
      </c>
      <c r="AC1541" s="6" t="s">
        <v>72</v>
      </c>
      <c r="AD1541" s="6" t="n">
        <v>95.2671024</v>
      </c>
      <c r="AE1541" s="6" t="n">
        <v>273200.45</v>
      </c>
      <c r="AF1541" s="6" t="n">
        <v>57957.52</v>
      </c>
      <c r="AG1541" s="6" t="n">
        <v>354744.87</v>
      </c>
      <c r="AH1541" s="6" t="n">
        <v>2.75804084284514</v>
      </c>
      <c r="AI1541" s="8" t="b">
        <f aca="false">TRUE()</f>
        <v>1</v>
      </c>
      <c r="AJ1541" s="6" t="n">
        <v>60</v>
      </c>
      <c r="AK1541" s="6" t="n">
        <v>36.3274397606902</v>
      </c>
      <c r="AL1541" s="6" t="n">
        <v>13.9137767107638</v>
      </c>
      <c r="AM1541" s="9" t="b">
        <f aca="false">FALSE()</f>
        <v>0</v>
      </c>
      <c r="AN1541" s="9" t="b">
        <f aca="false">FALSE()</f>
        <v>0</v>
      </c>
      <c r="AO1541" s="2"/>
      <c r="AP1541" s="2"/>
      <c r="AQ1541" s="2" t="s">
        <v>1141</v>
      </c>
      <c r="AR1541" s="2" t="s">
        <v>1228</v>
      </c>
      <c r="AS1541" s="2" t="s">
        <v>1143</v>
      </c>
      <c r="AT1541" s="2" t="n">
        <v>29</v>
      </c>
      <c r="AU1541" s="10" t="n">
        <f aca="false">IFERROR(U1541*1000000/X1541/365,"")</f>
        <v>36.3274397606902</v>
      </c>
      <c r="AV1541" s="10" t="n">
        <f aca="false">IFERROR(T1541*1000000/X1541/365,"")</f>
        <v>13.9137767107638</v>
      </c>
      <c r="AW1541" s="10" t="n">
        <f aca="false">IFERROR(U1541*1000000/W1541/365,"")</f>
        <v>2092.62949505185</v>
      </c>
      <c r="AX1541" s="11" t="n">
        <f aca="false">IFERROR(S1541/M1541,"")</f>
        <v>0.197877445170841</v>
      </c>
      <c r="AY1541" s="11" t="n">
        <f aca="false">IFERROR(V1541/M1541,"")</f>
        <v>0.256105460088842</v>
      </c>
      <c r="AZ1541" s="12" t="n">
        <f aca="false">IF(AND(AE1541="",AF1541=""),"",N(AE1541)+N(AF1541))</f>
        <v>331157.97</v>
      </c>
      <c r="BA1541" s="12" t="n">
        <f aca="false">IFERROR(AZ1541/X1541,"")</f>
        <v>16.711645639887</v>
      </c>
      <c r="BB1541" s="10" t="n">
        <f aca="false">IF(ISNUMBER(SEARCH("POPULATION?",AO1541)),"",IFERROR(M1541*1000000/I1541/365,""))</f>
        <v>100.75488091296</v>
      </c>
    </row>
    <row r="1542" customFormat="false" ht="15" hidden="false" customHeight="false" outlineLevel="0" collapsed="false">
      <c r="A1542" s="2" t="n">
        <v>2022</v>
      </c>
      <c r="B1542" s="2" t="s">
        <v>442</v>
      </c>
      <c r="C1542" s="2" t="s">
        <v>447</v>
      </c>
      <c r="D1542" s="2" t="s">
        <v>448</v>
      </c>
      <c r="E1542" s="2" t="s">
        <v>448</v>
      </c>
      <c r="F1542" s="2" t="s">
        <v>447</v>
      </c>
      <c r="G1542" s="2" t="s">
        <v>442</v>
      </c>
      <c r="H1542" s="2" t="s">
        <v>1140</v>
      </c>
      <c r="I1542" s="6" t="n">
        <v>28728</v>
      </c>
      <c r="J1542" s="7" t="n">
        <v>1048.523</v>
      </c>
      <c r="K1542" s="7"/>
      <c r="L1542" s="7"/>
      <c r="M1542" s="7" t="n">
        <v>1045.90822942643</v>
      </c>
      <c r="N1542" s="7" t="n">
        <v>780.331</v>
      </c>
      <c r="O1542" s="6"/>
      <c r="P1542" s="6" t="n">
        <v>29.347</v>
      </c>
      <c r="Q1542" s="6" t="n">
        <v>1.9508275</v>
      </c>
      <c r="R1542" s="6" t="n">
        <v>811.6288275</v>
      </c>
      <c r="S1542" s="7" t="n">
        <v>234.279401926434</v>
      </c>
      <c r="T1542" s="7" t="n">
        <v>55.5832294680852</v>
      </c>
      <c r="U1542" s="7" t="n">
        <v>178.696172458349</v>
      </c>
      <c r="V1542" s="7" t="n">
        <v>265.577229426434</v>
      </c>
      <c r="W1542" s="6" t="n">
        <v>158</v>
      </c>
      <c r="X1542" s="6" t="n">
        <v>11400</v>
      </c>
      <c r="Y1542" s="6" t="n">
        <v>56</v>
      </c>
      <c r="Z1542" s="6" t="n">
        <v>1697005</v>
      </c>
      <c r="AA1542" s="6" t="n">
        <v>2.89</v>
      </c>
      <c r="AB1542" s="6" t="n">
        <v>220.58</v>
      </c>
      <c r="AC1542" s="6" t="s">
        <v>72</v>
      </c>
      <c r="AD1542" s="6" t="n">
        <v>52.4241032</v>
      </c>
      <c r="AE1542" s="6" t="n">
        <v>155635.14</v>
      </c>
      <c r="AF1542" s="6" t="n">
        <v>39416.8</v>
      </c>
      <c r="AG1542" s="6" t="n">
        <v>201955.62</v>
      </c>
      <c r="AH1542" s="6" t="n">
        <v>3.40866436525611</v>
      </c>
      <c r="AI1542" s="8" t="b">
        <f aca="false">TRUE()</f>
        <v>1</v>
      </c>
      <c r="AJ1542" s="6" t="n">
        <v>60</v>
      </c>
      <c r="AK1542" s="6" t="n">
        <v>42.9454872526674</v>
      </c>
      <c r="AL1542" s="6" t="n">
        <v>13.3581421456585</v>
      </c>
      <c r="AM1542" s="9" t="b">
        <f aca="false">FALSE()</f>
        <v>0</v>
      </c>
      <c r="AN1542" s="9" t="b">
        <f aca="false">FALSE()</f>
        <v>0</v>
      </c>
      <c r="AO1542" s="2"/>
      <c r="AP1542" s="2"/>
      <c r="AQ1542" s="2" t="s">
        <v>1141</v>
      </c>
      <c r="AR1542" s="2" t="s">
        <v>1228</v>
      </c>
      <c r="AS1542" s="2" t="s">
        <v>1143</v>
      </c>
      <c r="AT1542" s="2" t="n">
        <v>30</v>
      </c>
      <c r="AU1542" s="10" t="n">
        <f aca="false">IFERROR(U1542*1000000/X1542/365,"")</f>
        <v>42.9454872526674</v>
      </c>
      <c r="AV1542" s="10" t="n">
        <f aca="false">IFERROR(T1542*1000000/X1542/365,"")</f>
        <v>13.3581421456585</v>
      </c>
      <c r="AW1542" s="10" t="n">
        <f aca="false">IFERROR(U1542*1000000/W1542/365,"")</f>
        <v>3098.59844734435</v>
      </c>
      <c r="AX1542" s="11" t="n">
        <f aca="false">IFERROR(S1542/M1542,"")</f>
        <v>0.223996135927634</v>
      </c>
      <c r="AY1542" s="11" t="n">
        <f aca="false">IFERROR(V1542/M1542,"")</f>
        <v>0.25392020251344</v>
      </c>
      <c r="AZ1542" s="12" t="n">
        <f aca="false">IF(AND(AE1542="",AF1542=""),"",N(AE1542)+N(AF1542))</f>
        <v>195051.94</v>
      </c>
      <c r="BA1542" s="12" t="n">
        <f aca="false">IFERROR(AZ1542/X1542,"")</f>
        <v>17.1098192982456</v>
      </c>
      <c r="BB1542" s="10" t="n">
        <f aca="false">IF(ISNUMBER(SEARCH("POPULATION?",AO1542)),"",IFERROR(M1542*1000000/I1542/365,""))</f>
        <v>99.7459620728414</v>
      </c>
    </row>
    <row r="1543" customFormat="false" ht="15" hidden="false" customHeight="false" outlineLevel="0" collapsed="false">
      <c r="A1543" s="2" t="n">
        <v>2022</v>
      </c>
      <c r="B1543" s="2" t="s">
        <v>453</v>
      </c>
      <c r="C1543" s="2" t="s">
        <v>454</v>
      </c>
      <c r="D1543" s="2" t="s">
        <v>455</v>
      </c>
      <c r="E1543" s="2" t="s">
        <v>455</v>
      </c>
      <c r="F1543" s="2" t="s">
        <v>454</v>
      </c>
      <c r="G1543" s="2" t="s">
        <v>453</v>
      </c>
      <c r="H1543" s="2" t="s">
        <v>1140</v>
      </c>
      <c r="I1543" s="6" t="n">
        <v>59600</v>
      </c>
      <c r="J1543" s="7" t="n">
        <v>3995.782</v>
      </c>
      <c r="K1543" s="7"/>
      <c r="L1543" s="7" t="n">
        <v>1028.784</v>
      </c>
      <c r="M1543" s="7" t="n">
        <v>2956.67368710556</v>
      </c>
      <c r="N1543" s="7" t="n">
        <v>2108.836</v>
      </c>
      <c r="O1543" s="6"/>
      <c r="P1543" s="6"/>
      <c r="Q1543" s="6" t="n">
        <v>5.27209</v>
      </c>
      <c r="R1543" s="6" t="n">
        <v>2114.10809</v>
      </c>
      <c r="S1543" s="7" t="n">
        <v>842.565597105562</v>
      </c>
      <c r="T1543" s="7" t="n">
        <v>74.1981357020706</v>
      </c>
      <c r="U1543" s="7" t="n">
        <v>768.367461403492</v>
      </c>
      <c r="V1543" s="7" t="n">
        <v>847.837687105562</v>
      </c>
      <c r="W1543" s="6" t="n">
        <v>864.93</v>
      </c>
      <c r="X1543" s="6" t="n">
        <v>22932</v>
      </c>
      <c r="Y1543" s="6" t="n">
        <v>109.1</v>
      </c>
      <c r="Z1543" s="6" t="n">
        <v>12907022.94</v>
      </c>
      <c r="AA1543" s="6" t="n">
        <v>4.89</v>
      </c>
      <c r="AB1543" s="6" t="n">
        <v>361.41</v>
      </c>
      <c r="AC1543" s="6" t="s">
        <v>72</v>
      </c>
      <c r="AD1543" s="6" t="n">
        <v>323.31359777295</v>
      </c>
      <c r="AE1543" s="6" t="n">
        <v>362828.88</v>
      </c>
      <c r="AF1543" s="6" t="n">
        <v>277695.68</v>
      </c>
      <c r="AG1543" s="6" t="n">
        <v>642429.95</v>
      </c>
      <c r="AH1543" s="6" t="n">
        <v>2.37653926929199</v>
      </c>
      <c r="AI1543" s="8" t="b">
        <f aca="false">TRUE()</f>
        <v>1</v>
      </c>
      <c r="AJ1543" s="6" t="n">
        <v>71</v>
      </c>
      <c r="AK1543" s="6" t="n">
        <v>91.7982004453299</v>
      </c>
      <c r="AL1543" s="6" t="n">
        <v>8.86458065442686</v>
      </c>
      <c r="AM1543" s="9" t="b">
        <f aca="false">FALSE()</f>
        <v>0</v>
      </c>
      <c r="AN1543" s="9" t="b">
        <f aca="false">FALSE()</f>
        <v>0</v>
      </c>
      <c r="AO1543" s="2"/>
      <c r="AP1543" s="2"/>
      <c r="AQ1543" s="2" t="s">
        <v>1153</v>
      </c>
      <c r="AR1543" s="2" t="s">
        <v>1228</v>
      </c>
      <c r="AS1543" s="2" t="s">
        <v>1143</v>
      </c>
      <c r="AT1543" s="2" t="n">
        <v>35</v>
      </c>
      <c r="AU1543" s="10" t="n">
        <f aca="false">IFERROR(U1543*1000000/X1543/365,"")</f>
        <v>91.7982004453299</v>
      </c>
      <c r="AV1543" s="10" t="n">
        <f aca="false">IFERROR(T1543*1000000/X1543/365,"")</f>
        <v>8.86458065442686</v>
      </c>
      <c r="AW1543" s="10" t="n">
        <f aca="false">IFERROR(U1543*1000000/W1543/365,"")</f>
        <v>2433.85745969305</v>
      </c>
      <c r="AX1543" s="11" t="n">
        <f aca="false">IFERROR(S1543/M1543,"")</f>
        <v>0.284970776714421</v>
      </c>
      <c r="AY1543" s="11" t="n">
        <f aca="false">IFERROR(V1543/M1543,"")</f>
        <v>0.28675389198446</v>
      </c>
      <c r="AZ1543" s="12" t="n">
        <f aca="false">IF(AND(AE1543="",AF1543=""),"",N(AE1543)+N(AF1543))</f>
        <v>640524.56</v>
      </c>
      <c r="BA1543" s="12" t="n">
        <f aca="false">IFERROR(AZ1543/X1543,"")</f>
        <v>27.9314739229025</v>
      </c>
      <c r="BB1543" s="10" t="n">
        <f aca="false">IF(ISNUMBER(SEARCH("POPULATION?",AO1543)),"",IFERROR(M1543*1000000/I1543/365,""))</f>
        <v>135.914024414157</v>
      </c>
    </row>
    <row r="1544" customFormat="false" ht="15" hidden="false" customHeight="false" outlineLevel="0" collapsed="false">
      <c r="A1544" s="2" t="n">
        <v>2022</v>
      </c>
      <c r="B1544" s="2" t="s">
        <v>457</v>
      </c>
      <c r="C1544" s="2" t="s">
        <v>458</v>
      </c>
      <c r="D1544" s="2" t="s">
        <v>459</v>
      </c>
      <c r="E1544" s="2" t="s">
        <v>459</v>
      </c>
      <c r="F1544" s="2" t="s">
        <v>458</v>
      </c>
      <c r="G1544" s="2" t="s">
        <v>457</v>
      </c>
      <c r="H1544" s="2" t="s">
        <v>1140</v>
      </c>
      <c r="I1544" s="6" t="n">
        <v>10000</v>
      </c>
      <c r="J1544" s="7" t="n">
        <v>559.01</v>
      </c>
      <c r="K1544" s="7"/>
      <c r="L1544" s="7"/>
      <c r="M1544" s="7" t="n">
        <v>540.106280193237</v>
      </c>
      <c r="N1544" s="7" t="n">
        <v>399.81</v>
      </c>
      <c r="O1544" s="6"/>
      <c r="P1544" s="6"/>
      <c r="Q1544" s="6" t="n">
        <v>0.999525</v>
      </c>
      <c r="R1544" s="6" t="n">
        <v>400.809525</v>
      </c>
      <c r="S1544" s="7" t="n">
        <v>139.296755193237</v>
      </c>
      <c r="T1544" s="7" t="n">
        <v>6.03753484848487</v>
      </c>
      <c r="U1544" s="7" t="n">
        <v>133.259220344752</v>
      </c>
      <c r="V1544" s="7" t="n">
        <v>140.296280193237</v>
      </c>
      <c r="W1544" s="6" t="n">
        <v>125</v>
      </c>
      <c r="X1544" s="6" t="n">
        <v>4535</v>
      </c>
      <c r="Y1544" s="6" t="n">
        <v>70</v>
      </c>
      <c r="Z1544" s="6" t="n">
        <v>420183</v>
      </c>
      <c r="AA1544" s="6" t="n">
        <v>1.85</v>
      </c>
      <c r="AB1544" s="6" t="n">
        <v>751.53</v>
      </c>
      <c r="AC1544" s="6" t="s">
        <v>72</v>
      </c>
      <c r="AD1544" s="6" t="n">
        <v>34.658575</v>
      </c>
      <c r="AE1544" s="6" t="n">
        <v>11169.44</v>
      </c>
      <c r="AF1544" s="6" t="n">
        <v>100148.3</v>
      </c>
      <c r="AG1544" s="6" t="n">
        <v>112068.91</v>
      </c>
      <c r="AH1544" s="6" t="n">
        <v>3.84491342603532</v>
      </c>
      <c r="AI1544" s="8" t="b">
        <f aca="false">TRUE()</f>
        <v>1</v>
      </c>
      <c r="AJ1544" s="6" t="n">
        <v>54</v>
      </c>
      <c r="AK1544" s="6" t="n">
        <v>80.5057892765564</v>
      </c>
      <c r="AL1544" s="6" t="n">
        <v>3.64745123830474</v>
      </c>
      <c r="AM1544" s="9" t="b">
        <f aca="false">FALSE()</f>
        <v>0</v>
      </c>
      <c r="AN1544" s="9" t="b">
        <f aca="false">FALSE()</f>
        <v>0</v>
      </c>
      <c r="AO1544" s="2"/>
      <c r="AP1544" s="2"/>
      <c r="AQ1544" s="2" t="s">
        <v>1154</v>
      </c>
      <c r="AR1544" s="2" t="s">
        <v>1228</v>
      </c>
      <c r="AS1544" s="2" t="s">
        <v>1143</v>
      </c>
      <c r="AT1544" s="2" t="n">
        <v>34</v>
      </c>
      <c r="AU1544" s="10" t="n">
        <f aca="false">IFERROR(U1544*1000000/X1544/365,"")</f>
        <v>80.5057892765564</v>
      </c>
      <c r="AV1544" s="10" t="n">
        <f aca="false">IFERROR(T1544*1000000/X1544/365,"")</f>
        <v>3.64745123830474</v>
      </c>
      <c r="AW1544" s="10" t="n">
        <f aca="false">IFERROR(U1544*1000000/W1544/365,"")</f>
        <v>2920.75003495347</v>
      </c>
      <c r="AX1544" s="11" t="n">
        <f aca="false">IFERROR(S1544/M1544,"")</f>
        <v>0.257906194209406</v>
      </c>
      <c r="AY1544" s="11" t="n">
        <f aca="false">IFERROR(V1544/M1544,"")</f>
        <v>0.259756802203896</v>
      </c>
      <c r="AZ1544" s="12" t="n">
        <f aca="false">IF(AND(AE1544="",AF1544=""),"",N(AE1544)+N(AF1544))</f>
        <v>111317.74</v>
      </c>
      <c r="BA1544" s="12" t="n">
        <f aca="false">IFERROR(AZ1544/X1544,"")</f>
        <v>24.5463594266814</v>
      </c>
      <c r="BB1544" s="10" t="n">
        <f aca="false">IF(ISNUMBER(SEARCH("POPULATION?",AO1544)),"",IFERROR(M1544*1000000/I1544/365,""))</f>
        <v>147.974323340613</v>
      </c>
    </row>
    <row r="1545" customFormat="false" ht="15" hidden="false" customHeight="false" outlineLevel="0" collapsed="false">
      <c r="A1545" s="2" t="n">
        <v>2022</v>
      </c>
      <c r="B1545" s="2" t="s">
        <v>461</v>
      </c>
      <c r="C1545" s="2" t="s">
        <v>466</v>
      </c>
      <c r="D1545" s="2" t="s">
        <v>467</v>
      </c>
      <c r="E1545" s="2" t="s">
        <v>467</v>
      </c>
      <c r="F1545" s="2" t="s">
        <v>1197</v>
      </c>
      <c r="G1545" s="2" t="s">
        <v>461</v>
      </c>
      <c r="H1545" s="2" t="s">
        <v>1140</v>
      </c>
      <c r="I1545" s="6" t="n">
        <v>10000</v>
      </c>
      <c r="J1545" s="7" t="n">
        <v>390.8</v>
      </c>
      <c r="K1545" s="7"/>
      <c r="L1545" s="7"/>
      <c r="M1545" s="7" t="n">
        <v>397.760814249364</v>
      </c>
      <c r="N1545" s="7" t="n">
        <v>332.5</v>
      </c>
      <c r="O1545" s="6"/>
      <c r="P1545" s="6"/>
      <c r="Q1545" s="6" t="n">
        <v>0.83125</v>
      </c>
      <c r="R1545" s="6" t="n">
        <v>333.33125</v>
      </c>
      <c r="S1545" s="7" t="n">
        <v>64.4295642493639</v>
      </c>
      <c r="T1545" s="7" t="n">
        <v>5.02108585858585</v>
      </c>
      <c r="U1545" s="7" t="n">
        <v>59.408478390778</v>
      </c>
      <c r="V1545" s="7" t="n">
        <v>65.2608142493639</v>
      </c>
      <c r="W1545" s="6" t="n">
        <v>221.4</v>
      </c>
      <c r="X1545" s="6" t="n">
        <v>4126</v>
      </c>
      <c r="Y1545" s="6" t="n">
        <v>77</v>
      </c>
      <c r="Z1545" s="6"/>
      <c r="AA1545" s="6" t="n">
        <v>12.65</v>
      </c>
      <c r="AB1545" s="6" t="n">
        <v>1513.84</v>
      </c>
      <c r="AC1545" s="6" t="s">
        <v>72</v>
      </c>
      <c r="AD1545" s="6" t="n">
        <v>51.05762277</v>
      </c>
      <c r="AE1545" s="6" t="n">
        <v>63516.74</v>
      </c>
      <c r="AF1545" s="6" t="n">
        <v>89934.93</v>
      </c>
      <c r="AG1545" s="6" t="n">
        <v>154710.05</v>
      </c>
      <c r="AH1545" s="6" t="n">
        <v>1.1635574703193</v>
      </c>
      <c r="AI1545" s="8" t="b">
        <f aca="false">TRUE()</f>
        <v>1</v>
      </c>
      <c r="AJ1545" s="6" t="n">
        <v>41</v>
      </c>
      <c r="AK1545" s="6" t="n">
        <v>39.4481227569758</v>
      </c>
      <c r="AL1545" s="6" t="n">
        <v>3.33407649359282</v>
      </c>
      <c r="AM1545" s="9" t="b">
        <f aca="false">FALSE()</f>
        <v>0</v>
      </c>
      <c r="AN1545" s="9" t="b">
        <f aca="false">FALSE()</f>
        <v>0</v>
      </c>
      <c r="AO1545" s="2" t="s">
        <v>1244</v>
      </c>
      <c r="AP1545" s="2"/>
      <c r="AQ1545" s="2" t="s">
        <v>1155</v>
      </c>
      <c r="AR1545" s="2" t="s">
        <v>1228</v>
      </c>
      <c r="AS1545" s="2" t="s">
        <v>1143</v>
      </c>
      <c r="AT1545" s="2" t="n">
        <v>177</v>
      </c>
      <c r="AU1545" s="10" t="n">
        <f aca="false">IFERROR(U1545*1000000/X1545/365,"")</f>
        <v>39.4481227569758</v>
      </c>
      <c r="AV1545" s="10" t="n">
        <f aca="false">IFERROR(T1545*1000000/X1545/365,"")</f>
        <v>3.33407649359282</v>
      </c>
      <c r="AW1545" s="10" t="n">
        <f aca="false">IFERROR(U1545*1000000/W1545/365,"")</f>
        <v>735.153362670651</v>
      </c>
      <c r="AX1545" s="11" t="n">
        <f aca="false">IFERROR(S1545/M1545,"")</f>
        <v>0.161980672658649</v>
      </c>
      <c r="AY1545" s="11" t="n">
        <f aca="false">IFERROR(V1545/M1545,"")</f>
        <v>0.164070496417605</v>
      </c>
      <c r="AZ1545" s="12" t="n">
        <f aca="false">IF(AND(AE1545="",AF1545=""),"",N(AE1545)+N(AF1545))</f>
        <v>153451.67</v>
      </c>
      <c r="BA1545" s="12" t="n">
        <f aca="false">IFERROR(AZ1545/X1545,"")</f>
        <v>37.1913887542414</v>
      </c>
      <c r="BB1545" s="10" t="n">
        <f aca="false">IF(ISNUMBER(SEARCH("POPULATION?",AO1545)),"",IFERROR(M1545*1000000/I1545/365,""))</f>
        <v>108.975565547771</v>
      </c>
    </row>
    <row r="1546" customFormat="false" ht="15" hidden="false" customHeight="false" outlineLevel="0" collapsed="false">
      <c r="A1546" s="2" t="n">
        <v>2022</v>
      </c>
      <c r="B1546" s="2" t="s">
        <v>468</v>
      </c>
      <c r="C1546" s="2" t="s">
        <v>469</v>
      </c>
      <c r="D1546" s="2" t="s">
        <v>470</v>
      </c>
      <c r="E1546" s="2" t="s">
        <v>470</v>
      </c>
      <c r="F1546" s="2" t="s">
        <v>469</v>
      </c>
      <c r="G1546" s="2" t="s">
        <v>468</v>
      </c>
      <c r="H1546" s="2" t="s">
        <v>1140</v>
      </c>
      <c r="I1546" s="6" t="n">
        <v>10519</v>
      </c>
      <c r="J1546" s="7" t="n">
        <v>434.654</v>
      </c>
      <c r="K1546" s="7" t="n">
        <v>6.274</v>
      </c>
      <c r="L1546" s="7"/>
      <c r="M1546" s="7" t="n">
        <v>440.928</v>
      </c>
      <c r="N1546" s="7" t="n">
        <v>378.148</v>
      </c>
      <c r="O1546" s="6" t="n">
        <v>2.028</v>
      </c>
      <c r="P1546" s="6" t="n">
        <v>5.519</v>
      </c>
      <c r="Q1546" s="6" t="n">
        <v>0.95044</v>
      </c>
      <c r="R1546" s="6" t="n">
        <v>386.64544</v>
      </c>
      <c r="S1546" s="7" t="n">
        <v>54.2825599999999</v>
      </c>
      <c r="T1546" s="7" t="n">
        <v>19.6851722465209</v>
      </c>
      <c r="U1546" s="7" t="n">
        <v>34.5973877534791</v>
      </c>
      <c r="V1546" s="7" t="n">
        <v>60.7519999999999</v>
      </c>
      <c r="W1546" s="6" t="n">
        <v>81</v>
      </c>
      <c r="X1546" s="6" t="n">
        <v>3896</v>
      </c>
      <c r="Y1546" s="6" t="n">
        <v>61</v>
      </c>
      <c r="Z1546" s="6" t="n">
        <v>14953061.83</v>
      </c>
      <c r="AA1546" s="6" t="n">
        <v>2.53</v>
      </c>
      <c r="AB1546" s="6" t="n">
        <v>430.99</v>
      </c>
      <c r="AC1546" s="6" t="s">
        <v>72</v>
      </c>
      <c r="AD1546" s="6" t="n">
        <v>22.76841165</v>
      </c>
      <c r="AE1546" s="6" t="n">
        <v>49266.51</v>
      </c>
      <c r="AF1546" s="6" t="n">
        <v>14911.13</v>
      </c>
      <c r="AG1546" s="6" t="n">
        <v>66965.9</v>
      </c>
      <c r="AH1546" s="6" t="n">
        <v>1.51953453254958</v>
      </c>
      <c r="AI1546" s="8" t="b">
        <f aca="false">TRUE()</f>
        <v>1</v>
      </c>
      <c r="AJ1546" s="6" t="n">
        <v>63</v>
      </c>
      <c r="AK1546" s="6" t="n">
        <v>24.3294054692407</v>
      </c>
      <c r="AL1546" s="6" t="n">
        <v>13.8429103587247</v>
      </c>
      <c r="AM1546" s="9" t="b">
        <f aca="false">FALSE()</f>
        <v>0</v>
      </c>
      <c r="AN1546" s="9" t="b">
        <f aca="false">FALSE()</f>
        <v>0</v>
      </c>
      <c r="AO1546" s="2"/>
      <c r="AP1546" s="2"/>
      <c r="AQ1546" s="2" t="s">
        <v>1192</v>
      </c>
      <c r="AR1546" s="2" t="s">
        <v>1228</v>
      </c>
      <c r="AS1546" s="2" t="s">
        <v>1143</v>
      </c>
      <c r="AT1546" s="2" t="n">
        <v>31</v>
      </c>
      <c r="AU1546" s="10" t="n">
        <f aca="false">IFERROR(U1546*1000000/X1546/365,"")</f>
        <v>24.3294054692407</v>
      </c>
      <c r="AV1546" s="10" t="n">
        <f aca="false">IFERROR(T1546*1000000/X1546/365,"")</f>
        <v>13.8429103587247</v>
      </c>
      <c r="AW1546" s="10" t="n">
        <f aca="false">IFERROR(U1546*1000000/W1546/365,"")</f>
        <v>1170.21436676743</v>
      </c>
      <c r="AX1546" s="11" t="n">
        <f aca="false">IFERROR(S1546/M1546,"")</f>
        <v>0.123109804775383</v>
      </c>
      <c r="AY1546" s="11" t="n">
        <f aca="false">IFERROR(V1546/M1546,"")</f>
        <v>0.137782132230205</v>
      </c>
      <c r="AZ1546" s="12" t="n">
        <f aca="false">IF(AND(AE1546="",AF1546=""),"",N(AE1546)+N(AF1546))</f>
        <v>64177.64</v>
      </c>
      <c r="BA1546" s="12" t="n">
        <f aca="false">IFERROR(AZ1546/X1546,"")</f>
        <v>16.4727002053388</v>
      </c>
      <c r="BB1546" s="10" t="n">
        <f aca="false">IF(ISNUMBER(SEARCH("POPULATION?",AO1546)),"",IFERROR(M1546*1000000/I1546/365,""))</f>
        <v>114.841897310412</v>
      </c>
    </row>
    <row r="1547" customFormat="false" ht="15" hidden="false" customHeight="false" outlineLevel="0" collapsed="false">
      <c r="A1547" s="2" t="n">
        <v>2022</v>
      </c>
      <c r="B1547" s="2" t="s">
        <v>468</v>
      </c>
      <c r="C1547" s="2" t="s">
        <v>472</v>
      </c>
      <c r="D1547" s="2" t="s">
        <v>473</v>
      </c>
      <c r="E1547" s="2" t="s">
        <v>1198</v>
      </c>
      <c r="F1547" s="2" t="s">
        <v>1103</v>
      </c>
      <c r="G1547" s="2" t="s">
        <v>468</v>
      </c>
      <c r="H1547" s="2" t="s">
        <v>1140</v>
      </c>
      <c r="I1547" s="6" t="n">
        <v>987112</v>
      </c>
      <c r="J1547" s="7" t="n">
        <v>28699.045</v>
      </c>
      <c r="K1547" s="7"/>
      <c r="L1547" s="7" t="n">
        <v>104.958</v>
      </c>
      <c r="M1547" s="7" t="n">
        <v>28112.0414744117</v>
      </c>
      <c r="N1547" s="7" t="n">
        <v>25250.1</v>
      </c>
      <c r="O1547" s="6"/>
      <c r="P1547" s="6" t="n">
        <v>2.65</v>
      </c>
      <c r="Q1547" s="6" t="n">
        <v>9.168</v>
      </c>
      <c r="R1547" s="6" t="n">
        <v>25261.918</v>
      </c>
      <c r="S1547" s="7" t="n">
        <v>2850.1234744117</v>
      </c>
      <c r="T1547" s="7" t="n">
        <v>466.917259549936</v>
      </c>
      <c r="U1547" s="7" t="n">
        <v>2383.20621486176</v>
      </c>
      <c r="V1547" s="7" t="n">
        <v>2861.9414744117</v>
      </c>
      <c r="W1547" s="6" t="n">
        <v>4023.2</v>
      </c>
      <c r="X1547" s="6" t="n">
        <v>285235</v>
      </c>
      <c r="Y1547" s="6" t="n">
        <v>112</v>
      </c>
      <c r="Z1547" s="6" t="n">
        <v>26231016</v>
      </c>
      <c r="AA1547" s="6" t="n">
        <v>5.91</v>
      </c>
      <c r="AB1547" s="6" t="n">
        <v>351.42</v>
      </c>
      <c r="AC1547" s="6" t="s">
        <v>72</v>
      </c>
      <c r="AD1547" s="6" t="n">
        <v>2638.83515056</v>
      </c>
      <c r="AE1547" s="6" t="n">
        <v>2759246.05</v>
      </c>
      <c r="AF1547" s="6" t="n">
        <v>837506.33</v>
      </c>
      <c r="AG1547" s="6" t="n">
        <v>3600905.46</v>
      </c>
      <c r="AH1547" s="6" t="n">
        <v>0.903128114825972</v>
      </c>
      <c r="AI1547" s="8" t="b">
        <f aca="false">TRUE()</f>
        <v>1</v>
      </c>
      <c r="AJ1547" s="6" t="n">
        <v>82</v>
      </c>
      <c r="AK1547" s="6" t="n">
        <v>22.8910620909485</v>
      </c>
      <c r="AL1547" s="6" t="n">
        <v>4.48481206243961</v>
      </c>
      <c r="AM1547" s="9" t="b">
        <f aca="false">FALSE()</f>
        <v>0</v>
      </c>
      <c r="AN1547" s="9" t="b">
        <f aca="false">FALSE()</f>
        <v>0</v>
      </c>
      <c r="AO1547" s="2" t="s">
        <v>909</v>
      </c>
      <c r="AP1547" s="2" t="s">
        <v>1104</v>
      </c>
      <c r="AQ1547" s="2" t="s">
        <v>1145</v>
      </c>
      <c r="AR1547" s="2" t="s">
        <v>1228</v>
      </c>
      <c r="AS1547" s="2" t="s">
        <v>1143</v>
      </c>
      <c r="AT1547" s="2" t="n">
        <v>106</v>
      </c>
      <c r="AU1547" s="10" t="n">
        <f aca="false">IFERROR(U1547*1000000/X1547/365,"")</f>
        <v>22.8910620909484</v>
      </c>
      <c r="AV1547" s="10" t="n">
        <f aca="false">IFERROR(T1547*1000000/X1547/365,"")</f>
        <v>4.48481206243961</v>
      </c>
      <c r="AW1547" s="10" t="n">
        <f aca="false">IFERROR(U1547*1000000/W1547/365,"")</f>
        <v>1622.92008737117</v>
      </c>
      <c r="AX1547" s="11" t="n">
        <f aca="false">IFERROR(S1547/M1547,"")</f>
        <v>0.101384436167895</v>
      </c>
      <c r="AY1547" s="11" t="n">
        <f aca="false">IFERROR(V1547/M1547,"")</f>
        <v>0.101804825416778</v>
      </c>
      <c r="AZ1547" s="12" t="n">
        <f aca="false">IF(AND(AE1547="",AF1547=""),"",N(AE1547)+N(AF1547))</f>
        <v>3596752.38</v>
      </c>
      <c r="BA1547" s="12" t="n">
        <f aca="false">IFERROR(AZ1547/X1547,"")</f>
        <v>12.6097862464284</v>
      </c>
      <c r="BB1547" s="10" t="n">
        <f aca="false">IF(ISNUMBER(SEARCH("POPULATION?",AO1547)),"",IFERROR(M1547*1000000/I1547/365,""))</f>
        <v>78.0248763166864</v>
      </c>
    </row>
    <row r="1548" customFormat="false" ht="15" hidden="false" customHeight="false" outlineLevel="0" collapsed="false">
      <c r="A1548" s="2" t="n">
        <v>2022</v>
      </c>
      <c r="B1548" s="2" t="s">
        <v>478</v>
      </c>
      <c r="C1548" s="2" t="s">
        <v>82</v>
      </c>
      <c r="D1548" s="2" t="s">
        <v>479</v>
      </c>
      <c r="E1548" s="2" t="s">
        <v>479</v>
      </c>
      <c r="F1548" s="2" t="s">
        <v>82</v>
      </c>
      <c r="G1548" s="2" t="s">
        <v>478</v>
      </c>
      <c r="H1548" s="2" t="s">
        <v>1140</v>
      </c>
      <c r="I1548" s="6" t="n">
        <v>4848</v>
      </c>
      <c r="J1548" s="7" t="n">
        <v>791.21</v>
      </c>
      <c r="K1548" s="7"/>
      <c r="L1548" s="7" t="n">
        <v>566.946</v>
      </c>
      <c r="M1548" s="7" t="n">
        <v>223.798695892795</v>
      </c>
      <c r="N1548" s="7" t="n">
        <v>112.94</v>
      </c>
      <c r="O1548" s="6"/>
      <c r="P1548" s="6" t="n">
        <v>1.706</v>
      </c>
      <c r="Q1548" s="6" t="n">
        <v>0.725</v>
      </c>
      <c r="R1548" s="6" t="n">
        <v>115.371</v>
      </c>
      <c r="S1548" s="7" t="n">
        <v>108.427695892795</v>
      </c>
      <c r="T1548" s="7" t="n">
        <v>0.404419992011183</v>
      </c>
      <c r="U1548" s="7" t="n">
        <v>108.023275900784</v>
      </c>
      <c r="V1548" s="7" t="n">
        <v>110.858695892795</v>
      </c>
      <c r="W1548" s="6" t="n">
        <v>81.4</v>
      </c>
      <c r="X1548" s="6" t="n">
        <v>1846</v>
      </c>
      <c r="Y1548" s="6" t="n">
        <v>103</v>
      </c>
      <c r="Z1548" s="6"/>
      <c r="AA1548" s="6" t="n">
        <v>0.86</v>
      </c>
      <c r="AB1548" s="6" t="n">
        <v>1932.57</v>
      </c>
      <c r="AC1548" s="6" t="s">
        <v>72</v>
      </c>
      <c r="AD1548" s="6" t="n">
        <v>26.96591603</v>
      </c>
      <c r="AE1548" s="6" t="n">
        <v>4413.29</v>
      </c>
      <c r="AF1548" s="6" t="n">
        <v>208762.54</v>
      </c>
      <c r="AG1548" s="6" t="n">
        <v>217873.91</v>
      </c>
      <c r="AH1548" s="6" t="n">
        <v>4.0059190194246</v>
      </c>
      <c r="AI1548" s="8" t="b">
        <f aca="false">FALSE()</f>
        <v>0</v>
      </c>
      <c r="AJ1548" s="6" t="n">
        <v>81</v>
      </c>
      <c r="AK1548" s="6" t="n">
        <v>160.321874620852</v>
      </c>
      <c r="AL1548" s="6" t="n">
        <v>0.600216672867189</v>
      </c>
      <c r="AM1548" s="9" t="b">
        <f aca="false">FALSE()</f>
        <v>0</v>
      </c>
      <c r="AN1548" s="9" t="b">
        <f aca="false">FALSE()</f>
        <v>0</v>
      </c>
      <c r="AO1548" s="2"/>
      <c r="AP1548" s="2"/>
      <c r="AQ1548" s="2" t="s">
        <v>1199</v>
      </c>
      <c r="AR1548" s="2" t="s">
        <v>1228</v>
      </c>
      <c r="AS1548" s="2" t="s">
        <v>1143</v>
      </c>
      <c r="AT1548" s="2" t="n">
        <v>15</v>
      </c>
      <c r="AU1548" s="10" t="n">
        <f aca="false">IFERROR(U1548*1000000/X1548/365,"")</f>
        <v>160.321874620852</v>
      </c>
      <c r="AV1548" s="10" t="n">
        <f aca="false">IFERROR(T1548*1000000/X1548/365,"")</f>
        <v>0.600216672867189</v>
      </c>
      <c r="AW1548" s="10" t="n">
        <f aca="false">IFERROR(U1548*1000000/W1548/365,"")</f>
        <v>3635.80074385863</v>
      </c>
      <c r="AX1548" s="11" t="n">
        <f aca="false">IFERROR(S1548/M1548,"")</f>
        <v>0.484487612674627</v>
      </c>
      <c r="AY1548" s="11" t="n">
        <f aca="false">IFERROR(V1548/M1548,"")</f>
        <v>0.495350053093692</v>
      </c>
      <c r="AZ1548" s="12" t="n">
        <f aca="false">IF(AND(AE1548="",AF1548=""),"",N(AE1548)+N(AF1548))</f>
        <v>213175.83</v>
      </c>
      <c r="BA1548" s="12" t="n">
        <f aca="false">IFERROR(AZ1548/X1548,"")</f>
        <v>115.479864572048</v>
      </c>
      <c r="BB1548" s="10" t="n">
        <f aca="false">IF(ISNUMBER(SEARCH("POPULATION?",AO1548)),"",IFERROR(M1548*1000000/I1548/365,""))</f>
        <v>126.474239281158</v>
      </c>
    </row>
    <row r="1549" customFormat="false" ht="15" hidden="false" customHeight="false" outlineLevel="0" collapsed="false">
      <c r="A1549" s="2" t="n">
        <v>2022</v>
      </c>
      <c r="B1549" s="2" t="s">
        <v>478</v>
      </c>
      <c r="C1549" s="2" t="s">
        <v>481</v>
      </c>
      <c r="D1549" s="2" t="s">
        <v>482</v>
      </c>
      <c r="E1549" s="2" t="s">
        <v>482</v>
      </c>
      <c r="F1549" s="2" t="s">
        <v>481</v>
      </c>
      <c r="G1549" s="2" t="s">
        <v>478</v>
      </c>
      <c r="H1549" s="2" t="s">
        <v>1140</v>
      </c>
      <c r="I1549" s="6" t="n">
        <v>5875</v>
      </c>
      <c r="J1549" s="7" t="n">
        <v>221.41</v>
      </c>
      <c r="K1549" s="7" t="n">
        <v>2</v>
      </c>
      <c r="L1549" s="7"/>
      <c r="M1549" s="7" t="n">
        <v>225.646464646465</v>
      </c>
      <c r="N1549" s="7" t="n">
        <v>147.428</v>
      </c>
      <c r="O1549" s="6" t="n">
        <v>12.092</v>
      </c>
      <c r="P1549" s="6" t="n">
        <v>11.503732</v>
      </c>
      <c r="Q1549" s="6" t="n">
        <v>0.3988</v>
      </c>
      <c r="R1549" s="6" t="n">
        <v>171.422532</v>
      </c>
      <c r="S1549" s="7" t="n">
        <v>54.2239326464647</v>
      </c>
      <c r="T1549" s="7" t="n">
        <v>40.530533</v>
      </c>
      <c r="U1549" s="7" t="n">
        <v>13.6933996464646</v>
      </c>
      <c r="V1549" s="7" t="n">
        <v>66.1264646464646</v>
      </c>
      <c r="W1549" s="6" t="n">
        <v>61.5</v>
      </c>
      <c r="X1549" s="6" t="n">
        <v>2225</v>
      </c>
      <c r="Y1549" s="6" t="n">
        <v>76.1</v>
      </c>
      <c r="Z1549" s="6" t="n">
        <v>993343</v>
      </c>
      <c r="AA1549" s="6" t="n">
        <v>6.33</v>
      </c>
      <c r="AB1549" s="6" t="n">
        <v>381.02</v>
      </c>
      <c r="AC1549" s="6" t="s">
        <v>72</v>
      </c>
      <c r="AD1549" s="6" t="n">
        <v>18.5120650725</v>
      </c>
      <c r="AE1549" s="6" t="n">
        <v>239449.41</v>
      </c>
      <c r="AF1549" s="6" t="n">
        <v>5217.46</v>
      </c>
      <c r="AG1549" s="6" t="n">
        <v>249201.97</v>
      </c>
      <c r="AH1549" s="6" t="n">
        <v>0.7397013565389</v>
      </c>
      <c r="AI1549" s="8" t="b">
        <f aca="false">FALSE()</f>
        <v>0</v>
      </c>
      <c r="AJ1549" s="6" t="n">
        <v>62</v>
      </c>
      <c r="AK1549" s="6" t="n">
        <v>16.8611970404367</v>
      </c>
      <c r="AL1549" s="6" t="n">
        <v>49.9067668154533</v>
      </c>
      <c r="AM1549" s="9" t="b">
        <f aca="false">FALSE()</f>
        <v>0</v>
      </c>
      <c r="AN1549" s="9" t="b">
        <f aca="false">FALSE()</f>
        <v>0</v>
      </c>
      <c r="AO1549" s="2" t="s">
        <v>73</v>
      </c>
      <c r="AP1549" s="2"/>
      <c r="AQ1549" s="2" t="s">
        <v>1192</v>
      </c>
      <c r="AR1549" s="2" t="s">
        <v>1228</v>
      </c>
      <c r="AS1549" s="2" t="s">
        <v>1143</v>
      </c>
      <c r="AT1549" s="2" t="n">
        <v>49</v>
      </c>
      <c r="AU1549" s="10" t="n">
        <f aca="false">IFERROR(U1549*1000000/X1549/365,"")</f>
        <v>16.8611970404367</v>
      </c>
      <c r="AV1549" s="10" t="n">
        <f aca="false">IFERROR(T1549*1000000/X1549/365,"")</f>
        <v>49.9067668154533</v>
      </c>
      <c r="AW1549" s="10" t="n">
        <f aca="false">IFERROR(U1549*1000000/W1549/365,"")</f>
        <v>610.018917316612</v>
      </c>
      <c r="AX1549" s="11" t="n">
        <f aca="false">IFERROR(S1549/M1549,"")</f>
        <v>0.240304818120775</v>
      </c>
      <c r="AY1549" s="11" t="n">
        <f aca="false">IFERROR(V1549/M1549,"")</f>
        <v>0.293053404360088</v>
      </c>
      <c r="AZ1549" s="12" t="n">
        <f aca="false">IF(AND(AE1549="",AF1549=""),"",N(AE1549)+N(AF1549))</f>
        <v>244666.87</v>
      </c>
      <c r="BA1549" s="12" t="n">
        <f aca="false">IFERROR(AZ1549/X1549,"")</f>
        <v>109.962638202247</v>
      </c>
      <c r="BB1549" s="10" t="n">
        <f aca="false">IF(ISNUMBER(SEARCH("POPULATION?",AO1549)),"",IFERROR(M1549*1000000/I1549/365,""))</f>
        <v>105.227147605463</v>
      </c>
    </row>
    <row r="1550" customFormat="false" ht="15" hidden="false" customHeight="false" outlineLevel="0" collapsed="false">
      <c r="A1550" s="2" t="n">
        <v>2022</v>
      </c>
      <c r="B1550" s="2" t="s">
        <v>478</v>
      </c>
      <c r="C1550" s="2" t="s">
        <v>483</v>
      </c>
      <c r="D1550" s="2" t="s">
        <v>484</v>
      </c>
      <c r="E1550" s="2" t="s">
        <v>484</v>
      </c>
      <c r="F1550" s="2" t="s">
        <v>483</v>
      </c>
      <c r="G1550" s="2" t="s">
        <v>478</v>
      </c>
      <c r="H1550" s="2" t="s">
        <v>1140</v>
      </c>
      <c r="I1550" s="6" t="n">
        <v>3679</v>
      </c>
      <c r="J1550" s="7" t="n">
        <v>1005.946</v>
      </c>
      <c r="K1550" s="7"/>
      <c r="L1550" s="7" t="n">
        <v>3.51</v>
      </c>
      <c r="M1550" s="7" t="n">
        <v>1051.93643793936</v>
      </c>
      <c r="N1550" s="7" t="n">
        <v>934.182</v>
      </c>
      <c r="O1550" s="6"/>
      <c r="P1550" s="6" t="n">
        <v>0.53</v>
      </c>
      <c r="Q1550" s="6" t="n">
        <v>2.335455</v>
      </c>
      <c r="R1550" s="6" t="n">
        <v>937.047455</v>
      </c>
      <c r="S1550" s="7" t="n">
        <v>114.888982939356</v>
      </c>
      <c r="T1550" s="7" t="n">
        <v>4.67091</v>
      </c>
      <c r="U1550" s="7" t="n">
        <v>110.218072939356</v>
      </c>
      <c r="V1550" s="7" t="n">
        <v>117.754437939356</v>
      </c>
      <c r="W1550" s="6" t="n">
        <v>70.8</v>
      </c>
      <c r="X1550" s="6" t="n">
        <v>3005</v>
      </c>
      <c r="Y1550" s="6" t="n">
        <v>91</v>
      </c>
      <c r="Z1550" s="6" t="n">
        <v>4222213</v>
      </c>
      <c r="AA1550" s="6" t="n">
        <v>4.42</v>
      </c>
      <c r="AB1550" s="6" t="n">
        <v>367.32</v>
      </c>
      <c r="AC1550" s="6" t="s">
        <v>72</v>
      </c>
      <c r="AD1550" s="6" t="n">
        <v>27.69393627</v>
      </c>
      <c r="AE1550" s="6" t="n">
        <v>20645.42</v>
      </c>
      <c r="AF1550" s="6" t="n">
        <v>40485.3</v>
      </c>
      <c r="AG1550" s="6" t="n">
        <v>62183.26</v>
      </c>
      <c r="AH1550" s="6" t="n">
        <v>3.97986302361617</v>
      </c>
      <c r="AI1550" s="8" t="b">
        <f aca="false">TRUE()</f>
        <v>1</v>
      </c>
      <c r="AJ1550" s="6" t="n">
        <v>67</v>
      </c>
      <c r="AK1550" s="6" t="n">
        <v>100.488293884034</v>
      </c>
      <c r="AL1550" s="6" t="n">
        <v>4.25857361019306</v>
      </c>
      <c r="AM1550" s="9" t="b">
        <f aca="false">FALSE()</f>
        <v>0</v>
      </c>
      <c r="AN1550" s="9" t="b">
        <f aca="false">FALSE()</f>
        <v>0</v>
      </c>
      <c r="AO1550" s="2"/>
      <c r="AP1550" s="2"/>
      <c r="AQ1550" s="2" t="s">
        <v>1145</v>
      </c>
      <c r="AR1550" s="2" t="s">
        <v>1228</v>
      </c>
      <c r="AS1550" s="2" t="s">
        <v>1143</v>
      </c>
      <c r="AT1550" s="2" t="n">
        <v>62</v>
      </c>
      <c r="AU1550" s="10" t="n">
        <f aca="false">IFERROR(U1550*1000000/X1550/365,"")</f>
        <v>100.488293884034</v>
      </c>
      <c r="AV1550" s="10" t="n">
        <f aca="false">IFERROR(T1550*1000000/X1550/365,"")</f>
        <v>4.25857361019306</v>
      </c>
      <c r="AW1550" s="10" t="n">
        <f aca="false">IFERROR(U1550*1000000/W1550/365,"")</f>
        <v>4265.07518533224</v>
      </c>
      <c r="AX1550" s="11" t="n">
        <f aca="false">IFERROR(S1550/M1550,"")</f>
        <v>0.109216658721712</v>
      </c>
      <c r="AY1550" s="11" t="n">
        <f aca="false">IFERROR(V1550/M1550,"")</f>
        <v>0.111940639845146</v>
      </c>
      <c r="AZ1550" s="12" t="n">
        <f aca="false">IF(AND(AE1550="",AF1550=""),"",N(AE1550)+N(AF1550))</f>
        <v>61130.72</v>
      </c>
      <c r="BA1550" s="12" t="n">
        <f aca="false">IFERROR(AZ1550/X1550,"")</f>
        <v>20.3430016638935</v>
      </c>
      <c r="BB1550" s="10" t="n">
        <f aca="false">IF(ISNUMBER(SEARCH("POPULATION?",AO1550)),"",IFERROR(M1550*1000000/I1550/365,""))</f>
        <v>783.369839138357</v>
      </c>
    </row>
    <row r="1551" customFormat="false" ht="15" hidden="false" customHeight="false" outlineLevel="0" collapsed="false">
      <c r="A1551" s="2" t="n">
        <v>2022</v>
      </c>
      <c r="B1551" s="2" t="s">
        <v>478</v>
      </c>
      <c r="C1551" s="2" t="s">
        <v>485</v>
      </c>
      <c r="D1551" s="2" t="s">
        <v>486</v>
      </c>
      <c r="E1551" s="2" t="s">
        <v>486</v>
      </c>
      <c r="F1551" s="2" t="s">
        <v>485</v>
      </c>
      <c r="G1551" s="2" t="s">
        <v>478</v>
      </c>
      <c r="H1551" s="2" t="s">
        <v>1140</v>
      </c>
      <c r="I1551" s="6" t="n">
        <v>18125</v>
      </c>
      <c r="J1551" s="7" t="n">
        <v>89.64</v>
      </c>
      <c r="K1551" s="7" t="n">
        <v>633.68</v>
      </c>
      <c r="L1551" s="7" t="n">
        <v>9.61</v>
      </c>
      <c r="M1551" s="7" t="n">
        <v>707.9955138242</v>
      </c>
      <c r="N1551" s="7" t="n">
        <v>481.8</v>
      </c>
      <c r="O1551" s="6"/>
      <c r="P1551" s="6" t="n">
        <v>5.8</v>
      </c>
      <c r="Q1551" s="6" t="n">
        <v>1.2045</v>
      </c>
      <c r="R1551" s="6" t="n">
        <v>488.8045</v>
      </c>
      <c r="S1551" s="7" t="n">
        <v>219.1910138242</v>
      </c>
      <c r="T1551" s="7" t="n">
        <v>7.33425252525252</v>
      </c>
      <c r="U1551" s="7" t="n">
        <v>211.856761298947</v>
      </c>
      <c r="V1551" s="7" t="n">
        <v>226.1955138242</v>
      </c>
      <c r="W1551" s="6" t="n">
        <v>312</v>
      </c>
      <c r="X1551" s="6" t="n">
        <v>6971</v>
      </c>
      <c r="Y1551" s="6" t="n">
        <v>110</v>
      </c>
      <c r="Z1551" s="6"/>
      <c r="AA1551" s="6" t="n">
        <v>8.88</v>
      </c>
      <c r="AB1551" s="6" t="n">
        <v>1833.81</v>
      </c>
      <c r="AC1551" s="6" t="s">
        <v>72</v>
      </c>
      <c r="AD1551" s="6" t="n">
        <v>109.7528355</v>
      </c>
      <c r="AE1551" s="6" t="n">
        <v>64715.36</v>
      </c>
      <c r="AF1551" s="6" t="n">
        <v>388505.05</v>
      </c>
      <c r="AG1551" s="6" t="n">
        <v>466065.32</v>
      </c>
      <c r="AH1551" s="6" t="n">
        <v>1.93030786251483</v>
      </c>
      <c r="AI1551" s="8" t="b">
        <f aca="false">TRUE()</f>
        <v>1</v>
      </c>
      <c r="AJ1551" s="6" t="n">
        <v>51</v>
      </c>
      <c r="AK1551" s="6" t="n">
        <v>83.2634461355349</v>
      </c>
      <c r="AL1551" s="6" t="n">
        <v>2.88249068066826</v>
      </c>
      <c r="AM1551" s="9" t="b">
        <f aca="false">FALSE()</f>
        <v>0</v>
      </c>
      <c r="AN1551" s="9" t="b">
        <f aca="false">FALSE()</f>
        <v>0</v>
      </c>
      <c r="AO1551" s="2"/>
      <c r="AP1551" s="2"/>
      <c r="AQ1551" s="2" t="s">
        <v>1156</v>
      </c>
      <c r="AR1551" s="2" t="s">
        <v>1228</v>
      </c>
      <c r="AS1551" s="2" t="s">
        <v>1143</v>
      </c>
      <c r="AT1551" s="2" t="n">
        <v>74</v>
      </c>
      <c r="AU1551" s="10" t="n">
        <f aca="false">IFERROR(U1551*1000000/X1551/365,"")</f>
        <v>83.2634461355349</v>
      </c>
      <c r="AV1551" s="10" t="n">
        <f aca="false">IFERROR(T1551*1000000/X1551/365,"")</f>
        <v>2.88249068066826</v>
      </c>
      <c r="AW1551" s="10" t="n">
        <f aca="false">IFERROR(U1551*1000000/W1551/365,"")</f>
        <v>1860.35090708594</v>
      </c>
      <c r="AX1551" s="11" t="n">
        <f aca="false">IFERROR(S1551/M1551,"")</f>
        <v>0.309593789147407</v>
      </c>
      <c r="AY1551" s="11" t="n">
        <f aca="false">IFERROR(V1551/M1551,"")</f>
        <v>0.319487213418086</v>
      </c>
      <c r="AZ1551" s="12" t="n">
        <f aca="false">IF(AND(AE1551="",AF1551=""),"",N(AE1551)+N(AF1551))</f>
        <v>453220.41</v>
      </c>
      <c r="BA1551" s="12" t="n">
        <f aca="false">IFERROR(AZ1551/X1551,"")</f>
        <v>65.0151212164682</v>
      </c>
      <c r="BB1551" s="10" t="n">
        <f aca="false">IF(ISNUMBER(SEARCH("POPULATION?",AO1551)),"",IFERROR(M1551*1000000/I1551/365,""))</f>
        <v>107.018688910602</v>
      </c>
    </row>
    <row r="1552" customFormat="false" ht="15" hidden="false" customHeight="false" outlineLevel="0" collapsed="false">
      <c r="A1552" s="2" t="n">
        <v>2022</v>
      </c>
      <c r="B1552" s="2" t="s">
        <v>487</v>
      </c>
      <c r="C1552" s="2" t="s">
        <v>488</v>
      </c>
      <c r="D1552" s="2" t="s">
        <v>489</v>
      </c>
      <c r="E1552" s="2" t="s">
        <v>489</v>
      </c>
      <c r="F1552" s="2" t="s">
        <v>1105</v>
      </c>
      <c r="G1552" s="2" t="s">
        <v>487</v>
      </c>
      <c r="H1552" s="2" t="s">
        <v>1140</v>
      </c>
      <c r="I1552" s="6" t="n">
        <v>171109</v>
      </c>
      <c r="J1552" s="7" t="n">
        <v>7349.17</v>
      </c>
      <c r="K1552" s="7"/>
      <c r="L1552" s="7"/>
      <c r="M1552" s="7" t="n">
        <v>7344.392</v>
      </c>
      <c r="N1552" s="7" t="n">
        <v>6746.739</v>
      </c>
      <c r="O1552" s="6"/>
      <c r="P1552" s="6" t="n">
        <v>51.8867</v>
      </c>
      <c r="Q1552" s="6" t="n">
        <v>121.142</v>
      </c>
      <c r="R1552" s="6" t="n">
        <v>6919.7677</v>
      </c>
      <c r="S1552" s="7" t="n">
        <v>424.6243</v>
      </c>
      <c r="T1552" s="7" t="n">
        <v>230.956262460305</v>
      </c>
      <c r="U1552" s="7" t="n">
        <v>193.668037539695</v>
      </c>
      <c r="V1552" s="7" t="n">
        <v>597.653000000001</v>
      </c>
      <c r="W1552" s="6" t="n">
        <v>1460</v>
      </c>
      <c r="X1552" s="6" t="n">
        <v>61897</v>
      </c>
      <c r="Y1552" s="6" t="n">
        <v>129</v>
      </c>
      <c r="Z1552" s="6" t="n">
        <v>34786086</v>
      </c>
      <c r="AA1552" s="6" t="n">
        <v>5.56</v>
      </c>
      <c r="AB1552" s="6" t="n">
        <v>359.82</v>
      </c>
      <c r="AC1552" s="6" t="s">
        <v>72</v>
      </c>
      <c r="AD1552" s="6" t="n">
        <v>809.06861775</v>
      </c>
      <c r="AE1552" s="6" t="n">
        <v>1275743.19</v>
      </c>
      <c r="AF1552" s="6" t="n">
        <v>69685.63</v>
      </c>
      <c r="AG1552" s="6" t="n">
        <v>1407688.01</v>
      </c>
      <c r="AH1552" s="6" t="n">
        <v>0.239371585167005</v>
      </c>
      <c r="AI1552" s="8" t="b">
        <f aca="false">TRUE()</f>
        <v>1</v>
      </c>
      <c r="AJ1552" s="6" t="n">
        <v>79</v>
      </c>
      <c r="AK1552" s="6" t="n">
        <v>8.57226300341621</v>
      </c>
      <c r="AL1552" s="6" t="n">
        <v>10.2227391222982</v>
      </c>
      <c r="AM1552" s="9" t="b">
        <f aca="false">FALSE()</f>
        <v>0</v>
      </c>
      <c r="AN1552" s="9" t="b">
        <f aca="false">FALSE()</f>
        <v>0</v>
      </c>
      <c r="AO1552" s="2" t="s">
        <v>73</v>
      </c>
      <c r="AP1552" s="2"/>
      <c r="AQ1552" s="2" t="s">
        <v>1141</v>
      </c>
      <c r="AR1552" s="2" t="s">
        <v>1228</v>
      </c>
      <c r="AS1552" s="2" t="s">
        <v>1143</v>
      </c>
      <c r="AT1552" s="2" t="n">
        <v>99</v>
      </c>
      <c r="AU1552" s="10" t="n">
        <f aca="false">IFERROR(U1552*1000000/X1552/365,"")</f>
        <v>8.57226300341621</v>
      </c>
      <c r="AV1552" s="10" t="n">
        <f aca="false">IFERROR(T1552*1000000/X1552/365,"")</f>
        <v>10.2227391222982</v>
      </c>
      <c r="AW1552" s="10" t="n">
        <f aca="false">IFERROR(U1552*1000000/W1552/365,"")</f>
        <v>363.422851453735</v>
      </c>
      <c r="AX1552" s="11" t="n">
        <f aca="false">IFERROR(S1552/M1552,"")</f>
        <v>0.0578161269169729</v>
      </c>
      <c r="AY1552" s="11" t="n">
        <f aca="false">IFERROR(V1552/M1552,"")</f>
        <v>0.0813754222269182</v>
      </c>
      <c r="AZ1552" s="12" t="n">
        <f aca="false">IF(AND(AE1552="",AF1552=""),"",N(AE1552)+N(AF1552))</f>
        <v>1345428.82</v>
      </c>
      <c r="BA1552" s="12" t="n">
        <f aca="false">IFERROR(AZ1552/X1552,"")</f>
        <v>21.7365756014023</v>
      </c>
      <c r="BB1552" s="10" t="n">
        <f aca="false">IF(ISNUMBER(SEARCH("POPULATION?",AO1552)),"",IFERROR(M1552*1000000/I1552/365,""))</f>
        <v>117.595345176515</v>
      </c>
    </row>
    <row r="1553" customFormat="false" ht="15" hidden="false" customHeight="false" outlineLevel="0" collapsed="false">
      <c r="A1553" s="2" t="n">
        <v>2022</v>
      </c>
      <c r="B1553" s="2" t="s">
        <v>492</v>
      </c>
      <c r="C1553" s="2" t="s">
        <v>493</v>
      </c>
      <c r="D1553" s="2" t="s">
        <v>494</v>
      </c>
      <c r="E1553" s="2" t="s">
        <v>494</v>
      </c>
      <c r="F1553" s="2" t="s">
        <v>493</v>
      </c>
      <c r="G1553" s="2" t="s">
        <v>492</v>
      </c>
      <c r="H1553" s="2" t="s">
        <v>1140</v>
      </c>
      <c r="I1553" s="6" t="n">
        <v>3354</v>
      </c>
      <c r="J1553" s="7" t="n">
        <v>277.85</v>
      </c>
      <c r="K1553" s="7"/>
      <c r="L1553" s="7" t="n">
        <v>38.3548</v>
      </c>
      <c r="M1553" s="7" t="n">
        <v>241.933710037325</v>
      </c>
      <c r="N1553" s="7" t="n">
        <v>173.651544</v>
      </c>
      <c r="O1553" s="6"/>
      <c r="P1553" s="6" t="n">
        <v>4.457</v>
      </c>
      <c r="Q1553" s="6" t="n">
        <v>0.43412886</v>
      </c>
      <c r="R1553" s="6" t="n">
        <v>178.54267286</v>
      </c>
      <c r="S1553" s="7" t="n">
        <v>63.3910371773248</v>
      </c>
      <c r="T1553" s="7" t="n">
        <v>3.58057057279188</v>
      </c>
      <c r="U1553" s="7" t="n">
        <v>59.8104666045329</v>
      </c>
      <c r="V1553" s="7" t="n">
        <v>68.2821660373248</v>
      </c>
      <c r="W1553" s="6" t="n">
        <v>53</v>
      </c>
      <c r="X1553" s="6" t="n">
        <v>1717</v>
      </c>
      <c r="Y1553" s="6" t="n">
        <v>59</v>
      </c>
      <c r="Z1553" s="6"/>
      <c r="AA1553" s="6" t="n">
        <v>11.2</v>
      </c>
      <c r="AB1553" s="6" t="n">
        <v>809.19</v>
      </c>
      <c r="AC1553" s="6" t="s">
        <v>72</v>
      </c>
      <c r="AD1553" s="6" t="n">
        <v>11.7210698</v>
      </c>
      <c r="AE1553" s="6" t="n">
        <v>39397.13</v>
      </c>
      <c r="AF1553" s="6" t="n">
        <v>48398.03</v>
      </c>
      <c r="AG1553" s="6" t="n">
        <v>91753.02</v>
      </c>
      <c r="AH1553" s="6" t="n">
        <v>5.10281634911285</v>
      </c>
      <c r="AI1553" s="8" t="b">
        <f aca="false">FALSE()</f>
        <v>0</v>
      </c>
      <c r="AJ1553" s="6" t="n">
        <v>49</v>
      </c>
      <c r="AK1553" s="6" t="n">
        <v>95.4363960787498</v>
      </c>
      <c r="AL1553" s="6" t="n">
        <v>5.71332696051872</v>
      </c>
      <c r="AM1553" s="9" t="b">
        <f aca="false">FALSE()</f>
        <v>0</v>
      </c>
      <c r="AN1553" s="9" t="b">
        <f aca="false">FALSE()</f>
        <v>0</v>
      </c>
      <c r="AO1553" s="2" t="s">
        <v>122</v>
      </c>
      <c r="AP1553" s="2"/>
      <c r="AQ1553" s="2" t="s">
        <v>1199</v>
      </c>
      <c r="AR1553" s="2" t="s">
        <v>1228</v>
      </c>
      <c r="AS1553" s="2" t="s">
        <v>1143</v>
      </c>
      <c r="AT1553" s="2" t="n">
        <v>198</v>
      </c>
      <c r="AU1553" s="10" t="n">
        <f aca="false">IFERROR(U1553*1000000/X1553/365,"")</f>
        <v>95.4363960787498</v>
      </c>
      <c r="AV1553" s="10" t="n">
        <f aca="false">IFERROR(T1553*1000000/X1553/365,"")</f>
        <v>5.71332696051872</v>
      </c>
      <c r="AW1553" s="10" t="n">
        <f aca="false">IFERROR(U1553*1000000/W1553/365,"")</f>
        <v>3091.7790956078</v>
      </c>
      <c r="AX1553" s="11" t="n">
        <f aca="false">IFERROR(S1553/M1553,"")</f>
        <v>0.262018208076688</v>
      </c>
      <c r="AY1553" s="11" t="n">
        <f aca="false">IFERROR(V1553/M1553,"")</f>
        <v>0.282235022257917</v>
      </c>
      <c r="AZ1553" s="12" t="n">
        <f aca="false">IF(AND(AE1553="",AF1553=""),"",N(AE1553)+N(AF1553))</f>
        <v>87795.16</v>
      </c>
      <c r="BA1553" s="12" t="n">
        <f aca="false">IFERROR(AZ1553/X1553,"")</f>
        <v>51.1328829353524</v>
      </c>
      <c r="BB1553" s="10" t="n">
        <f aca="false">IF(ISNUMBER(SEARCH("POPULATION?",AO1553)),"",IFERROR(M1553*1000000/I1553/365,""))</f>
        <v>197.624353695301</v>
      </c>
    </row>
    <row r="1554" customFormat="false" ht="15" hidden="false" customHeight="false" outlineLevel="0" collapsed="false">
      <c r="A1554" s="2" t="n">
        <v>2022</v>
      </c>
      <c r="B1554" s="2" t="s">
        <v>496</v>
      </c>
      <c r="C1554" s="2" t="s">
        <v>497</v>
      </c>
      <c r="D1554" s="2" t="s">
        <v>498</v>
      </c>
      <c r="E1554" s="2" t="s">
        <v>498</v>
      </c>
      <c r="F1554" s="2" t="s">
        <v>497</v>
      </c>
      <c r="G1554" s="2" t="s">
        <v>496</v>
      </c>
      <c r="H1554" s="2" t="s">
        <v>1140</v>
      </c>
      <c r="I1554" s="6" t="n">
        <v>6700</v>
      </c>
      <c r="J1554" s="7" t="n">
        <v>100.63</v>
      </c>
      <c r="K1554" s="7" t="n">
        <v>335.902</v>
      </c>
      <c r="L1554" s="7" t="n">
        <v>92.951</v>
      </c>
      <c r="M1554" s="7" t="n">
        <v>347.766102118742</v>
      </c>
      <c r="N1554" s="7" t="n">
        <v>238.066</v>
      </c>
      <c r="O1554" s="6"/>
      <c r="P1554" s="6" t="n">
        <v>0.02</v>
      </c>
      <c r="Q1554" s="6" t="n">
        <v>0.595165</v>
      </c>
      <c r="R1554" s="6" t="n">
        <v>238.681165</v>
      </c>
      <c r="S1554" s="7" t="n">
        <v>109.084937118742</v>
      </c>
      <c r="T1554" s="7" t="n">
        <v>1.19033</v>
      </c>
      <c r="U1554" s="7" t="n">
        <v>107.894607118742</v>
      </c>
      <c r="V1554" s="7" t="n">
        <v>109.700102118742</v>
      </c>
      <c r="W1554" s="6" t="n">
        <v>76</v>
      </c>
      <c r="X1554" s="6" t="n">
        <v>3321</v>
      </c>
      <c r="Y1554" s="6" t="n">
        <v>90</v>
      </c>
      <c r="Z1554" s="6"/>
      <c r="AA1554" s="6" t="n">
        <v>5.97</v>
      </c>
      <c r="AB1554" s="6" t="n">
        <v>3665.39</v>
      </c>
      <c r="AC1554" s="6" t="s">
        <v>72</v>
      </c>
      <c r="AD1554" s="6" t="n">
        <v>29.8708335</v>
      </c>
      <c r="AE1554" s="6" t="n">
        <v>7106.27</v>
      </c>
      <c r="AF1554" s="6" t="n">
        <v>395475.81</v>
      </c>
      <c r="AG1554" s="6" t="n">
        <v>404836.9</v>
      </c>
      <c r="AH1554" s="6" t="n">
        <v>3.61203871725717</v>
      </c>
      <c r="AI1554" s="8" t="b">
        <f aca="false">TRUE()</f>
        <v>1</v>
      </c>
      <c r="AJ1554" s="6" t="n">
        <v>75</v>
      </c>
      <c r="AK1554" s="6" t="n">
        <v>89.0098353926589</v>
      </c>
      <c r="AL1554" s="6" t="n">
        <v>0.981986775727727</v>
      </c>
      <c r="AM1554" s="9" t="b">
        <f aca="false">FALSE()</f>
        <v>0</v>
      </c>
      <c r="AN1554" s="9" t="b">
        <f aca="false">FALSE()</f>
        <v>0</v>
      </c>
      <c r="AO1554" s="2"/>
      <c r="AP1554" s="2"/>
      <c r="AQ1554" s="2" t="s">
        <v>1156</v>
      </c>
      <c r="AR1554" s="2" t="s">
        <v>1228</v>
      </c>
      <c r="AS1554" s="2" t="s">
        <v>1143</v>
      </c>
      <c r="AT1554" s="2" t="n">
        <v>28</v>
      </c>
      <c r="AU1554" s="10" t="n">
        <f aca="false">IFERROR(U1554*1000000/X1554/365,"")</f>
        <v>89.0098353926589</v>
      </c>
      <c r="AV1554" s="10" t="n">
        <f aca="false">IFERROR(T1554*1000000/X1554/365,"")</f>
        <v>0.981986775727727</v>
      </c>
      <c r="AW1554" s="10" t="n">
        <f aca="false">IFERROR(U1554*1000000/W1554/365,"")</f>
        <v>3889.49557025027</v>
      </c>
      <c r="AX1554" s="11" t="n">
        <f aca="false">IFERROR(S1554/M1554,"")</f>
        <v>0.313673289185316</v>
      </c>
      <c r="AY1554" s="11" t="n">
        <f aca="false">IFERROR(V1554/M1554,"")</f>
        <v>0.315442193619222</v>
      </c>
      <c r="AZ1554" s="12" t="n">
        <f aca="false">IF(AND(AE1554="",AF1554=""),"",N(AE1554)+N(AF1554))</f>
        <v>402582.08</v>
      </c>
      <c r="BA1554" s="12" t="n">
        <f aca="false">IFERROR(AZ1554/X1554,"")</f>
        <v>121.223149653719</v>
      </c>
      <c r="BB1554" s="10" t="n">
        <f aca="false">IF(ISNUMBER(SEARCH("POPULATION?",AO1554)),"",IFERROR(M1554*1000000/I1554/365,""))</f>
        <v>142.206543495703</v>
      </c>
    </row>
    <row r="1555" customFormat="false" ht="15" hidden="false" customHeight="false" outlineLevel="0" collapsed="false">
      <c r="A1555" s="2" t="n">
        <v>2022</v>
      </c>
      <c r="B1555" s="2" t="s">
        <v>496</v>
      </c>
      <c r="C1555" s="2" t="s">
        <v>500</v>
      </c>
      <c r="D1555" s="2" t="s">
        <v>501</v>
      </c>
      <c r="E1555" s="2" t="s">
        <v>501</v>
      </c>
      <c r="F1555" s="2" t="s">
        <v>500</v>
      </c>
      <c r="G1555" s="2" t="s">
        <v>496</v>
      </c>
      <c r="H1555" s="2" t="s">
        <v>1140</v>
      </c>
      <c r="I1555" s="6" t="n">
        <v>11000</v>
      </c>
      <c r="J1555" s="7" t="n">
        <v>868.161712</v>
      </c>
      <c r="K1555" s="7" t="n">
        <v>72.043</v>
      </c>
      <c r="L1555" s="7" t="n">
        <v>511.461611</v>
      </c>
      <c r="M1555" s="7" t="n">
        <v>437.492960204082</v>
      </c>
      <c r="N1555" s="7" t="n">
        <v>278.310555</v>
      </c>
      <c r="O1555" s="6"/>
      <c r="P1555" s="6" t="n">
        <v>0.66946</v>
      </c>
      <c r="Q1555" s="6" t="n">
        <v>0.6957763875</v>
      </c>
      <c r="R1555" s="6" t="n">
        <v>279.6757913875</v>
      </c>
      <c r="S1555" s="7" t="n">
        <v>157.817168816582</v>
      </c>
      <c r="T1555" s="7" t="n">
        <v>1.44735993943291</v>
      </c>
      <c r="U1555" s="7" t="n">
        <v>156.369808877149</v>
      </c>
      <c r="V1555" s="7" t="n">
        <v>159.182405204082</v>
      </c>
      <c r="W1555" s="6" t="n">
        <v>396</v>
      </c>
      <c r="X1555" s="6" t="n">
        <v>5682</v>
      </c>
      <c r="Y1555" s="6" t="n">
        <v>89.6</v>
      </c>
      <c r="Z1555" s="6" t="n">
        <v>3335251</v>
      </c>
      <c r="AA1555" s="6" t="n">
        <v>6.78</v>
      </c>
      <c r="AB1555" s="6" t="n">
        <v>510.33</v>
      </c>
      <c r="AC1555" s="6" t="s">
        <v>72</v>
      </c>
      <c r="AD1555" s="6" t="n">
        <v>97.93736064</v>
      </c>
      <c r="AE1555" s="6" t="n">
        <v>9812.26</v>
      </c>
      <c r="AF1555" s="6" t="n">
        <v>79800.2</v>
      </c>
      <c r="AG1555" s="6" t="n">
        <v>90309.19</v>
      </c>
      <c r="AH1555" s="6" t="n">
        <v>1.59663082459344</v>
      </c>
      <c r="AI1555" s="8" t="b">
        <f aca="false">TRUE()</f>
        <v>1</v>
      </c>
      <c r="AJ1555" s="6" t="n">
        <v>68</v>
      </c>
      <c r="AK1555" s="6" t="n">
        <v>75.3978238788911</v>
      </c>
      <c r="AL1555" s="6" t="n">
        <v>0.697882734437954</v>
      </c>
      <c r="AM1555" s="9" t="b">
        <f aca="false">FALSE()</f>
        <v>0</v>
      </c>
      <c r="AN1555" s="9" t="b">
        <f aca="false">FALSE()</f>
        <v>0</v>
      </c>
      <c r="AO1555" s="2"/>
      <c r="AP1555" s="2"/>
      <c r="AQ1555" s="2" t="s">
        <v>1146</v>
      </c>
      <c r="AR1555" s="2" t="s">
        <v>1228</v>
      </c>
      <c r="AS1555" s="2" t="s">
        <v>1143</v>
      </c>
      <c r="AT1555" s="2" t="n">
        <v>110</v>
      </c>
      <c r="AU1555" s="10" t="n">
        <f aca="false">IFERROR(U1555*1000000/X1555/365,"")</f>
        <v>75.3978238788911</v>
      </c>
      <c r="AV1555" s="10" t="n">
        <f aca="false">IFERROR(T1555*1000000/X1555/365,"")</f>
        <v>0.697882734437954</v>
      </c>
      <c r="AW1555" s="10" t="n">
        <f aca="false">IFERROR(U1555*1000000/W1555/365,"")</f>
        <v>1081.844533535</v>
      </c>
      <c r="AX1555" s="11" t="n">
        <f aca="false">IFERROR(S1555/M1555,"")</f>
        <v>0.36073076180006</v>
      </c>
      <c r="AY1555" s="11" t="n">
        <f aca="false">IFERROR(V1555/M1555,"")</f>
        <v>0.363851352327649</v>
      </c>
      <c r="AZ1555" s="12" t="n">
        <f aca="false">IF(AND(AE1555="",AF1555=""),"",N(AE1555)+N(AF1555))</f>
        <v>89612.46</v>
      </c>
      <c r="BA1555" s="12" t="n">
        <f aca="false">IFERROR(AZ1555/X1555,"")</f>
        <v>15.7712882787751</v>
      </c>
      <c r="BB1555" s="10" t="n">
        <f aca="false">IF(ISNUMBER(SEARCH("POPULATION?",AO1555)),"",IFERROR(M1555*1000000/I1555/365,""))</f>
        <v>108.964622715836</v>
      </c>
    </row>
    <row r="1556" customFormat="false" ht="15" hidden="false" customHeight="false" outlineLevel="0" collapsed="false">
      <c r="A1556" s="2" t="n">
        <v>2022</v>
      </c>
      <c r="B1556" s="2" t="s">
        <v>496</v>
      </c>
      <c r="C1556" s="2" t="s">
        <v>502</v>
      </c>
      <c r="D1556" s="2" t="s">
        <v>503</v>
      </c>
      <c r="E1556" s="2" t="s">
        <v>503</v>
      </c>
      <c r="F1556" s="2" t="s">
        <v>502</v>
      </c>
      <c r="G1556" s="2" t="s">
        <v>496</v>
      </c>
      <c r="H1556" s="2" t="s">
        <v>1140</v>
      </c>
      <c r="I1556" s="6" t="n">
        <v>3256</v>
      </c>
      <c r="J1556" s="7"/>
      <c r="K1556" s="7" t="n">
        <v>190.775</v>
      </c>
      <c r="L1556" s="7"/>
      <c r="M1556" s="7" t="n">
        <v>194.668367346939</v>
      </c>
      <c r="N1556" s="7" t="n">
        <v>140.718</v>
      </c>
      <c r="O1556" s="6"/>
      <c r="P1556" s="6"/>
      <c r="Q1556" s="6" t="n">
        <v>0.351795</v>
      </c>
      <c r="R1556" s="6" t="n">
        <v>141.069795</v>
      </c>
      <c r="S1556" s="7" t="n">
        <v>53.5985723469388</v>
      </c>
      <c r="T1556" s="7" t="n">
        <v>0.73173922984598</v>
      </c>
      <c r="U1556" s="7" t="n">
        <v>52.8668331170928</v>
      </c>
      <c r="V1556" s="7" t="n">
        <v>53.9503673469388</v>
      </c>
      <c r="W1556" s="6" t="n">
        <v>31</v>
      </c>
      <c r="X1556" s="6" t="n">
        <v>1773</v>
      </c>
      <c r="Y1556" s="6" t="n">
        <v>80</v>
      </c>
      <c r="Z1556" s="6"/>
      <c r="AA1556" s="6" t="n">
        <v>7.55</v>
      </c>
      <c r="AB1556" s="6" t="n">
        <v>2920</v>
      </c>
      <c r="AC1556" s="6" t="s">
        <v>72</v>
      </c>
      <c r="AD1556" s="6" t="n">
        <v>12.662872</v>
      </c>
      <c r="AE1556" s="6" t="n">
        <v>5524.63</v>
      </c>
      <c r="AF1556" s="6" t="n">
        <v>154371.15</v>
      </c>
      <c r="AG1556" s="6" t="n">
        <v>160923.03</v>
      </c>
      <c r="AH1556" s="6" t="n">
        <v>4.17494807789993</v>
      </c>
      <c r="AI1556" s="8" t="b">
        <f aca="false">FALSE()</f>
        <v>0</v>
      </c>
      <c r="AJ1556" s="6" t="n">
        <v>67</v>
      </c>
      <c r="AK1556" s="6" t="n">
        <v>81.692407601222</v>
      </c>
      <c r="AL1556" s="6" t="n">
        <v>1.13071912762361</v>
      </c>
      <c r="AM1556" s="9" t="b">
        <f aca="false">FALSE()</f>
        <v>0</v>
      </c>
      <c r="AN1556" s="9" t="b">
        <f aca="false">FALSE()</f>
        <v>0</v>
      </c>
      <c r="AO1556" s="2"/>
      <c r="AP1556" s="2"/>
      <c r="AQ1556" s="2" t="s">
        <v>1200</v>
      </c>
      <c r="AR1556" s="2" t="s">
        <v>1228</v>
      </c>
      <c r="AS1556" s="2" t="s">
        <v>1143</v>
      </c>
      <c r="AT1556" s="2" t="n">
        <v>208</v>
      </c>
      <c r="AU1556" s="10" t="n">
        <f aca="false">IFERROR(U1556*1000000/X1556/365,"")</f>
        <v>81.692407601222</v>
      </c>
      <c r="AV1556" s="10" t="n">
        <f aca="false">IFERROR(T1556*1000000/X1556/365,"")</f>
        <v>1.13071912762361</v>
      </c>
      <c r="AW1556" s="10" t="n">
        <f aca="false">IFERROR(U1556*1000000/W1556/365,"")</f>
        <v>4672.27866699892</v>
      </c>
      <c r="AX1556" s="11" t="n">
        <f aca="false">IFERROR(S1556/M1556,"")</f>
        <v>0.275332726510287</v>
      </c>
      <c r="AY1556" s="11" t="n">
        <f aca="false">IFERROR(V1556/M1556,"")</f>
        <v>0.277139876818242</v>
      </c>
      <c r="AZ1556" s="12" t="n">
        <f aca="false">IF(AND(AE1556="",AF1556=""),"",N(AE1556)+N(AF1556))</f>
        <v>159895.78</v>
      </c>
      <c r="BA1556" s="12" t="n">
        <f aca="false">IFERROR(AZ1556/X1556,"")</f>
        <v>90.1837450648618</v>
      </c>
      <c r="BB1556" s="10" t="n">
        <f aca="false">IF(ISNUMBER(SEARCH("POPULATION?",AO1556)),"",IFERROR(M1556*1000000/I1556/365,""))</f>
        <v>163.801594819207</v>
      </c>
    </row>
    <row r="1557" customFormat="false" ht="15" hidden="false" customHeight="false" outlineLevel="0" collapsed="false">
      <c r="A1557" s="2" t="n">
        <v>2022</v>
      </c>
      <c r="B1557" s="2" t="s">
        <v>504</v>
      </c>
      <c r="C1557" s="2" t="s">
        <v>505</v>
      </c>
      <c r="D1557" s="2" t="s">
        <v>506</v>
      </c>
      <c r="E1557" s="2" t="s">
        <v>506</v>
      </c>
      <c r="F1557" s="2" t="s">
        <v>505</v>
      </c>
      <c r="G1557" s="2" t="s">
        <v>504</v>
      </c>
      <c r="H1557" s="2" t="s">
        <v>1140</v>
      </c>
      <c r="I1557" s="6" t="n">
        <v>23782</v>
      </c>
      <c r="J1557" s="7" t="n">
        <v>664.75</v>
      </c>
      <c r="K1557" s="7" t="n">
        <v>355.403</v>
      </c>
      <c r="L1557" s="7" t="n">
        <v>1.62</v>
      </c>
      <c r="M1557" s="7" t="n">
        <v>1012.67689354678</v>
      </c>
      <c r="N1557" s="7" t="n">
        <v>878.696</v>
      </c>
      <c r="O1557" s="6"/>
      <c r="P1557" s="6" t="n">
        <v>0.0756</v>
      </c>
      <c r="Q1557" s="6" t="n">
        <v>2.19674</v>
      </c>
      <c r="R1557" s="6" t="n">
        <v>880.96834</v>
      </c>
      <c r="S1557" s="7" t="n">
        <v>131.708553546784</v>
      </c>
      <c r="T1557" s="7" t="n">
        <v>26.9260851282052</v>
      </c>
      <c r="U1557" s="7" t="n">
        <v>104.782468418579</v>
      </c>
      <c r="V1557" s="7" t="n">
        <v>133.980893546784</v>
      </c>
      <c r="W1557" s="6" t="n">
        <v>521</v>
      </c>
      <c r="X1557" s="6" t="n">
        <v>9405</v>
      </c>
      <c r="Y1557" s="6" t="n">
        <v>90.2</v>
      </c>
      <c r="Z1557" s="6" t="n">
        <v>5581076.14</v>
      </c>
      <c r="AA1557" s="6" t="n">
        <v>5.93</v>
      </c>
      <c r="AB1557" s="6" t="n">
        <v>1684.26</v>
      </c>
      <c r="AC1557" s="6" t="s">
        <v>72</v>
      </c>
      <c r="AD1557" s="6" t="n">
        <v>139.24321928</v>
      </c>
      <c r="AE1557" s="6" t="n">
        <v>159663.45</v>
      </c>
      <c r="AF1557" s="6" t="n">
        <v>176480.92</v>
      </c>
      <c r="AG1557" s="6" t="n">
        <v>339971.59</v>
      </c>
      <c r="AH1557" s="6" t="n">
        <v>0.752513974902253</v>
      </c>
      <c r="AI1557" s="8" t="b">
        <f aca="false">TRUE()</f>
        <v>1</v>
      </c>
      <c r="AJ1557" s="6" t="n">
        <v>53</v>
      </c>
      <c r="AK1557" s="6" t="n">
        <v>30.5236848422448</v>
      </c>
      <c r="AL1557" s="6" t="n">
        <v>7.8437103925208</v>
      </c>
      <c r="AM1557" s="9" t="b">
        <f aca="false">FALSE()</f>
        <v>0</v>
      </c>
      <c r="AN1557" s="9" t="b">
        <f aca="false">FALSE()</f>
        <v>0</v>
      </c>
      <c r="AO1557" s="2" t="s">
        <v>73</v>
      </c>
      <c r="AP1557" s="2"/>
      <c r="AQ1557" s="2" t="s">
        <v>1146</v>
      </c>
      <c r="AR1557" s="2" t="s">
        <v>1228</v>
      </c>
      <c r="AS1557" s="2" t="s">
        <v>1143</v>
      </c>
      <c r="AT1557" s="2" t="n">
        <v>111</v>
      </c>
      <c r="AU1557" s="10" t="n">
        <f aca="false">IFERROR(U1557*1000000/X1557/365,"")</f>
        <v>30.5236848422448</v>
      </c>
      <c r="AV1557" s="10" t="n">
        <f aca="false">IFERROR(T1557*1000000/X1557/365,"")</f>
        <v>7.8437103925208</v>
      </c>
      <c r="AW1557" s="10" t="n">
        <f aca="false">IFERROR(U1557*1000000/W1557/365,"")</f>
        <v>551.008168793305</v>
      </c>
      <c r="AX1557" s="11" t="n">
        <f aca="false">IFERROR(S1557/M1557,"")</f>
        <v>0.130059799316137</v>
      </c>
      <c r="AY1557" s="11" t="n">
        <f aca="false">IFERROR(V1557/M1557,"")</f>
        <v>0.132303693705829</v>
      </c>
      <c r="AZ1557" s="12" t="n">
        <f aca="false">IF(AND(AE1557="",AF1557=""),"",N(AE1557)+N(AF1557))</f>
        <v>336144.37</v>
      </c>
      <c r="BA1557" s="12" t="n">
        <f aca="false">IFERROR(AZ1557/X1557,"")</f>
        <v>35.7410281765019</v>
      </c>
      <c r="BB1557" s="10" t="n">
        <f aca="false">IF(ISNUMBER(SEARCH("POPULATION?",AO1557)),"",IFERROR(M1557*1000000/I1557/365,""))</f>
        <v>116.662065536705</v>
      </c>
    </row>
    <row r="1558" customFormat="false" ht="15" hidden="false" customHeight="false" outlineLevel="0" collapsed="false">
      <c r="A1558" s="2" t="n">
        <v>2022</v>
      </c>
      <c r="B1558" s="2" t="s">
        <v>508</v>
      </c>
      <c r="C1558" s="2" t="s">
        <v>509</v>
      </c>
      <c r="D1558" s="2" t="s">
        <v>510</v>
      </c>
      <c r="E1558" s="2" t="s">
        <v>510</v>
      </c>
      <c r="F1558" s="2" t="s">
        <v>509</v>
      </c>
      <c r="G1558" s="2" t="s">
        <v>508</v>
      </c>
      <c r="H1558" s="2" t="s">
        <v>1140</v>
      </c>
      <c r="I1558" s="6" t="n">
        <v>5317</v>
      </c>
      <c r="J1558" s="7"/>
      <c r="K1558" s="7" t="n">
        <v>391.749</v>
      </c>
      <c r="L1558" s="7" t="n">
        <v>25.304</v>
      </c>
      <c r="M1558" s="7" t="n">
        <v>366.241760056339</v>
      </c>
      <c r="N1558" s="7" t="n">
        <v>318.241</v>
      </c>
      <c r="O1558" s="6"/>
      <c r="P1558" s="6" t="n">
        <v>3.267885</v>
      </c>
      <c r="Q1558" s="6" t="n">
        <v>0.7956025</v>
      </c>
      <c r="R1558" s="6" t="n">
        <v>322.3044875</v>
      </c>
      <c r="S1558" s="7" t="n">
        <v>43.9372725563395</v>
      </c>
      <c r="T1558" s="7" t="n">
        <v>2.26779449644255</v>
      </c>
      <c r="U1558" s="7" t="n">
        <v>41.6694780598969</v>
      </c>
      <c r="V1558" s="7" t="n">
        <v>48.0007600563395</v>
      </c>
      <c r="W1558" s="6" t="n">
        <v>181.41</v>
      </c>
      <c r="X1558" s="6" t="n">
        <v>2966</v>
      </c>
      <c r="Y1558" s="6" t="n">
        <v>95</v>
      </c>
      <c r="Z1558" s="6" t="n">
        <v>2491206.69</v>
      </c>
      <c r="AA1558" s="6" t="n">
        <v>5.32</v>
      </c>
      <c r="AB1558" s="6" t="n">
        <v>1987.56</v>
      </c>
      <c r="AC1558" s="6" t="s">
        <v>72</v>
      </c>
      <c r="AD1558" s="6" t="n">
        <v>49.4579268675</v>
      </c>
      <c r="AE1558" s="6" t="n">
        <v>12041.75</v>
      </c>
      <c r="AF1558" s="6" t="n">
        <v>82820.59</v>
      </c>
      <c r="AG1558" s="6" t="n">
        <v>102938.76</v>
      </c>
      <c r="AH1558" s="6" t="n">
        <v>0.842523750975881</v>
      </c>
      <c r="AI1558" s="8" t="b">
        <f aca="false">TRUE()</f>
        <v>1</v>
      </c>
      <c r="AJ1558" s="6" t="n">
        <v>61</v>
      </c>
      <c r="AK1558" s="6" t="n">
        <v>38.4905440285768</v>
      </c>
      <c r="AL1558" s="6" t="n">
        <v>2.09478611149424</v>
      </c>
      <c r="AM1558" s="9" t="b">
        <f aca="false">FALSE()</f>
        <v>0</v>
      </c>
      <c r="AN1558" s="9" t="b">
        <f aca="false">FALSE()</f>
        <v>0</v>
      </c>
      <c r="AO1558" s="2" t="s">
        <v>73</v>
      </c>
      <c r="AP1558" s="2"/>
      <c r="AQ1558" s="2" t="s">
        <v>1144</v>
      </c>
      <c r="AR1558" s="2" t="s">
        <v>1228</v>
      </c>
      <c r="AS1558" s="2" t="s">
        <v>1143</v>
      </c>
      <c r="AT1558" s="2" t="n">
        <v>112</v>
      </c>
      <c r="AU1558" s="10" t="n">
        <f aca="false">IFERROR(U1558*1000000/X1558/365,"")</f>
        <v>38.4905440285768</v>
      </c>
      <c r="AV1558" s="10" t="n">
        <f aca="false">IFERROR(T1558*1000000/X1558/365,"")</f>
        <v>2.09478611149424</v>
      </c>
      <c r="AW1558" s="10" t="n">
        <f aca="false">IFERROR(U1558*1000000/W1558/365,"")</f>
        <v>629.309043540922</v>
      </c>
      <c r="AX1558" s="11" t="n">
        <f aca="false">IFERROR(S1558/M1558,"")</f>
        <v>0.119967948356246</v>
      </c>
      <c r="AY1558" s="11" t="n">
        <f aca="false">IFERROR(V1558/M1558,"")</f>
        <v>0.131063044391648</v>
      </c>
      <c r="AZ1558" s="12" t="n">
        <f aca="false">IF(AND(AE1558="",AF1558=""),"",N(AE1558)+N(AF1558))</f>
        <v>94862.34</v>
      </c>
      <c r="BA1558" s="12" t="n">
        <f aca="false">IFERROR(AZ1558/X1558,"")</f>
        <v>31.9832569116655</v>
      </c>
      <c r="BB1558" s="10" t="n">
        <f aca="false">IF(ISNUMBER(SEARCH("POPULATION?",AO1558)),"",IFERROR(M1558*1000000/I1558/365,""))</f>
        <v>188.715832677475</v>
      </c>
    </row>
    <row r="1559" customFormat="false" ht="15" hidden="false" customHeight="false" outlineLevel="0" collapsed="false">
      <c r="A1559" s="2" t="n">
        <v>2022</v>
      </c>
      <c r="B1559" s="2" t="s">
        <v>508</v>
      </c>
      <c r="C1559" s="2" t="s">
        <v>513</v>
      </c>
      <c r="D1559" s="2" t="s">
        <v>514</v>
      </c>
      <c r="E1559" s="2" t="s">
        <v>1106</v>
      </c>
      <c r="F1559" s="2" t="s">
        <v>513</v>
      </c>
      <c r="G1559" s="2" t="s">
        <v>508</v>
      </c>
      <c r="H1559" s="2" t="s">
        <v>1140</v>
      </c>
      <c r="I1559" s="6" t="n">
        <v>7116</v>
      </c>
      <c r="J1559" s="7" t="n">
        <v>691.844</v>
      </c>
      <c r="K1559" s="7"/>
      <c r="L1559" s="7" t="n">
        <v>194.60456</v>
      </c>
      <c r="M1559" s="7" t="n">
        <v>486.322854599169</v>
      </c>
      <c r="N1559" s="7" t="n">
        <v>427.0258</v>
      </c>
      <c r="O1559" s="6"/>
      <c r="P1559" s="6" t="n">
        <v>18.775054</v>
      </c>
      <c r="Q1559" s="6" t="n">
        <v>2.309843</v>
      </c>
      <c r="R1559" s="6" t="n">
        <v>448.110697</v>
      </c>
      <c r="S1559" s="7" t="n">
        <v>38.2121575991693</v>
      </c>
      <c r="T1559" s="7" t="n">
        <v>18.0675965184205</v>
      </c>
      <c r="U1559" s="7" t="n">
        <v>20.1445610807488</v>
      </c>
      <c r="V1559" s="7" t="n">
        <v>59.2970545991693</v>
      </c>
      <c r="W1559" s="6" t="n">
        <v>89.2237</v>
      </c>
      <c r="X1559" s="6" t="n">
        <v>3061</v>
      </c>
      <c r="Y1559" s="6" t="n">
        <v>86.57</v>
      </c>
      <c r="Z1559" s="6" t="n">
        <v>1976882.42</v>
      </c>
      <c r="AA1559" s="6" t="n">
        <v>5.17</v>
      </c>
      <c r="AB1559" s="6" t="n">
        <v>408.09</v>
      </c>
      <c r="AC1559" s="6" t="s">
        <v>72</v>
      </c>
      <c r="AD1559" s="6" t="n">
        <v>29.7606302492769</v>
      </c>
      <c r="AE1559" s="6" t="n">
        <v>93409.47</v>
      </c>
      <c r="AF1559" s="6" t="n">
        <v>8220.79</v>
      </c>
      <c r="AG1559" s="6" t="n">
        <v>110234.8</v>
      </c>
      <c r="AH1559" s="6" t="n">
        <v>0.676886239035153</v>
      </c>
      <c r="AI1559" s="8" t="b">
        <f aca="false">TRUE()</f>
        <v>1</v>
      </c>
      <c r="AJ1559" s="6" t="n">
        <v>65.5436400606543</v>
      </c>
      <c r="AK1559" s="6" t="n">
        <v>18.0302444637117</v>
      </c>
      <c r="AL1559" s="6" t="n">
        <v>16.1712722750829</v>
      </c>
      <c r="AM1559" s="9" t="b">
        <f aca="false">FALSE()</f>
        <v>0</v>
      </c>
      <c r="AN1559" s="9" t="b">
        <f aca="false">FALSE()</f>
        <v>0</v>
      </c>
      <c r="AO1559" s="2" t="s">
        <v>73</v>
      </c>
      <c r="AP1559" s="2"/>
      <c r="AQ1559" s="2" t="s">
        <v>1245</v>
      </c>
      <c r="AR1559" s="2" t="s">
        <v>1228</v>
      </c>
      <c r="AS1559" s="2" t="s">
        <v>1143</v>
      </c>
      <c r="AT1559" s="2" t="n">
        <v>113</v>
      </c>
      <c r="AU1559" s="10" t="n">
        <f aca="false">IFERROR(U1559*1000000/X1559/365,"")</f>
        <v>18.0302444637117</v>
      </c>
      <c r="AV1559" s="10" t="n">
        <f aca="false">IFERROR(T1559*1000000/X1559/365,"")</f>
        <v>16.1712722750829</v>
      </c>
      <c r="AW1559" s="10" t="n">
        <f aca="false">IFERROR(U1559*1000000/W1559/365,"")</f>
        <v>618.564106884397</v>
      </c>
      <c r="AX1559" s="11" t="n">
        <f aca="false">IFERROR(S1559/M1559,"")</f>
        <v>0.078573641435511</v>
      </c>
      <c r="AY1559" s="11" t="n">
        <f aca="false">IFERROR(V1559/M1559,"")</f>
        <v>0.121929401504361</v>
      </c>
      <c r="AZ1559" s="12" t="n">
        <f aca="false">IF(AND(AE1559="",AF1559=""),"",N(AE1559)+N(AF1559))</f>
        <v>101630.26</v>
      </c>
      <c r="BA1559" s="12" t="n">
        <f aca="false">IFERROR(AZ1559/X1559,"")</f>
        <v>33.2016530545573</v>
      </c>
      <c r="BB1559" s="10" t="n">
        <f aca="false">IF(ISNUMBER(SEARCH("POPULATION?",AO1559)),"",IFERROR(M1559*1000000/I1559/365,""))</f>
        <v>187.238811476037</v>
      </c>
    </row>
    <row r="1560" customFormat="false" ht="15" hidden="false" customHeight="false" outlineLevel="0" collapsed="false">
      <c r="A1560" s="2" t="n">
        <v>2022</v>
      </c>
      <c r="B1560" s="2" t="s">
        <v>515</v>
      </c>
      <c r="C1560" s="2" t="s">
        <v>516</v>
      </c>
      <c r="D1560" s="2" t="s">
        <v>517</v>
      </c>
      <c r="E1560" s="2" t="s">
        <v>1201</v>
      </c>
      <c r="F1560" s="2" t="s">
        <v>516</v>
      </c>
      <c r="G1560" s="2" t="s">
        <v>515</v>
      </c>
      <c r="H1560" s="2" t="s">
        <v>1140</v>
      </c>
      <c r="I1560" s="6" t="n">
        <v>8172</v>
      </c>
      <c r="J1560" s="7" t="n">
        <v>546.86</v>
      </c>
      <c r="K1560" s="7" t="n">
        <v>2.82</v>
      </c>
      <c r="L1560" s="7" t="n">
        <v>64.301</v>
      </c>
      <c r="M1560" s="7" t="n">
        <v>486.432371171663</v>
      </c>
      <c r="N1560" s="7" t="n">
        <v>238.559</v>
      </c>
      <c r="O1560" s="6"/>
      <c r="P1560" s="6" t="n">
        <v>7.317471</v>
      </c>
      <c r="Q1560" s="6" t="n">
        <v>0.5963975</v>
      </c>
      <c r="R1560" s="6" t="n">
        <v>246.4728685</v>
      </c>
      <c r="S1560" s="7" t="n">
        <v>239.959502671663</v>
      </c>
      <c r="T1560" s="7" t="n">
        <v>14.1336618947368</v>
      </c>
      <c r="U1560" s="7" t="n">
        <v>225.825840776926</v>
      </c>
      <c r="V1560" s="7" t="n">
        <v>247.873371171663</v>
      </c>
      <c r="W1560" s="6" t="n">
        <v>400</v>
      </c>
      <c r="X1560" s="6" t="n">
        <v>3983</v>
      </c>
      <c r="Y1560" s="6" t="n">
        <v>80</v>
      </c>
      <c r="Z1560" s="6"/>
      <c r="AA1560" s="6" t="n">
        <v>11.2901</v>
      </c>
      <c r="AB1560" s="6" t="n">
        <v>831.1874</v>
      </c>
      <c r="AC1560" s="6" t="s">
        <v>72</v>
      </c>
      <c r="AD1560" s="6" t="n">
        <v>80.63434</v>
      </c>
      <c r="AE1560" s="6" t="n">
        <v>155542.07</v>
      </c>
      <c r="AF1560" s="6" t="n">
        <v>187703.59</v>
      </c>
      <c r="AG1560" s="6" t="n">
        <v>349823.57</v>
      </c>
      <c r="AH1560" s="6" t="n">
        <v>2.80061622352122</v>
      </c>
      <c r="AI1560" s="8" t="b">
        <f aca="false">TRUE()</f>
        <v>1</v>
      </c>
      <c r="AJ1560" s="6" t="n">
        <v>60</v>
      </c>
      <c r="AK1560" s="6" t="n">
        <v>155.335408896664</v>
      </c>
      <c r="AL1560" s="6" t="n">
        <v>9.72190844977238</v>
      </c>
      <c r="AM1560" s="9" t="b">
        <f aca="false">FALSE()</f>
        <v>0</v>
      </c>
      <c r="AN1560" s="9" t="b">
        <f aca="false">FALSE()</f>
        <v>0</v>
      </c>
      <c r="AO1560" s="2"/>
      <c r="AP1560" s="2"/>
      <c r="AQ1560" s="2" t="s">
        <v>1156</v>
      </c>
      <c r="AR1560" s="2" t="s">
        <v>1228</v>
      </c>
      <c r="AS1560" s="2" t="s">
        <v>1143</v>
      </c>
      <c r="AT1560" s="2" t="n">
        <v>116</v>
      </c>
      <c r="AU1560" s="10" t="n">
        <f aca="false">IFERROR(U1560*1000000/X1560/365,"")</f>
        <v>155.335408896664</v>
      </c>
      <c r="AV1560" s="10" t="n">
        <f aca="false">IFERROR(T1560*1000000/X1560/365,"")</f>
        <v>9.72190844977238</v>
      </c>
      <c r="AW1560" s="10" t="n">
        <f aca="false">IFERROR(U1560*1000000/W1560/365,"")</f>
        <v>1546.75233408854</v>
      </c>
      <c r="AX1560" s="11" t="n">
        <f aca="false">IFERROR(S1560/M1560,"")</f>
        <v>0.493304962606982</v>
      </c>
      <c r="AY1560" s="11" t="n">
        <f aca="false">IFERROR(V1560/M1560,"")</f>
        <v>0.509574168706359</v>
      </c>
      <c r="AZ1560" s="12" t="n">
        <f aca="false">IF(AND(AE1560="",AF1560=""),"",N(AE1560)+N(AF1560))</f>
        <v>343245.66</v>
      </c>
      <c r="BA1560" s="12" t="n">
        <f aca="false">IFERROR(AZ1560/X1560,"")</f>
        <v>86.1776700979162</v>
      </c>
      <c r="BB1560" s="10" t="n">
        <f aca="false">IF(ISNUMBER(SEARCH("POPULATION?",AO1560)),"",IFERROR(M1560*1000000/I1560/365,""))</f>
        <v>163.080204095395</v>
      </c>
    </row>
    <row r="1561" customFormat="false" ht="15" hidden="false" customHeight="false" outlineLevel="0" collapsed="false">
      <c r="A1561" s="2" t="n">
        <v>2022</v>
      </c>
      <c r="B1561" s="2" t="s">
        <v>519</v>
      </c>
      <c r="C1561" s="2" t="s">
        <v>520</v>
      </c>
      <c r="D1561" s="2" t="s">
        <v>521</v>
      </c>
      <c r="E1561" s="2" t="s">
        <v>521</v>
      </c>
      <c r="F1561" s="2" t="s">
        <v>1107</v>
      </c>
      <c r="G1561" s="2" t="s">
        <v>519</v>
      </c>
      <c r="H1561" s="2" t="s">
        <v>1140</v>
      </c>
      <c r="I1561" s="6" t="n">
        <v>8323</v>
      </c>
      <c r="J1561" s="7" t="n">
        <v>19.735</v>
      </c>
      <c r="K1561" s="7" t="n">
        <v>238.734</v>
      </c>
      <c r="L1561" s="7"/>
      <c r="M1561" s="7" t="n">
        <v>260.370016631388</v>
      </c>
      <c r="N1561" s="7" t="n">
        <v>162.274267</v>
      </c>
      <c r="O1561" s="6"/>
      <c r="P1561" s="6"/>
      <c r="Q1561" s="6" t="n">
        <v>0.4056856675</v>
      </c>
      <c r="R1561" s="6" t="n">
        <v>162.6799526675</v>
      </c>
      <c r="S1561" s="7" t="n">
        <v>97.690063963888</v>
      </c>
      <c r="T1561" s="7" t="n">
        <v>9.35212222973685</v>
      </c>
      <c r="U1561" s="7" t="n">
        <v>88.3379417341511</v>
      </c>
      <c r="V1561" s="7" t="n">
        <v>98.095749631388</v>
      </c>
      <c r="W1561" s="6" t="n">
        <v>42.5</v>
      </c>
      <c r="X1561" s="6" t="n">
        <v>2641</v>
      </c>
      <c r="Y1561" s="6" t="n">
        <v>54</v>
      </c>
      <c r="Z1561" s="6"/>
      <c r="AA1561" s="6" t="n">
        <v>11.7502</v>
      </c>
      <c r="AB1561" s="6" t="n">
        <v>3788.4447</v>
      </c>
      <c r="AC1561" s="6" t="s">
        <v>72</v>
      </c>
      <c r="AD1561" s="6" t="n">
        <v>12.33993825</v>
      </c>
      <c r="AE1561" s="6" t="n">
        <v>109889.5</v>
      </c>
      <c r="AF1561" s="6" t="n">
        <v>334663.41</v>
      </c>
      <c r="AG1561" s="6" t="n">
        <v>446089.82</v>
      </c>
      <c r="AH1561" s="6" t="n">
        <v>7.15870208946557</v>
      </c>
      <c r="AI1561" s="8" t="b">
        <f aca="false">FALSE()</f>
        <v>0</v>
      </c>
      <c r="AJ1561" s="6" t="n">
        <v>62</v>
      </c>
      <c r="AK1561" s="6" t="n">
        <v>91.6401962043758</v>
      </c>
      <c r="AL1561" s="6" t="n">
        <v>9.70172384862194</v>
      </c>
      <c r="AM1561" s="9" t="b">
        <f aca="false">FALSE()</f>
        <v>0</v>
      </c>
      <c r="AN1561" s="9" t="b">
        <f aca="false">FALSE()</f>
        <v>0</v>
      </c>
      <c r="AO1561" s="2"/>
      <c r="AP1561" s="2"/>
      <c r="AQ1561" s="2" t="s">
        <v>1189</v>
      </c>
      <c r="AR1561" s="2" t="s">
        <v>1228</v>
      </c>
      <c r="AS1561" s="2" t="s">
        <v>1143</v>
      </c>
      <c r="AT1561" s="2" t="n">
        <v>108</v>
      </c>
      <c r="AU1561" s="10" t="n">
        <f aca="false">IFERROR(U1561*1000000/X1561/365,"")</f>
        <v>91.6401962043758</v>
      </c>
      <c r="AV1561" s="10" t="n">
        <f aca="false">IFERROR(T1561*1000000/X1561/365,"")</f>
        <v>9.70172384862194</v>
      </c>
      <c r="AW1561" s="10" t="n">
        <f aca="false">IFERROR(U1561*1000000/W1561/365,"")</f>
        <v>5694.62960413545</v>
      </c>
      <c r="AX1561" s="11" t="n">
        <f aca="false">IFERROR(S1561/M1561,"")</f>
        <v>0.375197056972155</v>
      </c>
      <c r="AY1561" s="11" t="n">
        <f aca="false">IFERROR(V1561/M1561,"")</f>
        <v>0.376755169049532</v>
      </c>
      <c r="AZ1561" s="12" t="n">
        <f aca="false">IF(AND(AE1561="",AF1561=""),"",N(AE1561)+N(AF1561))</f>
        <v>444552.91</v>
      </c>
      <c r="BA1561" s="12" t="n">
        <f aca="false">IFERROR(AZ1561/X1561,"")</f>
        <v>168.327493373722</v>
      </c>
      <c r="BB1561" s="10" t="n">
        <f aca="false">IF(ISNUMBER(SEARCH("POPULATION?",AO1561)),"",IFERROR(M1561*1000000/I1561/365,""))</f>
        <v>85.707378507614</v>
      </c>
    </row>
    <row r="1562" customFormat="false" ht="15" hidden="false" customHeight="false" outlineLevel="0" collapsed="false">
      <c r="A1562" s="2" t="n">
        <v>2022</v>
      </c>
      <c r="B1562" s="2" t="s">
        <v>519</v>
      </c>
      <c r="C1562" s="2" t="s">
        <v>523</v>
      </c>
      <c r="D1562" s="2" t="s">
        <v>524</v>
      </c>
      <c r="E1562" s="2" t="s">
        <v>524</v>
      </c>
      <c r="F1562" s="2" t="s">
        <v>523</v>
      </c>
      <c r="G1562" s="2" t="s">
        <v>519</v>
      </c>
      <c r="H1562" s="2" t="s">
        <v>1140</v>
      </c>
      <c r="I1562" s="6" t="n">
        <v>250000</v>
      </c>
      <c r="J1562" s="7" t="n">
        <v>6594.873</v>
      </c>
      <c r="K1562" s="7" t="n">
        <v>0.750081</v>
      </c>
      <c r="L1562" s="7" t="n">
        <v>655.094229</v>
      </c>
      <c r="M1562" s="7" t="n">
        <v>5970.83994755954</v>
      </c>
      <c r="N1562" s="7" t="n">
        <v>5240.083331</v>
      </c>
      <c r="O1562" s="6"/>
      <c r="P1562" s="6" t="n">
        <v>127.586143</v>
      </c>
      <c r="Q1562" s="6" t="n">
        <v>19.151359</v>
      </c>
      <c r="R1562" s="6" t="n">
        <v>5386.820833</v>
      </c>
      <c r="S1562" s="7" t="n">
        <v>584.019114559544</v>
      </c>
      <c r="T1562" s="7" t="n">
        <v>83.441244619203</v>
      </c>
      <c r="U1562" s="7" t="n">
        <v>500.577869940341</v>
      </c>
      <c r="V1562" s="7" t="n">
        <v>730.756616559544</v>
      </c>
      <c r="W1562" s="6" t="n">
        <v>1377.058</v>
      </c>
      <c r="X1562" s="6" t="n">
        <v>72982</v>
      </c>
      <c r="Y1562" s="6" t="n">
        <v>99</v>
      </c>
      <c r="Z1562" s="6" t="n">
        <v>38121771</v>
      </c>
      <c r="AA1562" s="6" t="n">
        <v>8.6452</v>
      </c>
      <c r="AB1562" s="6" t="n">
        <v>376.06</v>
      </c>
      <c r="AC1562" s="6" t="s">
        <v>72</v>
      </c>
      <c r="AD1562" s="6" t="n">
        <v>664.7822358903</v>
      </c>
      <c r="AE1562" s="6" t="n">
        <v>708213.72</v>
      </c>
      <c r="AF1562" s="6" t="n">
        <v>188247.31</v>
      </c>
      <c r="AG1562" s="6" t="n">
        <v>951643.13</v>
      </c>
      <c r="AH1562" s="6" t="n">
        <v>0.752995256062986</v>
      </c>
      <c r="AI1562" s="8" t="b">
        <f aca="false">TRUE()</f>
        <v>1</v>
      </c>
      <c r="AJ1562" s="6" t="n">
        <v>89</v>
      </c>
      <c r="AK1562" s="6" t="n">
        <v>18.7915680443758</v>
      </c>
      <c r="AL1562" s="6" t="n">
        <v>3.13236345457307</v>
      </c>
      <c r="AM1562" s="9" t="b">
        <f aca="false">FALSE()</f>
        <v>0</v>
      </c>
      <c r="AN1562" s="9" t="b">
        <f aca="false">FALSE()</f>
        <v>0</v>
      </c>
      <c r="AO1562" s="2" t="s">
        <v>73</v>
      </c>
      <c r="AP1562" s="2"/>
      <c r="AQ1562" s="2" t="s">
        <v>1146</v>
      </c>
      <c r="AR1562" s="2" t="s">
        <v>1228</v>
      </c>
      <c r="AS1562" s="2" t="s">
        <v>1143</v>
      </c>
      <c r="AT1562" s="2" t="n">
        <v>117</v>
      </c>
      <c r="AU1562" s="10" t="n">
        <f aca="false">IFERROR(U1562*1000000/X1562/365,"")</f>
        <v>18.7915680443758</v>
      </c>
      <c r="AV1562" s="10" t="n">
        <f aca="false">IFERROR(T1562*1000000/X1562/365,"")</f>
        <v>3.13236345457307</v>
      </c>
      <c r="AW1562" s="10" t="n">
        <f aca="false">IFERROR(U1562*1000000/W1562/365,"")</f>
        <v>995.924804194618</v>
      </c>
      <c r="AX1562" s="11" t="n">
        <f aca="false">IFERROR(S1562/M1562,"")</f>
        <v>0.0978118857127043</v>
      </c>
      <c r="AY1562" s="11" t="n">
        <f aca="false">IFERROR(V1562/M1562,"")</f>
        <v>0.122387574106425</v>
      </c>
      <c r="AZ1562" s="12" t="n">
        <f aca="false">IF(AND(AE1562="",AF1562=""),"",N(AE1562)+N(AF1562))</f>
        <v>896461.03</v>
      </c>
      <c r="BA1562" s="12" t="n">
        <f aca="false">IFERROR(AZ1562/X1562,"")</f>
        <v>12.2833168452495</v>
      </c>
      <c r="BB1562" s="10" t="n">
        <f aca="false">IF(ISNUMBER(SEARCH("POPULATION?",AO1562)),"",IFERROR(M1562*1000000/I1562/365,""))</f>
        <v>65.4338624390087</v>
      </c>
    </row>
    <row r="1563" customFormat="false" ht="15" hidden="false" customHeight="false" outlineLevel="0" collapsed="false">
      <c r="A1563" s="2" t="n">
        <v>2022</v>
      </c>
      <c r="B1563" s="2" t="s">
        <v>519</v>
      </c>
      <c r="C1563" s="2" t="s">
        <v>525</v>
      </c>
      <c r="D1563" s="2" t="s">
        <v>526</v>
      </c>
      <c r="E1563" s="2" t="s">
        <v>526</v>
      </c>
      <c r="F1563" s="2" t="s">
        <v>525</v>
      </c>
      <c r="G1563" s="2" t="s">
        <v>519</v>
      </c>
      <c r="H1563" s="2" t="s">
        <v>1140</v>
      </c>
      <c r="I1563" s="6" t="n">
        <v>9750</v>
      </c>
      <c r="J1563" s="7" t="n">
        <v>155.461</v>
      </c>
      <c r="K1563" s="7" t="n">
        <v>116.422</v>
      </c>
      <c r="L1563" s="7"/>
      <c r="M1563" s="7" t="n">
        <v>273.871416078121</v>
      </c>
      <c r="N1563" s="7" t="n">
        <v>250.803</v>
      </c>
      <c r="O1563" s="6"/>
      <c r="P1563" s="6" t="n">
        <v>13.456</v>
      </c>
      <c r="Q1563" s="6" t="n">
        <v>3.42339270097651</v>
      </c>
      <c r="R1563" s="6" t="n">
        <v>267.682392700977</v>
      </c>
      <c r="S1563" s="7" t="n">
        <v>6.18902337714457</v>
      </c>
      <c r="T1563" s="7" t="n">
        <v>3.30860543566127</v>
      </c>
      <c r="U1563" s="7" t="n">
        <v>2.8804179414833</v>
      </c>
      <c r="V1563" s="7" t="n">
        <v>23.0684160781211</v>
      </c>
      <c r="W1563" s="6" t="n">
        <v>49.5</v>
      </c>
      <c r="X1563" s="6" t="n">
        <v>4035</v>
      </c>
      <c r="Y1563" s="6" t="n">
        <v>60</v>
      </c>
      <c r="Z1563" s="6" t="n">
        <v>2151404</v>
      </c>
      <c r="AA1563" s="6" t="n">
        <v>8.57</v>
      </c>
      <c r="AB1563" s="6" t="n">
        <v>1215.87</v>
      </c>
      <c r="AC1563" s="6" t="s">
        <v>72</v>
      </c>
      <c r="AD1563" s="6" t="n">
        <v>19.1196855</v>
      </c>
      <c r="AE1563" s="6" t="n">
        <v>28354.75</v>
      </c>
      <c r="AF1563" s="6" t="n">
        <v>3502.21</v>
      </c>
      <c r="AG1563" s="6" t="n">
        <v>52380.11</v>
      </c>
      <c r="AH1563" s="6" t="n">
        <v>0.150651951962458</v>
      </c>
      <c r="AI1563" s="8" t="b">
        <f aca="false">TRUE()</f>
        <v>1</v>
      </c>
      <c r="AJ1563" s="6" t="n">
        <v>65.7260326133199</v>
      </c>
      <c r="AK1563" s="6" t="n">
        <v>1.95577596135411</v>
      </c>
      <c r="AL1563" s="6" t="n">
        <v>2.24651113419312</v>
      </c>
      <c r="AM1563" s="9" t="b">
        <f aca="false">FALSE()</f>
        <v>0</v>
      </c>
      <c r="AN1563" s="9" t="b">
        <f aca="false">FALSE()</f>
        <v>0</v>
      </c>
      <c r="AO1563" s="2" t="s">
        <v>1039</v>
      </c>
      <c r="AP1563" s="2"/>
      <c r="AQ1563" s="2" t="s">
        <v>1246</v>
      </c>
      <c r="AR1563" s="2" t="s">
        <v>1228</v>
      </c>
      <c r="AS1563" s="2" t="s">
        <v>1143</v>
      </c>
      <c r="AT1563" s="2" t="n">
        <v>139</v>
      </c>
      <c r="AU1563" s="10" t="n">
        <f aca="false">IFERROR(U1563*1000000/X1563/365,"")</f>
        <v>1.95577596135411</v>
      </c>
      <c r="AV1563" s="10" t="n">
        <f aca="false">IFERROR(T1563*1000000/X1563/365,"")</f>
        <v>2.24651113419312</v>
      </c>
      <c r="AW1563" s="10" t="n">
        <f aca="false">IFERROR(U1563*1000000/W1563/365,"")</f>
        <v>159.425373819471</v>
      </c>
      <c r="AX1563" s="11" t="n">
        <f aca="false">IFERROR(S1563/M1563,"")</f>
        <v>0.022598281579627</v>
      </c>
      <c r="AY1563" s="11" t="n">
        <f aca="false">IFERROR(V1563/M1563,"")</f>
        <v>0.0842308277675129</v>
      </c>
      <c r="AZ1563" s="12" t="n">
        <f aca="false">IF(AND(AE1563="",AF1563=""),"",N(AE1563)+N(AF1563))</f>
        <v>31856.96</v>
      </c>
      <c r="BA1563" s="12" t="n">
        <f aca="false">IFERROR(AZ1563/X1563,"")</f>
        <v>7.89515737298637</v>
      </c>
      <c r="BB1563" s="10" t="str">
        <f aca="false">IF(ISNUMBER(SEARCH("POPULATION?",AO1563)),"",IFERROR(M1563*1000000/I1563/365,""))</f>
        <v/>
      </c>
    </row>
    <row r="1564" customFormat="false" ht="15" hidden="false" customHeight="false" outlineLevel="0" collapsed="false">
      <c r="A1564" s="2" t="n">
        <v>2022</v>
      </c>
      <c r="B1564" s="2" t="s">
        <v>519</v>
      </c>
      <c r="C1564" s="2" t="s">
        <v>527</v>
      </c>
      <c r="D1564" s="2" t="s">
        <v>528</v>
      </c>
      <c r="E1564" s="2" t="s">
        <v>528</v>
      </c>
      <c r="F1564" s="2" t="s">
        <v>527</v>
      </c>
      <c r="G1564" s="2" t="s">
        <v>519</v>
      </c>
      <c r="H1564" s="2" t="s">
        <v>1140</v>
      </c>
      <c r="I1564" s="6" t="n">
        <v>15608</v>
      </c>
      <c r="J1564" s="7" t="n">
        <v>419.97</v>
      </c>
      <c r="K1564" s="7" t="n">
        <v>0.199966</v>
      </c>
      <c r="L1564" s="7"/>
      <c r="M1564" s="7" t="n">
        <v>420.171761678943</v>
      </c>
      <c r="N1564" s="7" t="n">
        <v>318.396</v>
      </c>
      <c r="O1564" s="6"/>
      <c r="P1564" s="6"/>
      <c r="Q1564" s="6" t="n">
        <v>0.79599</v>
      </c>
      <c r="R1564" s="6" t="n">
        <v>319.19199</v>
      </c>
      <c r="S1564" s="7" t="n">
        <v>100.979771678943</v>
      </c>
      <c r="T1564" s="7" t="n">
        <v>7.26315557251908</v>
      </c>
      <c r="U1564" s="7" t="n">
        <v>93.7166161064235</v>
      </c>
      <c r="V1564" s="7" t="n">
        <v>101.775761678943</v>
      </c>
      <c r="W1564" s="6" t="n">
        <v>90</v>
      </c>
      <c r="X1564" s="6" t="n">
        <v>5133</v>
      </c>
      <c r="Y1564" s="6" t="n">
        <v>64.09</v>
      </c>
      <c r="Z1564" s="6" t="n">
        <v>2795559</v>
      </c>
      <c r="AA1564" s="6" t="n">
        <v>6.06</v>
      </c>
      <c r="AB1564" s="6" t="n">
        <v>644.56</v>
      </c>
      <c r="AC1564" s="6" t="s">
        <v>72</v>
      </c>
      <c r="AD1564" s="6" t="n">
        <v>29.4013035225</v>
      </c>
      <c r="AE1564" s="6" t="n">
        <v>44014.72</v>
      </c>
      <c r="AF1564" s="6" t="n">
        <v>60405.98</v>
      </c>
      <c r="AG1564" s="6" t="n">
        <v>104933.77</v>
      </c>
      <c r="AH1564" s="6" t="n">
        <v>3.18749867789722</v>
      </c>
      <c r="AI1564" s="8" t="b">
        <f aca="false">TRUE()</f>
        <v>1</v>
      </c>
      <c r="AJ1564" s="6" t="n">
        <v>77</v>
      </c>
      <c r="AK1564" s="6" t="n">
        <v>50.0210115617311</v>
      </c>
      <c r="AL1564" s="6" t="n">
        <v>3.8766912844469</v>
      </c>
      <c r="AM1564" s="9" t="b">
        <f aca="false">FALSE()</f>
        <v>0</v>
      </c>
      <c r="AN1564" s="9" t="b">
        <f aca="false">FALSE()</f>
        <v>0</v>
      </c>
      <c r="AO1564" s="2" t="s">
        <v>919</v>
      </c>
      <c r="AP1564" s="2"/>
      <c r="AQ1564" s="2" t="s">
        <v>1202</v>
      </c>
      <c r="AR1564" s="2" t="s">
        <v>1228</v>
      </c>
      <c r="AS1564" s="2" t="s">
        <v>1143</v>
      </c>
      <c r="AT1564" s="2" t="n">
        <v>152</v>
      </c>
      <c r="AU1564" s="10" t="n">
        <f aca="false">IFERROR(U1564*1000000/X1564/365,"")</f>
        <v>50.0210115617311</v>
      </c>
      <c r="AV1564" s="10" t="n">
        <f aca="false">IFERROR(T1564*1000000/X1564/365,"")</f>
        <v>3.8766912844469</v>
      </c>
      <c r="AW1564" s="10" t="n">
        <f aca="false">IFERROR(U1564*1000000/W1564/365,"")</f>
        <v>2852.86502607073</v>
      </c>
      <c r="AX1564" s="11" t="n">
        <f aca="false">IFERROR(S1564/M1564,"")</f>
        <v>0.240329743425505</v>
      </c>
      <c r="AY1564" s="11" t="n">
        <f aca="false">IFERROR(V1564/M1564,"")</f>
        <v>0.242224182968085</v>
      </c>
      <c r="AZ1564" s="12" t="n">
        <f aca="false">IF(AND(AE1564="",AF1564=""),"",N(AE1564)+N(AF1564))</f>
        <v>104420.7</v>
      </c>
      <c r="BA1564" s="12" t="n">
        <f aca="false">IFERROR(AZ1564/X1564,"")</f>
        <v>20.3430157802455</v>
      </c>
      <c r="BB1564" s="10" t="str">
        <f aca="false">IF(ISNUMBER(SEARCH("POPULATION?",AO1564)),"",IFERROR(M1564*1000000/I1564/365,""))</f>
        <v/>
      </c>
    </row>
    <row r="1565" customFormat="false" ht="15" hidden="false" customHeight="false" outlineLevel="0" collapsed="false">
      <c r="A1565" s="2" t="n">
        <v>2022</v>
      </c>
      <c r="B1565" s="2" t="s">
        <v>519</v>
      </c>
      <c r="C1565" s="2" t="s">
        <v>529</v>
      </c>
      <c r="D1565" s="2" t="s">
        <v>530</v>
      </c>
      <c r="E1565" s="2" t="s">
        <v>530</v>
      </c>
      <c r="F1565" s="2" t="s">
        <v>529</v>
      </c>
      <c r="G1565" s="2" t="s">
        <v>519</v>
      </c>
      <c r="H1565" s="2" t="s">
        <v>1140</v>
      </c>
      <c r="I1565" s="6" t="n">
        <v>7195</v>
      </c>
      <c r="J1565" s="7" t="n">
        <v>92.4</v>
      </c>
      <c r="K1565" s="7" t="n">
        <v>191.449708</v>
      </c>
      <c r="L1565" s="7"/>
      <c r="M1565" s="7" t="n">
        <v>292.210226318118</v>
      </c>
      <c r="N1565" s="7" t="n">
        <v>215.727</v>
      </c>
      <c r="O1565" s="6"/>
      <c r="P1565" s="6" t="n">
        <v>7.188</v>
      </c>
      <c r="Q1565" s="6" t="n">
        <v>15.6</v>
      </c>
      <c r="R1565" s="6" t="n">
        <v>238.515</v>
      </c>
      <c r="S1565" s="7" t="n">
        <v>53.695226318118</v>
      </c>
      <c r="T1565" s="7" t="n">
        <v>5.62792071428573</v>
      </c>
      <c r="U1565" s="7" t="n">
        <v>48.0673056038323</v>
      </c>
      <c r="V1565" s="7" t="n">
        <v>76.483226318118</v>
      </c>
      <c r="W1565" s="6" t="n">
        <v>49</v>
      </c>
      <c r="X1565" s="6" t="n">
        <v>2754</v>
      </c>
      <c r="Y1565" s="6" t="n">
        <v>93</v>
      </c>
      <c r="Z1565" s="6" t="n">
        <v>2238828.22</v>
      </c>
      <c r="AA1565" s="6" t="n">
        <v>8.21</v>
      </c>
      <c r="AB1565" s="6" t="n">
        <v>2836.27</v>
      </c>
      <c r="AC1565" s="6" t="s">
        <v>72</v>
      </c>
      <c r="AD1565" s="6" t="n">
        <v>23.02115955</v>
      </c>
      <c r="AE1565" s="6" t="n">
        <v>45416.94</v>
      </c>
      <c r="AF1565" s="6" t="n">
        <v>136331.86</v>
      </c>
      <c r="AG1565" s="6" t="n">
        <v>246381.71</v>
      </c>
      <c r="AH1565" s="6" t="n">
        <v>2.08796196818124</v>
      </c>
      <c r="AI1565" s="8" t="b">
        <f aca="false">FALSE()</f>
        <v>0</v>
      </c>
      <c r="AJ1565" s="6" t="n">
        <v>62</v>
      </c>
      <c r="AK1565" s="6" t="n">
        <v>47.8181729229039</v>
      </c>
      <c r="AL1565" s="6" t="n">
        <v>5.5987512204273</v>
      </c>
      <c r="AM1565" s="9" t="b">
        <f aca="false">FALSE()</f>
        <v>0</v>
      </c>
      <c r="AN1565" s="9" t="b">
        <f aca="false">FALSE()</f>
        <v>0</v>
      </c>
      <c r="AO1565" s="2"/>
      <c r="AP1565" s="2"/>
      <c r="AQ1565" s="2" t="s">
        <v>1159</v>
      </c>
      <c r="AR1565" s="2" t="s">
        <v>1228</v>
      </c>
      <c r="AS1565" s="2" t="s">
        <v>1143</v>
      </c>
      <c r="AT1565" s="2" t="n">
        <v>202</v>
      </c>
      <c r="AU1565" s="10" t="n">
        <f aca="false">IFERROR(U1565*1000000/X1565/365,"")</f>
        <v>47.8181729229039</v>
      </c>
      <c r="AV1565" s="10" t="n">
        <f aca="false">IFERROR(T1565*1000000/X1565/365,"")</f>
        <v>5.5987512204273</v>
      </c>
      <c r="AW1565" s="10" t="n">
        <f aca="false">IFERROR(U1565*1000000/W1565/365,"")</f>
        <v>2687.57649448321</v>
      </c>
      <c r="AX1565" s="11" t="n">
        <f aca="false">IFERROR(S1565/M1565,"")</f>
        <v>0.183755466037873</v>
      </c>
      <c r="AY1565" s="11" t="n">
        <f aca="false">IFERROR(V1565/M1565,"")</f>
        <v>0.261740416418054</v>
      </c>
      <c r="AZ1565" s="12" t="n">
        <f aca="false">IF(AND(AE1565="",AF1565=""),"",N(AE1565)+N(AF1565))</f>
        <v>181748.8</v>
      </c>
      <c r="BA1565" s="12" t="n">
        <f aca="false">IFERROR(AZ1565/X1565,"")</f>
        <v>65.9944807552651</v>
      </c>
      <c r="BB1565" s="10" t="n">
        <f aca="false">IF(ISNUMBER(SEARCH("POPULATION?",AO1565)),"",IFERROR(M1565*1000000/I1565/365,""))</f>
        <v>111.2683756102</v>
      </c>
    </row>
    <row r="1566" customFormat="false" ht="15" hidden="false" customHeight="false" outlineLevel="0" collapsed="false">
      <c r="A1566" s="2" t="n">
        <v>2022</v>
      </c>
      <c r="B1566" s="2" t="s">
        <v>532</v>
      </c>
      <c r="C1566" s="2" t="s">
        <v>533</v>
      </c>
      <c r="D1566" s="2" t="s">
        <v>534</v>
      </c>
      <c r="E1566" s="2" t="s">
        <v>534</v>
      </c>
      <c r="F1566" s="2" t="s">
        <v>533</v>
      </c>
      <c r="G1566" s="2" t="s">
        <v>532</v>
      </c>
      <c r="H1566" s="2" t="s">
        <v>1140</v>
      </c>
      <c r="I1566" s="6" t="n">
        <v>11094</v>
      </c>
      <c r="J1566" s="7" t="n">
        <v>491.005</v>
      </c>
      <c r="K1566" s="7" t="n">
        <v>29.653</v>
      </c>
      <c r="L1566" s="7"/>
      <c r="M1566" s="7" t="n">
        <v>520.559818636273</v>
      </c>
      <c r="N1566" s="7" t="n">
        <v>310.248</v>
      </c>
      <c r="O1566" s="6"/>
      <c r="P1566" s="6" t="n">
        <v>13.896</v>
      </c>
      <c r="Q1566" s="6" t="n">
        <v>6.50699773295341</v>
      </c>
      <c r="R1566" s="6" t="n">
        <v>330.650997732953</v>
      </c>
      <c r="S1566" s="7" t="n">
        <v>189.908820903319</v>
      </c>
      <c r="T1566" s="7" t="n">
        <v>12.1020917115392</v>
      </c>
      <c r="U1566" s="7" t="n">
        <v>177.80672919178</v>
      </c>
      <c r="V1566" s="7" t="n">
        <v>210.311818636273</v>
      </c>
      <c r="W1566" s="6" t="n">
        <v>53</v>
      </c>
      <c r="X1566" s="6" t="n">
        <v>4507</v>
      </c>
      <c r="Y1566" s="6" t="n">
        <v>65</v>
      </c>
      <c r="Z1566" s="6" t="n">
        <v>1998601.17</v>
      </c>
      <c r="AA1566" s="6" t="n">
        <v>4</v>
      </c>
      <c r="AB1566" s="6" t="n">
        <v>368.72</v>
      </c>
      <c r="AC1566" s="6" t="s">
        <v>72</v>
      </c>
      <c r="AD1566" s="6" t="n">
        <v>22.8419555</v>
      </c>
      <c r="AE1566" s="6" t="n">
        <v>48408.37</v>
      </c>
      <c r="AF1566" s="6" t="n">
        <v>65560.9</v>
      </c>
      <c r="AG1566" s="6" t="n">
        <v>121492.26</v>
      </c>
      <c r="AH1566" s="6" t="n">
        <v>7.78421660053493</v>
      </c>
      <c r="AI1566" s="8" t="b">
        <f aca="false">TRUE()</f>
        <v>1</v>
      </c>
      <c r="AJ1566" s="6" t="n">
        <v>50.2366795269591</v>
      </c>
      <c r="AK1566" s="6" t="n">
        <v>108.085583273374</v>
      </c>
      <c r="AL1566" s="6" t="n">
        <v>7.35664869049312</v>
      </c>
      <c r="AM1566" s="9" t="b">
        <f aca="false">FALSE()</f>
        <v>0</v>
      </c>
      <c r="AN1566" s="9" t="b">
        <f aca="false">FALSE()</f>
        <v>0</v>
      </c>
      <c r="AO1566" s="2"/>
      <c r="AP1566" s="2"/>
      <c r="AQ1566" s="2" t="s">
        <v>1246</v>
      </c>
      <c r="AR1566" s="2" t="s">
        <v>1228</v>
      </c>
      <c r="AS1566" s="2" t="s">
        <v>1143</v>
      </c>
      <c r="AT1566" s="2" t="n">
        <v>44</v>
      </c>
      <c r="AU1566" s="10" t="n">
        <f aca="false">IFERROR(U1566*1000000/X1566/365,"")</f>
        <v>108.085583273374</v>
      </c>
      <c r="AV1566" s="10" t="n">
        <f aca="false">IFERROR(T1566*1000000/X1566/365,"")</f>
        <v>7.35664869049313</v>
      </c>
      <c r="AW1566" s="10" t="n">
        <f aca="false">IFERROR(U1566*1000000/W1566/365,"")</f>
        <v>9191.35327949239</v>
      </c>
      <c r="AX1566" s="11" t="n">
        <f aca="false">IFERROR(S1566/M1566,"")</f>
        <v>0.364816518879289</v>
      </c>
      <c r="AY1566" s="11" t="n">
        <f aca="false">IFERROR(V1566/M1566,"")</f>
        <v>0.404010857363585</v>
      </c>
      <c r="AZ1566" s="12" t="n">
        <f aca="false">IF(AND(AE1566="",AF1566=""),"",N(AE1566)+N(AF1566))</f>
        <v>113969.27</v>
      </c>
      <c r="BA1566" s="12" t="n">
        <f aca="false">IFERROR(AZ1566/X1566,"")</f>
        <v>25.287168848458</v>
      </c>
      <c r="BB1566" s="10" t="n">
        <f aca="false">IF(ISNUMBER(SEARCH("POPULATION?",AO1566)),"",IFERROR(M1566*1000000/I1566/365,""))</f>
        <v>128.555190547593</v>
      </c>
    </row>
    <row r="1567" customFormat="false" ht="15" hidden="false" customHeight="false" outlineLevel="0" collapsed="false">
      <c r="A1567" s="2" t="n">
        <v>2022</v>
      </c>
      <c r="B1567" s="2" t="s">
        <v>532</v>
      </c>
      <c r="C1567" s="2" t="s">
        <v>536</v>
      </c>
      <c r="D1567" s="2" t="s">
        <v>537</v>
      </c>
      <c r="E1567" s="2" t="s">
        <v>537</v>
      </c>
      <c r="F1567" s="2" t="s">
        <v>536</v>
      </c>
      <c r="G1567" s="2" t="s">
        <v>532</v>
      </c>
      <c r="H1567" s="2" t="s">
        <v>1140</v>
      </c>
      <c r="I1567" s="6" t="n">
        <v>163000</v>
      </c>
      <c r="J1567" s="7" t="n">
        <v>5984.458</v>
      </c>
      <c r="K1567" s="7"/>
      <c r="L1567" s="7" t="n">
        <v>2067.705</v>
      </c>
      <c r="M1567" s="7" t="n">
        <v>3761.17699836129</v>
      </c>
      <c r="N1567" s="7" t="n">
        <v>2749.554</v>
      </c>
      <c r="O1567" s="6" t="n">
        <v>28</v>
      </c>
      <c r="P1567" s="6" t="n">
        <v>0.6</v>
      </c>
      <c r="Q1567" s="6" t="n">
        <v>6.943885</v>
      </c>
      <c r="R1567" s="6" t="n">
        <v>2785.097885</v>
      </c>
      <c r="S1567" s="7" t="n">
        <v>976.079113361293</v>
      </c>
      <c r="T1567" s="7" t="n">
        <v>41.6671033333334</v>
      </c>
      <c r="U1567" s="7" t="n">
        <v>934.41201002796</v>
      </c>
      <c r="V1567" s="7" t="n">
        <v>983.622998361293</v>
      </c>
      <c r="W1567" s="6" t="n">
        <v>500</v>
      </c>
      <c r="X1567" s="6" t="n">
        <v>19405</v>
      </c>
      <c r="Y1567" s="6" t="n">
        <v>65</v>
      </c>
      <c r="Z1567" s="6"/>
      <c r="AA1567" s="6" t="n">
        <v>2.77</v>
      </c>
      <c r="AB1567" s="6" t="n">
        <v>307.19</v>
      </c>
      <c r="AC1567" s="6" t="s">
        <v>72</v>
      </c>
      <c r="AD1567" s="6" t="n">
        <v>133.23366875</v>
      </c>
      <c r="AE1567" s="6" t="n">
        <v>115402.95</v>
      </c>
      <c r="AF1567" s="6" t="n">
        <v>287042.03</v>
      </c>
      <c r="AG1567" s="6" t="n">
        <v>404762.38</v>
      </c>
      <c r="AH1567" s="6" t="n">
        <v>7.01333243161902</v>
      </c>
      <c r="AI1567" s="8" t="b">
        <f aca="false">TRUE()</f>
        <v>1</v>
      </c>
      <c r="AJ1567" s="6" t="n">
        <v>57</v>
      </c>
      <c r="AK1567" s="6" t="n">
        <v>131.926457314413</v>
      </c>
      <c r="AL1567" s="6" t="n">
        <v>5.88283676828573</v>
      </c>
      <c r="AM1567" s="9" t="b">
        <f aca="false">FALSE()</f>
        <v>0</v>
      </c>
      <c r="AN1567" s="9" t="b">
        <f aca="false">FALSE()</f>
        <v>0</v>
      </c>
      <c r="AO1567" s="2"/>
      <c r="AP1567" s="2"/>
      <c r="AQ1567" s="2" t="s">
        <v>1247</v>
      </c>
      <c r="AR1567" s="2" t="s">
        <v>1228</v>
      </c>
      <c r="AS1567" s="2" t="s">
        <v>1143</v>
      </c>
      <c r="AT1567" s="2" t="n">
        <v>124</v>
      </c>
      <c r="AU1567" s="10" t="n">
        <f aca="false">IFERROR(U1567*1000000/X1567/365,"")</f>
        <v>131.926457314413</v>
      </c>
      <c r="AV1567" s="10" t="n">
        <f aca="false">IFERROR(T1567*1000000/X1567/365,"")</f>
        <v>5.88283676828573</v>
      </c>
      <c r="AW1567" s="10" t="n">
        <f aca="false">IFERROR(U1567*1000000/W1567/365,"")</f>
        <v>5120.06580837238</v>
      </c>
      <c r="AX1567" s="11" t="n">
        <f aca="false">IFERROR(S1567/M1567,"")</f>
        <v>0.259514272736051</v>
      </c>
      <c r="AY1567" s="11" t="n">
        <f aca="false">IFERROR(V1567/M1567,"")</f>
        <v>0.261519997274749</v>
      </c>
      <c r="AZ1567" s="12" t="n">
        <f aca="false">IF(AND(AE1567="",AF1567=""),"",N(AE1567)+N(AF1567))</f>
        <v>402444.98</v>
      </c>
      <c r="BA1567" s="12" t="n">
        <f aca="false">IFERROR(AZ1567/X1567,"")</f>
        <v>20.7392414326205</v>
      </c>
      <c r="BB1567" s="10" t="n">
        <f aca="false">IF(ISNUMBER(SEARCH("POPULATION?",AO1567)),"",IFERROR(M1567*1000000/I1567/365,""))</f>
        <v>63.2183712641616</v>
      </c>
    </row>
    <row r="1568" customFormat="false" ht="15" hidden="false" customHeight="false" outlineLevel="0" collapsed="false">
      <c r="A1568" s="2" t="n">
        <v>2022</v>
      </c>
      <c r="B1568" s="2" t="s">
        <v>532</v>
      </c>
      <c r="C1568" s="2" t="s">
        <v>539</v>
      </c>
      <c r="D1568" s="2" t="s">
        <v>540</v>
      </c>
      <c r="E1568" s="2" t="s">
        <v>540</v>
      </c>
      <c r="F1568" s="2" t="s">
        <v>539</v>
      </c>
      <c r="G1568" s="2" t="s">
        <v>532</v>
      </c>
      <c r="H1568" s="2" t="s">
        <v>1140</v>
      </c>
      <c r="I1568" s="6" t="n">
        <v>22658</v>
      </c>
      <c r="J1568" s="7" t="n">
        <v>788.548</v>
      </c>
      <c r="K1568" s="7"/>
      <c r="L1568" s="7"/>
      <c r="M1568" s="7" t="n">
        <v>780.735956024024</v>
      </c>
      <c r="N1568" s="7" t="n">
        <v>592.966</v>
      </c>
      <c r="O1568" s="6"/>
      <c r="P1568" s="6"/>
      <c r="Q1568" s="6" t="n">
        <v>1.482415</v>
      </c>
      <c r="R1568" s="6" t="n">
        <v>594.448415</v>
      </c>
      <c r="S1568" s="7" t="n">
        <v>186.287541024024</v>
      </c>
      <c r="T1568" s="7" t="n">
        <v>8.95438555555551</v>
      </c>
      <c r="U1568" s="7" t="n">
        <v>177.333155468468</v>
      </c>
      <c r="V1568" s="7" t="n">
        <v>187.769956024024</v>
      </c>
      <c r="W1568" s="6" t="n">
        <v>165.1</v>
      </c>
      <c r="X1568" s="6" t="n">
        <v>8473</v>
      </c>
      <c r="Y1568" s="6" t="n">
        <v>63.58</v>
      </c>
      <c r="Z1568" s="6" t="n">
        <v>2007245</v>
      </c>
      <c r="AA1568" s="6" t="n">
        <v>3.82</v>
      </c>
      <c r="AB1568" s="6" t="n">
        <v>357</v>
      </c>
      <c r="AC1568" s="6" t="s">
        <v>72</v>
      </c>
      <c r="AD1568" s="6" t="n">
        <v>50.2225709447</v>
      </c>
      <c r="AE1568" s="6" t="n">
        <v>34205.75</v>
      </c>
      <c r="AF1568" s="6" t="n">
        <v>63307.94</v>
      </c>
      <c r="AG1568" s="6" t="n">
        <v>98042.91</v>
      </c>
      <c r="AH1568" s="6" t="n">
        <v>3.53094539233624</v>
      </c>
      <c r="AI1568" s="8" t="b">
        <f aca="false">TRUE()</f>
        <v>1</v>
      </c>
      <c r="AJ1568" s="6" t="n">
        <v>73</v>
      </c>
      <c r="AK1568" s="6" t="n">
        <v>57.340288157376</v>
      </c>
      <c r="AL1568" s="6" t="n">
        <v>2.89538099444182</v>
      </c>
      <c r="AM1568" s="9" t="b">
        <f aca="false">FALSE()</f>
        <v>0</v>
      </c>
      <c r="AN1568" s="9" t="b">
        <f aca="false">FALSE()</f>
        <v>0</v>
      </c>
      <c r="AO1568" s="2"/>
      <c r="AP1568" s="2"/>
      <c r="AQ1568" s="2" t="s">
        <v>1154</v>
      </c>
      <c r="AR1568" s="2" t="s">
        <v>1228</v>
      </c>
      <c r="AS1568" s="2" t="s">
        <v>1143</v>
      </c>
      <c r="AT1568" s="2" t="n">
        <v>171</v>
      </c>
      <c r="AU1568" s="10" t="n">
        <f aca="false">IFERROR(U1568*1000000/X1568/365,"")</f>
        <v>57.340288157376</v>
      </c>
      <c r="AV1568" s="10" t="n">
        <f aca="false">IFERROR(T1568*1000000/X1568/365,"")</f>
        <v>2.89538099444182</v>
      </c>
      <c r="AW1568" s="10" t="n">
        <f aca="false">IFERROR(U1568*1000000/W1568/365,"")</f>
        <v>2942.72720507236</v>
      </c>
      <c r="AX1568" s="11" t="n">
        <f aca="false">IFERROR(S1568/M1568,"")</f>
        <v>0.238605048975472</v>
      </c>
      <c r="AY1568" s="11" t="n">
        <f aca="false">IFERROR(V1568/M1568,"")</f>
        <v>0.240503789501717</v>
      </c>
      <c r="AZ1568" s="12" t="n">
        <f aca="false">IF(AND(AE1568="",AF1568=""),"",N(AE1568)+N(AF1568))</f>
        <v>97513.69</v>
      </c>
      <c r="BA1568" s="12" t="n">
        <f aca="false">IFERROR(AZ1568/X1568,"")</f>
        <v>11.508756048625</v>
      </c>
      <c r="BB1568" s="10" t="n">
        <f aca="false">IF(ISNUMBER(SEARCH("POPULATION?",AO1568)),"",IFERROR(M1568*1000000/I1568/365,""))</f>
        <v>94.4038582065452</v>
      </c>
    </row>
    <row r="1569" customFormat="false" ht="15" hidden="false" customHeight="false" outlineLevel="0" collapsed="false">
      <c r="A1569" s="2" t="n">
        <v>2022</v>
      </c>
      <c r="B1569" s="2" t="s">
        <v>532</v>
      </c>
      <c r="C1569" s="2" t="s">
        <v>1006</v>
      </c>
      <c r="D1569" s="2" t="s">
        <v>1007</v>
      </c>
      <c r="E1569" s="2" t="s">
        <v>1007</v>
      </c>
      <c r="F1569" s="2" t="s">
        <v>1006</v>
      </c>
      <c r="G1569" s="2" t="s">
        <v>532</v>
      </c>
      <c r="H1569" s="2" t="s">
        <v>1140</v>
      </c>
      <c r="I1569" s="6" t="n">
        <v>23967</v>
      </c>
      <c r="J1569" s="7" t="n">
        <v>582.786</v>
      </c>
      <c r="K1569" s="7"/>
      <c r="L1569" s="7"/>
      <c r="M1569" s="7" t="n">
        <v>582.786</v>
      </c>
      <c r="N1569" s="7" t="n">
        <v>122.31</v>
      </c>
      <c r="O1569" s="6" t="n">
        <v>314.09</v>
      </c>
      <c r="P1569" s="6" t="n">
        <v>4.43</v>
      </c>
      <c r="Q1569" s="6" t="n">
        <v>7.284825</v>
      </c>
      <c r="R1569" s="6" t="n">
        <v>448.114825</v>
      </c>
      <c r="S1569" s="7" t="n">
        <v>134.671175</v>
      </c>
      <c r="T1569" s="7" t="n">
        <v>5.01248358974359</v>
      </c>
      <c r="U1569" s="7" t="n">
        <v>129.658691410256</v>
      </c>
      <c r="V1569" s="7" t="n">
        <v>146.386</v>
      </c>
      <c r="W1569" s="6" t="n">
        <v>92</v>
      </c>
      <c r="X1569" s="6" t="n">
        <v>1668</v>
      </c>
      <c r="Y1569" s="6" t="n">
        <v>65</v>
      </c>
      <c r="Z1569" s="6" t="n">
        <v>740292</v>
      </c>
      <c r="AA1569" s="6" t="n">
        <v>0.99</v>
      </c>
      <c r="AB1569" s="6" t="n">
        <v>1270.26</v>
      </c>
      <c r="AC1569" s="6" t="s">
        <v>72</v>
      </c>
      <c r="AD1569" s="6" t="n">
        <v>23.3656093863636</v>
      </c>
      <c r="AE1569" s="6" t="n">
        <v>4962.36</v>
      </c>
      <c r="AF1569" s="6" t="n">
        <v>164700.25</v>
      </c>
      <c r="AG1569" s="6" t="n">
        <v>184543.48</v>
      </c>
      <c r="AH1569" s="6" t="n">
        <v>5.54912518078498</v>
      </c>
      <c r="AI1569" s="8" t="b">
        <f aca="false">FALSE()</f>
        <v>0</v>
      </c>
      <c r="AJ1569" s="6" t="n">
        <v>29.3508771929825</v>
      </c>
      <c r="AK1569" s="6" t="n">
        <v>212.967201160041</v>
      </c>
      <c r="AL1569" s="6" t="n">
        <v>8.23311256158403</v>
      </c>
      <c r="AM1569" s="9" t="b">
        <f aca="false">FALSE()</f>
        <v>0</v>
      </c>
      <c r="AN1569" s="9" t="b">
        <f aca="false">FALSE()</f>
        <v>0</v>
      </c>
      <c r="AO1569" s="2" t="s">
        <v>122</v>
      </c>
      <c r="AP1569" s="2"/>
      <c r="AQ1569" s="2" t="s">
        <v>1248</v>
      </c>
      <c r="AR1569" s="2" t="s">
        <v>1228</v>
      </c>
      <c r="AS1569" s="2" t="s">
        <v>1143</v>
      </c>
      <c r="AT1569" s="2" t="n">
        <v>223</v>
      </c>
      <c r="AU1569" s="10" t="n">
        <f aca="false">IFERROR(U1569*1000000/X1569/365,"")</f>
        <v>212.967201160041</v>
      </c>
      <c r="AV1569" s="10" t="n">
        <f aca="false">IFERROR(T1569*1000000/X1569/365,"")</f>
        <v>8.23311256158403</v>
      </c>
      <c r="AW1569" s="10" t="n">
        <f aca="false">IFERROR(U1569*1000000/W1569/365,"")</f>
        <v>3861.18795146684</v>
      </c>
      <c r="AX1569" s="11" t="n">
        <f aca="false">IFERROR(S1569/M1569,"")</f>
        <v>0.231081692079082</v>
      </c>
      <c r="AY1569" s="11" t="n">
        <f aca="false">IFERROR(V1569/M1569,"")</f>
        <v>0.251183110095301</v>
      </c>
      <c r="AZ1569" s="12" t="n">
        <f aca="false">IF(AND(AE1569="",AF1569=""),"",N(AE1569)+N(AF1569))</f>
        <v>169662.61</v>
      </c>
      <c r="BA1569" s="12" t="n">
        <f aca="false">IFERROR(AZ1569/X1569,"")</f>
        <v>101.716193045564</v>
      </c>
      <c r="BB1569" s="10" t="n">
        <f aca="false">IF(ISNUMBER(SEARCH("POPULATION?",AO1569)),"",IFERROR(M1569*1000000/I1569/365,""))</f>
        <v>66.6196842576351</v>
      </c>
    </row>
    <row r="1570" customFormat="false" ht="15" hidden="false" customHeight="false" outlineLevel="0" collapsed="false">
      <c r="A1570" s="2" t="n">
        <v>2022</v>
      </c>
      <c r="B1570" s="2" t="s">
        <v>532</v>
      </c>
      <c r="C1570" s="2" t="s">
        <v>542</v>
      </c>
      <c r="D1570" s="2" t="s">
        <v>543</v>
      </c>
      <c r="E1570" s="2" t="s">
        <v>543</v>
      </c>
      <c r="F1570" s="2" t="s">
        <v>542</v>
      </c>
      <c r="G1570" s="2" t="s">
        <v>532</v>
      </c>
      <c r="H1570" s="2" t="s">
        <v>1140</v>
      </c>
      <c r="I1570" s="6" t="n">
        <v>80308</v>
      </c>
      <c r="J1570" s="7" t="n">
        <v>3179.18</v>
      </c>
      <c r="K1570" s="7" t="n">
        <v>865.02</v>
      </c>
      <c r="L1570" s="7"/>
      <c r="M1570" s="7" t="n">
        <v>4044.2</v>
      </c>
      <c r="N1570" s="7" t="n">
        <v>2490.79</v>
      </c>
      <c r="O1570" s="6"/>
      <c r="P1570" s="6"/>
      <c r="Q1570" s="6" t="n">
        <v>3.536</v>
      </c>
      <c r="R1570" s="6" t="n">
        <v>2494.326</v>
      </c>
      <c r="S1570" s="7" t="n">
        <v>1549.874</v>
      </c>
      <c r="T1570" s="7" t="n">
        <v>89.4886922680411</v>
      </c>
      <c r="U1570" s="7" t="n">
        <v>1460.38530773196</v>
      </c>
      <c r="V1570" s="7" t="n">
        <v>1553.41</v>
      </c>
      <c r="W1570" s="6" t="n">
        <v>489.2</v>
      </c>
      <c r="X1570" s="6" t="n">
        <v>28459</v>
      </c>
      <c r="Y1570" s="6" t="n">
        <v>62</v>
      </c>
      <c r="Z1570" s="6" t="n">
        <v>9262237</v>
      </c>
      <c r="AA1570" s="6" t="n">
        <v>2.39</v>
      </c>
      <c r="AB1570" s="6" t="n">
        <v>512.18</v>
      </c>
      <c r="AC1570" s="6" t="s">
        <v>72</v>
      </c>
      <c r="AD1570" s="6" t="n">
        <v>156.49599986</v>
      </c>
      <c r="AE1570" s="6" t="n">
        <v>213877.97</v>
      </c>
      <c r="AF1570" s="6" t="n">
        <v>747980.15</v>
      </c>
      <c r="AG1570" s="6" t="n">
        <v>963669.19</v>
      </c>
      <c r="AH1570" s="6" t="n">
        <v>9.33177403280855</v>
      </c>
      <c r="AI1570" s="8" t="b">
        <f aca="false">TRUE()</f>
        <v>1</v>
      </c>
      <c r="AJ1570" s="6" t="n">
        <v>72</v>
      </c>
      <c r="AK1570" s="6" t="n">
        <v>140.590169634274</v>
      </c>
      <c r="AL1570" s="6" t="n">
        <v>8.61500753239735</v>
      </c>
      <c r="AM1570" s="9" t="b">
        <f aca="false">FALSE()</f>
        <v>0</v>
      </c>
      <c r="AN1570" s="9" t="b">
        <f aca="false">FALSE()</f>
        <v>0</v>
      </c>
      <c r="AO1570" s="2"/>
      <c r="AP1570" s="2"/>
      <c r="AQ1570" s="2" t="s">
        <v>1202</v>
      </c>
      <c r="AR1570" s="2" t="s">
        <v>1228</v>
      </c>
      <c r="AS1570" s="2" t="s">
        <v>1143</v>
      </c>
      <c r="AT1570" s="2" t="n">
        <v>235</v>
      </c>
      <c r="AU1570" s="10" t="n">
        <f aca="false">IFERROR(U1570*1000000/X1570/365,"")</f>
        <v>140.590169634274</v>
      </c>
      <c r="AV1570" s="10" t="n">
        <f aca="false">IFERROR(T1570*1000000/X1570/365,"")</f>
        <v>8.61500753239735</v>
      </c>
      <c r="AW1570" s="10" t="n">
        <f aca="false">IFERROR(U1570*1000000/W1570/365,"")</f>
        <v>8178.77276701105</v>
      </c>
      <c r="AX1570" s="11" t="n">
        <f aca="false">IFERROR(S1570/M1570,"")</f>
        <v>0.38323376687602</v>
      </c>
      <c r="AY1570" s="11" t="n">
        <f aca="false">IFERROR(V1570/M1570,"")</f>
        <v>0.384108105434944</v>
      </c>
      <c r="AZ1570" s="12" t="n">
        <f aca="false">IF(AND(AE1570="",AF1570=""),"",N(AE1570)+N(AF1570))</f>
        <v>961858.12</v>
      </c>
      <c r="BA1570" s="12" t="n">
        <f aca="false">IFERROR(AZ1570/X1570,"")</f>
        <v>33.7980294458695</v>
      </c>
      <c r="BB1570" s="10" t="n">
        <f aca="false">IF(ISNUMBER(SEARCH("POPULATION?",AO1570)),"",IFERROR(M1570*1000000/I1570/365,""))</f>
        <v>137.968820042835</v>
      </c>
    </row>
    <row r="1571" customFormat="false" ht="15" hidden="false" customHeight="false" outlineLevel="0" collapsed="false">
      <c r="A1571" s="2" t="n">
        <v>2022</v>
      </c>
      <c r="B1571" s="2" t="s">
        <v>544</v>
      </c>
      <c r="C1571" s="2" t="s">
        <v>545</v>
      </c>
      <c r="D1571" s="2" t="s">
        <v>546</v>
      </c>
      <c r="E1571" s="2" t="s">
        <v>546</v>
      </c>
      <c r="F1571" s="2" t="s">
        <v>547</v>
      </c>
      <c r="G1571" s="2" t="s">
        <v>544</v>
      </c>
      <c r="H1571" s="2" t="s">
        <v>1140</v>
      </c>
      <c r="I1571" s="6" t="n">
        <v>17369</v>
      </c>
      <c r="J1571" s="7" t="n">
        <v>214.032</v>
      </c>
      <c r="K1571" s="7" t="n">
        <v>416.914</v>
      </c>
      <c r="L1571" s="7" t="n">
        <v>23.598</v>
      </c>
      <c r="M1571" s="7" t="n">
        <v>596.782927875244</v>
      </c>
      <c r="N1571" s="7" t="n">
        <v>535.692</v>
      </c>
      <c r="O1571" s="6"/>
      <c r="P1571" s="6" t="n">
        <v>2.066</v>
      </c>
      <c r="Q1571" s="6" t="n">
        <v>1.33923</v>
      </c>
      <c r="R1571" s="6" t="n">
        <v>539.09723</v>
      </c>
      <c r="S1571" s="7" t="n">
        <v>57.6856978752436</v>
      </c>
      <c r="T1571" s="7" t="n">
        <v>2.67846</v>
      </c>
      <c r="U1571" s="7" t="n">
        <v>55.0072378752436</v>
      </c>
      <c r="V1571" s="7" t="n">
        <v>61.0909278752436</v>
      </c>
      <c r="W1571" s="6" t="n">
        <v>138</v>
      </c>
      <c r="X1571" s="6" t="n">
        <v>6433</v>
      </c>
      <c r="Y1571" s="6" t="n">
        <v>98</v>
      </c>
      <c r="Z1571" s="6"/>
      <c r="AA1571" s="6" t="n">
        <v>9.95</v>
      </c>
      <c r="AB1571" s="6" t="n">
        <v>2208.19</v>
      </c>
      <c r="AC1571" s="6" t="s">
        <v>72</v>
      </c>
      <c r="AD1571" s="6" t="n">
        <v>61.2214281</v>
      </c>
      <c r="AE1571" s="6" t="n">
        <v>26650.68</v>
      </c>
      <c r="AF1571" s="6" t="n">
        <v>121466.43</v>
      </c>
      <c r="AG1571" s="6" t="n">
        <v>155636.5</v>
      </c>
      <c r="AH1571" s="6" t="n">
        <v>0.89849648370492</v>
      </c>
      <c r="AI1571" s="8" t="b">
        <f aca="false">TRUE()</f>
        <v>1</v>
      </c>
      <c r="AJ1571" s="6" t="n">
        <v>44</v>
      </c>
      <c r="AK1571" s="6" t="n">
        <v>23.4268243901814</v>
      </c>
      <c r="AL1571" s="6" t="n">
        <v>1.14071919405293</v>
      </c>
      <c r="AM1571" s="9" t="b">
        <f aca="false">FALSE()</f>
        <v>0</v>
      </c>
      <c r="AN1571" s="9" t="b">
        <f aca="false">FALSE()</f>
        <v>0</v>
      </c>
      <c r="AO1571" s="2" t="s">
        <v>313</v>
      </c>
      <c r="AP1571" s="2"/>
      <c r="AQ1571" s="2" t="s">
        <v>1156</v>
      </c>
      <c r="AR1571" s="2" t="s">
        <v>1228</v>
      </c>
      <c r="AS1571" s="2" t="s">
        <v>1143</v>
      </c>
      <c r="AT1571" s="2" t="n">
        <v>27</v>
      </c>
      <c r="AU1571" s="10" t="n">
        <f aca="false">IFERROR(U1571*1000000/X1571/365,"")</f>
        <v>23.4268243901814</v>
      </c>
      <c r="AV1571" s="10" t="n">
        <f aca="false">IFERROR(T1571*1000000/X1571/365,"")</f>
        <v>1.14071919405292</v>
      </c>
      <c r="AW1571" s="10" t="n">
        <f aca="false">IFERROR(U1571*1000000/W1571/365,"")</f>
        <v>1092.06348769592</v>
      </c>
      <c r="AX1571" s="11" t="n">
        <f aca="false">IFERROR(S1571/M1571,"")</f>
        <v>0.0966611060417309</v>
      </c>
      <c r="AY1571" s="11" t="n">
        <f aca="false">IFERROR(V1571/M1571,"")</f>
        <v>0.1023670836107</v>
      </c>
      <c r="AZ1571" s="12" t="n">
        <f aca="false">IF(AND(AE1571="",AF1571=""),"",N(AE1571)+N(AF1571))</f>
        <v>148117.11</v>
      </c>
      <c r="BA1571" s="12" t="n">
        <f aca="false">IFERROR(AZ1571/X1571,"")</f>
        <v>23.0245779574071</v>
      </c>
      <c r="BB1571" s="10" t="n">
        <f aca="false">IF(ISNUMBER(SEARCH("POPULATION?",AO1571)),"",IFERROR(M1571*1000000/I1571/365,""))</f>
        <v>94.134476377808</v>
      </c>
    </row>
    <row r="1572" customFormat="false" ht="15" hidden="false" customHeight="false" outlineLevel="0" collapsed="false">
      <c r="A1572" s="2" t="n">
        <v>2022</v>
      </c>
      <c r="B1572" s="2" t="s">
        <v>544</v>
      </c>
      <c r="C1572" s="2" t="s">
        <v>549</v>
      </c>
      <c r="D1572" s="2" t="s">
        <v>550</v>
      </c>
      <c r="E1572" s="2" t="s">
        <v>550</v>
      </c>
      <c r="F1572" s="2" t="s">
        <v>549</v>
      </c>
      <c r="G1572" s="2" t="s">
        <v>544</v>
      </c>
      <c r="H1572" s="2" t="s">
        <v>1140</v>
      </c>
      <c r="I1572" s="6" t="n">
        <v>11000</v>
      </c>
      <c r="J1572" s="7" t="n">
        <v>830.115</v>
      </c>
      <c r="K1572" s="7" t="n">
        <v>20.428</v>
      </c>
      <c r="L1572" s="7" t="n">
        <v>123.8448</v>
      </c>
      <c r="M1572" s="7" t="n">
        <v>726.6982</v>
      </c>
      <c r="N1572" s="7" t="n">
        <v>387.5741</v>
      </c>
      <c r="O1572" s="6"/>
      <c r="P1572" s="6"/>
      <c r="Q1572" s="6" t="n">
        <v>0.96893525</v>
      </c>
      <c r="R1572" s="6" t="n">
        <v>388.54303525</v>
      </c>
      <c r="S1572" s="7" t="n">
        <v>338.15516475</v>
      </c>
      <c r="T1572" s="7" t="n">
        <v>1.9378705</v>
      </c>
      <c r="U1572" s="7" t="n">
        <v>336.21729425</v>
      </c>
      <c r="V1572" s="7" t="n">
        <v>339.1241</v>
      </c>
      <c r="W1572" s="6" t="n">
        <v>130.06</v>
      </c>
      <c r="X1572" s="6" t="n">
        <v>4115</v>
      </c>
      <c r="Y1572" s="6" t="n">
        <v>66</v>
      </c>
      <c r="Z1572" s="6"/>
      <c r="AA1572" s="6" t="n">
        <v>5.01</v>
      </c>
      <c r="AB1572" s="6" t="n">
        <v>667.33</v>
      </c>
      <c r="AC1572" s="6" t="s">
        <v>72</v>
      </c>
      <c r="AD1572" s="6" t="n">
        <v>31.819869114</v>
      </c>
      <c r="AE1572" s="6" t="n">
        <v>9708.73</v>
      </c>
      <c r="AF1572" s="6" t="n">
        <v>224367.89</v>
      </c>
      <c r="AG1572" s="6" t="n">
        <v>234723.22</v>
      </c>
      <c r="AH1572" s="6" t="n">
        <v>10.5662689260426</v>
      </c>
      <c r="AI1572" s="8" t="b">
        <f aca="false">TRUE()</f>
        <v>1</v>
      </c>
      <c r="AJ1572" s="6" t="n">
        <v>67</v>
      </c>
      <c r="AK1572" s="6" t="n">
        <v>223.850126833003</v>
      </c>
      <c r="AL1572" s="6" t="n">
        <v>1.29021488373641</v>
      </c>
      <c r="AM1572" s="9" t="b">
        <f aca="false">FALSE()</f>
        <v>0</v>
      </c>
      <c r="AN1572" s="9" t="b">
        <f aca="false">FALSE()</f>
        <v>0</v>
      </c>
      <c r="AO1572" s="2" t="s">
        <v>919</v>
      </c>
      <c r="AP1572" s="2"/>
      <c r="AQ1572" s="2" t="s">
        <v>1170</v>
      </c>
      <c r="AR1572" s="2" t="s">
        <v>1228</v>
      </c>
      <c r="AS1572" s="2" t="s">
        <v>1143</v>
      </c>
      <c r="AT1572" s="2" t="n">
        <v>59</v>
      </c>
      <c r="AU1572" s="10" t="n">
        <f aca="false">IFERROR(U1572*1000000/X1572/365,"")</f>
        <v>223.850126833003</v>
      </c>
      <c r="AV1572" s="10" t="n">
        <f aca="false">IFERROR(T1572*1000000/X1572/365,"")</f>
        <v>1.29021488373641</v>
      </c>
      <c r="AW1572" s="10" t="n">
        <f aca="false">IFERROR(U1572*1000000/W1572/365,"")</f>
        <v>7082.44865383522</v>
      </c>
      <c r="AX1572" s="11" t="n">
        <f aca="false">IFERROR(S1572/M1572,"")</f>
        <v>0.465330951349542</v>
      </c>
      <c r="AY1572" s="11" t="n">
        <f aca="false">IFERROR(V1572/M1572,"")</f>
        <v>0.466664290622985</v>
      </c>
      <c r="AZ1572" s="12" t="n">
        <f aca="false">IF(AND(AE1572="",AF1572=""),"",N(AE1572)+N(AF1572))</f>
        <v>234076.62</v>
      </c>
      <c r="BA1572" s="12" t="n">
        <f aca="false">IFERROR(AZ1572/X1572,"")</f>
        <v>56.8837472660996</v>
      </c>
      <c r="BB1572" s="10" t="str">
        <f aca="false">IF(ISNUMBER(SEARCH("POPULATION?",AO1572)),"",IFERROR(M1572*1000000/I1572/365,""))</f>
        <v/>
      </c>
    </row>
    <row r="1573" customFormat="false" ht="15" hidden="false" customHeight="false" outlineLevel="0" collapsed="false">
      <c r="A1573" s="2" t="n">
        <v>2022</v>
      </c>
      <c r="B1573" s="2" t="s">
        <v>544</v>
      </c>
      <c r="C1573" s="2" t="s">
        <v>1203</v>
      </c>
      <c r="D1573" s="2" t="s">
        <v>1204</v>
      </c>
      <c r="E1573" s="2" t="s">
        <v>1204</v>
      </c>
      <c r="F1573" s="2" t="s">
        <v>1203</v>
      </c>
      <c r="G1573" s="2" t="s">
        <v>544</v>
      </c>
      <c r="H1573" s="2" t="s">
        <v>1140</v>
      </c>
      <c r="I1573" s="6" t="n">
        <v>1877</v>
      </c>
      <c r="J1573" s="7" t="n">
        <v>37.307</v>
      </c>
      <c r="K1573" s="7" t="n">
        <v>90.021</v>
      </c>
      <c r="L1573" s="7"/>
      <c r="M1573" s="7" t="n">
        <v>127.800656007437</v>
      </c>
      <c r="N1573" s="7" t="n">
        <v>89.965</v>
      </c>
      <c r="O1573" s="6"/>
      <c r="P1573" s="6" t="n">
        <v>2.801</v>
      </c>
      <c r="Q1573" s="6" t="n">
        <v>0.2249125</v>
      </c>
      <c r="R1573" s="6" t="n">
        <v>92.9909125</v>
      </c>
      <c r="S1573" s="7" t="n">
        <v>34.8097435074365</v>
      </c>
      <c r="T1573" s="7" t="n">
        <v>0.645043558973849</v>
      </c>
      <c r="U1573" s="7" t="n">
        <v>34.1646999484626</v>
      </c>
      <c r="V1573" s="7" t="n">
        <v>37.8356560074365</v>
      </c>
      <c r="W1573" s="6" t="n">
        <v>30.6</v>
      </c>
      <c r="X1573" s="6" t="n">
        <v>2025</v>
      </c>
      <c r="Y1573" s="6" t="n">
        <v>38</v>
      </c>
      <c r="Z1573" s="6"/>
      <c r="AA1573" s="6" t="n">
        <v>12.45</v>
      </c>
      <c r="AB1573" s="6" t="n">
        <v>2311.89</v>
      </c>
      <c r="AC1573" s="6" t="s">
        <v>72</v>
      </c>
      <c r="AD1573" s="6" t="n">
        <v>6.50913552</v>
      </c>
      <c r="AE1573" s="6" t="n">
        <v>7971.03</v>
      </c>
      <c r="AF1573" s="6" t="n">
        <v>78985.03</v>
      </c>
      <c r="AG1573" s="6" t="n">
        <v>93951.64</v>
      </c>
      <c r="AH1573" s="6" t="n">
        <v>5.24873077899331</v>
      </c>
      <c r="AI1573" s="8" t="b">
        <f aca="false">FALSE()</f>
        <v>0</v>
      </c>
      <c r="AJ1573" s="6" t="n">
        <v>65</v>
      </c>
      <c r="AK1573" s="6" t="n">
        <v>46.2231692182819</v>
      </c>
      <c r="AL1573" s="6" t="n">
        <v>0.872712408555859</v>
      </c>
      <c r="AM1573" s="9" t="b">
        <f aca="false">FALSE()</f>
        <v>0</v>
      </c>
      <c r="AN1573" s="9" t="b">
        <f aca="false">FALSE()</f>
        <v>0</v>
      </c>
      <c r="AO1573" s="2" t="s">
        <v>919</v>
      </c>
      <c r="AP1573" s="2"/>
      <c r="AQ1573" s="2" t="s">
        <v>1150</v>
      </c>
      <c r="AR1573" s="2" t="s">
        <v>1228</v>
      </c>
      <c r="AS1573" s="2" t="s">
        <v>1143</v>
      </c>
      <c r="AT1573" s="2" t="n">
        <v>123</v>
      </c>
      <c r="AU1573" s="10" t="n">
        <f aca="false">IFERROR(U1573*1000000/X1573/365,"")</f>
        <v>46.2231692182819</v>
      </c>
      <c r="AV1573" s="10" t="n">
        <f aca="false">IFERROR(T1573*1000000/X1573/365,"")</f>
        <v>0.872712408555859</v>
      </c>
      <c r="AW1573" s="10" t="n">
        <f aca="false">IFERROR(U1573*1000000/W1573/365,"")</f>
        <v>3058.88619826866</v>
      </c>
      <c r="AX1573" s="11" t="n">
        <f aca="false">IFERROR(S1573/M1573,"")</f>
        <v>0.272375311636984</v>
      </c>
      <c r="AY1573" s="11" t="n">
        <f aca="false">IFERROR(V1573/M1573,"")</f>
        <v>0.296052126721751</v>
      </c>
      <c r="AZ1573" s="12" t="n">
        <f aca="false">IF(AND(AE1573="",AF1573=""),"",N(AE1573)+N(AF1573))</f>
        <v>86956.06</v>
      </c>
      <c r="BA1573" s="12" t="n">
        <f aca="false">IFERROR(AZ1573/X1573,"")</f>
        <v>42.9412641975309</v>
      </c>
      <c r="BB1573" s="10" t="str">
        <f aca="false">IF(ISNUMBER(SEARCH("POPULATION?",AO1573)),"",IFERROR(M1573*1000000/I1573/365,""))</f>
        <v/>
      </c>
    </row>
    <row r="1574" customFormat="false" ht="15" hidden="false" customHeight="false" outlineLevel="0" collapsed="false">
      <c r="A1574" s="2" t="n">
        <v>2022</v>
      </c>
      <c r="B1574" s="2" t="s">
        <v>544</v>
      </c>
      <c r="C1574" s="2" t="s">
        <v>551</v>
      </c>
      <c r="D1574" s="2" t="s">
        <v>552</v>
      </c>
      <c r="E1574" s="2" t="s">
        <v>552</v>
      </c>
      <c r="F1574" s="2" t="s">
        <v>551</v>
      </c>
      <c r="G1574" s="2" t="s">
        <v>544</v>
      </c>
      <c r="H1574" s="2" t="s">
        <v>1140</v>
      </c>
      <c r="I1574" s="6" t="n">
        <v>34194</v>
      </c>
      <c r="J1574" s="7"/>
      <c r="K1574" s="7" t="n">
        <v>1496.604</v>
      </c>
      <c r="L1574" s="7" t="n">
        <v>483.733</v>
      </c>
      <c r="M1574" s="7" t="n">
        <v>1014.41400797448</v>
      </c>
      <c r="N1574" s="7" t="n">
        <v>731.193</v>
      </c>
      <c r="O1574" s="6"/>
      <c r="P1574" s="6" t="n">
        <v>217.907</v>
      </c>
      <c r="Q1574" s="6" t="n">
        <v>12.680175099681</v>
      </c>
      <c r="R1574" s="6" t="n">
        <v>961.780175099681</v>
      </c>
      <c r="S1574" s="7" t="n">
        <v>52.6338328748008</v>
      </c>
      <c r="T1574" s="7" t="n">
        <v>8.36705025743371</v>
      </c>
      <c r="U1574" s="7" t="n">
        <v>44.2667826173671</v>
      </c>
      <c r="V1574" s="7" t="n">
        <v>283.221007974482</v>
      </c>
      <c r="W1574" s="6" t="n">
        <v>449.4</v>
      </c>
      <c r="X1574" s="6" t="n">
        <v>15604</v>
      </c>
      <c r="Y1574" s="6" t="n">
        <v>102</v>
      </c>
      <c r="Z1574" s="6" t="n">
        <v>10530.4</v>
      </c>
      <c r="AA1574" s="6" t="n">
        <v>8.72</v>
      </c>
      <c r="AB1574" s="6" t="n">
        <v>2286.04</v>
      </c>
      <c r="AC1574" s="6" t="s">
        <v>72</v>
      </c>
      <c r="AD1574" s="6" t="n">
        <v>177.65612442</v>
      </c>
      <c r="AE1574" s="6" t="n">
        <v>72969.05</v>
      </c>
      <c r="AF1574" s="6" t="n">
        <v>101195.64</v>
      </c>
      <c r="AG1574" s="6" t="n">
        <v>701296.2</v>
      </c>
      <c r="AH1574" s="6" t="n">
        <v>0.249171160081795</v>
      </c>
      <c r="AI1574" s="8" t="b">
        <f aca="false">TRUE()</f>
        <v>1</v>
      </c>
      <c r="AJ1574" s="6" t="n">
        <v>74.3768102465396</v>
      </c>
      <c r="AK1574" s="6" t="n">
        <v>7.77229277659172</v>
      </c>
      <c r="AL1574" s="6" t="n">
        <v>1.4690736582179</v>
      </c>
      <c r="AM1574" s="9" t="b">
        <f aca="false">FALSE()</f>
        <v>0</v>
      </c>
      <c r="AN1574" s="9" t="b">
        <f aca="false">FALSE()</f>
        <v>0</v>
      </c>
      <c r="AO1574" s="2" t="s">
        <v>73</v>
      </c>
      <c r="AP1574" s="2"/>
      <c r="AQ1574" s="2" t="s">
        <v>1229</v>
      </c>
      <c r="AR1574" s="2" t="s">
        <v>1228</v>
      </c>
      <c r="AS1574" s="2" t="s">
        <v>1143</v>
      </c>
      <c r="AT1574" s="2" t="n">
        <v>125</v>
      </c>
      <c r="AU1574" s="10" t="n">
        <f aca="false">IFERROR(U1574*1000000/X1574/365,"")</f>
        <v>7.77229277659172</v>
      </c>
      <c r="AV1574" s="10" t="n">
        <f aca="false">IFERROR(T1574*1000000/X1574/365,"")</f>
        <v>1.4690736582179</v>
      </c>
      <c r="AW1574" s="10" t="n">
        <f aca="false">IFERROR(U1574*1000000/W1574/365,"")</f>
        <v>269.868394494742</v>
      </c>
      <c r="AX1574" s="11" t="n">
        <f aca="false">IFERROR(S1574/M1574,"")</f>
        <v>0.0518859484007882</v>
      </c>
      <c r="AY1574" s="11" t="n">
        <f aca="false">IFERROR(V1574/M1574,"")</f>
        <v>0.279196665018457</v>
      </c>
      <c r="AZ1574" s="12" t="n">
        <f aca="false">IF(AND(AE1574="",AF1574=""),"",N(AE1574)+N(AF1574))</f>
        <v>174164.69</v>
      </c>
      <c r="BA1574" s="12" t="n">
        <f aca="false">IFERROR(AZ1574/X1574,"")</f>
        <v>11.1615412714689</v>
      </c>
      <c r="BB1574" s="10" t="n">
        <f aca="false">IF(ISNUMBER(SEARCH("POPULATION?",AO1574)),"",IFERROR(M1574*1000000/I1574/365,""))</f>
        <v>81.2778984676862</v>
      </c>
    </row>
    <row r="1575" customFormat="false" ht="15" hidden="false" customHeight="false" outlineLevel="0" collapsed="false">
      <c r="A1575" s="2" t="n">
        <v>2022</v>
      </c>
      <c r="B1575" s="2" t="s">
        <v>544</v>
      </c>
      <c r="C1575" s="2" t="s">
        <v>553</v>
      </c>
      <c r="D1575" s="2" t="s">
        <v>554</v>
      </c>
      <c r="E1575" s="2" t="s">
        <v>554</v>
      </c>
      <c r="F1575" s="2" t="s">
        <v>553</v>
      </c>
      <c r="G1575" s="2" t="s">
        <v>544</v>
      </c>
      <c r="H1575" s="2" t="s">
        <v>1140</v>
      </c>
      <c r="I1575" s="6" t="n">
        <v>12355</v>
      </c>
      <c r="J1575" s="7" t="n">
        <v>549.603</v>
      </c>
      <c r="K1575" s="7" t="n">
        <v>52.239</v>
      </c>
      <c r="L1575" s="7"/>
      <c r="M1575" s="7" t="n">
        <v>596.489343666411</v>
      </c>
      <c r="N1575" s="7" t="n">
        <v>478</v>
      </c>
      <c r="O1575" s="6" t="n">
        <v>0.062</v>
      </c>
      <c r="P1575" s="6" t="n">
        <v>18.249</v>
      </c>
      <c r="Q1575" s="6" t="n">
        <v>10.616</v>
      </c>
      <c r="R1575" s="6" t="n">
        <v>506.927</v>
      </c>
      <c r="S1575" s="7" t="n">
        <v>89.562343666411</v>
      </c>
      <c r="T1575" s="7" t="n">
        <v>9.9474013705584</v>
      </c>
      <c r="U1575" s="7" t="n">
        <v>79.6149422958526</v>
      </c>
      <c r="V1575" s="7" t="n">
        <v>118.427343666411</v>
      </c>
      <c r="W1575" s="6" t="n">
        <v>129.77</v>
      </c>
      <c r="X1575" s="6" t="n">
        <v>5638</v>
      </c>
      <c r="Y1575" s="6" t="n">
        <v>85</v>
      </c>
      <c r="Z1575" s="6"/>
      <c r="AA1575" s="6" t="n">
        <v>8.56</v>
      </c>
      <c r="AB1575" s="6" t="n">
        <v>924.16</v>
      </c>
      <c r="AC1575" s="6" t="s">
        <v>72</v>
      </c>
      <c r="AD1575" s="6" t="n">
        <v>48.0191205925</v>
      </c>
      <c r="AE1575" s="6" t="n">
        <v>83027.73</v>
      </c>
      <c r="AF1575" s="6" t="n">
        <v>73576.95</v>
      </c>
      <c r="AG1575" s="6" t="n">
        <v>183280.55</v>
      </c>
      <c r="AH1575" s="6" t="n">
        <v>1.65798418033269</v>
      </c>
      <c r="AI1575" s="8" t="b">
        <f aca="false">TRUE()</f>
        <v>1</v>
      </c>
      <c r="AJ1575" s="6" t="n">
        <v>70</v>
      </c>
      <c r="AK1575" s="6" t="n">
        <v>38.6880329155159</v>
      </c>
      <c r="AL1575" s="6" t="n">
        <v>4.83383370696808</v>
      </c>
      <c r="AM1575" s="9" t="b">
        <f aca="false">FALSE()</f>
        <v>0</v>
      </c>
      <c r="AN1575" s="9" t="b">
        <f aca="false">FALSE()</f>
        <v>0</v>
      </c>
      <c r="AO1575" s="2"/>
      <c r="AP1575" s="2"/>
      <c r="AQ1575" s="2" t="s">
        <v>1205</v>
      </c>
      <c r="AR1575" s="2" t="s">
        <v>1228</v>
      </c>
      <c r="AS1575" s="2" t="s">
        <v>1143</v>
      </c>
      <c r="AT1575" s="2" t="n">
        <v>127</v>
      </c>
      <c r="AU1575" s="10" t="n">
        <f aca="false">IFERROR(U1575*1000000/X1575/365,"")</f>
        <v>38.6880329155159</v>
      </c>
      <c r="AV1575" s="10" t="n">
        <f aca="false">IFERROR(T1575*1000000/X1575/365,"")</f>
        <v>4.83383370696808</v>
      </c>
      <c r="AW1575" s="10" t="n">
        <f aca="false">IFERROR(U1575*1000000/W1575/365,"")</f>
        <v>1680.84402849409</v>
      </c>
      <c r="AX1575" s="11" t="n">
        <f aca="false">IFERROR(S1575/M1575,"")</f>
        <v>0.150149109313341</v>
      </c>
      <c r="AY1575" s="11" t="n">
        <f aca="false">IFERROR(V1575/M1575,"")</f>
        <v>0.198540585718564</v>
      </c>
      <c r="AZ1575" s="12" t="n">
        <f aca="false">IF(AND(AE1575="",AF1575=""),"",N(AE1575)+N(AF1575))</f>
        <v>156604.68</v>
      </c>
      <c r="BA1575" s="12" t="n">
        <f aca="false">IFERROR(AZ1575/X1575,"")</f>
        <v>27.7766371053565</v>
      </c>
      <c r="BB1575" s="10" t="n">
        <f aca="false">IF(ISNUMBER(SEARCH("POPULATION?",AO1575)),"",IFERROR(M1575*1000000/I1575/365,""))</f>
        <v>132.271742606878</v>
      </c>
    </row>
    <row r="1576" customFormat="false" ht="15" hidden="false" customHeight="false" outlineLevel="0" collapsed="false">
      <c r="A1576" s="2" t="n">
        <v>2022</v>
      </c>
      <c r="B1576" s="2" t="s">
        <v>555</v>
      </c>
      <c r="C1576" s="2" t="s">
        <v>556</v>
      </c>
      <c r="D1576" s="2" t="s">
        <v>557</v>
      </c>
      <c r="E1576" s="2" t="s">
        <v>557</v>
      </c>
      <c r="F1576" s="2" t="s">
        <v>556</v>
      </c>
      <c r="G1576" s="2" t="s">
        <v>555</v>
      </c>
      <c r="H1576" s="2" t="s">
        <v>1140</v>
      </c>
      <c r="I1576" s="6" t="n">
        <v>3505</v>
      </c>
      <c r="J1576" s="7" t="n">
        <v>193.05</v>
      </c>
      <c r="K1576" s="7"/>
      <c r="L1576" s="7"/>
      <c r="M1576" s="7" t="n">
        <v>196.989795918367</v>
      </c>
      <c r="N1576" s="7" t="n">
        <v>150.56</v>
      </c>
      <c r="O1576" s="6"/>
      <c r="P1576" s="6" t="n">
        <v>33.87</v>
      </c>
      <c r="Q1576" s="6" t="n">
        <v>0.3764</v>
      </c>
      <c r="R1576" s="6" t="n">
        <v>184.8064</v>
      </c>
      <c r="S1576" s="7" t="n">
        <v>12.1833959183674</v>
      </c>
      <c r="T1576" s="7" t="n">
        <v>0.7528</v>
      </c>
      <c r="U1576" s="7" t="n">
        <v>11.4305959183674</v>
      </c>
      <c r="V1576" s="7" t="n">
        <v>46.4297959183674</v>
      </c>
      <c r="W1576" s="6" t="n">
        <v>29.5</v>
      </c>
      <c r="X1576" s="6" t="n">
        <v>2092</v>
      </c>
      <c r="Y1576" s="6" t="n">
        <v>75</v>
      </c>
      <c r="Z1576" s="6" t="n">
        <v>785029</v>
      </c>
      <c r="AA1576" s="6" t="n">
        <v>5.14</v>
      </c>
      <c r="AB1576" s="6" t="n">
        <v>794.32</v>
      </c>
      <c r="AC1576" s="6" t="s">
        <v>72</v>
      </c>
      <c r="AD1576" s="6" t="n">
        <v>12.959188125</v>
      </c>
      <c r="AE1576" s="6" t="n">
        <v>3869.39</v>
      </c>
      <c r="AF1576" s="6" t="n">
        <v>9079.55</v>
      </c>
      <c r="AG1576" s="6" t="n">
        <v>40151.54</v>
      </c>
      <c r="AH1576" s="6" t="n">
        <v>0.882045681265805</v>
      </c>
      <c r="AI1576" s="8" t="b">
        <f aca="false">FALSE()</f>
        <v>0</v>
      </c>
      <c r="AJ1576" s="6" t="n">
        <v>33</v>
      </c>
      <c r="AK1576" s="6" t="n">
        <v>14.9697424217074</v>
      </c>
      <c r="AL1576" s="6" t="n">
        <v>0.985882291311978</v>
      </c>
      <c r="AM1576" s="9" t="b">
        <f aca="false">FALSE()</f>
        <v>0</v>
      </c>
      <c r="AN1576" s="9" t="b">
        <f aca="false">FALSE()</f>
        <v>0</v>
      </c>
      <c r="AO1576" s="2" t="s">
        <v>313</v>
      </c>
      <c r="AP1576" s="2"/>
      <c r="AQ1576" s="2" t="s">
        <v>1141</v>
      </c>
      <c r="AR1576" s="2" t="s">
        <v>1228</v>
      </c>
      <c r="AS1576" s="2" t="s">
        <v>1143</v>
      </c>
      <c r="AT1576" s="2" t="n">
        <v>159</v>
      </c>
      <c r="AU1576" s="10" t="n">
        <f aca="false">IFERROR(U1576*1000000/X1576/365,"")</f>
        <v>14.9697424217074</v>
      </c>
      <c r="AV1576" s="10" t="n">
        <f aca="false">IFERROR(T1576*1000000/X1576/365,"")</f>
        <v>0.985882291311978</v>
      </c>
      <c r="AW1576" s="10" t="n">
        <f aca="false">IFERROR(U1576*1000000/W1576/365,"")</f>
        <v>1061.5830897021</v>
      </c>
      <c r="AX1576" s="11" t="n">
        <f aca="false">IFERROR(S1576/M1576,"")</f>
        <v>0.0618478528878529</v>
      </c>
      <c r="AY1576" s="11" t="n">
        <f aca="false">IFERROR(V1576/M1576,"")</f>
        <v>0.235696451696452</v>
      </c>
      <c r="AZ1576" s="12" t="n">
        <f aca="false">IF(AND(AE1576="",AF1576=""),"",N(AE1576)+N(AF1576))</f>
        <v>12948.94</v>
      </c>
      <c r="BA1576" s="12" t="n">
        <f aca="false">IFERROR(AZ1576/X1576,"")</f>
        <v>6.18974187380497</v>
      </c>
      <c r="BB1576" s="10" t="n">
        <f aca="false">IF(ISNUMBER(SEARCH("POPULATION?",AO1576)),"",IFERROR(M1576*1000000/I1576/365,""))</f>
        <v>153.979478176669</v>
      </c>
    </row>
    <row r="1577" customFormat="false" ht="15" hidden="false" customHeight="false" outlineLevel="0" collapsed="false">
      <c r="A1577" s="2" t="n">
        <v>2022</v>
      </c>
      <c r="B1577" s="2" t="s">
        <v>559</v>
      </c>
      <c r="C1577" s="2" t="s">
        <v>560</v>
      </c>
      <c r="D1577" s="2" t="s">
        <v>561</v>
      </c>
      <c r="E1577" s="2" t="s">
        <v>561</v>
      </c>
      <c r="F1577" s="2" t="s">
        <v>560</v>
      </c>
      <c r="G1577" s="2" t="s">
        <v>559</v>
      </c>
      <c r="H1577" s="2" t="s">
        <v>1140</v>
      </c>
      <c r="I1577" s="6" t="n">
        <v>8058</v>
      </c>
      <c r="J1577" s="7" t="n">
        <v>310.632</v>
      </c>
      <c r="K1577" s="7"/>
      <c r="L1577" s="7"/>
      <c r="M1577" s="7" t="n">
        <v>326.294117647059</v>
      </c>
      <c r="N1577" s="7" t="n">
        <v>181.461</v>
      </c>
      <c r="O1577" s="6" t="n">
        <v>8.923</v>
      </c>
      <c r="P1577" s="6" t="n">
        <v>4.586</v>
      </c>
      <c r="Q1577" s="6" t="n">
        <v>0.47596</v>
      </c>
      <c r="R1577" s="6" t="n">
        <v>195.44596</v>
      </c>
      <c r="S1577" s="7" t="n">
        <v>130.848157647059</v>
      </c>
      <c r="T1577" s="7" t="n">
        <v>10.7438673684211</v>
      </c>
      <c r="U1577" s="7" t="n">
        <v>120.104290278638</v>
      </c>
      <c r="V1577" s="7" t="n">
        <v>135.910117647059</v>
      </c>
      <c r="W1577" s="6" t="n">
        <v>78</v>
      </c>
      <c r="X1577" s="6" t="n">
        <v>4596</v>
      </c>
      <c r="Y1577" s="6" t="n">
        <v>51</v>
      </c>
      <c r="Z1577" s="6"/>
      <c r="AA1577" s="6" t="n">
        <v>2.68</v>
      </c>
      <c r="AB1577" s="6" t="n">
        <v>265.48</v>
      </c>
      <c r="AC1577" s="6" t="s">
        <v>72</v>
      </c>
      <c r="AD1577" s="6" t="n">
        <v>20.6883387</v>
      </c>
      <c r="AE1577" s="6" t="n">
        <v>28210.78</v>
      </c>
      <c r="AF1577" s="6" t="n">
        <v>31885.29</v>
      </c>
      <c r="AG1577" s="6" t="n">
        <v>61439.91</v>
      </c>
      <c r="AH1577" s="6" t="n">
        <v>5.80541009214228</v>
      </c>
      <c r="AI1577" s="8" t="b">
        <f aca="false">TRUE()</f>
        <v>1</v>
      </c>
      <c r="AJ1577" s="6" t="n">
        <v>72</v>
      </c>
      <c r="AK1577" s="6" t="n">
        <v>71.595485221597</v>
      </c>
      <c r="AL1577" s="6" t="n">
        <v>6.40453722022787</v>
      </c>
      <c r="AM1577" s="9" t="b">
        <f aca="false">FALSE()</f>
        <v>0</v>
      </c>
      <c r="AN1577" s="9" t="b">
        <f aca="false">FALSE()</f>
        <v>0</v>
      </c>
      <c r="AO1577" s="2"/>
      <c r="AP1577" s="2"/>
      <c r="AQ1577" s="2" t="s">
        <v>1232</v>
      </c>
      <c r="AR1577" s="2" t="s">
        <v>1228</v>
      </c>
      <c r="AS1577" s="2" t="s">
        <v>1143</v>
      </c>
      <c r="AT1577" s="2" t="n">
        <v>115</v>
      </c>
      <c r="AU1577" s="10" t="n">
        <f aca="false">IFERROR(U1577*1000000/X1577/365,"")</f>
        <v>71.595485221597</v>
      </c>
      <c r="AV1577" s="10" t="n">
        <f aca="false">IFERROR(T1577*1000000/X1577/365,"")</f>
        <v>6.40453722022787</v>
      </c>
      <c r="AW1577" s="10" t="n">
        <f aca="false">IFERROR(U1577*1000000/W1577/365,"")</f>
        <v>4218.62628305718</v>
      </c>
      <c r="AX1577" s="11" t="n">
        <f aca="false">IFERROR(S1577/M1577,"")</f>
        <v>0.401012922300343</v>
      </c>
      <c r="AY1577" s="11" t="n">
        <f aca="false">IFERROR(V1577/M1577,"")</f>
        <v>0.416526410672436</v>
      </c>
      <c r="AZ1577" s="12" t="n">
        <f aca="false">IF(AND(AE1577="",AF1577=""),"",N(AE1577)+N(AF1577))</f>
        <v>60096.07</v>
      </c>
      <c r="BA1577" s="12" t="n">
        <f aca="false">IFERROR(AZ1577/X1577,"")</f>
        <v>13.0757332463011</v>
      </c>
      <c r="BB1577" s="10" t="n">
        <f aca="false">IF(ISNUMBER(SEARCH("POPULATION?",AO1577)),"",IFERROR(M1577*1000000/I1577/365,""))</f>
        <v>110.940244068537</v>
      </c>
    </row>
    <row r="1578" customFormat="false" ht="15" hidden="false" customHeight="false" outlineLevel="0" collapsed="false">
      <c r="A1578" s="2" t="n">
        <v>2022</v>
      </c>
      <c r="B1578" s="2" t="s">
        <v>553</v>
      </c>
      <c r="C1578" s="2" t="s">
        <v>939</v>
      </c>
      <c r="D1578" s="2" t="s">
        <v>940</v>
      </c>
      <c r="E1578" s="2" t="s">
        <v>940</v>
      </c>
      <c r="F1578" s="2" t="s">
        <v>939</v>
      </c>
      <c r="G1578" s="2" t="s">
        <v>553</v>
      </c>
      <c r="H1578" s="2" t="s">
        <v>1140</v>
      </c>
      <c r="I1578" s="6" t="n">
        <v>2729</v>
      </c>
      <c r="J1578" s="7" t="n">
        <v>457.50638262</v>
      </c>
      <c r="K1578" s="7"/>
      <c r="L1578" s="7"/>
      <c r="M1578" s="7" t="n">
        <v>456.468391596256</v>
      </c>
      <c r="N1578" s="7" t="n">
        <v>320.552702</v>
      </c>
      <c r="O1578" s="6" t="n">
        <v>0.504</v>
      </c>
      <c r="P1578" s="6" t="n">
        <v>9.453359</v>
      </c>
      <c r="Q1578" s="6" t="n">
        <v>1</v>
      </c>
      <c r="R1578" s="6" t="n">
        <v>331.510061</v>
      </c>
      <c r="S1578" s="7" t="n">
        <v>124.958330596256</v>
      </c>
      <c r="T1578" s="7" t="n">
        <v>1.60528351</v>
      </c>
      <c r="U1578" s="7" t="n">
        <v>123.353047086256</v>
      </c>
      <c r="V1578" s="7" t="n">
        <v>135.411689596256</v>
      </c>
      <c r="W1578" s="6" t="n">
        <v>40.5</v>
      </c>
      <c r="X1578" s="6" t="n">
        <v>1495</v>
      </c>
      <c r="Y1578" s="6" t="n">
        <v>47.6636771300449</v>
      </c>
      <c r="Z1578" s="6" t="n">
        <v>665503.68</v>
      </c>
      <c r="AA1578" s="6" t="n">
        <v>2.8447</v>
      </c>
      <c r="AB1578" s="6" t="n">
        <v>327.9787</v>
      </c>
      <c r="AC1578" s="6" t="s">
        <v>72</v>
      </c>
      <c r="AD1578" s="6" t="n">
        <v>7.71315429450673</v>
      </c>
      <c r="AE1578" s="6" t="n">
        <v>4566.61</v>
      </c>
      <c r="AF1578" s="6" t="n">
        <v>40457.18</v>
      </c>
      <c r="AG1578" s="6" t="n">
        <v>48452.27</v>
      </c>
      <c r="AH1578" s="6" t="n">
        <v>15.9925553640367</v>
      </c>
      <c r="AI1578" s="8" t="b">
        <f aca="false">FALSE()</f>
        <v>0</v>
      </c>
      <c r="AJ1578" s="6" t="n">
        <v>63</v>
      </c>
      <c r="AK1578" s="6" t="n">
        <v>226.055888736439</v>
      </c>
      <c r="AL1578" s="6" t="n">
        <v>2.94183077839373</v>
      </c>
      <c r="AM1578" s="9" t="b">
        <f aca="false">FALSE()</f>
        <v>0</v>
      </c>
      <c r="AN1578" s="9" t="b">
        <f aca="false">FALSE()</f>
        <v>0</v>
      </c>
      <c r="AO1578" s="2"/>
      <c r="AP1578" s="2"/>
      <c r="AQ1578" s="2" t="s">
        <v>1158</v>
      </c>
      <c r="AR1578" s="2" t="s">
        <v>1228</v>
      </c>
      <c r="AS1578" s="2" t="s">
        <v>1143</v>
      </c>
      <c r="AT1578" s="2" t="n">
        <v>141</v>
      </c>
      <c r="AU1578" s="10" t="n">
        <f aca="false">IFERROR(U1578*1000000/X1578/365,"")</f>
        <v>226.055888736439</v>
      </c>
      <c r="AV1578" s="10" t="n">
        <f aca="false">IFERROR(T1578*1000000/X1578/365,"")</f>
        <v>2.94183077839373</v>
      </c>
      <c r="AW1578" s="10" t="n">
        <f aca="false">IFERROR(U1578*1000000/W1578/365,"")</f>
        <v>8344.53218915989</v>
      </c>
      <c r="AX1578" s="11" t="n">
        <f aca="false">IFERROR(S1578/M1578,"")</f>
        <v>0.273750237468318</v>
      </c>
      <c r="AY1578" s="11" t="n">
        <f aca="false">IFERROR(V1578/M1578,"")</f>
        <v>0.296650747541852</v>
      </c>
      <c r="AZ1578" s="12" t="n">
        <f aca="false">IF(AND(AE1578="",AF1578=""),"",N(AE1578)+N(AF1578))</f>
        <v>45023.79</v>
      </c>
      <c r="BA1578" s="12" t="n">
        <f aca="false">IFERROR(AZ1578/X1578,"")</f>
        <v>30.1162474916388</v>
      </c>
      <c r="BB1578" s="10" t="n">
        <f aca="false">IF(ISNUMBER(SEARCH("POPULATION?",AO1578)),"",IFERROR(M1578*1000000/I1578/365,""))</f>
        <v>458.262489241637</v>
      </c>
    </row>
    <row r="1579" customFormat="false" ht="15" hidden="false" customHeight="false" outlineLevel="0" collapsed="false">
      <c r="A1579" s="2" t="n">
        <v>2022</v>
      </c>
      <c r="B1579" s="2" t="s">
        <v>563</v>
      </c>
      <c r="C1579" s="2" t="s">
        <v>564</v>
      </c>
      <c r="D1579" s="2" t="s">
        <v>565</v>
      </c>
      <c r="E1579" s="2" t="s">
        <v>565</v>
      </c>
      <c r="F1579" s="2" t="s">
        <v>564</v>
      </c>
      <c r="G1579" s="2" t="s">
        <v>563</v>
      </c>
      <c r="H1579" s="2" t="s">
        <v>1140</v>
      </c>
      <c r="I1579" s="6" t="n">
        <v>5259</v>
      </c>
      <c r="J1579" s="7" t="n">
        <v>192.691</v>
      </c>
      <c r="K1579" s="7"/>
      <c r="L1579" s="7"/>
      <c r="M1579" s="7" t="n">
        <v>198.650515463918</v>
      </c>
      <c r="N1579" s="7" t="n">
        <v>133.472</v>
      </c>
      <c r="O1579" s="6"/>
      <c r="P1579" s="6" t="n">
        <v>9.625</v>
      </c>
      <c r="Q1579" s="6" t="n">
        <v>2.48313144329897</v>
      </c>
      <c r="R1579" s="6" t="n">
        <v>145.580131443299</v>
      </c>
      <c r="S1579" s="7" t="n">
        <v>53.0703840206186</v>
      </c>
      <c r="T1579" s="7" t="n">
        <v>6.7926812886598</v>
      </c>
      <c r="U1579" s="7" t="n">
        <v>46.2777027319588</v>
      </c>
      <c r="V1579" s="7" t="n">
        <v>65.1785154639176</v>
      </c>
      <c r="W1579" s="6" t="n">
        <v>50</v>
      </c>
      <c r="X1579" s="6" t="n">
        <v>2025</v>
      </c>
      <c r="Y1579" s="6" t="n">
        <v>60</v>
      </c>
      <c r="Z1579" s="6" t="n">
        <v>186161.49</v>
      </c>
      <c r="AA1579" s="6" t="n">
        <v>2.25</v>
      </c>
      <c r="AB1579" s="6" t="n">
        <v>402.21</v>
      </c>
      <c r="AC1579" s="6" t="s">
        <v>72</v>
      </c>
      <c r="AD1579" s="6" t="n">
        <v>12.576075</v>
      </c>
      <c r="AE1579" s="6" t="n">
        <v>15283.53</v>
      </c>
      <c r="AF1579" s="6" t="n">
        <v>18613.35</v>
      </c>
      <c r="AG1579" s="6" t="n">
        <v>38766.89</v>
      </c>
      <c r="AH1579" s="6" t="n">
        <v>3.67982082899146</v>
      </c>
      <c r="AI1579" s="8" t="b">
        <f aca="false">FALSE()</f>
        <v>0</v>
      </c>
      <c r="AJ1579" s="6" t="n">
        <v>57.7411955073292</v>
      </c>
      <c r="AK1579" s="6" t="n">
        <v>62.611469956988</v>
      </c>
      <c r="AL1579" s="6" t="n">
        <v>9.19016578881759</v>
      </c>
      <c r="AM1579" s="9" t="b">
        <f aca="false">FALSE()</f>
        <v>0</v>
      </c>
      <c r="AN1579" s="9" t="b">
        <f aca="false">FALSE()</f>
        <v>0</v>
      </c>
      <c r="AO1579" s="2"/>
      <c r="AP1579" s="2"/>
      <c r="AQ1579" s="2" t="s">
        <v>1227</v>
      </c>
      <c r="AR1579" s="2" t="s">
        <v>1228</v>
      </c>
      <c r="AS1579" s="2" t="s">
        <v>1143</v>
      </c>
      <c r="AT1579" s="2" t="n">
        <v>156</v>
      </c>
      <c r="AU1579" s="10" t="n">
        <f aca="false">IFERROR(U1579*1000000/X1579/365,"")</f>
        <v>62.611469956988</v>
      </c>
      <c r="AV1579" s="10" t="n">
        <f aca="false">IFERROR(T1579*1000000/X1579/365,"")</f>
        <v>9.19016578881759</v>
      </c>
      <c r="AW1579" s="10" t="n">
        <f aca="false">IFERROR(U1579*1000000/W1579/365,"")</f>
        <v>2535.76453325802</v>
      </c>
      <c r="AX1579" s="11" t="n">
        <f aca="false">IFERROR(S1579/M1579,"")</f>
        <v>0.267154524601564</v>
      </c>
      <c r="AY1579" s="11" t="n">
        <f aca="false">IFERROR(V1579/M1579,"")</f>
        <v>0.328106450223415</v>
      </c>
      <c r="AZ1579" s="12" t="n">
        <f aca="false">IF(AND(AE1579="",AF1579=""),"",N(AE1579)+N(AF1579))</f>
        <v>33896.88</v>
      </c>
      <c r="BA1579" s="12" t="n">
        <f aca="false">IFERROR(AZ1579/X1579,"")</f>
        <v>16.7392</v>
      </c>
      <c r="BB1579" s="10" t="n">
        <f aca="false">IF(ISNUMBER(SEARCH("POPULATION?",AO1579)),"",IFERROR(M1579*1000000/I1579/365,""))</f>
        <v>103.488873849092</v>
      </c>
    </row>
    <row r="1580" customFormat="false" ht="15" hidden="false" customHeight="false" outlineLevel="0" collapsed="false">
      <c r="A1580" s="2" t="n">
        <v>2022</v>
      </c>
      <c r="B1580" s="2" t="s">
        <v>941</v>
      </c>
      <c r="C1580" s="2" t="s">
        <v>942</v>
      </c>
      <c r="D1580" s="2" t="s">
        <v>943</v>
      </c>
      <c r="E1580" s="2" t="s">
        <v>943</v>
      </c>
      <c r="F1580" s="2" t="s">
        <v>942</v>
      </c>
      <c r="G1580" s="2" t="s">
        <v>941</v>
      </c>
      <c r="H1580" s="2" t="s">
        <v>1140</v>
      </c>
      <c r="I1580" s="6" t="n">
        <v>3846</v>
      </c>
      <c r="J1580" s="7" t="n">
        <v>167.001</v>
      </c>
      <c r="K1580" s="7"/>
      <c r="L1580" s="7"/>
      <c r="M1580" s="7" t="n">
        <v>159.048571428571</v>
      </c>
      <c r="N1580" s="7" t="n">
        <v>115.408301</v>
      </c>
      <c r="O1580" s="6"/>
      <c r="P1580" s="6"/>
      <c r="Q1580" s="6" t="n">
        <v>1.98810714285714</v>
      </c>
      <c r="R1580" s="6" t="n">
        <v>117.396408142857</v>
      </c>
      <c r="S1580" s="7" t="n">
        <v>41.6521632857143</v>
      </c>
      <c r="T1580" s="7" t="n">
        <v>12.1001499722802</v>
      </c>
      <c r="U1580" s="7" t="n">
        <v>29.5520133134341</v>
      </c>
      <c r="V1580" s="7" t="n">
        <v>43.6402704285714</v>
      </c>
      <c r="W1580" s="6" t="n">
        <v>40.1</v>
      </c>
      <c r="X1580" s="6" t="n">
        <v>891</v>
      </c>
      <c r="Y1580" s="6" t="n">
        <v>60</v>
      </c>
      <c r="Z1580" s="6" t="n">
        <v>945025</v>
      </c>
      <c r="AA1580" s="6" t="n">
        <v>1.87</v>
      </c>
      <c r="AB1580" s="6" t="n">
        <v>0.79</v>
      </c>
      <c r="AC1580" s="6" t="s">
        <v>72</v>
      </c>
      <c r="AD1580" s="6"/>
      <c r="AE1580" s="6" t="n">
        <v>22627.28</v>
      </c>
      <c r="AF1580" s="6" t="n">
        <v>23.48</v>
      </c>
      <c r="AG1580" s="6" t="n">
        <v>22652.33</v>
      </c>
      <c r="AH1580" s="6"/>
      <c r="AI1580" s="8" t="b">
        <f aca="false">FALSE()</f>
        <v>0</v>
      </c>
      <c r="AJ1580" s="6" t="n">
        <v>58.1444444444444</v>
      </c>
      <c r="AK1580" s="6" t="n">
        <v>90.8691582904665</v>
      </c>
      <c r="AL1580" s="6" t="n">
        <v>37.2066170757198</v>
      </c>
      <c r="AM1580" s="9" t="b">
        <f aca="false">FALSE()</f>
        <v>0</v>
      </c>
      <c r="AN1580" s="9" t="b">
        <f aca="false">FALSE()</f>
        <v>0</v>
      </c>
      <c r="AO1580" s="2"/>
      <c r="AP1580" s="2"/>
      <c r="AQ1580" s="2" t="s">
        <v>1239</v>
      </c>
      <c r="AR1580" s="2" t="s">
        <v>1228</v>
      </c>
      <c r="AS1580" s="2" t="s">
        <v>1143</v>
      </c>
      <c r="AT1580" s="2" t="n">
        <v>243</v>
      </c>
      <c r="AU1580" s="10" t="n">
        <f aca="false">IFERROR(U1580*1000000/X1580/365,"")</f>
        <v>90.8691582904665</v>
      </c>
      <c r="AV1580" s="10" t="n">
        <f aca="false">IFERROR(T1580*1000000/X1580/365,"")</f>
        <v>37.2066170757198</v>
      </c>
      <c r="AW1580" s="10" t="n">
        <f aca="false">IFERROR(U1580*1000000/W1580/365,"")</f>
        <v>2019.06284381061</v>
      </c>
      <c r="AX1580" s="11" t="n">
        <f aca="false">IFERROR(S1580/M1580,"")</f>
        <v>0.261883290818618</v>
      </c>
      <c r="AY1580" s="11" t="n">
        <f aca="false">IFERROR(V1580/M1580,"")</f>
        <v>0.274383290818618</v>
      </c>
      <c r="AZ1580" s="12" t="n">
        <f aca="false">IF(AND(AE1580="",AF1580=""),"",N(AE1580)+N(AF1580))</f>
        <v>22650.76</v>
      </c>
      <c r="BA1580" s="12" t="n">
        <f aca="false">IFERROR(AZ1580/X1580,"")</f>
        <v>25.4217283950617</v>
      </c>
      <c r="BB1580" s="10" t="n">
        <f aca="false">IF(ISNUMBER(SEARCH("POPULATION?",AO1580)),"",IFERROR(M1580*1000000/I1580/365,""))</f>
        <v>113.299404774625</v>
      </c>
    </row>
    <row r="1581" customFormat="false" ht="15" hidden="false" customHeight="false" outlineLevel="0" collapsed="false">
      <c r="A1581" s="2" t="n">
        <v>2022</v>
      </c>
      <c r="B1581" s="2" t="s">
        <v>567</v>
      </c>
      <c r="C1581" s="2" t="s">
        <v>568</v>
      </c>
      <c r="D1581" s="2" t="s">
        <v>569</v>
      </c>
      <c r="E1581" s="2" t="s">
        <v>569</v>
      </c>
      <c r="F1581" s="2" t="s">
        <v>570</v>
      </c>
      <c r="G1581" s="2" t="s">
        <v>567</v>
      </c>
      <c r="H1581" s="2" t="s">
        <v>1140</v>
      </c>
      <c r="I1581" s="6" t="n">
        <v>5170</v>
      </c>
      <c r="J1581" s="7" t="n">
        <v>114.1472</v>
      </c>
      <c r="K1581" s="7" t="n">
        <v>103.799</v>
      </c>
      <c r="L1581" s="7" t="n">
        <v>2.913</v>
      </c>
      <c r="M1581" s="7" t="n">
        <v>215.503130233959</v>
      </c>
      <c r="N1581" s="7" t="n">
        <v>179.571</v>
      </c>
      <c r="O1581" s="6"/>
      <c r="P1581" s="6" t="n">
        <v>1.08421</v>
      </c>
      <c r="Q1581" s="6" t="n">
        <v>0.4489275</v>
      </c>
      <c r="R1581" s="6" t="n">
        <v>181.1041375</v>
      </c>
      <c r="S1581" s="7" t="n">
        <v>34.3989927339592</v>
      </c>
      <c r="T1581" s="7" t="n">
        <v>3.64894956852792</v>
      </c>
      <c r="U1581" s="7" t="n">
        <v>30.7500431654313</v>
      </c>
      <c r="V1581" s="7" t="n">
        <v>35.9321302339592</v>
      </c>
      <c r="W1581" s="6" t="n">
        <v>60.6</v>
      </c>
      <c r="X1581" s="6" t="n">
        <v>2032</v>
      </c>
      <c r="Y1581" s="6" t="n">
        <v>60</v>
      </c>
      <c r="Z1581" s="6" t="n">
        <v>945469.37</v>
      </c>
      <c r="AA1581" s="6" t="n">
        <v>6.79</v>
      </c>
      <c r="AB1581" s="6" t="n">
        <v>2120.78</v>
      </c>
      <c r="AC1581" s="6" t="s">
        <v>72</v>
      </c>
      <c r="AD1581" s="6" t="n">
        <v>13.8549474</v>
      </c>
      <c r="AE1581" s="6" t="n">
        <v>24699.28</v>
      </c>
      <c r="AF1581" s="6" t="n">
        <v>65214.08</v>
      </c>
      <c r="AG1581" s="6" t="n">
        <v>93164.8</v>
      </c>
      <c r="AH1581" s="6" t="n">
        <v>2.21942691499726</v>
      </c>
      <c r="AI1581" s="8" t="b">
        <f aca="false">FALSE()</f>
        <v>0</v>
      </c>
      <c r="AJ1581" s="6" t="n">
        <v>49</v>
      </c>
      <c r="AK1581" s="6" t="n">
        <v>41.4599870098038</v>
      </c>
      <c r="AL1581" s="6" t="n">
        <v>4.91984355588383</v>
      </c>
      <c r="AM1581" s="9" t="b">
        <f aca="false">FALSE()</f>
        <v>0</v>
      </c>
      <c r="AN1581" s="9" t="b">
        <f aca="false">FALSE()</f>
        <v>0</v>
      </c>
      <c r="AO1581" s="2" t="s">
        <v>122</v>
      </c>
      <c r="AP1581" s="2"/>
      <c r="AQ1581" s="2" t="s">
        <v>1146</v>
      </c>
      <c r="AR1581" s="2" t="s">
        <v>1228</v>
      </c>
      <c r="AS1581" s="2" t="s">
        <v>1143</v>
      </c>
      <c r="AT1581" s="2" t="n">
        <v>103</v>
      </c>
      <c r="AU1581" s="10" t="n">
        <f aca="false">IFERROR(U1581*1000000/X1581/365,"")</f>
        <v>41.4599870098038</v>
      </c>
      <c r="AV1581" s="10" t="n">
        <f aca="false">IFERROR(T1581*1000000/X1581/365,"")</f>
        <v>4.91984355588383</v>
      </c>
      <c r="AW1581" s="10" t="n">
        <f aca="false">IFERROR(U1581*1000000/W1581/365,"")</f>
        <v>1390.20946541124</v>
      </c>
      <c r="AX1581" s="11" t="n">
        <f aca="false">IFERROR(S1581/M1581,"")</f>
        <v>0.1596217776355</v>
      </c>
      <c r="AY1581" s="11" t="n">
        <f aca="false">IFERROR(V1581/M1581,"")</f>
        <v>0.166736001444386</v>
      </c>
      <c r="AZ1581" s="12" t="n">
        <f aca="false">IF(AND(AE1581="",AF1581=""),"",N(AE1581)+N(AF1581))</f>
        <v>89913.36</v>
      </c>
      <c r="BA1581" s="12" t="n">
        <f aca="false">IFERROR(AZ1581/X1581,"")</f>
        <v>44.2487007874016</v>
      </c>
      <c r="BB1581" s="10" t="n">
        <f aca="false">IF(ISNUMBER(SEARCH("POPULATION?",AO1581)),"",IFERROR(M1581*1000000/I1581/365,""))</f>
        <v>114.201070577865</v>
      </c>
    </row>
    <row r="1582" customFormat="false" ht="15" hidden="false" customHeight="false" outlineLevel="0" collapsed="false">
      <c r="A1582" s="2" t="n">
        <v>2022</v>
      </c>
      <c r="B1582" s="2" t="s">
        <v>567</v>
      </c>
      <c r="C1582" s="2" t="s">
        <v>572</v>
      </c>
      <c r="D1582" s="2" t="s">
        <v>573</v>
      </c>
      <c r="E1582" s="2" t="s">
        <v>573</v>
      </c>
      <c r="F1582" s="2" t="s">
        <v>574</v>
      </c>
      <c r="G1582" s="2" t="s">
        <v>567</v>
      </c>
      <c r="H1582" s="2" t="s">
        <v>1140</v>
      </c>
      <c r="I1582" s="6" t="n">
        <v>13500</v>
      </c>
      <c r="J1582" s="7" t="n">
        <v>559.292738</v>
      </c>
      <c r="K1582" s="7"/>
      <c r="L1582" s="7" t="n">
        <v>103.499</v>
      </c>
      <c r="M1582" s="7" t="n">
        <v>469.890451546392</v>
      </c>
      <c r="N1582" s="7" t="n">
        <v>405.73651</v>
      </c>
      <c r="O1582" s="6"/>
      <c r="P1582" s="6"/>
      <c r="Q1582" s="6" t="n">
        <v>1.014341275</v>
      </c>
      <c r="R1582" s="6" t="n">
        <v>406.750851275</v>
      </c>
      <c r="S1582" s="7" t="n">
        <v>63.1396002713917</v>
      </c>
      <c r="T1582" s="7" t="n">
        <v>2.02868255</v>
      </c>
      <c r="U1582" s="7" t="n">
        <v>61.1109177213917</v>
      </c>
      <c r="V1582" s="7" t="n">
        <v>64.1539415463917</v>
      </c>
      <c r="W1582" s="6" t="n">
        <v>140.2</v>
      </c>
      <c r="X1582" s="6" t="n">
        <v>4835</v>
      </c>
      <c r="Y1582" s="6" t="n">
        <v>77</v>
      </c>
      <c r="Z1582" s="6"/>
      <c r="AA1582" s="6" t="n">
        <v>3.76</v>
      </c>
      <c r="AB1582" s="6" t="n">
        <v>718.87</v>
      </c>
      <c r="AC1582" s="6" t="s">
        <v>72</v>
      </c>
      <c r="AD1582" s="6" t="n">
        <v>41.70028786</v>
      </c>
      <c r="AE1582" s="6" t="n">
        <v>7627.85</v>
      </c>
      <c r="AF1582" s="6" t="n">
        <v>43930.81</v>
      </c>
      <c r="AG1582" s="6" t="n">
        <v>52287.83</v>
      </c>
      <c r="AH1582" s="6" t="n">
        <v>1.46547951722921</v>
      </c>
      <c r="AI1582" s="8" t="b">
        <f aca="false">TRUE()</f>
        <v>1</v>
      </c>
      <c r="AJ1582" s="6" t="n">
        <v>63</v>
      </c>
      <c r="AK1582" s="6" t="n">
        <v>34.6281637723742</v>
      </c>
      <c r="AL1582" s="6" t="n">
        <v>1.14954175461461</v>
      </c>
      <c r="AM1582" s="9" t="b">
        <f aca="false">FALSE()</f>
        <v>0</v>
      </c>
      <c r="AN1582" s="9" t="b">
        <f aca="false">FALSE()</f>
        <v>0</v>
      </c>
      <c r="AO1582" s="2"/>
      <c r="AP1582" s="2"/>
      <c r="AQ1582" s="2" t="s">
        <v>1219</v>
      </c>
      <c r="AR1582" s="2" t="s">
        <v>1228</v>
      </c>
      <c r="AS1582" s="2" t="s">
        <v>1143</v>
      </c>
      <c r="AT1582" s="2" t="n">
        <v>129</v>
      </c>
      <c r="AU1582" s="10" t="n">
        <f aca="false">IFERROR(U1582*1000000/X1582/365,"")</f>
        <v>34.6281637723742</v>
      </c>
      <c r="AV1582" s="10" t="n">
        <f aca="false">IFERROR(T1582*1000000/X1582/365,"")</f>
        <v>1.14954175461461</v>
      </c>
      <c r="AW1582" s="10" t="n">
        <f aca="false">IFERROR(U1582*1000000/W1582/365,"")</f>
        <v>1194.20236690035</v>
      </c>
      <c r="AX1582" s="11" t="n">
        <f aca="false">IFERROR(S1582/M1582,"")</f>
        <v>0.134370894457637</v>
      </c>
      <c r="AY1582" s="11" t="n">
        <f aca="false">IFERROR(V1582/M1582,"")</f>
        <v>0.136529570531309</v>
      </c>
      <c r="AZ1582" s="12" t="n">
        <f aca="false">IF(AND(AE1582="",AF1582=""),"",N(AE1582)+N(AF1582))</f>
        <v>51558.66</v>
      </c>
      <c r="BA1582" s="12" t="n">
        <f aca="false">IFERROR(AZ1582/X1582,"")</f>
        <v>10.6636318510858</v>
      </c>
      <c r="BB1582" s="10" t="n">
        <f aca="false">IF(ISNUMBER(SEARCH("POPULATION?",AO1582)),"",IFERROR(M1582*1000000/I1582/365,""))</f>
        <v>95.3608222316371</v>
      </c>
    </row>
    <row r="1583" customFormat="false" ht="15" hidden="false" customHeight="false" outlineLevel="0" collapsed="false">
      <c r="A1583" s="2" t="n">
        <v>2022</v>
      </c>
      <c r="B1583" s="2" t="s">
        <v>576</v>
      </c>
      <c r="C1583" s="2" t="s">
        <v>577</v>
      </c>
      <c r="D1583" s="2" t="s">
        <v>578</v>
      </c>
      <c r="E1583" s="2" t="s">
        <v>578</v>
      </c>
      <c r="F1583" s="2" t="s">
        <v>577</v>
      </c>
      <c r="G1583" s="2" t="s">
        <v>576</v>
      </c>
      <c r="H1583" s="2" t="s">
        <v>1140</v>
      </c>
      <c r="I1583" s="6" t="n">
        <v>12533</v>
      </c>
      <c r="J1583" s="7" t="n">
        <v>694.36</v>
      </c>
      <c r="K1583" s="7"/>
      <c r="L1583" s="7" t="n">
        <v>35.08</v>
      </c>
      <c r="M1583" s="7" t="n">
        <v>636.25</v>
      </c>
      <c r="N1583" s="7" t="n">
        <v>336.271</v>
      </c>
      <c r="O1583" s="6"/>
      <c r="P1583" s="6" t="n">
        <v>59.175</v>
      </c>
      <c r="Q1583" s="6" t="n">
        <v>0.8406775</v>
      </c>
      <c r="R1583" s="6" t="n">
        <v>396.2866775</v>
      </c>
      <c r="S1583" s="7" t="n">
        <v>239.9633225</v>
      </c>
      <c r="T1583" s="7" t="n">
        <v>13.9116436597938</v>
      </c>
      <c r="U1583" s="7" t="n">
        <v>226.051678840206</v>
      </c>
      <c r="V1583" s="7" t="n">
        <v>299.979</v>
      </c>
      <c r="W1583" s="6" t="n">
        <v>82</v>
      </c>
      <c r="X1583" s="6" t="n">
        <v>4642</v>
      </c>
      <c r="Y1583" s="6" t="n">
        <v>85</v>
      </c>
      <c r="Z1583" s="6"/>
      <c r="AA1583" s="6" t="n">
        <v>6.38</v>
      </c>
      <c r="AB1583" s="6" t="n">
        <v>372.96</v>
      </c>
      <c r="AC1583" s="6" t="s">
        <v>72</v>
      </c>
      <c r="AD1583" s="6" t="n">
        <v>35.366018</v>
      </c>
      <c r="AE1583" s="6" t="n">
        <v>77762.47</v>
      </c>
      <c r="AF1583" s="6" t="n">
        <v>84308.23</v>
      </c>
      <c r="AG1583" s="6" t="n">
        <v>184454.16</v>
      </c>
      <c r="AH1583" s="6" t="n">
        <v>6.3917763894201</v>
      </c>
      <c r="AI1583" s="8" t="b">
        <f aca="false">TRUE()</f>
        <v>1</v>
      </c>
      <c r="AJ1583" s="6" t="n">
        <v>60</v>
      </c>
      <c r="AK1583" s="6" t="n">
        <v>133.416559253632</v>
      </c>
      <c r="AL1583" s="6" t="n">
        <v>8.21070491568574</v>
      </c>
      <c r="AM1583" s="9" t="b">
        <f aca="false">FALSE()</f>
        <v>0</v>
      </c>
      <c r="AN1583" s="9" t="b">
        <f aca="false">FALSE()</f>
        <v>0</v>
      </c>
      <c r="AO1583" s="2" t="s">
        <v>919</v>
      </c>
      <c r="AP1583" s="2"/>
      <c r="AQ1583" s="2" t="s">
        <v>1199</v>
      </c>
      <c r="AR1583" s="2" t="s">
        <v>1228</v>
      </c>
      <c r="AS1583" s="2" t="s">
        <v>1143</v>
      </c>
      <c r="AT1583" s="2" t="n">
        <v>18</v>
      </c>
      <c r="AU1583" s="10" t="n">
        <f aca="false">IFERROR(U1583*1000000/X1583/365,"")</f>
        <v>133.416559253632</v>
      </c>
      <c r="AV1583" s="10" t="n">
        <f aca="false">IFERROR(T1583*1000000/X1583/365,"")</f>
        <v>8.21070491568574</v>
      </c>
      <c r="AW1583" s="10" t="n">
        <f aca="false">IFERROR(U1583*1000000/W1583/365,"")</f>
        <v>7552.67887872389</v>
      </c>
      <c r="AX1583" s="11" t="n">
        <f aca="false">IFERROR(S1583/M1583,"")</f>
        <v>0.377152569744597</v>
      </c>
      <c r="AY1583" s="11" t="n">
        <f aca="false">IFERROR(V1583/M1583,"")</f>
        <v>0.471479764243615</v>
      </c>
      <c r="AZ1583" s="12" t="n">
        <f aca="false">IF(AND(AE1583="",AF1583=""),"",N(AE1583)+N(AF1583))</f>
        <v>162070.7</v>
      </c>
      <c r="BA1583" s="12" t="n">
        <f aca="false">IFERROR(AZ1583/X1583,"")</f>
        <v>34.913981042654</v>
      </c>
      <c r="BB1583" s="10" t="str">
        <f aca="false">IF(ISNUMBER(SEARCH("POPULATION?",AO1583)),"",IFERROR(M1583*1000000/I1583/365,""))</f>
        <v/>
      </c>
    </row>
    <row r="1584" customFormat="false" ht="15" hidden="false" customHeight="false" outlineLevel="0" collapsed="false">
      <c r="A1584" s="2" t="n">
        <v>2022</v>
      </c>
      <c r="B1584" s="2" t="s">
        <v>580</v>
      </c>
      <c r="C1584" s="2" t="s">
        <v>581</v>
      </c>
      <c r="D1584" s="2" t="s">
        <v>582</v>
      </c>
      <c r="E1584" s="2" t="s">
        <v>582</v>
      </c>
      <c r="F1584" s="2" t="s">
        <v>581</v>
      </c>
      <c r="G1584" s="2" t="s">
        <v>580</v>
      </c>
      <c r="H1584" s="2" t="s">
        <v>1140</v>
      </c>
      <c r="I1584" s="6" t="n">
        <v>21362</v>
      </c>
      <c r="J1584" s="7" t="n">
        <v>1071.57887</v>
      </c>
      <c r="K1584" s="7"/>
      <c r="L1584" s="7"/>
      <c r="M1584" s="7" t="n">
        <v>1071.57887</v>
      </c>
      <c r="N1584" s="7" t="n">
        <v>758.759</v>
      </c>
      <c r="O1584" s="6"/>
      <c r="P1584" s="6" t="n">
        <v>27.96094</v>
      </c>
      <c r="Q1584" s="6" t="n">
        <v>1.8968975</v>
      </c>
      <c r="R1584" s="6" t="n">
        <v>788.6168375</v>
      </c>
      <c r="S1584" s="7" t="n">
        <v>282.9620325</v>
      </c>
      <c r="T1584" s="7" t="n">
        <v>63.0092743548388</v>
      </c>
      <c r="U1584" s="7" t="n">
        <v>219.952758145161</v>
      </c>
      <c r="V1584" s="7" t="n">
        <v>312.81987</v>
      </c>
      <c r="W1584" s="6" t="n">
        <v>227</v>
      </c>
      <c r="X1584" s="6" t="n">
        <v>8216</v>
      </c>
      <c r="Y1584" s="6" t="n">
        <v>62</v>
      </c>
      <c r="Z1584" s="6"/>
      <c r="AA1584" s="6" t="n">
        <v>5.57</v>
      </c>
      <c r="AB1584" s="6" t="n">
        <v>378.51</v>
      </c>
      <c r="AC1584" s="6" t="s">
        <v>72</v>
      </c>
      <c r="AD1584" s="6" t="n">
        <v>55.6804361</v>
      </c>
      <c r="AE1584" s="6" t="n">
        <v>340035.72</v>
      </c>
      <c r="AF1584" s="6" t="n">
        <v>83254.32</v>
      </c>
      <c r="AG1584" s="6" t="n">
        <v>434591.53</v>
      </c>
      <c r="AH1584" s="6" t="n">
        <v>3.95027003290948</v>
      </c>
      <c r="AI1584" s="8" t="b">
        <f aca="false">TRUE()</f>
        <v>1</v>
      </c>
      <c r="AJ1584" s="6" t="n">
        <v>54</v>
      </c>
      <c r="AK1584" s="6" t="n">
        <v>73.3459464810264</v>
      </c>
      <c r="AL1584" s="6" t="n">
        <v>21.0112157883844</v>
      </c>
      <c r="AM1584" s="9" t="b">
        <f aca="false">FALSE()</f>
        <v>0</v>
      </c>
      <c r="AN1584" s="9" t="b">
        <f aca="false">FALSE()</f>
        <v>0</v>
      </c>
      <c r="AO1584" s="2"/>
      <c r="AP1584" s="2"/>
      <c r="AQ1584" s="2" t="s">
        <v>1162</v>
      </c>
      <c r="AR1584" s="2" t="s">
        <v>1228</v>
      </c>
      <c r="AS1584" s="2" t="s">
        <v>1143</v>
      </c>
      <c r="AT1584" s="2" t="n">
        <v>78</v>
      </c>
      <c r="AU1584" s="10" t="n">
        <f aca="false">IFERROR(U1584*1000000/X1584/365,"")</f>
        <v>73.3459464810264</v>
      </c>
      <c r="AV1584" s="10" t="n">
        <f aca="false">IFERROR(T1584*1000000/X1584/365,"")</f>
        <v>21.0112157883844</v>
      </c>
      <c r="AW1584" s="10" t="n">
        <f aca="false">IFERROR(U1584*1000000/W1584/365,"")</f>
        <v>2654.67090875821</v>
      </c>
      <c r="AX1584" s="11" t="n">
        <f aca="false">IFERROR(S1584/M1584,"")</f>
        <v>0.264060854895356</v>
      </c>
      <c r="AY1584" s="11" t="n">
        <f aca="false">IFERROR(V1584/M1584,"")</f>
        <v>0.291924261253864</v>
      </c>
      <c r="AZ1584" s="12" t="n">
        <f aca="false">IF(AND(AE1584="",AF1584=""),"",N(AE1584)+N(AF1584))</f>
        <v>423290.04</v>
      </c>
      <c r="BA1584" s="12" t="n">
        <f aca="false">IFERROR(AZ1584/X1584,"")</f>
        <v>51.5202093476144</v>
      </c>
      <c r="BB1584" s="10" t="n">
        <f aca="false">IF(ISNUMBER(SEARCH("POPULATION?",AO1584)),"",IFERROR(M1584*1000000/I1584/365,""))</f>
        <v>137.432474513058</v>
      </c>
    </row>
    <row r="1585" customFormat="false" ht="15" hidden="false" customHeight="false" outlineLevel="0" collapsed="false">
      <c r="A1585" s="2" t="n">
        <v>2022</v>
      </c>
      <c r="B1585" s="2" t="s">
        <v>580</v>
      </c>
      <c r="C1585" s="2" t="s">
        <v>1012</v>
      </c>
      <c r="D1585" s="2" t="s">
        <v>1013</v>
      </c>
      <c r="E1585" s="2" t="s">
        <v>1013</v>
      </c>
      <c r="F1585" s="2" t="s">
        <v>1012</v>
      </c>
      <c r="G1585" s="2" t="s">
        <v>580</v>
      </c>
      <c r="H1585" s="2" t="s">
        <v>1140</v>
      </c>
      <c r="I1585" s="6" t="n">
        <v>4087</v>
      </c>
      <c r="J1585" s="7" t="n">
        <v>138.8</v>
      </c>
      <c r="K1585" s="7"/>
      <c r="L1585" s="7"/>
      <c r="M1585" s="7" t="n">
        <v>138.880550719417</v>
      </c>
      <c r="N1585" s="7" t="n">
        <v>99.667</v>
      </c>
      <c r="O1585" s="6"/>
      <c r="P1585" s="6" t="n">
        <v>14.7</v>
      </c>
      <c r="Q1585" s="6" t="n">
        <v>2</v>
      </c>
      <c r="R1585" s="6" t="n">
        <v>116.367</v>
      </c>
      <c r="S1585" s="7" t="n">
        <v>22.5135507194173</v>
      </c>
      <c r="T1585" s="7" t="n">
        <v>2.83235540816327</v>
      </c>
      <c r="U1585" s="7" t="n">
        <v>19.681195311254</v>
      </c>
      <c r="V1585" s="7" t="n">
        <v>39.2135507194173</v>
      </c>
      <c r="W1585" s="6" t="n">
        <v>40</v>
      </c>
      <c r="X1585" s="6" t="n">
        <v>1448</v>
      </c>
      <c r="Y1585" s="6" t="n">
        <v>65</v>
      </c>
      <c r="Z1585" s="6"/>
      <c r="AA1585" s="6" t="n">
        <v>3.52</v>
      </c>
      <c r="AB1585" s="6" t="n">
        <v>577.77</v>
      </c>
      <c r="AC1585" s="6" t="s">
        <v>72</v>
      </c>
      <c r="AD1585" s="6" t="n">
        <v>10.28716</v>
      </c>
      <c r="AE1585" s="6" t="n">
        <v>9087.22</v>
      </c>
      <c r="AF1585" s="6" t="n">
        <v>11371.2</v>
      </c>
      <c r="AG1585" s="6" t="n">
        <v>30107.19</v>
      </c>
      <c r="AH1585" s="6" t="n">
        <v>1.91318063598253</v>
      </c>
      <c r="AI1585" s="8" t="b">
        <f aca="false">FALSE()</f>
        <v>0</v>
      </c>
      <c r="AJ1585" s="6" t="n">
        <v>66</v>
      </c>
      <c r="AK1585" s="6" t="n">
        <v>37.2383170197041</v>
      </c>
      <c r="AL1585" s="6" t="n">
        <v>5.35903165095601</v>
      </c>
      <c r="AM1585" s="9" t="b">
        <f aca="false">FALSE()</f>
        <v>0</v>
      </c>
      <c r="AN1585" s="9" t="b">
        <f aca="false">FALSE()</f>
        <v>0</v>
      </c>
      <c r="AO1585" s="2"/>
      <c r="AP1585" s="2"/>
      <c r="AQ1585" s="2" t="s">
        <v>1162</v>
      </c>
      <c r="AR1585" s="2" t="s">
        <v>1228</v>
      </c>
      <c r="AS1585" s="2" t="s">
        <v>1143</v>
      </c>
      <c r="AT1585" s="2" t="n">
        <v>79</v>
      </c>
      <c r="AU1585" s="10" t="n">
        <f aca="false">IFERROR(U1585*1000000/X1585/365,"")</f>
        <v>37.2383170197041</v>
      </c>
      <c r="AV1585" s="10" t="n">
        <f aca="false">IFERROR(T1585*1000000/X1585/365,"")</f>
        <v>5.35903165095601</v>
      </c>
      <c r="AW1585" s="10" t="n">
        <f aca="false">IFERROR(U1585*1000000/W1585/365,"")</f>
        <v>1348.02707611329</v>
      </c>
      <c r="AX1585" s="11" t="n">
        <f aca="false">IFERROR(S1585/M1585,"")</f>
        <v>0.162107297262248</v>
      </c>
      <c r="AY1585" s="11" t="n">
        <f aca="false">IFERROR(V1585/M1585,"")</f>
        <v>0.282354516282421</v>
      </c>
      <c r="AZ1585" s="12" t="n">
        <f aca="false">IF(AND(AE1585="",AF1585=""),"",N(AE1585)+N(AF1585))</f>
        <v>20458.42</v>
      </c>
      <c r="BA1585" s="12" t="n">
        <f aca="false">IFERROR(AZ1585/X1585,"")</f>
        <v>14.1287430939227</v>
      </c>
      <c r="BB1585" s="10" t="n">
        <f aca="false">IF(ISNUMBER(SEARCH("POPULATION?",AO1585)),"",IFERROR(M1585*1000000/I1585/365,""))</f>
        <v>93.0987667005757</v>
      </c>
    </row>
    <row r="1586" customFormat="false" ht="15" hidden="false" customHeight="false" outlineLevel="0" collapsed="false">
      <c r="A1586" s="2" t="n">
        <v>2022</v>
      </c>
      <c r="B1586" s="2" t="s">
        <v>584</v>
      </c>
      <c r="C1586" s="2" t="s">
        <v>585</v>
      </c>
      <c r="D1586" s="2" t="s">
        <v>586</v>
      </c>
      <c r="E1586" s="2" t="s">
        <v>586</v>
      </c>
      <c r="F1586" s="2" t="s">
        <v>585</v>
      </c>
      <c r="G1586" s="2" t="s">
        <v>584</v>
      </c>
      <c r="H1586" s="2" t="s">
        <v>1140</v>
      </c>
      <c r="I1586" s="6" t="n">
        <v>18468</v>
      </c>
      <c r="J1586" s="7" t="n">
        <v>613.551</v>
      </c>
      <c r="K1586" s="7"/>
      <c r="L1586" s="7"/>
      <c r="M1586" s="7" t="n">
        <v>636.800589523503</v>
      </c>
      <c r="N1586" s="7" t="n">
        <v>571.037</v>
      </c>
      <c r="O1586" s="6"/>
      <c r="P1586" s="6" t="n">
        <v>1.294</v>
      </c>
      <c r="Q1586" s="6" t="n">
        <v>1.4275925</v>
      </c>
      <c r="R1586" s="6" t="n">
        <v>573.7585925</v>
      </c>
      <c r="S1586" s="7" t="n">
        <v>63.0419970235032</v>
      </c>
      <c r="T1586" s="7" t="n">
        <v>14.5354094897959</v>
      </c>
      <c r="U1586" s="7" t="n">
        <v>48.5065875337073</v>
      </c>
      <c r="V1586" s="7" t="n">
        <v>65.7635895235032</v>
      </c>
      <c r="W1586" s="6" t="n">
        <v>89</v>
      </c>
      <c r="X1586" s="6" t="n">
        <v>6840</v>
      </c>
      <c r="Y1586" s="6" t="n">
        <v>68</v>
      </c>
      <c r="Z1586" s="6" t="n">
        <v>2310000</v>
      </c>
      <c r="AA1586" s="6" t="n">
        <v>2.25</v>
      </c>
      <c r="AB1586" s="6" t="n">
        <v>291.74</v>
      </c>
      <c r="AC1586" s="6" t="s">
        <v>72</v>
      </c>
      <c r="AD1586" s="6" t="n">
        <v>37.4159018</v>
      </c>
      <c r="AE1586" s="6" t="n">
        <v>32652.96</v>
      </c>
      <c r="AF1586" s="6" t="n">
        <v>14151.31</v>
      </c>
      <c r="AG1586" s="6" t="n">
        <v>47598.27</v>
      </c>
      <c r="AH1586" s="6" t="n">
        <v>1.29641636844651</v>
      </c>
      <c r="AI1586" s="8" t="b">
        <f aca="false">TRUE()</f>
        <v>1</v>
      </c>
      <c r="AJ1586" s="6" t="n">
        <v>67</v>
      </c>
      <c r="AK1586" s="6" t="n">
        <v>19.4290585330879</v>
      </c>
      <c r="AL1586" s="6" t="n">
        <v>5.82208182720337</v>
      </c>
      <c r="AM1586" s="9" t="b">
        <f aca="false">FALSE()</f>
        <v>0</v>
      </c>
      <c r="AN1586" s="9" t="b">
        <f aca="false">FALSE()</f>
        <v>0</v>
      </c>
      <c r="AO1586" s="2"/>
      <c r="AP1586" s="2"/>
      <c r="AQ1586" s="2" t="s">
        <v>1141</v>
      </c>
      <c r="AR1586" s="2" t="s">
        <v>1228</v>
      </c>
      <c r="AS1586" s="2" t="s">
        <v>1143</v>
      </c>
      <c r="AT1586" s="2" t="n">
        <v>136</v>
      </c>
      <c r="AU1586" s="10" t="n">
        <f aca="false">IFERROR(U1586*1000000/X1586/365,"")</f>
        <v>19.4290585330879</v>
      </c>
      <c r="AV1586" s="10" t="n">
        <f aca="false">IFERROR(T1586*1000000/X1586/365,"")</f>
        <v>5.82208182720337</v>
      </c>
      <c r="AW1586" s="10" t="n">
        <f aca="false">IFERROR(U1586*1000000/W1586/365,"")</f>
        <v>1493.19955467777</v>
      </c>
      <c r="AX1586" s="11" t="n">
        <f aca="false">IFERROR(S1586/M1586,"")</f>
        <v>0.0989980192554084</v>
      </c>
      <c r="AY1586" s="11" t="n">
        <f aca="false">IFERROR(V1586/M1586,"")</f>
        <v>0.103271872867944</v>
      </c>
      <c r="AZ1586" s="12" t="n">
        <f aca="false">IF(AND(AE1586="",AF1586=""),"",N(AE1586)+N(AF1586))</f>
        <v>46804.27</v>
      </c>
      <c r="BA1586" s="12" t="n">
        <f aca="false">IFERROR(AZ1586/X1586,"")</f>
        <v>6.84272953216374</v>
      </c>
      <c r="BB1586" s="10" t="n">
        <f aca="false">IF(ISNUMBER(SEARCH("POPULATION?",AO1586)),"",IFERROR(M1586*1000000/I1586/365,""))</f>
        <v>94.4693063341705</v>
      </c>
    </row>
    <row r="1587" customFormat="false" ht="15" hidden="false" customHeight="false" outlineLevel="0" collapsed="false">
      <c r="A1587" s="2" t="n">
        <v>2022</v>
      </c>
      <c r="B1587" s="2" t="s">
        <v>584</v>
      </c>
      <c r="C1587" s="2" t="s">
        <v>1014</v>
      </c>
      <c r="D1587" s="2" t="s">
        <v>1015</v>
      </c>
      <c r="E1587" s="2" t="s">
        <v>1015</v>
      </c>
      <c r="F1587" s="2" t="s">
        <v>1014</v>
      </c>
      <c r="G1587" s="2" t="s">
        <v>584</v>
      </c>
      <c r="H1587" s="2" t="s">
        <v>1140</v>
      </c>
      <c r="I1587" s="6" t="n">
        <v>3300</v>
      </c>
      <c r="J1587" s="7" t="n">
        <v>198.848</v>
      </c>
      <c r="K1587" s="7"/>
      <c r="L1587" s="7"/>
      <c r="M1587" s="7" t="n">
        <v>194.910801803568</v>
      </c>
      <c r="N1587" s="7" t="n">
        <v>165.437</v>
      </c>
      <c r="O1587" s="6"/>
      <c r="P1587" s="6" t="n">
        <v>25.295</v>
      </c>
      <c r="Q1587" s="6" t="n">
        <v>0.055</v>
      </c>
      <c r="R1587" s="6" t="n">
        <v>190.787</v>
      </c>
      <c r="S1587" s="7" t="n">
        <v>4.12380180356792</v>
      </c>
      <c r="T1587" s="7" t="n">
        <v>0.827185</v>
      </c>
      <c r="U1587" s="7" t="n">
        <v>3.29661680356792</v>
      </c>
      <c r="V1587" s="7" t="n">
        <v>29.4738018035679</v>
      </c>
      <c r="W1587" s="6" t="n">
        <v>25.3</v>
      </c>
      <c r="X1587" s="6" t="n">
        <v>1537</v>
      </c>
      <c r="Y1587" s="6" t="n">
        <v>62</v>
      </c>
      <c r="Z1587" s="6"/>
      <c r="AA1587" s="6" t="n">
        <v>2.75</v>
      </c>
      <c r="AB1587" s="6" t="n">
        <v>152.41</v>
      </c>
      <c r="AC1587" s="6" t="s">
        <v>72</v>
      </c>
      <c r="AD1587" s="6" t="n">
        <v>8.31478249</v>
      </c>
      <c r="AE1587" s="6" t="n">
        <v>2274.76</v>
      </c>
      <c r="AF1587" s="6" t="n">
        <v>502.44</v>
      </c>
      <c r="AG1587" s="6" t="n">
        <v>6640.79</v>
      </c>
      <c r="AH1587" s="6" t="n">
        <v>0.396476613493219</v>
      </c>
      <c r="AI1587" s="8" t="b">
        <f aca="false">FALSE()</f>
        <v>0</v>
      </c>
      <c r="AJ1587" s="6" t="n">
        <v>87</v>
      </c>
      <c r="AK1587" s="6" t="n">
        <v>5.8762699148277</v>
      </c>
      <c r="AL1587" s="6" t="n">
        <v>1.47446992451048</v>
      </c>
      <c r="AM1587" s="9" t="b">
        <f aca="false">FALSE()</f>
        <v>0</v>
      </c>
      <c r="AN1587" s="9" t="b">
        <f aca="false">FALSE()</f>
        <v>0</v>
      </c>
      <c r="AO1587" s="2" t="s">
        <v>73</v>
      </c>
      <c r="AP1587" s="2"/>
      <c r="AQ1587" s="2" t="s">
        <v>1162</v>
      </c>
      <c r="AR1587" s="2" t="s">
        <v>1228</v>
      </c>
      <c r="AS1587" s="2" t="s">
        <v>1143</v>
      </c>
      <c r="AT1587" s="2" t="n">
        <v>137</v>
      </c>
      <c r="AU1587" s="10" t="n">
        <f aca="false">IFERROR(U1587*1000000/X1587/365,"")</f>
        <v>5.8762699148277</v>
      </c>
      <c r="AV1587" s="10" t="n">
        <f aca="false">IFERROR(T1587*1000000/X1587/365,"")</f>
        <v>1.47446992451048</v>
      </c>
      <c r="AW1587" s="10" t="n">
        <f aca="false">IFERROR(U1587*1000000/W1587/365,"")</f>
        <v>356.989203916608</v>
      </c>
      <c r="AX1587" s="11" t="n">
        <f aca="false">IFERROR(S1587/M1587,"")</f>
        <v>0.0211573795059542</v>
      </c>
      <c r="AY1587" s="11" t="n">
        <f aca="false">IFERROR(V1587/M1587,"")</f>
        <v>0.151216872183779</v>
      </c>
      <c r="AZ1587" s="12" t="n">
        <f aca="false">IF(AND(AE1587="",AF1587=""),"",N(AE1587)+N(AF1587))</f>
        <v>2777.2</v>
      </c>
      <c r="BA1587" s="12" t="n">
        <f aca="false">IFERROR(AZ1587/X1587,"")</f>
        <v>1.80689655172414</v>
      </c>
      <c r="BB1587" s="10" t="n">
        <f aca="false">IF(ISNUMBER(SEARCH("POPULATION?",AO1587)),"",IFERROR(M1587*1000000/I1587/365,""))</f>
        <v>161.818847491547</v>
      </c>
    </row>
    <row r="1588" customFormat="false" ht="15" hidden="false" customHeight="false" outlineLevel="0" collapsed="false">
      <c r="A1588" s="2" t="n">
        <v>2022</v>
      </c>
      <c r="B1588" s="2" t="s">
        <v>589</v>
      </c>
      <c r="C1588" s="2" t="s">
        <v>590</v>
      </c>
      <c r="D1588" s="2" t="s">
        <v>591</v>
      </c>
      <c r="E1588" s="2" t="s">
        <v>591</v>
      </c>
      <c r="F1588" s="2" t="s">
        <v>590</v>
      </c>
      <c r="G1588" s="2" t="s">
        <v>589</v>
      </c>
      <c r="H1588" s="2" t="s">
        <v>1140</v>
      </c>
      <c r="I1588" s="6" t="n">
        <v>24666</v>
      </c>
      <c r="J1588" s="7" t="n">
        <v>1338.293</v>
      </c>
      <c r="K1588" s="7"/>
      <c r="L1588" s="7"/>
      <c r="M1588" s="7" t="n">
        <v>1325.04257425743</v>
      </c>
      <c r="N1588" s="7" t="n">
        <v>1097.614</v>
      </c>
      <c r="O1588" s="6" t="n">
        <v>0.963</v>
      </c>
      <c r="P1588" s="6" t="n">
        <v>19.192</v>
      </c>
      <c r="Q1588" s="6" t="n">
        <v>16.5630321782178</v>
      </c>
      <c r="R1588" s="6" t="n">
        <v>1134.33203217822</v>
      </c>
      <c r="S1588" s="7" t="n">
        <v>190.710542079208</v>
      </c>
      <c r="T1588" s="7" t="n">
        <v>8.85565396697191</v>
      </c>
      <c r="U1588" s="7" t="n">
        <v>181.854888112236</v>
      </c>
      <c r="V1588" s="7" t="n">
        <v>226.465574257426</v>
      </c>
      <c r="W1588" s="6" t="n">
        <v>210.05</v>
      </c>
      <c r="X1588" s="6" t="n">
        <v>14762</v>
      </c>
      <c r="Y1588" s="6" t="n">
        <v>52</v>
      </c>
      <c r="Z1588" s="6" t="n">
        <v>2418931</v>
      </c>
      <c r="AA1588" s="6" t="n">
        <v>5.1</v>
      </c>
      <c r="AB1588" s="6" t="n">
        <v>134.06</v>
      </c>
      <c r="AC1588" s="6" t="s">
        <v>72</v>
      </c>
      <c r="AD1588" s="6" t="n">
        <v>63.59572609</v>
      </c>
      <c r="AE1588" s="6" t="n">
        <v>45163.84</v>
      </c>
      <c r="AF1588" s="6" t="n">
        <v>24379.47</v>
      </c>
      <c r="AG1588" s="6" t="n">
        <v>74336.63</v>
      </c>
      <c r="AH1588" s="6" t="n">
        <v>2.85954574769501</v>
      </c>
      <c r="AI1588" s="8" t="b">
        <f aca="false">TRUE()</f>
        <v>1</v>
      </c>
      <c r="AJ1588" s="6" t="n">
        <v>85.9495396908112</v>
      </c>
      <c r="AK1588" s="6" t="n">
        <v>33.7510208759321</v>
      </c>
      <c r="AL1588" s="6" t="n">
        <v>1.64354868330421</v>
      </c>
      <c r="AM1588" s="9" t="b">
        <f aca="false">FALSE()</f>
        <v>0</v>
      </c>
      <c r="AN1588" s="9" t="b">
        <f aca="false">FALSE()</f>
        <v>0</v>
      </c>
      <c r="AO1588" s="2"/>
      <c r="AP1588" s="2"/>
      <c r="AQ1588" s="2" t="s">
        <v>1248</v>
      </c>
      <c r="AR1588" s="2" t="s">
        <v>1228</v>
      </c>
      <c r="AS1588" s="2" t="s">
        <v>1143</v>
      </c>
      <c r="AT1588" s="2" t="n">
        <v>120</v>
      </c>
      <c r="AU1588" s="10" t="n">
        <f aca="false">IFERROR(U1588*1000000/X1588/365,"")</f>
        <v>33.7510208759321</v>
      </c>
      <c r="AV1588" s="10" t="n">
        <f aca="false">IFERROR(T1588*1000000/X1588/365,"")</f>
        <v>1.64354868330421</v>
      </c>
      <c r="AW1588" s="10" t="n">
        <f aca="false">IFERROR(U1588*1000000/W1588/365,"")</f>
        <v>2371.97129336115</v>
      </c>
      <c r="AX1588" s="11" t="n">
        <f aca="false">IFERROR(S1588/M1588,"")</f>
        <v>0.143927859967884</v>
      </c>
      <c r="AY1588" s="11" t="n">
        <f aca="false">IFERROR(V1588/M1588,"")</f>
        <v>0.170911922874886</v>
      </c>
      <c r="AZ1588" s="12" t="n">
        <f aca="false">IF(AND(AE1588="",AF1588=""),"",N(AE1588)+N(AF1588))</f>
        <v>69543.31</v>
      </c>
      <c r="BA1588" s="12" t="n">
        <f aca="false">IFERROR(AZ1588/X1588,"")</f>
        <v>4.71096802601274</v>
      </c>
      <c r="BB1588" s="10" t="n">
        <f aca="false">IF(ISNUMBER(SEARCH("POPULATION?",AO1588)),"",IFERROR(M1588*1000000/I1588/365,""))</f>
        <v>147.176422123674</v>
      </c>
    </row>
    <row r="1589" customFormat="false" ht="15" hidden="false" customHeight="false" outlineLevel="0" collapsed="false">
      <c r="A1589" s="2" t="n">
        <v>2022</v>
      </c>
      <c r="B1589" s="2" t="s">
        <v>589</v>
      </c>
      <c r="C1589" s="2" t="s">
        <v>593</v>
      </c>
      <c r="D1589" s="2" t="s">
        <v>594</v>
      </c>
      <c r="E1589" s="2" t="s">
        <v>594</v>
      </c>
      <c r="F1589" s="2" t="s">
        <v>593</v>
      </c>
      <c r="G1589" s="2" t="s">
        <v>589</v>
      </c>
      <c r="H1589" s="2" t="s">
        <v>1140</v>
      </c>
      <c r="I1589" s="6" t="n">
        <v>27573</v>
      </c>
      <c r="J1589" s="7" t="n">
        <v>676.45</v>
      </c>
      <c r="K1589" s="7"/>
      <c r="L1589" s="7"/>
      <c r="M1589" s="7" t="n">
        <v>676.45</v>
      </c>
      <c r="N1589" s="7" t="n">
        <v>3.6</v>
      </c>
      <c r="O1589" s="6" t="n">
        <v>352.5</v>
      </c>
      <c r="P1589" s="6"/>
      <c r="Q1589" s="6" t="n">
        <v>300</v>
      </c>
      <c r="R1589" s="6" t="n">
        <v>656.1</v>
      </c>
      <c r="S1589" s="7" t="n">
        <v>20.35</v>
      </c>
      <c r="T1589" s="7" t="n">
        <v>1.78952255639098</v>
      </c>
      <c r="U1589" s="7" t="n">
        <v>18.5604774436091</v>
      </c>
      <c r="V1589" s="7" t="n">
        <v>320.35</v>
      </c>
      <c r="W1589" s="6" t="n">
        <v>161.7</v>
      </c>
      <c r="X1589" s="6" t="n">
        <v>2677</v>
      </c>
      <c r="Y1589" s="6" t="n">
        <v>57</v>
      </c>
      <c r="Z1589" s="6" t="n">
        <v>337631</v>
      </c>
      <c r="AA1589" s="6"/>
      <c r="AB1589" s="6" t="n">
        <v>449.12</v>
      </c>
      <c r="AC1589" s="6" t="s">
        <v>72</v>
      </c>
      <c r="AD1589" s="6" t="n">
        <v>28.9277651730682</v>
      </c>
      <c r="AE1589" s="6" t="n">
        <v>0</v>
      </c>
      <c r="AF1589" s="6" t="n">
        <v>8335.88</v>
      </c>
      <c r="AG1589" s="6" t="n">
        <v>143071.88</v>
      </c>
      <c r="AH1589" s="6" t="n">
        <v>0.641614633296626</v>
      </c>
      <c r="AI1589" s="8" t="b">
        <f aca="false">FALSE()</f>
        <v>0</v>
      </c>
      <c r="AJ1589" s="6" t="n">
        <v>60</v>
      </c>
      <c r="AK1589" s="6" t="n">
        <v>18.995376590652</v>
      </c>
      <c r="AL1589" s="6" t="n">
        <v>1.83145368859127</v>
      </c>
      <c r="AM1589" s="9" t="b">
        <f aca="false">FALSE()</f>
        <v>0</v>
      </c>
      <c r="AN1589" s="9" t="b">
        <f aca="false">FALSE()</f>
        <v>0</v>
      </c>
      <c r="AO1589" s="2" t="s">
        <v>73</v>
      </c>
      <c r="AP1589" s="2"/>
      <c r="AQ1589" s="2" t="s">
        <v>1249</v>
      </c>
      <c r="AR1589" s="2" t="s">
        <v>1228</v>
      </c>
      <c r="AS1589" s="2" t="s">
        <v>1143</v>
      </c>
      <c r="AT1589" s="2" t="n">
        <v>222</v>
      </c>
      <c r="AU1589" s="10" t="n">
        <f aca="false">IFERROR(U1589*1000000/X1589/365,"")</f>
        <v>18.995376590652</v>
      </c>
      <c r="AV1589" s="10" t="n">
        <f aca="false">IFERROR(T1589*1000000/X1589/365,"")</f>
        <v>1.83145368859127</v>
      </c>
      <c r="AW1589" s="10" t="n">
        <f aca="false">IFERROR(U1589*1000000/W1589/365,"")</f>
        <v>314.47509668012</v>
      </c>
      <c r="AX1589" s="11" t="n">
        <f aca="false">IFERROR(S1589/M1589,"")</f>
        <v>0.0300835242811738</v>
      </c>
      <c r="AY1589" s="11" t="n">
        <f aca="false">IFERROR(V1589/M1589,"")</f>
        <v>0.473575282725996</v>
      </c>
      <c r="AZ1589" s="12" t="n">
        <f aca="false">IF(AND(AE1589="",AF1589=""),"",N(AE1589)+N(AF1589))</f>
        <v>8335.88</v>
      </c>
      <c r="BA1589" s="12" t="n">
        <f aca="false">IFERROR(AZ1589/X1589,"")</f>
        <v>3.11388868135973</v>
      </c>
      <c r="BB1589" s="10" t="n">
        <f aca="false">IF(ISNUMBER(SEARCH("POPULATION?",AO1589)),"",IFERROR(M1589*1000000/I1589/365,""))</f>
        <v>67.2138567160946</v>
      </c>
    </row>
    <row r="1590" customFormat="false" ht="15" hidden="false" customHeight="false" outlineLevel="0" collapsed="false">
      <c r="A1590" s="2" t="n">
        <v>2022</v>
      </c>
      <c r="B1590" s="2" t="s">
        <v>589</v>
      </c>
      <c r="C1590" s="2" t="s">
        <v>596</v>
      </c>
      <c r="D1590" s="2" t="s">
        <v>597</v>
      </c>
      <c r="E1590" s="2" t="s">
        <v>597</v>
      </c>
      <c r="F1590" s="2" t="s">
        <v>596</v>
      </c>
      <c r="G1590" s="2" t="s">
        <v>589</v>
      </c>
      <c r="H1590" s="2" t="s">
        <v>1140</v>
      </c>
      <c r="I1590" s="6" t="n">
        <v>3858</v>
      </c>
      <c r="J1590" s="7" t="n">
        <v>132.1675</v>
      </c>
      <c r="K1590" s="7"/>
      <c r="L1590" s="7"/>
      <c r="M1590" s="7" t="n">
        <v>132.1675</v>
      </c>
      <c r="N1590" s="7" t="n">
        <v>75.487</v>
      </c>
      <c r="O1590" s="6"/>
      <c r="P1590" s="6"/>
      <c r="Q1590" s="6" t="n">
        <v>0.1887175</v>
      </c>
      <c r="R1590" s="6" t="n">
        <v>75.6757175</v>
      </c>
      <c r="S1590" s="7" t="n">
        <v>56.4917825</v>
      </c>
      <c r="T1590" s="7" t="n">
        <v>1.13992994949495</v>
      </c>
      <c r="U1590" s="7" t="n">
        <v>55.3518525505051</v>
      </c>
      <c r="V1590" s="7" t="n">
        <v>56.6805</v>
      </c>
      <c r="W1590" s="6" t="n">
        <v>37</v>
      </c>
      <c r="X1590" s="6" t="n">
        <v>1885</v>
      </c>
      <c r="Y1590" s="6" t="n">
        <v>145.3</v>
      </c>
      <c r="Z1590" s="6"/>
      <c r="AA1590" s="6" t="n">
        <v>6.56</v>
      </c>
      <c r="AB1590" s="6" t="n">
        <v>364.1</v>
      </c>
      <c r="AC1590" s="6" t="s">
        <v>72</v>
      </c>
      <c r="AD1590" s="6" t="n">
        <v>25.61142074</v>
      </c>
      <c r="AE1590" s="6" t="n">
        <v>7477.94</v>
      </c>
      <c r="AF1590" s="6" t="n">
        <v>20153.61</v>
      </c>
      <c r="AG1590" s="6" t="n">
        <v>27700.26</v>
      </c>
      <c r="AH1590" s="6" t="n">
        <v>2.16121757213009</v>
      </c>
      <c r="AI1590" s="8" t="b">
        <f aca="false">FALSE()</f>
        <v>0</v>
      </c>
      <c r="AJ1590" s="6" t="n">
        <v>52</v>
      </c>
      <c r="AK1590" s="6" t="n">
        <v>80.4503507147343</v>
      </c>
      <c r="AL1590" s="6" t="n">
        <v>1.65681472256815</v>
      </c>
      <c r="AM1590" s="9" t="b">
        <f aca="false">FALSE()</f>
        <v>0</v>
      </c>
      <c r="AN1590" s="9" t="b">
        <f aca="false">FALSE()</f>
        <v>0</v>
      </c>
      <c r="AO1590" s="2"/>
      <c r="AP1590" s="2"/>
      <c r="AQ1590" s="2" t="s">
        <v>1155</v>
      </c>
      <c r="AR1590" s="2" t="s">
        <v>1228</v>
      </c>
      <c r="AS1590" s="2" t="s">
        <v>1143</v>
      </c>
      <c r="AT1590" s="2" t="n">
        <v>233</v>
      </c>
      <c r="AU1590" s="10" t="n">
        <f aca="false">IFERROR(U1590*1000000/X1590/365,"")</f>
        <v>80.4503507147343</v>
      </c>
      <c r="AV1590" s="10" t="n">
        <f aca="false">IFERROR(T1590*1000000/X1590/365,"")</f>
        <v>1.65681472256815</v>
      </c>
      <c r="AW1590" s="10" t="n">
        <f aca="false">IFERROR(U1590*1000000/W1590/365,"")</f>
        <v>4098.61921884525</v>
      </c>
      <c r="AX1590" s="11" t="n">
        <f aca="false">IFERROR(S1590/M1590,"")</f>
        <v>0.427425671969281</v>
      </c>
      <c r="AY1590" s="11" t="n">
        <f aca="false">IFERROR(V1590/M1590,"")</f>
        <v>0.428853538123972</v>
      </c>
      <c r="AZ1590" s="12" t="n">
        <f aca="false">IF(AND(AE1590="",AF1590=""),"",N(AE1590)+N(AF1590))</f>
        <v>27631.55</v>
      </c>
      <c r="BA1590" s="12" t="n">
        <f aca="false">IFERROR(AZ1590/X1590,"")</f>
        <v>14.6586472148541</v>
      </c>
      <c r="BB1590" s="10" t="n">
        <f aca="false">IF(ISNUMBER(SEARCH("POPULATION?",AO1590)),"",IFERROR(M1590*1000000/I1590/365,""))</f>
        <v>93.8576308258236</v>
      </c>
    </row>
    <row r="1591" customFormat="false" ht="15" hidden="false" customHeight="false" outlineLevel="0" collapsed="false">
      <c r="A1591" s="2" t="n">
        <v>2022</v>
      </c>
      <c r="B1591" s="2" t="s">
        <v>598</v>
      </c>
      <c r="C1591" s="2" t="s">
        <v>599</v>
      </c>
      <c r="D1591" s="2" t="s">
        <v>600</v>
      </c>
      <c r="E1591" s="2" t="s">
        <v>600</v>
      </c>
      <c r="F1591" s="2" t="s">
        <v>1110</v>
      </c>
      <c r="G1591" s="2" t="s">
        <v>598</v>
      </c>
      <c r="H1591" s="2" t="s">
        <v>1140</v>
      </c>
      <c r="I1591" s="6" t="n">
        <v>6093</v>
      </c>
      <c r="J1591" s="7" t="n">
        <v>37.343</v>
      </c>
      <c r="K1591" s="7" t="n">
        <v>99.414</v>
      </c>
      <c r="L1591" s="7"/>
      <c r="M1591" s="7" t="n">
        <v>137.282547181271</v>
      </c>
      <c r="N1591" s="7" t="n">
        <v>72.175</v>
      </c>
      <c r="O1591" s="6"/>
      <c r="P1591" s="6"/>
      <c r="Q1591" s="6" t="n">
        <v>0.1804375</v>
      </c>
      <c r="R1591" s="6" t="n">
        <v>72.3554375</v>
      </c>
      <c r="S1591" s="7" t="n">
        <v>64.9271096812711</v>
      </c>
      <c r="T1591" s="7" t="n">
        <v>1.01634926841575</v>
      </c>
      <c r="U1591" s="7" t="n">
        <v>63.9107604128553</v>
      </c>
      <c r="V1591" s="7" t="n">
        <v>65.1075471812711</v>
      </c>
      <c r="W1591" s="6" t="n">
        <v>140.7</v>
      </c>
      <c r="X1591" s="6" t="n">
        <v>2395</v>
      </c>
      <c r="Y1591" s="6" t="n">
        <v>75.5</v>
      </c>
      <c r="Z1591" s="6"/>
      <c r="AA1591" s="6" t="n">
        <v>16.17</v>
      </c>
      <c r="AB1591" s="6" t="n">
        <v>1796.88</v>
      </c>
      <c r="AC1591" s="6" t="s">
        <v>72</v>
      </c>
      <c r="AD1591" s="6" t="n">
        <v>30.8764426275</v>
      </c>
      <c r="AE1591" s="6" t="n">
        <v>16434.37</v>
      </c>
      <c r="AF1591" s="6" t="n">
        <v>114839.97</v>
      </c>
      <c r="AG1591" s="6" t="n">
        <v>131598.56</v>
      </c>
      <c r="AH1591" s="6" t="n">
        <v>2.06988742789733</v>
      </c>
      <c r="AI1591" s="8" t="b">
        <f aca="false">FALSE()</f>
        <v>0</v>
      </c>
      <c r="AJ1591" s="6" t="n">
        <v>64</v>
      </c>
      <c r="AK1591" s="6" t="n">
        <v>73.1098011414824</v>
      </c>
      <c r="AL1591" s="6" t="n">
        <v>1.16263822279949</v>
      </c>
      <c r="AM1591" s="9" t="b">
        <f aca="false">FALSE()</f>
        <v>0</v>
      </c>
      <c r="AN1591" s="9" t="b">
        <f aca="false">FALSE()</f>
        <v>0</v>
      </c>
      <c r="AO1591" s="2" t="s">
        <v>919</v>
      </c>
      <c r="AP1591" s="2"/>
      <c r="AQ1591" s="2" t="s">
        <v>1189</v>
      </c>
      <c r="AR1591" s="2" t="s">
        <v>1228</v>
      </c>
      <c r="AS1591" s="2" t="s">
        <v>1143</v>
      </c>
      <c r="AT1591" s="2" t="n">
        <v>138</v>
      </c>
      <c r="AU1591" s="10" t="n">
        <f aca="false">IFERROR(U1591*1000000/X1591/365,"")</f>
        <v>73.1098011414824</v>
      </c>
      <c r="AV1591" s="10" t="n">
        <f aca="false">IFERROR(T1591*1000000/X1591/365,"")</f>
        <v>1.16263822279949</v>
      </c>
      <c r="AW1591" s="10" t="n">
        <f aca="false">IFERROR(U1591*1000000/W1591/365,"")</f>
        <v>1244.47742525835</v>
      </c>
      <c r="AX1591" s="11" t="n">
        <f aca="false">IFERROR(S1591/M1591,"")</f>
        <v>0.472945112211094</v>
      </c>
      <c r="AY1591" s="11" t="n">
        <f aca="false">IFERROR(V1591/M1591,"")</f>
        <v>0.474259463552214</v>
      </c>
      <c r="AZ1591" s="12" t="n">
        <f aca="false">IF(AND(AE1591="",AF1591=""),"",N(AE1591)+N(AF1591))</f>
        <v>131274.34</v>
      </c>
      <c r="BA1591" s="12" t="n">
        <f aca="false">IFERROR(AZ1591/X1591,"")</f>
        <v>54.8118329853862</v>
      </c>
      <c r="BB1591" s="10" t="str">
        <f aca="false">IF(ISNUMBER(SEARCH("POPULATION?",AO1591)),"",IFERROR(M1591*1000000/I1591/365,""))</f>
        <v/>
      </c>
    </row>
    <row r="1592" customFormat="false" ht="15" hidden="false" customHeight="false" outlineLevel="0" collapsed="false">
      <c r="A1592" s="2" t="n">
        <v>2022</v>
      </c>
      <c r="B1592" s="2" t="s">
        <v>603</v>
      </c>
      <c r="C1592" s="2" t="s">
        <v>1111</v>
      </c>
      <c r="D1592" s="2" t="s">
        <v>1112</v>
      </c>
      <c r="E1592" s="2" t="s">
        <v>1112</v>
      </c>
      <c r="F1592" s="2" t="s">
        <v>1111</v>
      </c>
      <c r="G1592" s="2" t="s">
        <v>603</v>
      </c>
      <c r="H1592" s="2" t="s">
        <v>1140</v>
      </c>
      <c r="I1592" s="6" t="n">
        <v>3562</v>
      </c>
      <c r="J1592" s="7" t="n">
        <v>93.436</v>
      </c>
      <c r="K1592" s="7"/>
      <c r="L1592" s="7"/>
      <c r="M1592" s="7" t="n">
        <v>98.3536842105263</v>
      </c>
      <c r="N1592" s="7" t="n">
        <v>103.821</v>
      </c>
      <c r="O1592" s="6"/>
      <c r="P1592" s="6" t="n">
        <v>2.728</v>
      </c>
      <c r="Q1592" s="6" t="n">
        <v>1.22942105263158</v>
      </c>
      <c r="R1592" s="6" t="n">
        <v>107.778421052632</v>
      </c>
      <c r="S1592" s="7" t="n">
        <v>-9.42473684210525</v>
      </c>
      <c r="T1592" s="7" t="n">
        <v>2.12801031458723</v>
      </c>
      <c r="U1592" s="7" t="n">
        <v>-11.5527471566925</v>
      </c>
      <c r="V1592" s="7" t="n">
        <v>-5.46731578947367</v>
      </c>
      <c r="W1592" s="6" t="n">
        <v>25</v>
      </c>
      <c r="X1592" s="6" t="n">
        <v>2961</v>
      </c>
      <c r="Y1592" s="6" t="n">
        <v>60</v>
      </c>
      <c r="Z1592" s="6" t="n">
        <v>409517</v>
      </c>
      <c r="AA1592" s="6" t="n">
        <v>5.88</v>
      </c>
      <c r="AB1592" s="6" t="n">
        <v>1495.91</v>
      </c>
      <c r="AC1592" s="6" t="s">
        <v>72</v>
      </c>
      <c r="AD1592" s="6" t="n">
        <v>12.68886</v>
      </c>
      <c r="AE1592" s="6" t="n">
        <v>12512.7</v>
      </c>
      <c r="AF1592" s="6" t="n">
        <v>-17281.87</v>
      </c>
      <c r="AG1592" s="6" t="n">
        <v>1150.78</v>
      </c>
      <c r="AH1592" s="6" t="n">
        <v>-0.910463757712866</v>
      </c>
      <c r="AI1592" s="8" t="b">
        <f aca="false">FALSE()</f>
        <v>0</v>
      </c>
      <c r="AJ1592" s="6" t="n">
        <v>59.9705882352941</v>
      </c>
      <c r="AK1592" s="6" t="n">
        <v>-10.6894164380716</v>
      </c>
      <c r="AL1592" s="6" t="n">
        <v>1.96898522304778</v>
      </c>
      <c r="AM1592" s="9" t="b">
        <f aca="false">FALSE()</f>
        <v>0</v>
      </c>
      <c r="AN1592" s="9" t="b">
        <f aca="false">FALSE()</f>
        <v>0</v>
      </c>
      <c r="AO1592" s="2" t="s">
        <v>110</v>
      </c>
      <c r="AP1592" s="2"/>
      <c r="AQ1592" s="2" t="s">
        <v>1227</v>
      </c>
      <c r="AR1592" s="2" t="s">
        <v>1228</v>
      </c>
      <c r="AS1592" s="2" t="s">
        <v>1143</v>
      </c>
      <c r="AT1592" s="2" t="n">
        <v>107</v>
      </c>
      <c r="AU1592" s="10" t="n">
        <f aca="false">IFERROR(U1592*1000000/X1592/365,"")</f>
        <v>-10.6894164380716</v>
      </c>
      <c r="AV1592" s="10" t="n">
        <f aca="false">IFERROR(T1592*1000000/X1592/365,"")</f>
        <v>1.96898522304778</v>
      </c>
      <c r="AW1592" s="10" t="n">
        <f aca="false">IFERROR(U1592*1000000/W1592/365,"")</f>
        <v>-1266.0544829252</v>
      </c>
      <c r="AX1592" s="11" t="n">
        <f aca="false">IFERROR(S1592/M1592,"")</f>
        <v>-0.095824949698189</v>
      </c>
      <c r="AY1592" s="11" t="n">
        <f aca="false">IFERROR(V1592/M1592,"")</f>
        <v>-0.0555883171368636</v>
      </c>
      <c r="AZ1592" s="12" t="n">
        <f aca="false">IF(AND(AE1592="",AF1592=""),"",N(AE1592)+N(AF1592))</f>
        <v>-4769.17</v>
      </c>
      <c r="BA1592" s="12" t="n">
        <f aca="false">IFERROR(AZ1592/X1592,"")</f>
        <v>-1.61066193853428</v>
      </c>
      <c r="BB1592" s="10" t="n">
        <f aca="false">IF(ISNUMBER(SEARCH("POPULATION?",AO1592)),"",IFERROR(M1592*1000000/I1592/365,""))</f>
        <v>75.6491152504183</v>
      </c>
    </row>
    <row r="1593" customFormat="false" ht="15" hidden="false" customHeight="false" outlineLevel="0" collapsed="false">
      <c r="A1593" s="2" t="n">
        <v>2022</v>
      </c>
      <c r="B1593" s="2" t="s">
        <v>603</v>
      </c>
      <c r="C1593" s="2" t="s">
        <v>604</v>
      </c>
      <c r="D1593" s="2" t="s">
        <v>605</v>
      </c>
      <c r="E1593" s="2" t="s">
        <v>605</v>
      </c>
      <c r="F1593" s="2" t="s">
        <v>604</v>
      </c>
      <c r="G1593" s="2" t="s">
        <v>603</v>
      </c>
      <c r="H1593" s="2" t="s">
        <v>1140</v>
      </c>
      <c r="I1593" s="6" t="n">
        <v>7194</v>
      </c>
      <c r="J1593" s="7" t="n">
        <v>513.259</v>
      </c>
      <c r="K1593" s="7"/>
      <c r="L1593" s="7"/>
      <c r="M1593" s="7" t="n">
        <v>513.259</v>
      </c>
      <c r="N1593" s="7" t="n">
        <v>487.756</v>
      </c>
      <c r="O1593" s="6" t="n">
        <v>0.125</v>
      </c>
      <c r="P1593" s="6"/>
      <c r="Q1593" s="6" t="n">
        <v>1</v>
      </c>
      <c r="R1593" s="6" t="n">
        <v>488.881</v>
      </c>
      <c r="S1593" s="7" t="n">
        <v>24.378</v>
      </c>
      <c r="T1593" s="7" t="n">
        <v>2.5025375</v>
      </c>
      <c r="U1593" s="7" t="n">
        <v>21.8754625</v>
      </c>
      <c r="V1593" s="7" t="n">
        <v>25.378</v>
      </c>
      <c r="W1593" s="6" t="n">
        <v>118</v>
      </c>
      <c r="X1593" s="6" t="n">
        <v>6253</v>
      </c>
      <c r="Y1593" s="6" t="n">
        <v>61</v>
      </c>
      <c r="Z1593" s="6" t="n">
        <v>2960986</v>
      </c>
      <c r="AA1593" s="6" t="n">
        <v>6.15</v>
      </c>
      <c r="AB1593" s="6" t="n">
        <v>267.4</v>
      </c>
      <c r="AC1593" s="6" t="s">
        <v>72</v>
      </c>
      <c r="AD1593" s="6" t="n">
        <v>35.09698745</v>
      </c>
      <c r="AE1593" s="6" t="n">
        <v>15390.61</v>
      </c>
      <c r="AF1593" s="6" t="n">
        <v>5849.5</v>
      </c>
      <c r="AG1593" s="6" t="n">
        <v>21507.51</v>
      </c>
      <c r="AH1593" s="6" t="n">
        <v>0.623286045024928</v>
      </c>
      <c r="AI1593" s="8" t="b">
        <f aca="false">TRUE()</f>
        <v>1</v>
      </c>
      <c r="AJ1593" s="6" t="n">
        <v>69.3529411764706</v>
      </c>
      <c r="AK1593" s="6" t="n">
        <v>9.58464320687716</v>
      </c>
      <c r="AL1593" s="6" t="n">
        <v>1.09647643103913</v>
      </c>
      <c r="AM1593" s="9" t="b">
        <f aca="false">FALSE()</f>
        <v>0</v>
      </c>
      <c r="AN1593" s="9" t="b">
        <f aca="false">FALSE()</f>
        <v>0</v>
      </c>
      <c r="AO1593" s="2" t="s">
        <v>73</v>
      </c>
      <c r="AP1593" s="2"/>
      <c r="AQ1593" s="2" t="s">
        <v>1250</v>
      </c>
      <c r="AR1593" s="2" t="s">
        <v>1228</v>
      </c>
      <c r="AS1593" s="2" t="s">
        <v>1143</v>
      </c>
      <c r="AT1593" s="2" t="n">
        <v>142</v>
      </c>
      <c r="AU1593" s="10" t="n">
        <f aca="false">IFERROR(U1593*1000000/X1593/365,"")</f>
        <v>9.58464320687716</v>
      </c>
      <c r="AV1593" s="10" t="n">
        <f aca="false">IFERROR(T1593*1000000/X1593/365,"")</f>
        <v>1.09647643103913</v>
      </c>
      <c r="AW1593" s="10" t="n">
        <f aca="false">IFERROR(U1593*1000000/W1593/365,"")</f>
        <v>507.9048641746</v>
      </c>
      <c r="AX1593" s="11" t="n">
        <f aca="false">IFERROR(S1593/M1593,"")</f>
        <v>0.0474964881278264</v>
      </c>
      <c r="AY1593" s="11" t="n">
        <f aca="false">IFERROR(V1593/M1593,"")</f>
        <v>0.0494448222047739</v>
      </c>
      <c r="AZ1593" s="12" t="n">
        <f aca="false">IF(AND(AE1593="",AF1593=""),"",N(AE1593)+N(AF1593))</f>
        <v>21240.11</v>
      </c>
      <c r="BA1593" s="12" t="n">
        <f aca="false">IFERROR(AZ1593/X1593,"")</f>
        <v>3.39678714217176</v>
      </c>
      <c r="BB1593" s="10" t="n">
        <f aca="false">IF(ISNUMBER(SEARCH("POPULATION?",AO1593)),"",IFERROR(M1593*1000000/I1593/365,""))</f>
        <v>195.466922587697</v>
      </c>
    </row>
    <row r="1594" customFormat="false" ht="15" hidden="false" customHeight="false" outlineLevel="0" collapsed="false">
      <c r="A1594" s="2" t="n">
        <v>2022</v>
      </c>
      <c r="B1594" s="2" t="s">
        <v>603</v>
      </c>
      <c r="C1594" s="2" t="s">
        <v>608</v>
      </c>
      <c r="D1594" s="2" t="s">
        <v>609</v>
      </c>
      <c r="E1594" s="2" t="s">
        <v>609</v>
      </c>
      <c r="F1594" s="2" t="s">
        <v>608</v>
      </c>
      <c r="G1594" s="2" t="s">
        <v>603</v>
      </c>
      <c r="H1594" s="2" t="s">
        <v>1140</v>
      </c>
      <c r="I1594" s="6" t="n">
        <v>7090</v>
      </c>
      <c r="J1594" s="7" t="n">
        <v>392.292</v>
      </c>
      <c r="K1594" s="7"/>
      <c r="L1594" s="7"/>
      <c r="M1594" s="7" t="n">
        <v>392.292</v>
      </c>
      <c r="N1594" s="7" t="n">
        <v>305.881</v>
      </c>
      <c r="O1594" s="6" t="n">
        <v>0.241</v>
      </c>
      <c r="P1594" s="6" t="n">
        <v>5.761</v>
      </c>
      <c r="Q1594" s="6" t="n">
        <v>1</v>
      </c>
      <c r="R1594" s="6" t="n">
        <v>312.883</v>
      </c>
      <c r="S1594" s="7" t="n">
        <v>79.409</v>
      </c>
      <c r="T1594" s="7" t="n">
        <v>1.7454325</v>
      </c>
      <c r="U1594" s="7" t="n">
        <v>77.6635675</v>
      </c>
      <c r="V1594" s="7" t="n">
        <v>86.17</v>
      </c>
      <c r="W1594" s="6" t="n">
        <v>92</v>
      </c>
      <c r="X1594" s="6" t="n">
        <v>3704</v>
      </c>
      <c r="Y1594" s="6" t="n">
        <v>61</v>
      </c>
      <c r="Z1594" s="6" t="n">
        <v>1825941</v>
      </c>
      <c r="AA1594" s="6" t="n">
        <v>6.15</v>
      </c>
      <c r="AB1594" s="6" t="n">
        <v>351.25</v>
      </c>
      <c r="AC1594" s="6" t="s">
        <v>162</v>
      </c>
      <c r="AD1594" s="6" t="n">
        <v>23.4521698</v>
      </c>
      <c r="AE1594" s="6" t="n">
        <v>10734.41</v>
      </c>
      <c r="AF1594" s="6" t="n">
        <v>477630.94</v>
      </c>
      <c r="AG1594" s="6" t="n">
        <v>490740.15</v>
      </c>
      <c r="AH1594" s="6" t="n">
        <v>3.3115727952814</v>
      </c>
      <c r="AI1594" s="8" t="b">
        <f aca="false">TRUE()</f>
        <v>1</v>
      </c>
      <c r="AJ1594" s="6" t="n">
        <v>69.6078431372549</v>
      </c>
      <c r="AK1594" s="6" t="n">
        <v>57.4451666469422</v>
      </c>
      <c r="AL1594" s="6" t="n">
        <v>1.29103856622977</v>
      </c>
      <c r="AM1594" s="9" t="b">
        <f aca="false">FALSE()</f>
        <v>0</v>
      </c>
      <c r="AN1594" s="9" t="b">
        <f aca="false">FALSE()</f>
        <v>0</v>
      </c>
      <c r="AO1594" s="2" t="s">
        <v>163</v>
      </c>
      <c r="AP1594" s="2"/>
      <c r="AQ1594" s="2" t="s">
        <v>1248</v>
      </c>
      <c r="AR1594" s="2" t="s">
        <v>1228</v>
      </c>
      <c r="AS1594" s="2" t="s">
        <v>1143</v>
      </c>
      <c r="AT1594" s="2" t="n">
        <v>143</v>
      </c>
      <c r="AU1594" s="10" t="n">
        <f aca="false">IFERROR(U1594*1000000/X1594/365,"")</f>
        <v>57.4451666469422</v>
      </c>
      <c r="AV1594" s="10" t="n">
        <f aca="false">IFERROR(T1594*1000000/X1594/365,"")</f>
        <v>1.29103856622977</v>
      </c>
      <c r="AW1594" s="10" t="n">
        <f aca="false">IFERROR(U1594*1000000/W1594/365,"")</f>
        <v>2312.79236152472</v>
      </c>
      <c r="AX1594" s="11" t="n">
        <f aca="false">IFERROR(S1594/M1594,"")</f>
        <v>0.202423194967014</v>
      </c>
      <c r="AY1594" s="11" t="n">
        <f aca="false">IFERROR(V1594/M1594,"")</f>
        <v>0.21965780592008</v>
      </c>
      <c r="AZ1594" s="12" t="n">
        <f aca="false">IF(AND(AE1594="",AF1594=""),"",N(AE1594)+N(AF1594))</f>
        <v>488365.35</v>
      </c>
      <c r="BA1594" s="12" t="n">
        <f aca="false">IFERROR(AZ1594/X1594,"")</f>
        <v>131.848096652268</v>
      </c>
      <c r="BB1594" s="10" t="n">
        <f aca="false">IF(ISNUMBER(SEARCH("POPULATION?",AO1594)),"",IFERROR(M1594*1000000/I1594/365,""))</f>
        <v>151.589929864559</v>
      </c>
    </row>
    <row r="1595" customFormat="false" ht="15" hidden="false" customHeight="false" outlineLevel="0" collapsed="false">
      <c r="A1595" s="2" t="n">
        <v>2022</v>
      </c>
      <c r="B1595" s="2" t="s">
        <v>603</v>
      </c>
      <c r="C1595" s="2" t="s">
        <v>611</v>
      </c>
      <c r="D1595" s="2" t="s">
        <v>612</v>
      </c>
      <c r="E1595" s="2" t="s">
        <v>612</v>
      </c>
      <c r="F1595" s="2" t="s">
        <v>1115</v>
      </c>
      <c r="G1595" s="2" t="s">
        <v>603</v>
      </c>
      <c r="H1595" s="2" t="s">
        <v>1140</v>
      </c>
      <c r="I1595" s="6" t="n">
        <v>6109</v>
      </c>
      <c r="J1595" s="7" t="n">
        <v>128.698</v>
      </c>
      <c r="K1595" s="7"/>
      <c r="L1595" s="7"/>
      <c r="M1595" s="7" t="n">
        <v>128.698</v>
      </c>
      <c r="N1595" s="7" t="n">
        <v>8.837</v>
      </c>
      <c r="O1595" s="6"/>
      <c r="P1595" s="6" t="n">
        <v>4.224</v>
      </c>
      <c r="Q1595" s="6" t="n">
        <v>1.608725</v>
      </c>
      <c r="R1595" s="6" t="n">
        <v>14.669725</v>
      </c>
      <c r="S1595" s="7" t="n">
        <v>114.028275</v>
      </c>
      <c r="T1595" s="7" t="n">
        <v>0.475766792929293</v>
      </c>
      <c r="U1595" s="7" t="n">
        <v>113.552508207071</v>
      </c>
      <c r="V1595" s="7" t="n">
        <v>119.861</v>
      </c>
      <c r="W1595" s="6" t="n">
        <v>50.8</v>
      </c>
      <c r="X1595" s="6" t="n">
        <v>518</v>
      </c>
      <c r="Y1595" s="6" t="n">
        <v>65</v>
      </c>
      <c r="Z1595" s="6" t="n">
        <v>162800</v>
      </c>
      <c r="AA1595" s="6" t="n">
        <v>2.97</v>
      </c>
      <c r="AB1595" s="6" t="n">
        <v>331.26</v>
      </c>
      <c r="AC1595" s="6" t="s">
        <v>72</v>
      </c>
      <c r="AD1595" s="6"/>
      <c r="AE1595" s="6" t="n">
        <v>1413.03</v>
      </c>
      <c r="AF1595" s="6" t="n">
        <v>37615.4</v>
      </c>
      <c r="AG1595" s="6" t="n">
        <v>40960.58</v>
      </c>
      <c r="AH1595" s="6"/>
      <c r="AI1595" s="8" t="b">
        <f aca="false">FALSE()</f>
        <v>0</v>
      </c>
      <c r="AJ1595" s="6" t="n">
        <v>59.6764705882353</v>
      </c>
      <c r="AK1595" s="6" t="n">
        <v>600.584483033113</v>
      </c>
      <c r="AL1595" s="6" t="n">
        <v>2.51635263621565</v>
      </c>
      <c r="AM1595" s="9" t="b">
        <f aca="false">FALSE()</f>
        <v>0</v>
      </c>
      <c r="AN1595" s="9" t="b">
        <f aca="false">FALSE()</f>
        <v>0</v>
      </c>
      <c r="AO1595" s="2"/>
      <c r="AP1595" s="2"/>
      <c r="AQ1595" s="2" t="s">
        <v>1238</v>
      </c>
      <c r="AR1595" s="2" t="s">
        <v>1228</v>
      </c>
      <c r="AS1595" s="2" t="s">
        <v>1143</v>
      </c>
      <c r="AT1595" s="2" t="n">
        <v>220</v>
      </c>
      <c r="AU1595" s="10" t="n">
        <f aca="false">IFERROR(U1595*1000000/X1595/365,"")</f>
        <v>600.584483033113</v>
      </c>
      <c r="AV1595" s="10" t="n">
        <f aca="false">IFERROR(T1595*1000000/X1595/365,"")</f>
        <v>2.51635263621565</v>
      </c>
      <c r="AW1595" s="10" t="n">
        <f aca="false">IFERROR(U1595*1000000/W1595/365,"")</f>
        <v>6124.07012226678</v>
      </c>
      <c r="AX1595" s="11" t="n">
        <f aca="false">IFERROR(S1595/M1595,"")</f>
        <v>0.886014351427373</v>
      </c>
      <c r="AY1595" s="11" t="n">
        <f aca="false">IFERROR(V1595/M1595,"")</f>
        <v>0.931335374287091</v>
      </c>
      <c r="AZ1595" s="12" t="n">
        <f aca="false">IF(AND(AE1595="",AF1595=""),"",N(AE1595)+N(AF1595))</f>
        <v>39028.43</v>
      </c>
      <c r="BA1595" s="12" t="n">
        <f aca="false">IFERROR(AZ1595/X1595,"")</f>
        <v>75.3444594594595</v>
      </c>
      <c r="BB1595" s="10" t="n">
        <f aca="false">IF(ISNUMBER(SEARCH("POPULATION?",AO1595)),"",IFERROR(M1595*1000000/I1595/365,""))</f>
        <v>57.7176723316374</v>
      </c>
    </row>
    <row r="1596" customFormat="false" ht="15" hidden="false" customHeight="false" outlineLevel="0" collapsed="false">
      <c r="A1596" s="2" t="n">
        <v>2022</v>
      </c>
      <c r="B1596" s="2" t="s">
        <v>603</v>
      </c>
      <c r="C1596" s="2" t="s">
        <v>615</v>
      </c>
      <c r="D1596" s="2" t="s">
        <v>616</v>
      </c>
      <c r="E1596" s="2" t="s">
        <v>616</v>
      </c>
      <c r="F1596" s="2" t="s">
        <v>615</v>
      </c>
      <c r="G1596" s="2" t="s">
        <v>603</v>
      </c>
      <c r="H1596" s="2" t="s">
        <v>1140</v>
      </c>
      <c r="I1596" s="6" t="n">
        <v>64203</v>
      </c>
      <c r="J1596" s="7" t="n">
        <v>2832.258</v>
      </c>
      <c r="K1596" s="7"/>
      <c r="L1596" s="7"/>
      <c r="M1596" s="7" t="n">
        <v>2832.258</v>
      </c>
      <c r="N1596" s="7" t="n">
        <v>2511.269</v>
      </c>
      <c r="O1596" s="6"/>
      <c r="P1596" s="6" t="n">
        <v>35.881</v>
      </c>
      <c r="Q1596" s="6" t="n">
        <v>35.403225</v>
      </c>
      <c r="R1596" s="6" t="n">
        <v>2582.553225</v>
      </c>
      <c r="S1596" s="7" t="n">
        <v>249.704775</v>
      </c>
      <c r="T1596" s="7" t="n">
        <v>19.742652086466</v>
      </c>
      <c r="U1596" s="7" t="n">
        <v>229.962122913534</v>
      </c>
      <c r="V1596" s="7" t="n">
        <v>320.989</v>
      </c>
      <c r="W1596" s="6" t="n">
        <v>445</v>
      </c>
      <c r="X1596" s="6" t="n">
        <v>23779</v>
      </c>
      <c r="Y1596" s="6" t="n">
        <v>63</v>
      </c>
      <c r="Z1596" s="6" t="n">
        <v>4851054</v>
      </c>
      <c r="AA1596" s="6" t="n">
        <v>2.47</v>
      </c>
      <c r="AB1596" s="6" t="n">
        <v>310.7</v>
      </c>
      <c r="AC1596" s="6" t="s">
        <v>72</v>
      </c>
      <c r="AD1596" s="6" t="n">
        <v>137.3790285</v>
      </c>
      <c r="AE1596" s="6" t="n">
        <v>48825.36</v>
      </c>
      <c r="AF1596" s="6" t="n">
        <v>71449.23</v>
      </c>
      <c r="AG1596" s="6" t="n">
        <v>142422.6</v>
      </c>
      <c r="AH1596" s="6" t="n">
        <v>1.67392450961709</v>
      </c>
      <c r="AI1596" s="8" t="b">
        <f aca="false">TRUE()</f>
        <v>1</v>
      </c>
      <c r="AJ1596" s="6" t="n">
        <v>77.8921568627451</v>
      </c>
      <c r="AK1596" s="6" t="n">
        <v>26.495362019502</v>
      </c>
      <c r="AL1596" s="6" t="n">
        <v>2.27467335763236</v>
      </c>
      <c r="AM1596" s="9" t="b">
        <f aca="false">FALSE()</f>
        <v>0</v>
      </c>
      <c r="AN1596" s="9" t="b">
        <f aca="false">FALSE()</f>
        <v>0</v>
      </c>
      <c r="AO1596" s="2"/>
      <c r="AP1596" s="2"/>
      <c r="AQ1596" s="2" t="s">
        <v>1227</v>
      </c>
      <c r="AR1596" s="2" t="s">
        <v>1228</v>
      </c>
      <c r="AS1596" s="2" t="s">
        <v>1143</v>
      </c>
      <c r="AT1596" s="2" t="n">
        <v>228</v>
      </c>
      <c r="AU1596" s="10" t="n">
        <f aca="false">IFERROR(U1596*1000000/X1596/365,"")</f>
        <v>26.495362019502</v>
      </c>
      <c r="AV1596" s="10" t="n">
        <f aca="false">IFERROR(T1596*1000000/X1596/365,"")</f>
        <v>2.27467335763236</v>
      </c>
      <c r="AW1596" s="10" t="n">
        <f aca="false">IFERROR(U1596*1000000/W1596/365,"")</f>
        <v>1415.80497407132</v>
      </c>
      <c r="AX1596" s="11" t="n">
        <f aca="false">IFERROR(S1596/M1596,"")</f>
        <v>0.0881645581016985</v>
      </c>
      <c r="AY1596" s="11" t="n">
        <f aca="false">IFERROR(V1596/M1596,"")</f>
        <v>0.11333324859529</v>
      </c>
      <c r="AZ1596" s="12" t="n">
        <f aca="false">IF(AND(AE1596="",AF1596=""),"",N(AE1596)+N(AF1596))</f>
        <v>120274.59</v>
      </c>
      <c r="BA1596" s="12" t="n">
        <f aca="false">IFERROR(AZ1596/X1596,"")</f>
        <v>5.05801715799655</v>
      </c>
      <c r="BB1596" s="10" t="n">
        <f aca="false">IF(ISNUMBER(SEARCH("POPULATION?",AO1596)),"",IFERROR(M1596*1000000/I1596/365,""))</f>
        <v>120.860566623119</v>
      </c>
    </row>
    <row r="1597" customFormat="false" ht="15" hidden="false" customHeight="false" outlineLevel="0" collapsed="false">
      <c r="A1597" s="2" t="n">
        <v>2022</v>
      </c>
      <c r="B1597" s="2" t="s">
        <v>617</v>
      </c>
      <c r="C1597" s="2" t="s">
        <v>618</v>
      </c>
      <c r="D1597" s="2" t="s">
        <v>619</v>
      </c>
      <c r="E1597" s="2" t="s">
        <v>619</v>
      </c>
      <c r="F1597" s="2" t="s">
        <v>620</v>
      </c>
      <c r="G1597" s="2" t="s">
        <v>617</v>
      </c>
      <c r="H1597" s="2" t="s">
        <v>1140</v>
      </c>
      <c r="I1597" s="6" t="n">
        <v>7500</v>
      </c>
      <c r="J1597" s="7" t="n">
        <v>369.613</v>
      </c>
      <c r="K1597" s="7"/>
      <c r="L1597" s="7" t="n">
        <v>26.8812</v>
      </c>
      <c r="M1597" s="7" t="n">
        <v>337.975805275973</v>
      </c>
      <c r="N1597" s="7" t="n">
        <v>265.484</v>
      </c>
      <c r="O1597" s="6"/>
      <c r="P1597" s="6"/>
      <c r="Q1597" s="6" t="n">
        <v>0.66371</v>
      </c>
      <c r="R1597" s="6" t="n">
        <v>266.14771</v>
      </c>
      <c r="S1597" s="7" t="n">
        <v>71.828095275973</v>
      </c>
      <c r="T1597" s="7" t="n">
        <v>4.00907656565657</v>
      </c>
      <c r="U1597" s="7" t="n">
        <v>67.8190187103164</v>
      </c>
      <c r="V1597" s="7" t="n">
        <v>72.491805275973</v>
      </c>
      <c r="W1597" s="6" t="n">
        <v>70.1</v>
      </c>
      <c r="X1597" s="6" t="n">
        <v>2518</v>
      </c>
      <c r="Y1597" s="6" t="n">
        <v>150</v>
      </c>
      <c r="Z1597" s="6" t="n">
        <v>2022882.44</v>
      </c>
      <c r="AA1597" s="6" t="n">
        <v>11.93</v>
      </c>
      <c r="AB1597" s="6" t="n">
        <v>708.38</v>
      </c>
      <c r="AC1597" s="6" t="s">
        <v>72</v>
      </c>
      <c r="AD1597" s="6" t="n">
        <v>41.44251975</v>
      </c>
      <c r="AE1597" s="6" t="n">
        <v>47828.28</v>
      </c>
      <c r="AF1597" s="6" t="n">
        <v>48041.64</v>
      </c>
      <c r="AG1597" s="6" t="n">
        <v>96340.08</v>
      </c>
      <c r="AH1597" s="6" t="n">
        <v>1.63645982723617</v>
      </c>
      <c r="AI1597" s="8" t="b">
        <f aca="false">FALSE()</f>
        <v>0</v>
      </c>
      <c r="AJ1597" s="6" t="n">
        <v>67</v>
      </c>
      <c r="AK1597" s="6" t="n">
        <v>73.7909176779967</v>
      </c>
      <c r="AL1597" s="6" t="n">
        <v>4.36210143477272</v>
      </c>
      <c r="AM1597" s="9" t="b">
        <f aca="false">FALSE()</f>
        <v>0</v>
      </c>
      <c r="AN1597" s="9" t="b">
        <f aca="false">FALSE()</f>
        <v>0</v>
      </c>
      <c r="AO1597" s="2"/>
      <c r="AP1597" s="2"/>
      <c r="AQ1597" s="2" t="s">
        <v>1153</v>
      </c>
      <c r="AR1597" s="2" t="s">
        <v>1228</v>
      </c>
      <c r="AS1597" s="2" t="s">
        <v>1143</v>
      </c>
      <c r="AT1597" s="2" t="n">
        <v>68</v>
      </c>
      <c r="AU1597" s="10" t="n">
        <f aca="false">IFERROR(U1597*1000000/X1597/365,"")</f>
        <v>73.7909176779967</v>
      </c>
      <c r="AV1597" s="10" t="n">
        <f aca="false">IFERROR(T1597*1000000/X1597/365,"")</f>
        <v>4.36210143477272</v>
      </c>
      <c r="AW1597" s="10" t="n">
        <f aca="false">IFERROR(U1597*1000000/W1597/365,"")</f>
        <v>2650.57818421107</v>
      </c>
      <c r="AX1597" s="11" t="n">
        <f aca="false">IFERROR(S1597/M1597,"")</f>
        <v>0.212524370545761</v>
      </c>
      <c r="AY1597" s="11" t="n">
        <f aca="false">IFERROR(V1597/M1597,"")</f>
        <v>0.214488150170336</v>
      </c>
      <c r="AZ1597" s="12" t="n">
        <f aca="false">IF(AND(AE1597="",AF1597=""),"",N(AE1597)+N(AF1597))</f>
        <v>95869.92</v>
      </c>
      <c r="BA1597" s="12" t="n">
        <f aca="false">IFERROR(AZ1597/X1597,"")</f>
        <v>38.0738363780778</v>
      </c>
      <c r="BB1597" s="10" t="n">
        <f aca="false">IF(ISNUMBER(SEARCH("POPULATION?",AO1597)),"",IFERROR(M1597*1000000/I1597/365,""))</f>
        <v>123.461481379351</v>
      </c>
    </row>
    <row r="1598" customFormat="false" ht="15" hidden="false" customHeight="false" outlineLevel="0" collapsed="false">
      <c r="A1598" s="2" t="n">
        <v>2022</v>
      </c>
      <c r="B1598" s="2" t="s">
        <v>622</v>
      </c>
      <c r="C1598" s="2" t="s">
        <v>623</v>
      </c>
      <c r="D1598" s="2" t="s">
        <v>624</v>
      </c>
      <c r="E1598" s="2" t="s">
        <v>627</v>
      </c>
      <c r="F1598" s="2" t="s">
        <v>623</v>
      </c>
      <c r="G1598" s="2" t="s">
        <v>622</v>
      </c>
      <c r="H1598" s="2" t="s">
        <v>1140</v>
      </c>
      <c r="I1598" s="6" t="n">
        <v>4547</v>
      </c>
      <c r="J1598" s="7" t="n">
        <v>121.735</v>
      </c>
      <c r="K1598" s="7"/>
      <c r="L1598" s="7"/>
      <c r="M1598" s="7" t="n">
        <v>121.735</v>
      </c>
      <c r="N1598" s="7" t="n">
        <v>92.6</v>
      </c>
      <c r="O1598" s="6" t="n">
        <v>0.288</v>
      </c>
      <c r="P1598" s="6"/>
      <c r="Q1598" s="6" t="n">
        <v>0.23222</v>
      </c>
      <c r="R1598" s="6" t="n">
        <v>93.12022</v>
      </c>
      <c r="S1598" s="7" t="n">
        <v>28.61478</v>
      </c>
      <c r="T1598" s="7" t="n">
        <v>0.46444</v>
      </c>
      <c r="U1598" s="7" t="n">
        <v>28.15034</v>
      </c>
      <c r="V1598" s="7" t="n">
        <v>28.847</v>
      </c>
      <c r="W1598" s="6" t="n">
        <v>38</v>
      </c>
      <c r="X1598" s="6" t="n">
        <v>1684</v>
      </c>
      <c r="Y1598" s="6" t="n">
        <v>55</v>
      </c>
      <c r="Z1598" s="6"/>
      <c r="AA1598" s="6" t="n">
        <v>4</v>
      </c>
      <c r="AB1598" s="6" t="n">
        <v>594.14</v>
      </c>
      <c r="AC1598" s="6" t="s">
        <v>72</v>
      </c>
      <c r="AD1598" s="6" t="n">
        <v>9.1979635</v>
      </c>
      <c r="AE1598" s="6" t="n">
        <v>1857.76</v>
      </c>
      <c r="AF1598" s="6" t="n">
        <v>16725.24</v>
      </c>
      <c r="AG1598" s="6" t="n">
        <v>18720.97</v>
      </c>
      <c r="AH1598" s="6" t="n">
        <v>3.06049703284863</v>
      </c>
      <c r="AI1598" s="8" t="b">
        <f aca="false">FALSE()</f>
        <v>0</v>
      </c>
      <c r="AJ1598" s="6" t="n">
        <v>70</v>
      </c>
      <c r="AK1598" s="6" t="n">
        <v>45.7982299157258</v>
      </c>
      <c r="AL1598" s="6" t="n">
        <v>0.755604724563173</v>
      </c>
      <c r="AM1598" s="9" t="b">
        <f aca="false">FALSE()</f>
        <v>0</v>
      </c>
      <c r="AN1598" s="9" t="b">
        <f aca="false">FALSE()</f>
        <v>0</v>
      </c>
      <c r="AO1598" s="2"/>
      <c r="AP1598" s="2"/>
      <c r="AQ1598" s="2" t="s">
        <v>1181</v>
      </c>
      <c r="AR1598" s="2" t="s">
        <v>1228</v>
      </c>
      <c r="AS1598" s="2" t="s">
        <v>1143</v>
      </c>
      <c r="AT1598" s="2" t="n">
        <v>158</v>
      </c>
      <c r="AU1598" s="10" t="n">
        <f aca="false">IFERROR(U1598*1000000/X1598/365,"")</f>
        <v>45.7982299157258</v>
      </c>
      <c r="AV1598" s="10" t="n">
        <f aca="false">IFERROR(T1598*1000000/X1598/365,"")</f>
        <v>0.755604724563173</v>
      </c>
      <c r="AW1598" s="10" t="n">
        <f aca="false">IFERROR(U1598*1000000/W1598/365,"")</f>
        <v>2029.58471521269</v>
      </c>
      <c r="AX1598" s="11" t="n">
        <f aca="false">IFERROR(S1598/M1598,"")</f>
        <v>0.235057953752002</v>
      </c>
      <c r="AY1598" s="11" t="n">
        <f aca="false">IFERROR(V1598/M1598,"")</f>
        <v>0.236965539902247</v>
      </c>
      <c r="AZ1598" s="12" t="n">
        <f aca="false">IF(AND(AE1598="",AF1598=""),"",N(AE1598)+N(AF1598))</f>
        <v>18583</v>
      </c>
      <c r="BA1598" s="12" t="n">
        <f aca="false">IFERROR(AZ1598/X1598,"")</f>
        <v>11.0350356294537</v>
      </c>
      <c r="BB1598" s="10" t="n">
        <f aca="false">IF(ISNUMBER(SEARCH("POPULATION?",AO1598)),"",IFERROR(M1598*1000000/I1598/365,""))</f>
        <v>73.3495816901705</v>
      </c>
    </row>
    <row r="1599" customFormat="false" ht="15" hidden="false" customHeight="false" outlineLevel="0" collapsed="false">
      <c r="A1599" s="2" t="n">
        <v>2022</v>
      </c>
      <c r="B1599" s="2" t="s">
        <v>622</v>
      </c>
      <c r="C1599" s="2" t="s">
        <v>626</v>
      </c>
      <c r="D1599" s="2" t="s">
        <v>627</v>
      </c>
      <c r="E1599" s="2" t="s">
        <v>627</v>
      </c>
      <c r="F1599" s="2" t="s">
        <v>626</v>
      </c>
      <c r="G1599" s="2" t="s">
        <v>622</v>
      </c>
      <c r="H1599" s="2" t="s">
        <v>1140</v>
      </c>
      <c r="I1599" s="6" t="n">
        <v>6789</v>
      </c>
      <c r="J1599" s="7" t="n">
        <v>151.367</v>
      </c>
      <c r="K1599" s="7"/>
      <c r="L1599" s="7"/>
      <c r="M1599" s="7" t="n">
        <v>159.333684210526</v>
      </c>
      <c r="N1599" s="7" t="n">
        <v>109.079</v>
      </c>
      <c r="O1599" s="6"/>
      <c r="P1599" s="6" t="n">
        <v>0.662</v>
      </c>
      <c r="Q1599" s="6" t="n">
        <v>0.2726975</v>
      </c>
      <c r="R1599" s="6" t="n">
        <v>110.0136975</v>
      </c>
      <c r="S1599" s="7" t="n">
        <v>49.3199867105263</v>
      </c>
      <c r="T1599" s="7" t="n">
        <v>3.3592667948718</v>
      </c>
      <c r="U1599" s="7" t="n">
        <v>45.9607199156545</v>
      </c>
      <c r="V1599" s="7" t="n">
        <v>50.2546842105263</v>
      </c>
      <c r="W1599" s="6" t="n">
        <v>45.12</v>
      </c>
      <c r="X1599" s="6" t="n">
        <v>819</v>
      </c>
      <c r="Y1599" s="6" t="n">
        <v>47.5</v>
      </c>
      <c r="Z1599" s="6" t="n">
        <v>624555</v>
      </c>
      <c r="AA1599" s="6" t="n">
        <v>2.66</v>
      </c>
      <c r="AB1599" s="6" t="n">
        <v>541.19</v>
      </c>
      <c r="AC1599" s="6" t="s">
        <v>72</v>
      </c>
      <c r="AD1599" s="6" t="n">
        <v>6.361981755</v>
      </c>
      <c r="AE1599" s="6" t="n">
        <v>8899.68</v>
      </c>
      <c r="AF1599" s="6" t="n">
        <v>24873.48</v>
      </c>
      <c r="AG1599" s="6" t="n">
        <v>34279.02</v>
      </c>
      <c r="AH1599" s="6" t="n">
        <v>7.22427722769452</v>
      </c>
      <c r="AI1599" s="8" t="b">
        <f aca="false">FALSE()</f>
        <v>0</v>
      </c>
      <c r="AJ1599" s="6" t="n">
        <v>69</v>
      </c>
      <c r="AK1599" s="6" t="n">
        <v>153.748205849615</v>
      </c>
      <c r="AL1599" s="6" t="n">
        <v>11.2374489265954</v>
      </c>
      <c r="AM1599" s="9" t="b">
        <f aca="false">FALSE()</f>
        <v>0</v>
      </c>
      <c r="AN1599" s="9" t="b">
        <f aca="false">FALSE()</f>
        <v>0</v>
      </c>
      <c r="AO1599" s="2"/>
      <c r="AP1599" s="2"/>
      <c r="AQ1599" s="2" t="s">
        <v>1141</v>
      </c>
      <c r="AR1599" s="2" t="s">
        <v>1228</v>
      </c>
      <c r="AS1599" s="2" t="s">
        <v>1143</v>
      </c>
      <c r="AT1599" s="2" t="n">
        <v>167</v>
      </c>
      <c r="AU1599" s="10" t="n">
        <f aca="false">IFERROR(U1599*1000000/X1599/365,"")</f>
        <v>153.748205849615</v>
      </c>
      <c r="AV1599" s="10" t="n">
        <f aca="false">IFERROR(T1599*1000000/X1599/365,"")</f>
        <v>11.2374489265954</v>
      </c>
      <c r="AW1599" s="10" t="n">
        <f aca="false">IFERROR(U1599*1000000/W1599/365,"")</f>
        <v>2790.77527905218</v>
      </c>
      <c r="AX1599" s="11" t="n">
        <f aca="false">IFERROR(S1599/M1599,"")</f>
        <v>0.309538983893451</v>
      </c>
      <c r="AY1599" s="11" t="n">
        <f aca="false">IFERROR(V1599/M1599,"")</f>
        <v>0.31540527327621</v>
      </c>
      <c r="AZ1599" s="12" t="n">
        <f aca="false">IF(AND(AE1599="",AF1599=""),"",N(AE1599)+N(AF1599))</f>
        <v>33773.16</v>
      </c>
      <c r="BA1599" s="12" t="n">
        <f aca="false">IFERROR(AZ1599/X1599,"")</f>
        <v>41.2370695970696</v>
      </c>
      <c r="BB1599" s="10" t="n">
        <f aca="false">IF(ISNUMBER(SEARCH("POPULATION?",AO1599)),"",IFERROR(M1599*1000000/I1599/365,""))</f>
        <v>64.2996968143578</v>
      </c>
    </row>
    <row r="1600" customFormat="false" ht="15" hidden="false" customHeight="false" outlineLevel="0" collapsed="false">
      <c r="A1600" s="2" t="n">
        <v>2022</v>
      </c>
      <c r="B1600" s="2" t="s">
        <v>651</v>
      </c>
      <c r="C1600" s="2" t="s">
        <v>1116</v>
      </c>
      <c r="D1600" s="2" t="s">
        <v>1117</v>
      </c>
      <c r="E1600" s="2" t="s">
        <v>1208</v>
      </c>
      <c r="F1600" s="2" t="s">
        <v>1209</v>
      </c>
      <c r="G1600" s="2" t="s">
        <v>651</v>
      </c>
      <c r="H1600" s="2" t="s">
        <v>1140</v>
      </c>
      <c r="I1600" s="6" t="n">
        <v>3078</v>
      </c>
      <c r="J1600" s="7" t="n">
        <v>103.795087</v>
      </c>
      <c r="K1600" s="7" t="n">
        <v>261.02622</v>
      </c>
      <c r="L1600" s="7" t="n">
        <v>9.406071</v>
      </c>
      <c r="M1600" s="7" t="n">
        <v>355.415236</v>
      </c>
      <c r="N1600" s="7" t="n">
        <v>340.294152</v>
      </c>
      <c r="O1600" s="6"/>
      <c r="P1600" s="6"/>
      <c r="Q1600" s="6" t="n">
        <v>0.85073538</v>
      </c>
      <c r="R1600" s="6" t="n">
        <v>341.14488738</v>
      </c>
      <c r="S1600" s="7" t="n">
        <v>14.2703486200001</v>
      </c>
      <c r="T1600" s="7" t="n">
        <v>6.88361520670053</v>
      </c>
      <c r="U1600" s="7" t="n">
        <v>7.38673341329952</v>
      </c>
      <c r="V1600" s="7" t="n">
        <v>15.1210840000001</v>
      </c>
      <c r="W1600" s="6" t="n">
        <v>103</v>
      </c>
      <c r="X1600" s="6" t="n">
        <v>1639</v>
      </c>
      <c r="Y1600" s="6" t="n">
        <v>65</v>
      </c>
      <c r="Z1600" s="6"/>
      <c r="AA1600" s="6" t="n">
        <v>6.5</v>
      </c>
      <c r="AB1600" s="6" t="n">
        <v>2188.5161</v>
      </c>
      <c r="AC1600" s="6" t="s">
        <v>72</v>
      </c>
      <c r="AD1600" s="6" t="n">
        <v>19.053073</v>
      </c>
      <c r="AE1600" s="6" t="n">
        <v>44743.5</v>
      </c>
      <c r="AF1600" s="6" t="n">
        <v>16165.98</v>
      </c>
      <c r="AG1600" s="6" t="n">
        <v>62771.33</v>
      </c>
      <c r="AH1600" s="6" t="n">
        <v>0.387692495236832</v>
      </c>
      <c r="AI1600" s="8" t="b">
        <f aca="false">FALSE()</f>
        <v>0</v>
      </c>
      <c r="AJ1600" s="6" t="n">
        <v>63</v>
      </c>
      <c r="AK1600" s="6" t="n">
        <v>12.347544716206</v>
      </c>
      <c r="AL1600" s="6" t="n">
        <v>11.5065404175626</v>
      </c>
      <c r="AM1600" s="9" t="b">
        <f aca="false">FALSE()</f>
        <v>0</v>
      </c>
      <c r="AN1600" s="9" t="b">
        <f aca="false">FALSE()</f>
        <v>0</v>
      </c>
      <c r="AO1600" s="2" t="s">
        <v>73</v>
      </c>
      <c r="AP1600" s="2"/>
      <c r="AQ1600" s="2" t="s">
        <v>1170</v>
      </c>
      <c r="AR1600" s="2" t="s">
        <v>1228</v>
      </c>
      <c r="AS1600" s="2" t="s">
        <v>1143</v>
      </c>
      <c r="AT1600" s="2" t="n">
        <v>147</v>
      </c>
      <c r="AU1600" s="10" t="n">
        <f aca="false">IFERROR(U1600*1000000/X1600/365,"")</f>
        <v>12.347544716206</v>
      </c>
      <c r="AV1600" s="10" t="n">
        <f aca="false">IFERROR(T1600*1000000/X1600/365,"")</f>
        <v>11.5065404175626</v>
      </c>
      <c r="AW1600" s="10" t="n">
        <f aca="false">IFERROR(U1600*1000000/W1600/365,"")</f>
        <v>196.481803785065</v>
      </c>
      <c r="AX1600" s="11" t="n">
        <f aca="false">IFERROR(S1600/M1600,"")</f>
        <v>0.0401512011150812</v>
      </c>
      <c r="AY1600" s="11" t="n">
        <f aca="false">IFERROR(V1600/M1600,"")</f>
        <v>0.0425448390175374</v>
      </c>
      <c r="AZ1600" s="12" t="n">
        <f aca="false">IF(AND(AE1600="",AF1600=""),"",N(AE1600)+N(AF1600))</f>
        <v>60909.48</v>
      </c>
      <c r="BA1600" s="12" t="n">
        <f aca="false">IFERROR(AZ1600/X1600,"")</f>
        <v>37.1625869432581</v>
      </c>
      <c r="BB1600" s="10" t="n">
        <f aca="false">IF(ISNUMBER(SEARCH("POPULATION?",AO1600)),"",IFERROR(M1600*1000000/I1600/365,""))</f>
        <v>316.354896881982</v>
      </c>
    </row>
    <row r="1601" customFormat="false" ht="15" hidden="false" customHeight="false" outlineLevel="0" collapsed="false">
      <c r="A1601" s="2" t="n">
        <v>2022</v>
      </c>
      <c r="B1601" s="2" t="s">
        <v>1020</v>
      </c>
      <c r="C1601" s="2" t="s">
        <v>1021</v>
      </c>
      <c r="D1601" s="2" t="s">
        <v>1022</v>
      </c>
      <c r="E1601" s="2" t="s">
        <v>1022</v>
      </c>
      <c r="F1601" s="2" t="s">
        <v>1210</v>
      </c>
      <c r="G1601" s="2" t="s">
        <v>1020</v>
      </c>
      <c r="H1601" s="2" t="s">
        <v>1140</v>
      </c>
      <c r="I1601" s="6" t="n">
        <v>5512</v>
      </c>
      <c r="J1601" s="7" t="n">
        <v>364.157673</v>
      </c>
      <c r="K1601" s="7"/>
      <c r="L1601" s="7"/>
      <c r="M1601" s="7" t="n">
        <v>380.957917146145</v>
      </c>
      <c r="N1601" s="7" t="n">
        <v>105.993121</v>
      </c>
      <c r="O1601" s="6"/>
      <c r="P1601" s="6" t="n">
        <v>0.08945</v>
      </c>
      <c r="Q1601" s="6" t="n">
        <v>0.2649828025</v>
      </c>
      <c r="R1601" s="6" t="n">
        <v>106.3475538025</v>
      </c>
      <c r="S1601" s="7" t="n">
        <v>274.610363343645</v>
      </c>
      <c r="T1601" s="7" t="n">
        <v>2.69491603357143</v>
      </c>
      <c r="U1601" s="7" t="n">
        <v>271.915447310074</v>
      </c>
      <c r="V1601" s="7" t="n">
        <v>274.964796146145</v>
      </c>
      <c r="W1601" s="6" t="n">
        <v>360</v>
      </c>
      <c r="X1601" s="6" t="n">
        <v>2674</v>
      </c>
      <c r="Y1601" s="6" t="n">
        <v>62</v>
      </c>
      <c r="Z1601" s="6"/>
      <c r="AA1601" s="6" t="n">
        <v>2.35</v>
      </c>
      <c r="AB1601" s="6" t="n">
        <v>553.07</v>
      </c>
      <c r="AC1601" s="6" t="s">
        <v>72</v>
      </c>
      <c r="AD1601" s="6" t="n">
        <v>53.151081</v>
      </c>
      <c r="AE1601" s="6" t="n">
        <v>6329.77</v>
      </c>
      <c r="AF1601" s="6" t="n">
        <v>150388.28</v>
      </c>
      <c r="AG1601" s="6" t="n">
        <v>156914.08</v>
      </c>
      <c r="AH1601" s="6" t="n">
        <v>5.11589683961599</v>
      </c>
      <c r="AI1601" s="8" t="b">
        <f aca="false">TRUE()</f>
        <v>1</v>
      </c>
      <c r="AJ1601" s="6" t="n">
        <v>58</v>
      </c>
      <c r="AK1601" s="6" t="n">
        <v>278.599038237389</v>
      </c>
      <c r="AL1601" s="6" t="n">
        <v>2.76115617009194</v>
      </c>
      <c r="AM1601" s="9" t="b">
        <f aca="false">FALSE()</f>
        <v>0</v>
      </c>
      <c r="AN1601" s="9" t="b">
        <f aca="false">FALSE()</f>
        <v>0</v>
      </c>
      <c r="AO1601" s="2"/>
      <c r="AP1601" s="2"/>
      <c r="AQ1601" s="2" t="s">
        <v>1162</v>
      </c>
      <c r="AR1601" s="2" t="s">
        <v>1228</v>
      </c>
      <c r="AS1601" s="2" t="s">
        <v>1143</v>
      </c>
      <c r="AT1601" s="2" t="n">
        <v>150</v>
      </c>
      <c r="AU1601" s="10" t="n">
        <f aca="false">IFERROR(U1601*1000000/X1601/365,"")</f>
        <v>278.599038237389</v>
      </c>
      <c r="AV1601" s="10" t="n">
        <f aca="false">IFERROR(T1601*1000000/X1601/365,"")</f>
        <v>2.76115617009194</v>
      </c>
      <c r="AW1601" s="10" t="n">
        <f aca="false">IFERROR(U1601*1000000/W1601/365,"")</f>
        <v>2069.37174512994</v>
      </c>
      <c r="AX1601" s="11" t="n">
        <f aca="false">IFERROR(S1601/M1601,"")</f>
        <v>0.720841728138433</v>
      </c>
      <c r="AY1601" s="11" t="n">
        <f aca="false">IFERROR(V1601/M1601,"")</f>
        <v>0.721772100724347</v>
      </c>
      <c r="AZ1601" s="12" t="n">
        <f aca="false">IF(AND(AE1601="",AF1601=""),"",N(AE1601)+N(AF1601))</f>
        <v>156718.05</v>
      </c>
      <c r="BA1601" s="12" t="n">
        <f aca="false">IFERROR(AZ1601/X1601,"")</f>
        <v>58.6080964846672</v>
      </c>
      <c r="BB1601" s="10" t="n">
        <f aca="false">IF(ISNUMBER(SEARCH("POPULATION?",AO1601)),"",IFERROR(M1601*1000000/I1601/365,""))</f>
        <v>189.354194656811</v>
      </c>
    </row>
    <row r="1602" customFormat="false" ht="15" hidden="false" customHeight="false" outlineLevel="0" collapsed="false">
      <c r="A1602" s="2" t="n">
        <v>2022</v>
      </c>
      <c r="B1602" s="2" t="s">
        <v>628</v>
      </c>
      <c r="C1602" s="2" t="s">
        <v>629</v>
      </c>
      <c r="D1602" s="2" t="s">
        <v>630</v>
      </c>
      <c r="E1602" s="2" t="s">
        <v>630</v>
      </c>
      <c r="F1602" s="2" t="s">
        <v>1119</v>
      </c>
      <c r="G1602" s="2" t="s">
        <v>628</v>
      </c>
      <c r="H1602" s="2" t="s">
        <v>1140</v>
      </c>
      <c r="I1602" s="6" t="n">
        <v>17717</v>
      </c>
      <c r="J1602" s="7" t="n">
        <v>700.27</v>
      </c>
      <c r="K1602" s="7"/>
      <c r="L1602" s="7"/>
      <c r="M1602" s="7" t="n">
        <v>700.27</v>
      </c>
      <c r="N1602" s="7" t="n">
        <v>517.23</v>
      </c>
      <c r="O1602" s="6"/>
      <c r="P1602" s="6"/>
      <c r="Q1602" s="6" t="n">
        <v>28.5</v>
      </c>
      <c r="R1602" s="6" t="n">
        <v>545.73</v>
      </c>
      <c r="S1602" s="7" t="n">
        <v>154.54</v>
      </c>
      <c r="T1602" s="7" t="n">
        <v>13.1418642857143</v>
      </c>
      <c r="U1602" s="7" t="n">
        <v>141.398135714286</v>
      </c>
      <c r="V1602" s="7" t="n">
        <v>183.04</v>
      </c>
      <c r="W1602" s="6" t="n">
        <v>280</v>
      </c>
      <c r="X1602" s="6" t="n">
        <v>7455</v>
      </c>
      <c r="Y1602" s="6" t="n">
        <v>62</v>
      </c>
      <c r="Z1602" s="6" t="n">
        <v>3755259</v>
      </c>
      <c r="AA1602" s="6" t="n">
        <v>9.81</v>
      </c>
      <c r="AB1602" s="6" t="n">
        <v>628.08</v>
      </c>
      <c r="AC1602" s="6" t="s">
        <v>72</v>
      </c>
      <c r="AD1602" s="6" t="n">
        <v>59.5859215</v>
      </c>
      <c r="AE1602" s="6" t="n">
        <v>128921.69</v>
      </c>
      <c r="AF1602" s="6" t="n">
        <v>88809.34</v>
      </c>
      <c r="AG1602" s="6" t="n">
        <v>235631.31</v>
      </c>
      <c r="AH1602" s="6" t="n">
        <v>2.37301248608341</v>
      </c>
      <c r="AI1602" s="8" t="b">
        <f aca="false">TRUE()</f>
        <v>1</v>
      </c>
      <c r="AJ1602" s="6" t="n">
        <v>76</v>
      </c>
      <c r="AK1602" s="6" t="n">
        <v>51.9640714476028</v>
      </c>
      <c r="AL1602" s="6" t="n">
        <v>4.82965897144118</v>
      </c>
      <c r="AM1602" s="9" t="b">
        <f aca="false">FALSE()</f>
        <v>0</v>
      </c>
      <c r="AN1602" s="9" t="b">
        <f aca="false">FALSE()</f>
        <v>0</v>
      </c>
      <c r="AO1602" s="2"/>
      <c r="AP1602" s="2"/>
      <c r="AQ1602" s="2" t="s">
        <v>1154</v>
      </c>
      <c r="AR1602" s="2" t="s">
        <v>1228</v>
      </c>
      <c r="AS1602" s="2" t="s">
        <v>1143</v>
      </c>
      <c r="AT1602" s="2" t="n">
        <v>213</v>
      </c>
      <c r="AU1602" s="10" t="n">
        <f aca="false">IFERROR(U1602*1000000/X1602/365,"")</f>
        <v>51.9640714476027</v>
      </c>
      <c r="AV1602" s="10" t="n">
        <f aca="false">IFERROR(T1602*1000000/X1602/365,"")</f>
        <v>4.82965897144118</v>
      </c>
      <c r="AW1602" s="10" t="n">
        <f aca="false">IFERROR(U1602*1000000/W1602/365,"")</f>
        <v>1383.54340229242</v>
      </c>
      <c r="AX1602" s="11" t="n">
        <f aca="false">IFERROR(S1602/M1602,"")</f>
        <v>0.220686306710269</v>
      </c>
      <c r="AY1602" s="11" t="n">
        <f aca="false">IFERROR(V1602/M1602,"")</f>
        <v>0.261384894397875</v>
      </c>
      <c r="AZ1602" s="12" t="n">
        <f aca="false">IF(AND(AE1602="",AF1602=""),"",N(AE1602)+N(AF1602))</f>
        <v>217731.03</v>
      </c>
      <c r="BA1602" s="12" t="n">
        <f aca="false">IFERROR(AZ1602/X1602,"")</f>
        <v>29.2060402414487</v>
      </c>
      <c r="BB1602" s="10" t="n">
        <f aca="false">IF(ISNUMBER(SEARCH("POPULATION?",AO1602)),"",IFERROR(M1602*1000000/I1602/365,""))</f>
        <v>108.288533341168</v>
      </c>
    </row>
    <row r="1603" customFormat="false" ht="15" hidden="false" customHeight="false" outlineLevel="0" collapsed="false">
      <c r="A1603" s="2" t="n">
        <v>2022</v>
      </c>
      <c r="B1603" s="2" t="s">
        <v>633</v>
      </c>
      <c r="C1603" s="2" t="s">
        <v>634</v>
      </c>
      <c r="D1603" s="2" t="s">
        <v>635</v>
      </c>
      <c r="E1603" s="2" t="s">
        <v>635</v>
      </c>
      <c r="F1603" s="2" t="s">
        <v>636</v>
      </c>
      <c r="G1603" s="2" t="s">
        <v>633</v>
      </c>
      <c r="H1603" s="2" t="s">
        <v>1140</v>
      </c>
      <c r="I1603" s="6" t="n">
        <v>3997</v>
      </c>
      <c r="J1603" s="7" t="n">
        <v>544.5</v>
      </c>
      <c r="K1603" s="7"/>
      <c r="L1603" s="7" t="n">
        <v>26.8</v>
      </c>
      <c r="M1603" s="7" t="n">
        <v>517.7</v>
      </c>
      <c r="N1603" s="7" t="n">
        <v>439.037</v>
      </c>
      <c r="O1603" s="6"/>
      <c r="P1603" s="6" t="n">
        <v>2.5</v>
      </c>
      <c r="Q1603" s="6" t="n">
        <v>6.47125</v>
      </c>
      <c r="R1603" s="6" t="n">
        <v>448.00825</v>
      </c>
      <c r="S1603" s="7" t="n">
        <v>69.6917500000001</v>
      </c>
      <c r="T1603" s="7" t="n">
        <v>50.9070067619311</v>
      </c>
      <c r="U1603" s="7" t="n">
        <v>18.7847432380689</v>
      </c>
      <c r="V1603" s="7" t="n">
        <v>78.6630000000001</v>
      </c>
      <c r="W1603" s="6" t="n">
        <v>113</v>
      </c>
      <c r="X1603" s="6" t="n">
        <v>2359</v>
      </c>
      <c r="Y1603" s="6" t="n">
        <v>66</v>
      </c>
      <c r="Z1603" s="6" t="n">
        <v>2290565</v>
      </c>
      <c r="AA1603" s="6" t="n">
        <v>5.22</v>
      </c>
      <c r="AB1603" s="6" t="n">
        <v>590.1</v>
      </c>
      <c r="AC1603" s="6" t="s">
        <v>72</v>
      </c>
      <c r="AD1603" s="6" t="n">
        <v>23.2511862</v>
      </c>
      <c r="AE1603" s="6" t="n">
        <v>265734.58</v>
      </c>
      <c r="AF1603" s="6" t="n">
        <v>11084.88</v>
      </c>
      <c r="AG1603" s="6" t="n">
        <v>282113.39</v>
      </c>
      <c r="AH1603" s="6" t="n">
        <v>0.807904726945455</v>
      </c>
      <c r="AI1603" s="8" t="b">
        <f aca="false">FALSE()</f>
        <v>0</v>
      </c>
      <c r="AJ1603" s="6" t="n">
        <v>93.6274509803922</v>
      </c>
      <c r="AK1603" s="6" t="n">
        <v>21.8164688288733</v>
      </c>
      <c r="AL1603" s="6" t="n">
        <v>59.1230400180378</v>
      </c>
      <c r="AM1603" s="9" t="b">
        <f aca="false">FALSE()</f>
        <v>0</v>
      </c>
      <c r="AN1603" s="9" t="b">
        <f aca="false">FALSE()</f>
        <v>0</v>
      </c>
      <c r="AO1603" s="2" t="s">
        <v>73</v>
      </c>
      <c r="AP1603" s="2"/>
      <c r="AQ1603" s="2" t="s">
        <v>1245</v>
      </c>
      <c r="AR1603" s="2" t="s">
        <v>1228</v>
      </c>
      <c r="AS1603" s="2" t="s">
        <v>1143</v>
      </c>
      <c r="AT1603" s="2" t="n">
        <v>148</v>
      </c>
      <c r="AU1603" s="10" t="n">
        <f aca="false">IFERROR(U1603*1000000/X1603/365,"")</f>
        <v>21.8164688288733</v>
      </c>
      <c r="AV1603" s="10" t="n">
        <f aca="false">IFERROR(T1603*1000000/X1603/365,"")</f>
        <v>59.1230400180378</v>
      </c>
      <c r="AW1603" s="10" t="n">
        <f aca="false">IFERROR(U1603*1000000/W1603/365,"")</f>
        <v>455.442920064709</v>
      </c>
      <c r="AX1603" s="11" t="n">
        <f aca="false">IFERROR(S1603/M1603,"")</f>
        <v>0.134618022020475</v>
      </c>
      <c r="AY1603" s="11" t="n">
        <f aca="false">IFERROR(V1603/M1603,"")</f>
        <v>0.151947073594746</v>
      </c>
      <c r="AZ1603" s="12" t="n">
        <f aca="false">IF(AND(AE1603="",AF1603=""),"",N(AE1603)+N(AF1603))</f>
        <v>276819.46</v>
      </c>
      <c r="BA1603" s="12" t="n">
        <f aca="false">IFERROR(AZ1603/X1603,"")</f>
        <v>117.346104281475</v>
      </c>
      <c r="BB1603" s="10" t="n">
        <f aca="false">IF(ISNUMBER(SEARCH("POPULATION?",AO1603)),"",IFERROR(M1603*1000000/I1603/365,""))</f>
        <v>354.855182482753</v>
      </c>
    </row>
    <row r="1604" customFormat="false" ht="15" hidden="false" customHeight="false" outlineLevel="0" collapsed="false">
      <c r="A1604" s="2" t="n">
        <v>2022</v>
      </c>
      <c r="B1604" s="2" t="s">
        <v>638</v>
      </c>
      <c r="C1604" s="2" t="s">
        <v>639</v>
      </c>
      <c r="D1604" s="2" t="s">
        <v>640</v>
      </c>
      <c r="E1604" s="2" t="s">
        <v>640</v>
      </c>
      <c r="F1604" s="2" t="s">
        <v>1120</v>
      </c>
      <c r="G1604" s="2" t="s">
        <v>638</v>
      </c>
      <c r="H1604" s="2" t="s">
        <v>1140</v>
      </c>
      <c r="I1604" s="6" t="n">
        <v>5500</v>
      </c>
      <c r="J1604" s="7" t="n">
        <v>991.047</v>
      </c>
      <c r="K1604" s="7"/>
      <c r="L1604" s="7"/>
      <c r="M1604" s="7" t="n">
        <v>991.047</v>
      </c>
      <c r="N1604" s="7" t="n">
        <v>775.778</v>
      </c>
      <c r="O1604" s="6"/>
      <c r="P1604" s="6"/>
      <c r="Q1604" s="6" t="n">
        <v>1.939445</v>
      </c>
      <c r="R1604" s="6" t="n">
        <v>777.717445</v>
      </c>
      <c r="S1604" s="7" t="n">
        <v>213.329555</v>
      </c>
      <c r="T1604" s="7" t="n">
        <v>44.7093110526317</v>
      </c>
      <c r="U1604" s="7" t="n">
        <v>168.620243947368</v>
      </c>
      <c r="V1604" s="7" t="n">
        <v>215.269</v>
      </c>
      <c r="W1604" s="6" t="n">
        <v>72</v>
      </c>
      <c r="X1604" s="6" t="n">
        <v>2879</v>
      </c>
      <c r="Y1604" s="6" t="n">
        <v>57</v>
      </c>
      <c r="Z1604" s="6" t="n">
        <v>1258919</v>
      </c>
      <c r="AA1604" s="6" t="n">
        <v>3.62</v>
      </c>
      <c r="AB1604" s="6" t="n">
        <v>94.842</v>
      </c>
      <c r="AC1604" s="6" t="s">
        <v>72</v>
      </c>
      <c r="AD1604" s="6" t="n">
        <v>17.08860285</v>
      </c>
      <c r="AE1604" s="6" t="n">
        <v>161847.71</v>
      </c>
      <c r="AF1604" s="6" t="n">
        <v>15992.28</v>
      </c>
      <c r="AG1604" s="6" t="n">
        <v>178023.93</v>
      </c>
      <c r="AH1604" s="6" t="n">
        <v>9.86740960788192</v>
      </c>
      <c r="AI1604" s="8" t="b">
        <f aca="false">FALSE()</f>
        <v>0</v>
      </c>
      <c r="AJ1604" s="6" t="n">
        <v>61</v>
      </c>
      <c r="AK1604" s="6" t="n">
        <v>160.463102149594</v>
      </c>
      <c r="AL1604" s="6" t="n">
        <v>42.5464616734613</v>
      </c>
      <c r="AM1604" s="9" t="b">
        <f aca="false">FALSE()</f>
        <v>0</v>
      </c>
      <c r="AN1604" s="9" t="b">
        <f aca="false">FALSE()</f>
        <v>0</v>
      </c>
      <c r="AO1604" s="2"/>
      <c r="AP1604" s="2"/>
      <c r="AQ1604" s="2" t="s">
        <v>1154</v>
      </c>
      <c r="AR1604" s="2" t="s">
        <v>1228</v>
      </c>
      <c r="AS1604" s="2" t="s">
        <v>1143</v>
      </c>
      <c r="AT1604" s="2" t="n">
        <v>36</v>
      </c>
      <c r="AU1604" s="10" t="n">
        <f aca="false">IFERROR(U1604*1000000/X1604/365,"")</f>
        <v>160.463102149594</v>
      </c>
      <c r="AV1604" s="10" t="n">
        <f aca="false">IFERROR(T1604*1000000/X1604/365,"")</f>
        <v>42.5464616734613</v>
      </c>
      <c r="AW1604" s="10" t="n">
        <f aca="false">IFERROR(U1604*1000000/W1604/365,"")</f>
        <v>6416.29543178723</v>
      </c>
      <c r="AX1604" s="11" t="n">
        <f aca="false">IFERROR(S1604/M1604,"")</f>
        <v>0.21525674867085</v>
      </c>
      <c r="AY1604" s="11" t="n">
        <f aca="false">IFERROR(V1604/M1604,"")</f>
        <v>0.217213714384888</v>
      </c>
      <c r="AZ1604" s="12" t="n">
        <f aca="false">IF(AND(AE1604="",AF1604=""),"",N(AE1604)+N(AF1604))</f>
        <v>177839.99</v>
      </c>
      <c r="BA1604" s="12" t="n">
        <f aca="false">IFERROR(AZ1604/X1604,"")</f>
        <v>61.7714449461619</v>
      </c>
      <c r="BB1604" s="10" t="n">
        <f aca="false">IF(ISNUMBER(SEARCH("POPULATION?",AO1604)),"",IFERROR(M1604*1000000/I1604/365,""))</f>
        <v>493.672229140722</v>
      </c>
    </row>
    <row r="1605" customFormat="false" ht="15" hidden="false" customHeight="false" outlineLevel="0" collapsed="false">
      <c r="A1605" s="2" t="n">
        <v>2022</v>
      </c>
      <c r="B1605" s="2" t="s">
        <v>638</v>
      </c>
      <c r="C1605" s="2" t="s">
        <v>642</v>
      </c>
      <c r="D1605" s="2" t="s">
        <v>643</v>
      </c>
      <c r="E1605" s="2" t="s">
        <v>643</v>
      </c>
      <c r="F1605" s="2" t="s">
        <v>642</v>
      </c>
      <c r="G1605" s="2" t="s">
        <v>638</v>
      </c>
      <c r="H1605" s="2" t="s">
        <v>1140</v>
      </c>
      <c r="I1605" s="6" t="n">
        <v>6789</v>
      </c>
      <c r="J1605" s="7" t="n">
        <v>213.027</v>
      </c>
      <c r="K1605" s="7"/>
      <c r="L1605" s="7"/>
      <c r="M1605" s="7" t="n">
        <v>175.692371134021</v>
      </c>
      <c r="N1605" s="7" t="n">
        <v>104.42</v>
      </c>
      <c r="O1605" s="6"/>
      <c r="P1605" s="6" t="n">
        <v>0.771</v>
      </c>
      <c r="Q1605" s="6" t="n">
        <v>0.26105</v>
      </c>
      <c r="R1605" s="6" t="n">
        <v>105.45205</v>
      </c>
      <c r="S1605" s="7" t="n">
        <v>70.2403211340206</v>
      </c>
      <c r="T1605" s="7" t="n">
        <v>2.66885510204081</v>
      </c>
      <c r="U1605" s="7" t="n">
        <v>67.5714660319798</v>
      </c>
      <c r="V1605" s="7" t="n">
        <v>71.2723711340206</v>
      </c>
      <c r="W1605" s="6" t="n">
        <v>47</v>
      </c>
      <c r="X1605" s="6" t="n">
        <v>1507</v>
      </c>
      <c r="Y1605" s="6" t="n">
        <v>56</v>
      </c>
      <c r="Z1605" s="6"/>
      <c r="AA1605" s="6" t="n">
        <v>2.65</v>
      </c>
      <c r="AB1605" s="6" t="n">
        <v>425.22</v>
      </c>
      <c r="AC1605" s="6" t="s">
        <v>72</v>
      </c>
      <c r="AD1605" s="6" t="n">
        <v>9.8177408</v>
      </c>
      <c r="AE1605" s="6" t="n">
        <v>7037.46</v>
      </c>
      <c r="AF1605" s="6" t="n">
        <v>28732.74</v>
      </c>
      <c r="AG1605" s="6" t="n">
        <v>36209.05</v>
      </c>
      <c r="AH1605" s="6" t="n">
        <v>6.88258810336282</v>
      </c>
      <c r="AI1605" s="8" t="b">
        <f aca="false">FALSE()</f>
        <v>0</v>
      </c>
      <c r="AJ1605" s="6" t="n">
        <v>62</v>
      </c>
      <c r="AK1605" s="6" t="n">
        <v>122.844926474589</v>
      </c>
      <c r="AL1605" s="6" t="n">
        <v>4.85197862402999</v>
      </c>
      <c r="AM1605" s="9" t="b">
        <f aca="false">FALSE()</f>
        <v>0</v>
      </c>
      <c r="AN1605" s="9" t="b">
        <f aca="false">FALSE()</f>
        <v>0</v>
      </c>
      <c r="AO1605" s="2"/>
      <c r="AP1605" s="2"/>
      <c r="AQ1605" s="2" t="s">
        <v>1162</v>
      </c>
      <c r="AR1605" s="2" t="s">
        <v>1228</v>
      </c>
      <c r="AS1605" s="2" t="s">
        <v>1143</v>
      </c>
      <c r="AT1605" s="2" t="n">
        <v>170</v>
      </c>
      <c r="AU1605" s="10" t="n">
        <f aca="false">IFERROR(U1605*1000000/X1605/365,"")</f>
        <v>122.844926474589</v>
      </c>
      <c r="AV1605" s="10" t="n">
        <f aca="false">IFERROR(T1605*1000000/X1605/365,"")</f>
        <v>4.85197862402999</v>
      </c>
      <c r="AW1605" s="10" t="n">
        <f aca="false">IFERROR(U1605*1000000/W1605/365,"")</f>
        <v>3938.87881270649</v>
      </c>
      <c r="AX1605" s="11" t="n">
        <f aca="false">IFERROR(S1605/M1605,"")</f>
        <v>0.399791525839448</v>
      </c>
      <c r="AY1605" s="11" t="n">
        <f aca="false">IFERROR(V1605/M1605,"")</f>
        <v>0.405665713735818</v>
      </c>
      <c r="AZ1605" s="12" t="n">
        <f aca="false">IF(AND(AE1605="",AF1605=""),"",N(AE1605)+N(AF1605))</f>
        <v>35770.2</v>
      </c>
      <c r="BA1605" s="12" t="n">
        <f aca="false">IFERROR(AZ1605/X1605,"")</f>
        <v>23.7360318513603</v>
      </c>
      <c r="BB1605" s="10" t="n">
        <f aca="false">IF(ISNUMBER(SEARCH("POPULATION?",AO1605)),"",IFERROR(M1605*1000000/I1605/365,""))</f>
        <v>70.9013053485072</v>
      </c>
    </row>
    <row r="1606" customFormat="false" ht="15" hidden="false" customHeight="false" outlineLevel="0" collapsed="false">
      <c r="A1606" s="2" t="n">
        <v>2022</v>
      </c>
      <c r="B1606" s="2" t="s">
        <v>644</v>
      </c>
      <c r="C1606" s="2" t="s">
        <v>400</v>
      </c>
      <c r="D1606" s="2" t="s">
        <v>645</v>
      </c>
      <c r="E1606" s="2" t="s">
        <v>645</v>
      </c>
      <c r="F1606" s="2" t="s">
        <v>1121</v>
      </c>
      <c r="G1606" s="2" t="s">
        <v>644</v>
      </c>
      <c r="H1606" s="2" t="s">
        <v>1140</v>
      </c>
      <c r="I1606" s="6" t="n">
        <v>8918</v>
      </c>
      <c r="J1606" s="7" t="n">
        <v>517.619</v>
      </c>
      <c r="K1606" s="7" t="n">
        <v>17.318</v>
      </c>
      <c r="L1606" s="7" t="n">
        <v>19.881</v>
      </c>
      <c r="M1606" s="7" t="n">
        <v>542.272249632746</v>
      </c>
      <c r="N1606" s="7" t="n">
        <v>512.669</v>
      </c>
      <c r="O1606" s="6"/>
      <c r="P1606" s="6"/>
      <c r="Q1606" s="6" t="n">
        <v>2.3</v>
      </c>
      <c r="R1606" s="6" t="n">
        <v>514.969</v>
      </c>
      <c r="S1606" s="7" t="n">
        <v>27.3032496327461</v>
      </c>
      <c r="T1606" s="7" t="n">
        <v>5.21357925473512</v>
      </c>
      <c r="U1606" s="7" t="n">
        <v>22.089670378011</v>
      </c>
      <c r="V1606" s="7" t="n">
        <v>29.6032496327461</v>
      </c>
      <c r="W1606" s="6" t="n">
        <v>51</v>
      </c>
      <c r="X1606" s="6" t="n">
        <v>3430</v>
      </c>
      <c r="Y1606" s="6" t="n">
        <v>70</v>
      </c>
      <c r="Z1606" s="6" t="n">
        <v>1893591.61</v>
      </c>
      <c r="AA1606" s="6" t="n">
        <v>7.87</v>
      </c>
      <c r="AB1606" s="6" t="n">
        <v>626.6</v>
      </c>
      <c r="AC1606" s="6" t="s">
        <v>72</v>
      </c>
      <c r="AD1606" s="6" t="n">
        <v>20.1949755</v>
      </c>
      <c r="AE1606" s="6" t="n">
        <v>41030.87</v>
      </c>
      <c r="AF1606" s="6" t="n">
        <v>13841.39</v>
      </c>
      <c r="AG1606" s="6" t="n">
        <v>56313.44</v>
      </c>
      <c r="AH1606" s="6" t="n">
        <v>1.09382011273106</v>
      </c>
      <c r="AI1606" s="8" t="b">
        <f aca="false">TRUE()</f>
        <v>1</v>
      </c>
      <c r="AJ1606" s="6" t="n">
        <v>75.7103269578345</v>
      </c>
      <c r="AK1606" s="6" t="n">
        <v>17.6442113327297</v>
      </c>
      <c r="AL1606" s="6" t="n">
        <v>4.1643669912817</v>
      </c>
      <c r="AM1606" s="9" t="b">
        <f aca="false">FALSE()</f>
        <v>0</v>
      </c>
      <c r="AN1606" s="9" t="b">
        <f aca="false">FALSE()</f>
        <v>0</v>
      </c>
      <c r="AO1606" s="2"/>
      <c r="AP1606" s="2"/>
      <c r="AQ1606" s="2" t="s">
        <v>1234</v>
      </c>
      <c r="AR1606" s="2" t="s">
        <v>1228</v>
      </c>
      <c r="AS1606" s="2" t="s">
        <v>1143</v>
      </c>
      <c r="AT1606" s="2" t="n">
        <v>95</v>
      </c>
      <c r="AU1606" s="10" t="n">
        <f aca="false">IFERROR(U1606*1000000/X1606/365,"")</f>
        <v>17.6442113327297</v>
      </c>
      <c r="AV1606" s="10" t="n">
        <f aca="false">IFERROR(T1606*1000000/X1606/365,"")</f>
        <v>4.1643669912817</v>
      </c>
      <c r="AW1606" s="10" t="n">
        <f aca="false">IFERROR(U1606*1000000/W1606/365,"")</f>
        <v>1186.6597033581</v>
      </c>
      <c r="AX1606" s="11" t="n">
        <f aca="false">IFERROR(S1606/M1606,"")</f>
        <v>0.050349708382159</v>
      </c>
      <c r="AY1606" s="11" t="n">
        <f aca="false">IFERROR(V1606/M1606,"")</f>
        <v>0.0545911203326279</v>
      </c>
      <c r="AZ1606" s="12" t="n">
        <f aca="false">IF(AND(AE1606="",AF1606=""),"",N(AE1606)+N(AF1606))</f>
        <v>54872.26</v>
      </c>
      <c r="BA1606" s="12" t="n">
        <f aca="false">IFERROR(AZ1606/X1606,"")</f>
        <v>15.9977434402332</v>
      </c>
      <c r="BB1606" s="10" t="n">
        <f aca="false">IF(ISNUMBER(SEARCH("POPULATION?",AO1606)),"",IFERROR(M1606*1000000/I1606/365,""))</f>
        <v>166.593114628179</v>
      </c>
    </row>
    <row r="1607" customFormat="false" ht="15" hidden="false" customHeight="false" outlineLevel="0" collapsed="false">
      <c r="A1607" s="2" t="n">
        <v>2022</v>
      </c>
      <c r="B1607" s="2" t="s">
        <v>644</v>
      </c>
      <c r="C1607" s="2" t="s">
        <v>647</v>
      </c>
      <c r="D1607" s="2" t="s">
        <v>648</v>
      </c>
      <c r="E1607" s="2" t="s">
        <v>648</v>
      </c>
      <c r="F1607" s="2" t="s">
        <v>649</v>
      </c>
      <c r="G1607" s="2" t="s">
        <v>644</v>
      </c>
      <c r="H1607" s="2" t="s">
        <v>1140</v>
      </c>
      <c r="I1607" s="6" t="n">
        <v>11817</v>
      </c>
      <c r="J1607" s="7"/>
      <c r="K1607" s="7" t="n">
        <v>336.71</v>
      </c>
      <c r="L1607" s="7" t="n">
        <v>17.318</v>
      </c>
      <c r="M1607" s="7" t="n">
        <v>319.392</v>
      </c>
      <c r="N1607" s="7" t="n">
        <v>275.562</v>
      </c>
      <c r="O1607" s="6"/>
      <c r="P1607" s="6" t="n">
        <v>1.886</v>
      </c>
      <c r="Q1607" s="6" t="n">
        <v>1.294</v>
      </c>
      <c r="R1607" s="6" t="n">
        <v>278.742</v>
      </c>
      <c r="S1607" s="7" t="n">
        <v>40.65</v>
      </c>
      <c r="T1607" s="7" t="n">
        <v>1.37781</v>
      </c>
      <c r="U1607" s="7" t="n">
        <v>39.27219</v>
      </c>
      <c r="V1607" s="7" t="n">
        <v>43.83</v>
      </c>
      <c r="W1607" s="6" t="n">
        <v>142.5</v>
      </c>
      <c r="X1607" s="6" t="n">
        <v>5397</v>
      </c>
      <c r="Y1607" s="6" t="n">
        <v>64</v>
      </c>
      <c r="Z1607" s="6"/>
      <c r="AA1607" s="6" t="n">
        <v>8.64</v>
      </c>
      <c r="AB1607" s="6" t="n">
        <v>2827</v>
      </c>
      <c r="AC1607" s="6" t="s">
        <v>72</v>
      </c>
      <c r="AD1607" s="6" t="n">
        <v>36.919896</v>
      </c>
      <c r="AE1607" s="6" t="n">
        <v>11904.28</v>
      </c>
      <c r="AF1607" s="6" t="n">
        <v>111022.48</v>
      </c>
      <c r="AG1607" s="6" t="n">
        <v>131916.62</v>
      </c>
      <c r="AH1607" s="6" t="n">
        <v>1.06371345141384</v>
      </c>
      <c r="AI1607" s="8" t="b">
        <f aca="false">TRUE()</f>
        <v>1</v>
      </c>
      <c r="AJ1607" s="6" t="n">
        <v>52</v>
      </c>
      <c r="AK1607" s="6" t="n">
        <v>19.9360832121346</v>
      </c>
      <c r="AL1607" s="6" t="n">
        <v>0.699429667928149</v>
      </c>
      <c r="AM1607" s="9" t="b">
        <f aca="false">FALSE()</f>
        <v>0</v>
      </c>
      <c r="AN1607" s="9" t="b">
        <f aca="false">FALSE()</f>
        <v>0</v>
      </c>
      <c r="AO1607" s="2"/>
      <c r="AP1607" s="2"/>
      <c r="AQ1607" s="2" t="s">
        <v>1211</v>
      </c>
      <c r="AR1607" s="2" t="s">
        <v>1228</v>
      </c>
      <c r="AS1607" s="2" t="s">
        <v>1143</v>
      </c>
      <c r="AT1607" s="2" t="n">
        <v>196</v>
      </c>
      <c r="AU1607" s="10" t="n">
        <f aca="false">IFERROR(U1607*1000000/X1607/365,"")</f>
        <v>19.9360832121346</v>
      </c>
      <c r="AV1607" s="10" t="n">
        <f aca="false">IFERROR(T1607*1000000/X1607/365,"")</f>
        <v>0.699429667928149</v>
      </c>
      <c r="AW1607" s="10" t="n">
        <f aca="false">IFERROR(U1607*1000000/W1607/365,"")</f>
        <v>755.05291997116</v>
      </c>
      <c r="AX1607" s="11" t="n">
        <f aca="false">IFERROR(S1607/M1607,"")</f>
        <v>0.127273068830778</v>
      </c>
      <c r="AY1607" s="11" t="n">
        <f aca="false">IFERROR(V1607/M1607,"")</f>
        <v>0.137229486023444</v>
      </c>
      <c r="AZ1607" s="12" t="n">
        <f aca="false">IF(AND(AE1607="",AF1607=""),"",N(AE1607)+N(AF1607))</f>
        <v>122926.76</v>
      </c>
      <c r="BA1607" s="12" t="n">
        <f aca="false">IFERROR(AZ1607/X1607,"")</f>
        <v>22.7768686307208</v>
      </c>
      <c r="BB1607" s="10" t="n">
        <f aca="false">IF(ISNUMBER(SEARCH("POPULATION?",AO1607)),"",IFERROR(M1607*1000000/I1607/365,""))</f>
        <v>74.0498075097289</v>
      </c>
    </row>
    <row r="1608" customFormat="false" ht="15" hidden="false" customHeight="false" outlineLevel="0" collapsed="false">
      <c r="A1608" s="2" t="n">
        <v>2022</v>
      </c>
      <c r="B1608" s="2" t="s">
        <v>650</v>
      </c>
      <c r="C1608" s="2" t="s">
        <v>651</v>
      </c>
      <c r="D1608" s="2" t="s">
        <v>652</v>
      </c>
      <c r="E1608" s="2" t="s">
        <v>652</v>
      </c>
      <c r="F1608" s="2" t="s">
        <v>651</v>
      </c>
      <c r="G1608" s="2" t="s">
        <v>650</v>
      </c>
      <c r="H1608" s="2" t="s">
        <v>1140</v>
      </c>
      <c r="I1608" s="6" t="n">
        <v>5215</v>
      </c>
      <c r="J1608" s="7" t="n">
        <v>457.883</v>
      </c>
      <c r="K1608" s="7"/>
      <c r="L1608" s="7" t="n">
        <v>0.243</v>
      </c>
      <c r="M1608" s="7" t="n">
        <v>444.299901434133</v>
      </c>
      <c r="N1608" s="7" t="n">
        <v>354.234</v>
      </c>
      <c r="O1608" s="6"/>
      <c r="P1608" s="6" t="n">
        <v>13.683</v>
      </c>
      <c r="Q1608" s="6" t="n">
        <v>5.55374876792667</v>
      </c>
      <c r="R1608" s="6" t="n">
        <v>373.470748767927</v>
      </c>
      <c r="S1608" s="7" t="n">
        <v>70.8291526662067</v>
      </c>
      <c r="T1608" s="7" t="n">
        <v>11.4301039843546</v>
      </c>
      <c r="U1608" s="7" t="n">
        <v>59.3990486818521</v>
      </c>
      <c r="V1608" s="7" t="n">
        <v>90.0659014341334</v>
      </c>
      <c r="W1608" s="6" t="n">
        <v>75</v>
      </c>
      <c r="X1608" s="6" t="n">
        <v>3355</v>
      </c>
      <c r="Y1608" s="6" t="n">
        <v>60</v>
      </c>
      <c r="Z1608" s="6" t="n">
        <v>3730614</v>
      </c>
      <c r="AA1608" s="6" t="n">
        <v>6.3</v>
      </c>
      <c r="AB1608" s="6" t="n">
        <v>561.89</v>
      </c>
      <c r="AC1608" s="6" t="s">
        <v>72</v>
      </c>
      <c r="AD1608" s="6" t="n">
        <v>19.9071</v>
      </c>
      <c r="AE1608" s="6" t="n">
        <v>72009.66</v>
      </c>
      <c r="AF1608" s="6" t="n">
        <v>33375.73</v>
      </c>
      <c r="AG1608" s="6" t="n">
        <v>116194.33</v>
      </c>
      <c r="AH1608" s="6" t="n">
        <v>2.98381224195649</v>
      </c>
      <c r="AI1608" s="8" t="b">
        <f aca="false">TRUE()</f>
        <v>1</v>
      </c>
      <c r="AJ1608" s="6" t="n">
        <v>76.0438387816718</v>
      </c>
      <c r="AK1608" s="6" t="n">
        <v>48.5058478915968</v>
      </c>
      <c r="AL1608" s="6" t="n">
        <v>9.33393543421562</v>
      </c>
      <c r="AM1608" s="9" t="b">
        <f aca="false">FALSE()</f>
        <v>0</v>
      </c>
      <c r="AN1608" s="9" t="b">
        <f aca="false">FALSE()</f>
        <v>0</v>
      </c>
      <c r="AO1608" s="2"/>
      <c r="AP1608" s="2"/>
      <c r="AQ1608" s="2" t="s">
        <v>1245</v>
      </c>
      <c r="AR1608" s="2" t="s">
        <v>1228</v>
      </c>
      <c r="AS1608" s="2" t="s">
        <v>1143</v>
      </c>
      <c r="AT1608" s="2" t="n">
        <v>146</v>
      </c>
      <c r="AU1608" s="10" t="n">
        <f aca="false">IFERROR(U1608*1000000/X1608/365,"")</f>
        <v>48.5058478915968</v>
      </c>
      <c r="AV1608" s="10" t="n">
        <f aca="false">IFERROR(T1608*1000000/X1608/365,"")</f>
        <v>9.33393543421562</v>
      </c>
      <c r="AW1608" s="10" t="n">
        <f aca="false">IFERROR(U1608*1000000/W1608/365,"")</f>
        <v>2169.82826235076</v>
      </c>
      <c r="AX1608" s="11" t="n">
        <f aca="false">IFERROR(S1608/M1608,"")</f>
        <v>0.159417439521325</v>
      </c>
      <c r="AY1608" s="11" t="n">
        <f aca="false">IFERROR(V1608/M1608,"")</f>
        <v>0.202714205300101</v>
      </c>
      <c r="AZ1608" s="12" t="n">
        <f aca="false">IF(AND(AE1608="",AF1608=""),"",N(AE1608)+N(AF1608))</f>
        <v>105385.39</v>
      </c>
      <c r="BA1608" s="12" t="n">
        <f aca="false">IFERROR(AZ1608/X1608,"")</f>
        <v>31.4114426229508</v>
      </c>
      <c r="BB1608" s="10" t="n">
        <f aca="false">IF(ISNUMBER(SEARCH("POPULATION?",AO1608)),"",IFERROR(M1608*1000000/I1608/365,""))</f>
        <v>233.415149363209</v>
      </c>
    </row>
    <row r="1609" customFormat="false" ht="15" hidden="false" customHeight="false" outlineLevel="0" collapsed="false">
      <c r="A1609" s="2" t="n">
        <v>2022</v>
      </c>
      <c r="B1609" s="2" t="s">
        <v>654</v>
      </c>
      <c r="C1609" s="2" t="s">
        <v>655</v>
      </c>
      <c r="D1609" s="2" t="s">
        <v>656</v>
      </c>
      <c r="E1609" s="2" t="s">
        <v>656</v>
      </c>
      <c r="F1609" s="2" t="s">
        <v>655</v>
      </c>
      <c r="G1609" s="2" t="s">
        <v>654</v>
      </c>
      <c r="H1609" s="2" t="s">
        <v>1140</v>
      </c>
      <c r="I1609" s="6" t="n">
        <v>30500</v>
      </c>
      <c r="J1609" s="7" t="n">
        <v>595.83</v>
      </c>
      <c r="K1609" s="7" t="n">
        <v>582.925</v>
      </c>
      <c r="L1609" s="7" t="n">
        <v>0.992</v>
      </c>
      <c r="M1609" s="7" t="n">
        <v>1177.88483947996</v>
      </c>
      <c r="N1609" s="7" t="n">
        <v>837.376</v>
      </c>
      <c r="O1609" s="6"/>
      <c r="P1609" s="6" t="n">
        <v>16.841</v>
      </c>
      <c r="Q1609" s="6" t="n">
        <v>2.09344</v>
      </c>
      <c r="R1609" s="6" t="n">
        <v>856.31044</v>
      </c>
      <c r="S1609" s="7" t="n">
        <v>321.574399479964</v>
      </c>
      <c r="T1609" s="7" t="n">
        <v>12.8153345454546</v>
      </c>
      <c r="U1609" s="7" t="n">
        <v>308.759064934509</v>
      </c>
      <c r="V1609" s="7" t="n">
        <v>340.508839479964</v>
      </c>
      <c r="W1609" s="6" t="n">
        <v>430</v>
      </c>
      <c r="X1609" s="6" t="n">
        <v>12092</v>
      </c>
      <c r="Y1609" s="6" t="n">
        <v>90</v>
      </c>
      <c r="Z1609" s="6" t="n">
        <v>5300407</v>
      </c>
      <c r="AA1609" s="6" t="n">
        <v>7.1</v>
      </c>
      <c r="AB1609" s="6" t="n">
        <v>830.64</v>
      </c>
      <c r="AC1609" s="6" t="s">
        <v>72</v>
      </c>
      <c r="AD1609" s="6" t="n">
        <v>136.002285</v>
      </c>
      <c r="AE1609" s="6" t="n">
        <v>89922.39</v>
      </c>
      <c r="AF1609" s="6" t="n">
        <v>256467.63</v>
      </c>
      <c r="AG1609" s="6" t="n">
        <v>362117.72</v>
      </c>
      <c r="AH1609" s="6" t="n">
        <v>2.27024909864205</v>
      </c>
      <c r="AI1609" s="8" t="b">
        <f aca="false">TRUE()</f>
        <v>1</v>
      </c>
      <c r="AJ1609" s="6" t="n">
        <v>70</v>
      </c>
      <c r="AK1609" s="6" t="n">
        <v>69.956603241475</v>
      </c>
      <c r="AL1609" s="6" t="n">
        <v>2.90361442308842</v>
      </c>
      <c r="AM1609" s="9" t="b">
        <f aca="false">FALSE()</f>
        <v>0</v>
      </c>
      <c r="AN1609" s="9" t="b">
        <f aca="false">FALSE()</f>
        <v>0</v>
      </c>
      <c r="AO1609" s="2"/>
      <c r="AP1609" s="2"/>
      <c r="AQ1609" s="2" t="s">
        <v>1146</v>
      </c>
      <c r="AR1609" s="2" t="s">
        <v>1228</v>
      </c>
      <c r="AS1609" s="2" t="s">
        <v>1143</v>
      </c>
      <c r="AT1609" s="2" t="n">
        <v>45</v>
      </c>
      <c r="AU1609" s="10" t="n">
        <f aca="false">IFERROR(U1609*1000000/X1609/365,"")</f>
        <v>69.956603241475</v>
      </c>
      <c r="AV1609" s="10" t="n">
        <f aca="false">IFERROR(T1609*1000000/X1609/365,"")</f>
        <v>2.90361442308842</v>
      </c>
      <c r="AW1609" s="10" t="n">
        <f aca="false">IFERROR(U1609*1000000/W1609/365,"")</f>
        <v>1967.24475906027</v>
      </c>
      <c r="AX1609" s="11" t="n">
        <f aca="false">IFERROR(S1609/M1609,"")</f>
        <v>0.273010050474832</v>
      </c>
      <c r="AY1609" s="11" t="n">
        <f aca="false">IFERROR(V1609/M1609,"")</f>
        <v>0.289085000559391</v>
      </c>
      <c r="AZ1609" s="12" t="n">
        <f aca="false">IF(AND(AE1609="",AF1609=""),"",N(AE1609)+N(AF1609))</f>
        <v>346390.02</v>
      </c>
      <c r="BA1609" s="12" t="n">
        <f aca="false">IFERROR(AZ1609/X1609,"")</f>
        <v>28.6462140258022</v>
      </c>
      <c r="BB1609" s="10" t="n">
        <f aca="false">IF(ISNUMBER(SEARCH("POPULATION?",AO1609)),"",IFERROR(M1609*1000000/I1609/365,""))</f>
        <v>105.805959081964</v>
      </c>
    </row>
    <row r="1610" customFormat="false" ht="15" hidden="false" customHeight="false" outlineLevel="0" collapsed="false">
      <c r="A1610" s="2" t="n">
        <v>2022</v>
      </c>
      <c r="B1610" s="2" t="s">
        <v>658</v>
      </c>
      <c r="C1610" s="2" t="s">
        <v>659</v>
      </c>
      <c r="D1610" s="2" t="s">
        <v>660</v>
      </c>
      <c r="E1610" s="2" t="s">
        <v>660</v>
      </c>
      <c r="F1610" s="2" t="s">
        <v>659</v>
      </c>
      <c r="G1610" s="2" t="s">
        <v>658</v>
      </c>
      <c r="H1610" s="2" t="s">
        <v>1140</v>
      </c>
      <c r="I1610" s="6" t="n">
        <v>206922</v>
      </c>
      <c r="J1610" s="7" t="n">
        <v>11268.078</v>
      </c>
      <c r="K1610" s="7" t="n">
        <v>5.684</v>
      </c>
      <c r="L1610" s="7" t="n">
        <v>1230.374</v>
      </c>
      <c r="M1610" s="7" t="n">
        <v>9974.18814307473</v>
      </c>
      <c r="N1610" s="7" t="n">
        <v>7589.375</v>
      </c>
      <c r="O1610" s="6"/>
      <c r="P1610" s="6" t="n">
        <v>559.217072</v>
      </c>
      <c r="Q1610" s="6" t="n">
        <v>18.9734375</v>
      </c>
      <c r="R1610" s="6" t="n">
        <v>8167.5655095</v>
      </c>
      <c r="S1610" s="7" t="n">
        <v>1806.62263357473</v>
      </c>
      <c r="T1610" s="7" t="n">
        <v>256.324791705206</v>
      </c>
      <c r="U1610" s="7" t="n">
        <v>1550.29784186952</v>
      </c>
      <c r="V1610" s="7" t="n">
        <v>2384.81314307473</v>
      </c>
      <c r="W1610" s="6" t="n">
        <v>1151</v>
      </c>
      <c r="X1610" s="6" t="n">
        <v>72645</v>
      </c>
      <c r="Y1610" s="6" t="n">
        <v>87</v>
      </c>
      <c r="Z1610" s="6" t="n">
        <v>19928063.34</v>
      </c>
      <c r="AA1610" s="6" t="n">
        <v>2.06</v>
      </c>
      <c r="AB1610" s="6" t="n">
        <v>270.35</v>
      </c>
      <c r="AC1610" s="6" t="s">
        <v>72</v>
      </c>
      <c r="AD1610" s="6" t="n">
        <v>543.7618233</v>
      </c>
      <c r="AE1610" s="6" t="n">
        <v>668653.14</v>
      </c>
      <c r="AF1610" s="6" t="n">
        <v>419123.02</v>
      </c>
      <c r="AG1610" s="6" t="n">
        <v>1244089.97</v>
      </c>
      <c r="AH1610" s="6" t="n">
        <v>2.85106047434707</v>
      </c>
      <c r="AI1610" s="8" t="b">
        <f aca="false">TRUE()</f>
        <v>1</v>
      </c>
      <c r="AJ1610" s="6" t="n">
        <v>74</v>
      </c>
      <c r="AK1610" s="6" t="n">
        <v>58.4677726971951</v>
      </c>
      <c r="AL1610" s="6" t="n">
        <v>9.66700672175559</v>
      </c>
      <c r="AM1610" s="9" t="b">
        <f aca="false">FALSE()</f>
        <v>0</v>
      </c>
      <c r="AN1610" s="9" t="b">
        <f aca="false">FALSE()</f>
        <v>0</v>
      </c>
      <c r="AO1610" s="2" t="s">
        <v>919</v>
      </c>
      <c r="AP1610" s="2"/>
      <c r="AQ1610" s="2" t="s">
        <v>1146</v>
      </c>
      <c r="AR1610" s="2" t="s">
        <v>1228</v>
      </c>
      <c r="AS1610" s="2" t="s">
        <v>1143</v>
      </c>
      <c r="AT1610" s="2" t="n">
        <v>58</v>
      </c>
      <c r="AU1610" s="10" t="n">
        <f aca="false">IFERROR(U1610*1000000/X1610/365,"")</f>
        <v>58.4677726971951</v>
      </c>
      <c r="AV1610" s="10" t="n">
        <f aca="false">IFERROR(T1610*1000000/X1610/365,"")</f>
        <v>9.66700672175559</v>
      </c>
      <c r="AW1610" s="10" t="n">
        <f aca="false">IFERROR(U1610*1000000/W1610/365,"")</f>
        <v>3690.17493274347</v>
      </c>
      <c r="AX1610" s="11" t="n">
        <f aca="false">IFERROR(S1610/M1610,"")</f>
        <v>0.181129792987623</v>
      </c>
      <c r="AY1610" s="11" t="n">
        <f aca="false">IFERROR(V1610/M1610,"")</f>
        <v>0.239098471862149</v>
      </c>
      <c r="AZ1610" s="12" t="n">
        <f aca="false">IF(AND(AE1610="",AF1610=""),"",N(AE1610)+N(AF1610))</f>
        <v>1087776.16</v>
      </c>
      <c r="BA1610" s="12" t="n">
        <f aca="false">IFERROR(AZ1610/X1610,"")</f>
        <v>14.9738613806869</v>
      </c>
      <c r="BB1610" s="10" t="str">
        <f aca="false">IF(ISNUMBER(SEARCH("POPULATION?",AO1610)),"",IFERROR(M1610*1000000/I1610/365,""))</f>
        <v/>
      </c>
    </row>
    <row r="1611" customFormat="false" ht="15" hidden="false" customHeight="false" outlineLevel="0" collapsed="false">
      <c r="A1611" s="2" t="n">
        <v>2022</v>
      </c>
      <c r="B1611" s="2" t="s">
        <v>662</v>
      </c>
      <c r="C1611" s="2" t="s">
        <v>663</v>
      </c>
      <c r="D1611" s="2" t="s">
        <v>664</v>
      </c>
      <c r="E1611" s="2" t="s">
        <v>664</v>
      </c>
      <c r="F1611" s="2" t="s">
        <v>663</v>
      </c>
      <c r="G1611" s="2" t="s">
        <v>662</v>
      </c>
      <c r="H1611" s="2" t="s">
        <v>1140</v>
      </c>
      <c r="I1611" s="6" t="n">
        <v>17272</v>
      </c>
      <c r="J1611" s="7"/>
      <c r="K1611" s="7" t="n">
        <v>2358.168</v>
      </c>
      <c r="L1611" s="7" t="n">
        <v>1267.279</v>
      </c>
      <c r="M1611" s="7" t="n">
        <v>1107.14557259065</v>
      </c>
      <c r="N1611" s="7" t="n">
        <v>1023.849</v>
      </c>
      <c r="O1611" s="6"/>
      <c r="P1611" s="6"/>
      <c r="Q1611" s="6" t="n">
        <v>2.5596225</v>
      </c>
      <c r="R1611" s="6" t="n">
        <v>1026.4086225</v>
      </c>
      <c r="S1611" s="7" t="n">
        <v>80.73695009065</v>
      </c>
      <c r="T1611" s="7" t="n">
        <v>5.119245</v>
      </c>
      <c r="U1611" s="7" t="n">
        <v>75.61770509065</v>
      </c>
      <c r="V1611" s="7" t="n">
        <v>83.29657259065</v>
      </c>
      <c r="W1611" s="6" t="n">
        <v>188</v>
      </c>
      <c r="X1611" s="6" t="n">
        <v>9212</v>
      </c>
      <c r="Y1611" s="6" t="n">
        <v>90</v>
      </c>
      <c r="Z1611" s="6" t="n">
        <v>6283784.9</v>
      </c>
      <c r="AA1611" s="6" t="n">
        <v>6.14</v>
      </c>
      <c r="AB1611" s="6" t="n">
        <v>2240</v>
      </c>
      <c r="AC1611" s="6" t="s">
        <v>72</v>
      </c>
      <c r="AD1611" s="6" t="n">
        <v>78.803208</v>
      </c>
      <c r="AE1611" s="6" t="n">
        <v>31432.16</v>
      </c>
      <c r="AF1611" s="6" t="n">
        <v>169383.66</v>
      </c>
      <c r="AG1611" s="6" t="n">
        <v>206549.38</v>
      </c>
      <c r="AH1611" s="6" t="n">
        <v>0.959576481843861</v>
      </c>
      <c r="AI1611" s="8" t="b">
        <f aca="false">TRUE()</f>
        <v>1</v>
      </c>
      <c r="AJ1611" s="6" t="n">
        <v>64</v>
      </c>
      <c r="AK1611" s="6" t="n">
        <v>22.489339423459</v>
      </c>
      <c r="AL1611" s="6" t="n">
        <v>1.52250637940982</v>
      </c>
      <c r="AM1611" s="9" t="b">
        <f aca="false">FALSE()</f>
        <v>0</v>
      </c>
      <c r="AN1611" s="9" t="b">
        <f aca="false">FALSE()</f>
        <v>0</v>
      </c>
      <c r="AO1611" s="2" t="s">
        <v>73</v>
      </c>
      <c r="AP1611" s="2"/>
      <c r="AQ1611" s="2" t="s">
        <v>1224</v>
      </c>
      <c r="AR1611" s="2" t="s">
        <v>1228</v>
      </c>
      <c r="AS1611" s="2" t="s">
        <v>1143</v>
      </c>
      <c r="AT1611" s="2" t="n">
        <v>63</v>
      </c>
      <c r="AU1611" s="10" t="n">
        <f aca="false">IFERROR(U1611*1000000/X1611/365,"")</f>
        <v>22.489339423459</v>
      </c>
      <c r="AV1611" s="10" t="n">
        <f aca="false">IFERROR(T1611*1000000/X1611/365,"")</f>
        <v>1.52250637940982</v>
      </c>
      <c r="AW1611" s="10" t="n">
        <f aca="false">IFERROR(U1611*1000000/W1611/365,"")</f>
        <v>1101.97763174949</v>
      </c>
      <c r="AX1611" s="11" t="n">
        <f aca="false">IFERROR(S1611/M1611,"")</f>
        <v>0.0729235179992914</v>
      </c>
      <c r="AY1611" s="11" t="n">
        <f aca="false">IFERROR(V1611/M1611,"")</f>
        <v>0.075235429425727</v>
      </c>
      <c r="AZ1611" s="12" t="n">
        <f aca="false">IF(AND(AE1611="",AF1611=""),"",N(AE1611)+N(AF1611))</f>
        <v>200815.82</v>
      </c>
      <c r="BA1611" s="12" t="n">
        <f aca="false">IFERROR(AZ1611/X1611,"")</f>
        <v>21.7993725575337</v>
      </c>
      <c r="BB1611" s="10" t="n">
        <f aca="false">IF(ISNUMBER(SEARCH("POPULATION?",AO1611)),"",IFERROR(M1611*1000000/I1611/365,""))</f>
        <v>175.618083681348</v>
      </c>
    </row>
    <row r="1612" customFormat="false" ht="15" hidden="false" customHeight="false" outlineLevel="0" collapsed="false">
      <c r="A1612" s="2" t="n">
        <v>2022</v>
      </c>
      <c r="B1612" s="2" t="s">
        <v>662</v>
      </c>
      <c r="C1612" s="2" t="s">
        <v>667</v>
      </c>
      <c r="D1612" s="2" t="s">
        <v>668</v>
      </c>
      <c r="E1612" s="2" t="s">
        <v>1123</v>
      </c>
      <c r="F1612" s="2" t="s">
        <v>667</v>
      </c>
      <c r="G1612" s="2" t="s">
        <v>662</v>
      </c>
      <c r="H1612" s="2" t="s">
        <v>1140</v>
      </c>
      <c r="I1612" s="6" t="n">
        <v>73777</v>
      </c>
      <c r="J1612" s="7"/>
      <c r="K1612" s="7" t="n">
        <v>4971.87</v>
      </c>
      <c r="L1612" s="7" t="n">
        <v>2924.031</v>
      </c>
      <c r="M1612" s="7" t="n">
        <v>2049.76954747175</v>
      </c>
      <c r="N1612" s="7" t="n">
        <v>1921.65</v>
      </c>
      <c r="O1612" s="6"/>
      <c r="P1612" s="6" t="n">
        <v>3.357</v>
      </c>
      <c r="Q1612" s="6" t="n">
        <v>4.804125</v>
      </c>
      <c r="R1612" s="6" t="n">
        <v>1929.811125</v>
      </c>
      <c r="S1612" s="7" t="n">
        <v>119.95842247175</v>
      </c>
      <c r="T1612" s="7" t="n">
        <v>38.9230774111675</v>
      </c>
      <c r="U1612" s="7" t="n">
        <v>81.0353450605826</v>
      </c>
      <c r="V1612" s="7" t="n">
        <v>128.11954747175</v>
      </c>
      <c r="W1612" s="6" t="n">
        <v>671</v>
      </c>
      <c r="X1612" s="6" t="n">
        <v>27740</v>
      </c>
      <c r="Y1612" s="6" t="n">
        <v>100</v>
      </c>
      <c r="Z1612" s="6"/>
      <c r="AA1612" s="6" t="n">
        <v>5</v>
      </c>
      <c r="AB1612" s="6" t="n">
        <v>2337.69</v>
      </c>
      <c r="AC1612" s="6" t="s">
        <v>72</v>
      </c>
      <c r="AD1612" s="6" t="n">
        <v>284.375515</v>
      </c>
      <c r="AE1612" s="6" t="n">
        <v>194479.28</v>
      </c>
      <c r="AF1612" s="6" t="n">
        <v>189435.52</v>
      </c>
      <c r="AG1612" s="6" t="n">
        <v>402992.98</v>
      </c>
      <c r="AH1612" s="6" t="n">
        <v>0.284958939100585</v>
      </c>
      <c r="AI1612" s="8" t="b">
        <f aca="false">TRUE()</f>
        <v>1</v>
      </c>
      <c r="AJ1612" s="6" t="n">
        <v>59</v>
      </c>
      <c r="AK1612" s="6" t="n">
        <v>8.00341182413829</v>
      </c>
      <c r="AL1612" s="6" t="n">
        <v>3.84421659155638</v>
      </c>
      <c r="AM1612" s="9" t="b">
        <f aca="false">FALSE()</f>
        <v>0</v>
      </c>
      <c r="AN1612" s="9" t="b">
        <f aca="false">FALSE()</f>
        <v>0</v>
      </c>
      <c r="AO1612" s="2" t="s">
        <v>1042</v>
      </c>
      <c r="AP1612" s="2" t="s">
        <v>1125</v>
      </c>
      <c r="AQ1612" s="2" t="s">
        <v>1211</v>
      </c>
      <c r="AR1612" s="2" t="s">
        <v>1228</v>
      </c>
      <c r="AS1612" s="2" t="s">
        <v>1143</v>
      </c>
      <c r="AT1612" s="2" t="n">
        <v>163</v>
      </c>
      <c r="AU1612" s="10" t="n">
        <f aca="false">IFERROR(U1612*1000000/X1612/365,"")</f>
        <v>8.00341182413829</v>
      </c>
      <c r="AV1612" s="10" t="n">
        <f aca="false">IFERROR(T1612*1000000/X1612/365,"")</f>
        <v>3.84421659155638</v>
      </c>
      <c r="AW1612" s="10" t="n">
        <f aca="false">IFERROR(U1612*1000000/W1612/365,"")</f>
        <v>330.871302535911</v>
      </c>
      <c r="AX1612" s="11" t="n">
        <f aca="false">IFERROR(S1612/M1612,"")</f>
        <v>0.0585228825453625</v>
      </c>
      <c r="AY1612" s="11" t="n">
        <f aca="false">IFERROR(V1612/M1612,"")</f>
        <v>0.0625043667127248</v>
      </c>
      <c r="AZ1612" s="12" t="n">
        <f aca="false">IF(AND(AE1612="",AF1612=""),"",N(AE1612)+N(AF1612))</f>
        <v>383914.8</v>
      </c>
      <c r="BA1612" s="12" t="n">
        <f aca="false">IFERROR(AZ1612/X1612,"")</f>
        <v>13.8397548666186</v>
      </c>
      <c r="BB1612" s="10" t="str">
        <f aca="false">IF(ISNUMBER(SEARCH("POPULATION?",AO1612)),"",IFERROR(M1612*1000000/I1612/365,""))</f>
        <v/>
      </c>
    </row>
    <row r="1613" customFormat="false" ht="15" hidden="false" customHeight="false" outlineLevel="0" collapsed="false">
      <c r="A1613" s="2" t="n">
        <v>2022</v>
      </c>
      <c r="B1613" s="2" t="s">
        <v>670</v>
      </c>
      <c r="C1613" s="2" t="s">
        <v>671</v>
      </c>
      <c r="D1613" s="2" t="s">
        <v>672</v>
      </c>
      <c r="E1613" s="2" t="s">
        <v>672</v>
      </c>
      <c r="F1613" s="2" t="s">
        <v>1126</v>
      </c>
      <c r="G1613" s="2" t="s">
        <v>670</v>
      </c>
      <c r="H1613" s="2" t="s">
        <v>1140</v>
      </c>
      <c r="I1613" s="6" t="n">
        <v>21897</v>
      </c>
      <c r="J1613" s="7" t="n">
        <v>38.718</v>
      </c>
      <c r="K1613" s="7" t="n">
        <v>1145.013</v>
      </c>
      <c r="L1613" s="7" t="n">
        <v>50.203</v>
      </c>
      <c r="M1613" s="7" t="n">
        <v>1133.528</v>
      </c>
      <c r="N1613" s="7" t="n">
        <v>992.808</v>
      </c>
      <c r="O1613" s="6"/>
      <c r="P1613" s="6" t="n">
        <v>26.453</v>
      </c>
      <c r="Q1613" s="6" t="n">
        <v>14.1691</v>
      </c>
      <c r="R1613" s="6" t="n">
        <v>1033.4301</v>
      </c>
      <c r="S1613" s="7" t="n">
        <v>100.0979</v>
      </c>
      <c r="T1613" s="7" t="n">
        <v>6.94927108974368</v>
      </c>
      <c r="U1613" s="7" t="n">
        <v>93.1486289102563</v>
      </c>
      <c r="V1613" s="7" t="n">
        <v>140.72</v>
      </c>
      <c r="W1613" s="6" t="n">
        <v>348</v>
      </c>
      <c r="X1613" s="6" t="n">
        <v>12120</v>
      </c>
      <c r="Y1613" s="6" t="n">
        <v>82.3</v>
      </c>
      <c r="Z1613" s="6" t="n">
        <v>3193002</v>
      </c>
      <c r="AA1613" s="6" t="n">
        <v>8.76</v>
      </c>
      <c r="AB1613" s="6" t="n">
        <v>1778.5</v>
      </c>
      <c r="AC1613" s="6" t="s">
        <v>72</v>
      </c>
      <c r="AD1613" s="6" t="n">
        <v>111.16657686</v>
      </c>
      <c r="AE1613" s="6" t="n">
        <v>60875.61</v>
      </c>
      <c r="AF1613" s="6" t="n">
        <v>165664.84</v>
      </c>
      <c r="AG1613" s="6" t="n">
        <v>298786.85</v>
      </c>
      <c r="AH1613" s="6" t="n">
        <v>0.837919377760143</v>
      </c>
      <c r="AI1613" s="8" t="b">
        <f aca="false">TRUE()</f>
        <v>1</v>
      </c>
      <c r="AJ1613" s="6" t="n">
        <v>58.7529231788766</v>
      </c>
      <c r="AK1613" s="6" t="n">
        <v>21.0562477757259</v>
      </c>
      <c r="AL1613" s="6" t="n">
        <v>1.57088274554539</v>
      </c>
      <c r="AM1613" s="9" t="b">
        <f aca="false">FALSE()</f>
        <v>0</v>
      </c>
      <c r="AN1613" s="9" t="b">
        <f aca="false">FALSE()</f>
        <v>0</v>
      </c>
      <c r="AO1613" s="2" t="s">
        <v>73</v>
      </c>
      <c r="AP1613" s="2"/>
      <c r="AQ1613" s="2" t="s">
        <v>1230</v>
      </c>
      <c r="AR1613" s="2" t="s">
        <v>1228</v>
      </c>
      <c r="AS1613" s="2" t="s">
        <v>1143</v>
      </c>
      <c r="AT1613" s="2" t="n">
        <v>166</v>
      </c>
      <c r="AU1613" s="10" t="n">
        <f aca="false">IFERROR(U1613*1000000/X1613/365,"")</f>
        <v>21.0562477757259</v>
      </c>
      <c r="AV1613" s="10" t="n">
        <f aca="false">IFERROR(T1613*1000000/X1613/365,"")</f>
        <v>1.57088274554539</v>
      </c>
      <c r="AW1613" s="10" t="n">
        <f aca="false">IFERROR(U1613*1000000/W1613/365,"")</f>
        <v>733.338284602868</v>
      </c>
      <c r="AX1613" s="11" t="n">
        <f aca="false">IFERROR(S1613/M1613,"")</f>
        <v>0.0883065085291232</v>
      </c>
      <c r="AY1613" s="11" t="n">
        <f aca="false">IFERROR(V1613/M1613,"")</f>
        <v>0.124143382430782</v>
      </c>
      <c r="AZ1613" s="12" t="n">
        <f aca="false">IF(AND(AE1613="",AF1613=""),"",N(AE1613)+N(AF1613))</f>
        <v>226540.45</v>
      </c>
      <c r="BA1613" s="12" t="n">
        <f aca="false">IFERROR(AZ1613/X1613,"")</f>
        <v>18.6914562706271</v>
      </c>
      <c r="BB1613" s="10" t="n">
        <f aca="false">IF(ISNUMBER(SEARCH("POPULATION?",AO1613)),"",IFERROR(M1613*1000000/I1613/365,""))</f>
        <v>141.825645722408</v>
      </c>
    </row>
    <row r="1614" customFormat="false" ht="15" hidden="false" customHeight="false" outlineLevel="0" collapsed="false">
      <c r="A1614" s="2" t="n">
        <v>2022</v>
      </c>
      <c r="B1614" s="2" t="s">
        <v>675</v>
      </c>
      <c r="C1614" s="2" t="s">
        <v>676</v>
      </c>
      <c r="D1614" s="2" t="s">
        <v>677</v>
      </c>
      <c r="E1614" s="2" t="s">
        <v>677</v>
      </c>
      <c r="F1614" s="2" t="s">
        <v>676</v>
      </c>
      <c r="G1614" s="2" t="s">
        <v>675</v>
      </c>
      <c r="H1614" s="2" t="s">
        <v>1140</v>
      </c>
      <c r="I1614" s="6" t="n">
        <v>14000</v>
      </c>
      <c r="J1614" s="7" t="n">
        <v>10.82</v>
      </c>
      <c r="K1614" s="7" t="n">
        <v>312.645</v>
      </c>
      <c r="L1614" s="7"/>
      <c r="M1614" s="7" t="n">
        <v>324.752121698966</v>
      </c>
      <c r="N1614" s="7" t="n">
        <v>209.291</v>
      </c>
      <c r="O1614" s="6"/>
      <c r="P1614" s="6" t="n">
        <v>0.674</v>
      </c>
      <c r="Q1614" s="6" t="n">
        <v>0.5232275</v>
      </c>
      <c r="R1614" s="6" t="n">
        <v>210.4882275</v>
      </c>
      <c r="S1614" s="7" t="n">
        <v>114.263894198966</v>
      </c>
      <c r="T1614" s="7" t="n">
        <v>1.25510050251257</v>
      </c>
      <c r="U1614" s="7" t="n">
        <v>113.008793696453</v>
      </c>
      <c r="V1614" s="7" t="n">
        <v>115.461121698966</v>
      </c>
      <c r="W1614" s="6" t="n">
        <v>43.5</v>
      </c>
      <c r="X1614" s="6" t="n">
        <v>3810</v>
      </c>
      <c r="Y1614" s="6" t="n">
        <v>87.76</v>
      </c>
      <c r="Z1614" s="6"/>
      <c r="AA1614" s="6" t="n">
        <v>9.94</v>
      </c>
      <c r="AB1614" s="6" t="n">
        <v>4790</v>
      </c>
      <c r="AC1614" s="6" t="s">
        <v>72</v>
      </c>
      <c r="AD1614" s="6" t="n">
        <v>25.844861454</v>
      </c>
      <c r="AE1614" s="6" t="n">
        <v>12458.26</v>
      </c>
      <c r="AF1614" s="6" t="n">
        <v>541312.12</v>
      </c>
      <c r="AG1614" s="6" t="n">
        <v>559505.1</v>
      </c>
      <c r="AH1614" s="6" t="n">
        <v>4.37258268525029</v>
      </c>
      <c r="AI1614" s="8" t="b">
        <f aca="false">TRUE()</f>
        <v>1</v>
      </c>
      <c r="AJ1614" s="6" t="n">
        <v>88</v>
      </c>
      <c r="AK1614" s="6" t="n">
        <v>81.2632896102205</v>
      </c>
      <c r="AL1614" s="6" t="n">
        <v>0.902527956360388</v>
      </c>
      <c r="AM1614" s="9" t="b">
        <f aca="false">FALSE()</f>
        <v>0</v>
      </c>
      <c r="AN1614" s="9" t="b">
        <f aca="false">FALSE()</f>
        <v>0</v>
      </c>
      <c r="AO1614" s="2"/>
      <c r="AP1614" s="2"/>
      <c r="AQ1614" s="2" t="s">
        <v>1150</v>
      </c>
      <c r="AR1614" s="2" t="s">
        <v>1228</v>
      </c>
      <c r="AS1614" s="2" t="s">
        <v>1143</v>
      </c>
      <c r="AT1614" s="2" t="n">
        <v>69</v>
      </c>
      <c r="AU1614" s="10" t="n">
        <f aca="false">IFERROR(U1614*1000000/X1614/365,"")</f>
        <v>81.2632896102205</v>
      </c>
      <c r="AV1614" s="10" t="n">
        <f aca="false">IFERROR(T1614*1000000/X1614/365,"")</f>
        <v>0.902527956360388</v>
      </c>
      <c r="AW1614" s="10" t="n">
        <f aca="false">IFERROR(U1614*1000000/W1614/365,"")</f>
        <v>7117.54329689517</v>
      </c>
      <c r="AX1614" s="11" t="n">
        <f aca="false">IFERROR(S1614/M1614,"")</f>
        <v>0.351849569453728</v>
      </c>
      <c r="AY1614" s="11" t="n">
        <f aca="false">IFERROR(V1614/M1614,"")</f>
        <v>0.355536158147088</v>
      </c>
      <c r="AZ1614" s="12" t="n">
        <f aca="false">IF(AND(AE1614="",AF1614=""),"",N(AE1614)+N(AF1614))</f>
        <v>553770.38</v>
      </c>
      <c r="BA1614" s="12" t="n">
        <f aca="false">IFERROR(AZ1614/X1614,"")</f>
        <v>145.346556430446</v>
      </c>
      <c r="BB1614" s="10" t="n">
        <f aca="false">IF(ISNUMBER(SEARCH("POPULATION?",AO1614)),"",IFERROR(M1614*1000000/I1614/365,""))</f>
        <v>63.5522743050814</v>
      </c>
    </row>
    <row r="1615" customFormat="false" ht="15" hidden="false" customHeight="false" outlineLevel="0" collapsed="false">
      <c r="A1615" s="2" t="n">
        <v>2022</v>
      </c>
      <c r="B1615" s="2" t="s">
        <v>675</v>
      </c>
      <c r="C1615" s="2" t="s">
        <v>679</v>
      </c>
      <c r="D1615" s="2" t="s">
        <v>680</v>
      </c>
      <c r="E1615" s="2" t="s">
        <v>680</v>
      </c>
      <c r="F1615" s="2" t="s">
        <v>679</v>
      </c>
      <c r="G1615" s="2" t="s">
        <v>675</v>
      </c>
      <c r="H1615" s="2" t="s">
        <v>1140</v>
      </c>
      <c r="I1615" s="6" t="n">
        <v>173780</v>
      </c>
      <c r="J1615" s="7" t="n">
        <v>3516.5</v>
      </c>
      <c r="K1615" s="7" t="n">
        <v>1761.87</v>
      </c>
      <c r="L1615" s="7" t="n">
        <v>349.8</v>
      </c>
      <c r="M1615" s="7" t="n">
        <v>4941.87230832938</v>
      </c>
      <c r="N1615" s="7" t="n">
        <v>3327.08</v>
      </c>
      <c r="O1615" s="6"/>
      <c r="P1615" s="6"/>
      <c r="Q1615" s="6" t="n">
        <v>8.3177</v>
      </c>
      <c r="R1615" s="6" t="n">
        <v>3335.3977</v>
      </c>
      <c r="S1615" s="7" t="n">
        <v>1606.47460832938</v>
      </c>
      <c r="T1615" s="7" t="n">
        <v>84.5349918367346</v>
      </c>
      <c r="U1615" s="7" t="n">
        <v>1521.93961649265</v>
      </c>
      <c r="V1615" s="7" t="n">
        <v>1614.79230832938</v>
      </c>
      <c r="W1615" s="6" t="n">
        <v>1016.5</v>
      </c>
      <c r="X1615" s="6" t="n">
        <v>55373</v>
      </c>
      <c r="Y1615" s="6" t="n">
        <v>100</v>
      </c>
      <c r="Z1615" s="6"/>
      <c r="AA1615" s="6" t="n">
        <v>9.8</v>
      </c>
      <c r="AB1615" s="6" t="n">
        <v>1379.55</v>
      </c>
      <c r="AC1615" s="6" t="s">
        <v>72</v>
      </c>
      <c r="AD1615" s="6" t="n">
        <v>503.8903475</v>
      </c>
      <c r="AE1615" s="6" t="n">
        <v>828442.92</v>
      </c>
      <c r="AF1615" s="6" t="n">
        <v>2099591.8</v>
      </c>
      <c r="AG1615" s="6" t="n">
        <v>2939509.4</v>
      </c>
      <c r="AH1615" s="6" t="n">
        <v>3.0203785884044</v>
      </c>
      <c r="AI1615" s="8" t="b">
        <f aca="false">TRUE()</f>
        <v>1</v>
      </c>
      <c r="AJ1615" s="6" t="n">
        <v>68</v>
      </c>
      <c r="AK1615" s="6" t="n">
        <v>75.3019987978242</v>
      </c>
      <c r="AL1615" s="6" t="n">
        <v>4.18259291280799</v>
      </c>
      <c r="AM1615" s="9" t="b">
        <f aca="false">FALSE()</f>
        <v>0</v>
      </c>
      <c r="AN1615" s="9" t="b">
        <f aca="false">FALSE()</f>
        <v>0</v>
      </c>
      <c r="AO1615" s="2"/>
      <c r="AP1615" s="2"/>
      <c r="AQ1615" s="2" t="s">
        <v>1170</v>
      </c>
      <c r="AR1615" s="2" t="s">
        <v>1228</v>
      </c>
      <c r="AS1615" s="2" t="s">
        <v>1143</v>
      </c>
      <c r="AT1615" s="2" t="n">
        <v>169</v>
      </c>
      <c r="AU1615" s="10" t="n">
        <f aca="false">IFERROR(U1615*1000000/X1615/365,"")</f>
        <v>75.3019987978242</v>
      </c>
      <c r="AV1615" s="10" t="n">
        <f aca="false">IFERROR(T1615*1000000/X1615/365,"")</f>
        <v>4.18259291280799</v>
      </c>
      <c r="AW1615" s="10" t="n">
        <f aca="false">IFERROR(U1615*1000000/W1615/365,"")</f>
        <v>4102.01434277611</v>
      </c>
      <c r="AX1615" s="11" t="n">
        <f aca="false">IFERROR(S1615/M1615,"")</f>
        <v>0.325074082877803</v>
      </c>
      <c r="AY1615" s="11" t="n">
        <f aca="false">IFERROR(V1615/M1615,"")</f>
        <v>0.326757189903045</v>
      </c>
      <c r="AZ1615" s="12" t="n">
        <f aca="false">IF(AND(AE1615="",AF1615=""),"",N(AE1615)+N(AF1615))</f>
        <v>2928034.72</v>
      </c>
      <c r="BA1615" s="12" t="n">
        <f aca="false">IFERROR(AZ1615/X1615,"")</f>
        <v>52.8783833276145</v>
      </c>
      <c r="BB1615" s="10" t="n">
        <f aca="false">IF(ISNUMBER(SEARCH("POPULATION?",AO1615)),"",IFERROR(M1615*1000000/I1615/365,""))</f>
        <v>77.911015002899</v>
      </c>
    </row>
    <row r="1616" customFormat="false" ht="15" hidden="false" customHeight="false" outlineLevel="0" collapsed="false">
      <c r="A1616" s="2" t="n">
        <v>2022</v>
      </c>
      <c r="B1616" s="2" t="s">
        <v>681</v>
      </c>
      <c r="C1616" s="2" t="s">
        <v>682</v>
      </c>
      <c r="D1616" s="2" t="s">
        <v>683</v>
      </c>
      <c r="E1616" s="2" t="s">
        <v>683</v>
      </c>
      <c r="F1616" s="2" t="s">
        <v>682</v>
      </c>
      <c r="G1616" s="2" t="s">
        <v>681</v>
      </c>
      <c r="H1616" s="2" t="s">
        <v>1140</v>
      </c>
      <c r="I1616" s="6" t="n">
        <v>9552</v>
      </c>
      <c r="J1616" s="7" t="n">
        <v>297.568</v>
      </c>
      <c r="K1616" s="7"/>
      <c r="L1616" s="7"/>
      <c r="M1616" s="7" t="n">
        <v>294.621782178218</v>
      </c>
      <c r="N1616" s="7" t="n">
        <v>236.195</v>
      </c>
      <c r="O1616" s="6"/>
      <c r="P1616" s="6"/>
      <c r="Q1616" s="6" t="n">
        <v>3.68277227722772</v>
      </c>
      <c r="R1616" s="6" t="n">
        <v>239.877772277228</v>
      </c>
      <c r="S1616" s="7" t="n">
        <v>54.7440099009901</v>
      </c>
      <c r="T1616" s="7" t="n">
        <v>1.32704195544554</v>
      </c>
      <c r="U1616" s="7" t="n">
        <v>53.4169679455446</v>
      </c>
      <c r="V1616" s="7" t="n">
        <v>58.4267821782178</v>
      </c>
      <c r="W1616" s="6" t="n">
        <v>75.6</v>
      </c>
      <c r="X1616" s="6" t="n">
        <v>3538</v>
      </c>
      <c r="Y1616" s="6" t="n">
        <v>60</v>
      </c>
      <c r="Z1616" s="6" t="n">
        <v>776980</v>
      </c>
      <c r="AA1616" s="6" t="n">
        <v>5</v>
      </c>
      <c r="AB1616" s="6" t="n">
        <v>396.74</v>
      </c>
      <c r="AC1616" s="6" t="s">
        <v>72</v>
      </c>
      <c r="AD1616" s="6" t="n">
        <v>20.5793424</v>
      </c>
      <c r="AE1616" s="6" t="n">
        <v>6635.21</v>
      </c>
      <c r="AF1616" s="6" t="n">
        <v>21192.65</v>
      </c>
      <c r="AG1616" s="6" t="n">
        <v>29288.96</v>
      </c>
      <c r="AH1616" s="6" t="n">
        <v>2.59565961376611</v>
      </c>
      <c r="AI1616" s="8" t="b">
        <f aca="false">TRUE()</f>
        <v>1</v>
      </c>
      <c r="AJ1616" s="6" t="n">
        <v>57.1529152915292</v>
      </c>
      <c r="AK1616" s="6" t="n">
        <v>41.3645724660977</v>
      </c>
      <c r="AL1616" s="6" t="n">
        <v>1.02762334222225</v>
      </c>
      <c r="AM1616" s="9" t="b">
        <f aca="false">FALSE()</f>
        <v>0</v>
      </c>
      <c r="AN1616" s="9" t="b">
        <f aca="false">FALSE()</f>
        <v>0</v>
      </c>
      <c r="AO1616" s="2"/>
      <c r="AP1616" s="2"/>
      <c r="AQ1616" s="2" t="s">
        <v>1233</v>
      </c>
      <c r="AR1616" s="2" t="s">
        <v>1228</v>
      </c>
      <c r="AS1616" s="2" t="s">
        <v>1143</v>
      </c>
      <c r="AT1616" s="2" t="n">
        <v>33</v>
      </c>
      <c r="AU1616" s="10" t="n">
        <f aca="false">IFERROR(U1616*1000000/X1616/365,"")</f>
        <v>41.3645724660977</v>
      </c>
      <c r="AV1616" s="10" t="n">
        <f aca="false">IFERROR(T1616*1000000/X1616/365,"")</f>
        <v>1.02762334222225</v>
      </c>
      <c r="AW1616" s="10" t="n">
        <f aca="false">IFERROR(U1616*1000000/W1616/365,"")</f>
        <v>1935.81821937902</v>
      </c>
      <c r="AX1616" s="11" t="n">
        <f aca="false">IFERROR(S1616/M1616,"")</f>
        <v>0.185811142327132</v>
      </c>
      <c r="AY1616" s="11" t="n">
        <f aca="false">IFERROR(V1616/M1616,"")</f>
        <v>0.198311142327132</v>
      </c>
      <c r="AZ1616" s="12" t="n">
        <f aca="false">IF(AND(AE1616="",AF1616=""),"",N(AE1616)+N(AF1616))</f>
        <v>27827.86</v>
      </c>
      <c r="BA1616" s="12" t="n">
        <f aca="false">IFERROR(AZ1616/X1616,"")</f>
        <v>7.86542114188807</v>
      </c>
      <c r="BB1616" s="10" t="n">
        <f aca="false">IF(ISNUMBER(SEARCH("POPULATION?",AO1616)),"",IFERROR(M1616*1000000/I1616/365,""))</f>
        <v>84.5040792370006</v>
      </c>
    </row>
    <row r="1617" customFormat="false" ht="15" hidden="false" customHeight="false" outlineLevel="0" collapsed="false">
      <c r="A1617" s="2" t="n">
        <v>2022</v>
      </c>
      <c r="B1617" s="2" t="s">
        <v>681</v>
      </c>
      <c r="C1617" s="2" t="s">
        <v>686</v>
      </c>
      <c r="D1617" s="2" t="s">
        <v>687</v>
      </c>
      <c r="E1617" s="2" t="s">
        <v>687</v>
      </c>
      <c r="F1617" s="2" t="s">
        <v>686</v>
      </c>
      <c r="G1617" s="2" t="s">
        <v>681</v>
      </c>
      <c r="H1617" s="2" t="s">
        <v>1140</v>
      </c>
      <c r="I1617" s="6" t="n">
        <v>11855</v>
      </c>
      <c r="J1617" s="7" t="n">
        <v>645.49</v>
      </c>
      <c r="K1617" s="7"/>
      <c r="L1617" s="7"/>
      <c r="M1617" s="7" t="n">
        <v>652.010101010101</v>
      </c>
      <c r="N1617" s="7" t="n">
        <v>478.91</v>
      </c>
      <c r="O1617" s="6"/>
      <c r="P1617" s="6"/>
      <c r="Q1617" s="6" t="n">
        <v>8.15012626262626</v>
      </c>
      <c r="R1617" s="6" t="n">
        <v>487.060126262626</v>
      </c>
      <c r="S1617" s="7" t="n">
        <v>164.949974747475</v>
      </c>
      <c r="T1617" s="7" t="n">
        <v>17.6389497370613</v>
      </c>
      <c r="U1617" s="7" t="n">
        <v>147.311025010413</v>
      </c>
      <c r="V1617" s="7" t="n">
        <v>173.100101010101</v>
      </c>
      <c r="W1617" s="6" t="n">
        <v>157</v>
      </c>
      <c r="X1617" s="6" t="n">
        <v>5514</v>
      </c>
      <c r="Y1617" s="6" t="n">
        <v>55</v>
      </c>
      <c r="Z1617" s="6" t="n">
        <v>3035830</v>
      </c>
      <c r="AA1617" s="6" t="n">
        <v>6.34</v>
      </c>
      <c r="AB1617" s="6" t="n">
        <v>376.44</v>
      </c>
      <c r="AC1617" s="6" t="s">
        <v>72</v>
      </c>
      <c r="AD1617" s="6" t="n">
        <v>33.65513525</v>
      </c>
      <c r="AE1617" s="6" t="n">
        <v>111768.47</v>
      </c>
      <c r="AF1617" s="6" t="n">
        <v>55453.76</v>
      </c>
      <c r="AG1617" s="6" t="n">
        <v>170290.26</v>
      </c>
      <c r="AH1617" s="6" t="n">
        <v>4.37707422407145</v>
      </c>
      <c r="AI1617" s="8" t="b">
        <f aca="false">TRUE()</f>
        <v>1</v>
      </c>
      <c r="AJ1617" s="6" t="n">
        <v>62.8529152915292</v>
      </c>
      <c r="AK1617" s="6" t="n">
        <v>73.1940241827346</v>
      </c>
      <c r="AL1617" s="6" t="n">
        <v>8.76421648360156</v>
      </c>
      <c r="AM1617" s="9" t="b">
        <f aca="false">FALSE()</f>
        <v>0</v>
      </c>
      <c r="AN1617" s="9" t="b">
        <f aca="false">FALSE()</f>
        <v>0</v>
      </c>
      <c r="AO1617" s="2"/>
      <c r="AP1617" s="2"/>
      <c r="AQ1617" s="2" t="s">
        <v>1233</v>
      </c>
      <c r="AR1617" s="2" t="s">
        <v>1228</v>
      </c>
      <c r="AS1617" s="2" t="s">
        <v>1143</v>
      </c>
      <c r="AT1617" s="2" t="n">
        <v>97</v>
      </c>
      <c r="AU1617" s="10" t="n">
        <f aca="false">IFERROR(U1617*1000000/X1617/365,"")</f>
        <v>73.1940241827346</v>
      </c>
      <c r="AV1617" s="10" t="n">
        <f aca="false">IFERROR(T1617*1000000/X1617/365,"")</f>
        <v>8.76421648360156</v>
      </c>
      <c r="AW1617" s="10" t="n">
        <f aca="false">IFERROR(U1617*1000000/W1617/365,"")</f>
        <v>2570.64872193375</v>
      </c>
      <c r="AX1617" s="11" t="n">
        <f aca="false">IFERROR(S1617/M1617,"")</f>
        <v>0.252986839455298</v>
      </c>
      <c r="AY1617" s="11" t="n">
        <f aca="false">IFERROR(V1617/M1617,"")</f>
        <v>0.265486839455298</v>
      </c>
      <c r="AZ1617" s="12" t="n">
        <f aca="false">IF(AND(AE1617="",AF1617=""),"",N(AE1617)+N(AF1617))</f>
        <v>167222.23</v>
      </c>
      <c r="BA1617" s="12" t="n">
        <f aca="false">IFERROR(AZ1617/X1617,"")</f>
        <v>30.3268462096482</v>
      </c>
      <c r="BB1617" s="10" t="n">
        <f aca="false">IF(ISNUMBER(SEARCH("POPULATION?",AO1617)),"",IFERROR(M1617*1000000/I1617/365,""))</f>
        <v>150.681488305634</v>
      </c>
    </row>
    <row r="1618" customFormat="false" ht="15" hidden="false" customHeight="false" outlineLevel="0" collapsed="false">
      <c r="A1618" s="2" t="n">
        <v>2022</v>
      </c>
      <c r="B1618" s="2" t="s">
        <v>688</v>
      </c>
      <c r="C1618" s="2" t="s">
        <v>555</v>
      </c>
      <c r="D1618" s="2" t="s">
        <v>689</v>
      </c>
      <c r="E1618" s="2" t="s">
        <v>689</v>
      </c>
      <c r="F1618" s="2" t="s">
        <v>555</v>
      </c>
      <c r="G1618" s="2" t="s">
        <v>688</v>
      </c>
      <c r="H1618" s="2" t="s">
        <v>1140</v>
      </c>
      <c r="I1618" s="6" t="n">
        <v>13548</v>
      </c>
      <c r="J1618" s="7" t="n">
        <v>519.76</v>
      </c>
      <c r="K1618" s="7" t="n">
        <v>237.6715</v>
      </c>
      <c r="L1618" s="7" t="n">
        <v>23.021</v>
      </c>
      <c r="M1618" s="7" t="n">
        <v>749.108083547558</v>
      </c>
      <c r="N1618" s="7" t="n">
        <v>398.298604</v>
      </c>
      <c r="O1618" s="6"/>
      <c r="P1618" s="6" t="n">
        <v>10.860174</v>
      </c>
      <c r="Q1618" s="6" t="n">
        <v>0.99574651</v>
      </c>
      <c r="R1618" s="6" t="n">
        <v>410.15452451</v>
      </c>
      <c r="S1618" s="7" t="n">
        <v>338.953559037558</v>
      </c>
      <c r="T1618" s="7" t="n">
        <v>6.12440996949493</v>
      </c>
      <c r="U1618" s="7" t="n">
        <v>332.829149068063</v>
      </c>
      <c r="V1618" s="7" t="n">
        <v>350.809479547558</v>
      </c>
      <c r="W1618" s="6" t="n">
        <v>200</v>
      </c>
      <c r="X1618" s="6" t="n">
        <v>6088</v>
      </c>
      <c r="Y1618" s="6" t="n">
        <v>70</v>
      </c>
      <c r="Z1618" s="6" t="n">
        <v>3907746</v>
      </c>
      <c r="AA1618" s="6" t="n">
        <v>3.55</v>
      </c>
      <c r="AB1618" s="6" t="n">
        <v>1071.71</v>
      </c>
      <c r="AC1618" s="6" t="s">
        <v>72</v>
      </c>
      <c r="AD1618" s="6" t="n">
        <v>50.97736</v>
      </c>
      <c r="AE1618" s="6" t="n">
        <v>21469.79</v>
      </c>
      <c r="AF1618" s="6" t="n">
        <v>356696.33</v>
      </c>
      <c r="AG1618" s="6" t="n">
        <v>390872.23</v>
      </c>
      <c r="AH1618" s="6" t="n">
        <v>6.52896009263844</v>
      </c>
      <c r="AI1618" s="8" t="b">
        <f aca="false">TRUE()</f>
        <v>1</v>
      </c>
      <c r="AJ1618" s="6" t="n">
        <v>63</v>
      </c>
      <c r="AK1618" s="6" t="n">
        <v>149.780006960949</v>
      </c>
      <c r="AL1618" s="6" t="n">
        <v>2.75611126739102</v>
      </c>
      <c r="AM1618" s="9" t="b">
        <f aca="false">FALSE()</f>
        <v>0</v>
      </c>
      <c r="AN1618" s="9" t="b">
        <f aca="false">FALSE()</f>
        <v>0</v>
      </c>
      <c r="AO1618" s="2"/>
      <c r="AP1618" s="2"/>
      <c r="AQ1618" s="2" t="s">
        <v>1146</v>
      </c>
      <c r="AR1618" s="2" t="s">
        <v>1228</v>
      </c>
      <c r="AS1618" s="2" t="s">
        <v>1143</v>
      </c>
      <c r="AT1618" s="2" t="n">
        <v>126</v>
      </c>
      <c r="AU1618" s="10" t="n">
        <f aca="false">IFERROR(U1618*1000000/X1618/365,"")</f>
        <v>149.780006960949</v>
      </c>
      <c r="AV1618" s="10" t="n">
        <f aca="false">IFERROR(T1618*1000000/X1618/365,"")</f>
        <v>2.75611126739102</v>
      </c>
      <c r="AW1618" s="10" t="n">
        <f aca="false">IFERROR(U1618*1000000/W1618/365,"")</f>
        <v>4559.30341189127</v>
      </c>
      <c r="AX1618" s="11" t="n">
        <f aca="false">IFERROR(S1618/M1618,"")</f>
        <v>0.452476173307826</v>
      </c>
      <c r="AY1618" s="11" t="n">
        <f aca="false">IFERROR(V1618/M1618,"")</f>
        <v>0.468302888798405</v>
      </c>
      <c r="AZ1618" s="12" t="n">
        <f aca="false">IF(AND(AE1618="",AF1618=""),"",N(AE1618)+N(AF1618))</f>
        <v>378166.12</v>
      </c>
      <c r="BA1618" s="12" t="n">
        <f aca="false">IFERROR(AZ1618/X1618,"")</f>
        <v>62.1166425755585</v>
      </c>
      <c r="BB1618" s="10" t="n">
        <f aca="false">IF(ISNUMBER(SEARCH("POPULATION?",AO1618)),"",IFERROR(M1618*1000000/I1618/365,""))</f>
        <v>151.487371850378</v>
      </c>
    </row>
    <row r="1619" customFormat="false" ht="15" hidden="false" customHeight="false" outlineLevel="0" collapsed="false">
      <c r="A1619" s="2" t="n">
        <v>2022</v>
      </c>
      <c r="B1619" s="2" t="s">
        <v>688</v>
      </c>
      <c r="C1619" s="2" t="s">
        <v>691</v>
      </c>
      <c r="D1619" s="2" t="s">
        <v>692</v>
      </c>
      <c r="E1619" s="2" t="s">
        <v>1212</v>
      </c>
      <c r="F1619" s="2" t="s">
        <v>960</v>
      </c>
      <c r="G1619" s="2" t="s">
        <v>688</v>
      </c>
      <c r="H1619" s="2" t="s">
        <v>1140</v>
      </c>
      <c r="I1619" s="6" t="n">
        <v>7153</v>
      </c>
      <c r="J1619" s="7"/>
      <c r="K1619" s="7" t="n">
        <v>377.92513</v>
      </c>
      <c r="L1619" s="7" t="n">
        <v>118.93154</v>
      </c>
      <c r="M1619" s="7" t="n">
        <v>266.706347755102</v>
      </c>
      <c r="N1619" s="7" t="n">
        <v>211.2345</v>
      </c>
      <c r="O1619" s="6"/>
      <c r="P1619" s="6" t="n">
        <v>0.189</v>
      </c>
      <c r="Q1619" s="6" t="n">
        <v>0.52808625</v>
      </c>
      <c r="R1619" s="6" t="n">
        <v>211.95158625</v>
      </c>
      <c r="S1619" s="7" t="n">
        <v>54.7547615051021</v>
      </c>
      <c r="T1619" s="7" t="n">
        <v>5.37093780612244</v>
      </c>
      <c r="U1619" s="7" t="n">
        <v>49.3838236989797</v>
      </c>
      <c r="V1619" s="7" t="n">
        <v>55.4718477551021</v>
      </c>
      <c r="W1619" s="6" t="n">
        <v>145.8</v>
      </c>
      <c r="X1619" s="6" t="n">
        <v>3765</v>
      </c>
      <c r="Y1619" s="6" t="n">
        <v>110</v>
      </c>
      <c r="Z1619" s="6"/>
      <c r="AA1619" s="6" t="n">
        <v>5.98</v>
      </c>
      <c r="AB1619" s="6" t="n">
        <v>3467.4088</v>
      </c>
      <c r="AC1619" s="6" t="s">
        <v>72</v>
      </c>
      <c r="AD1619" s="6" t="n">
        <v>54.3441492</v>
      </c>
      <c r="AE1619" s="6" t="n">
        <v>32108.52</v>
      </c>
      <c r="AF1619" s="6" t="n">
        <v>171233.91</v>
      </c>
      <c r="AG1619" s="6" t="n">
        <v>205828.85</v>
      </c>
      <c r="AH1619" s="6" t="n">
        <v>0.908723835517875</v>
      </c>
      <c r="AI1619" s="8" t="b">
        <f aca="false">TRUE()</f>
        <v>1</v>
      </c>
      <c r="AJ1619" s="6" t="n">
        <v>62</v>
      </c>
      <c r="AK1619" s="6" t="n">
        <v>35.9357628474083</v>
      </c>
      <c r="AL1619" s="6" t="n">
        <v>3.90833946851676</v>
      </c>
      <c r="AM1619" s="9" t="b">
        <f aca="false">FALSE()</f>
        <v>0</v>
      </c>
      <c r="AN1619" s="9" t="b">
        <f aca="false">FALSE()</f>
        <v>0</v>
      </c>
      <c r="AO1619" s="2" t="s">
        <v>73</v>
      </c>
      <c r="AP1619" s="2"/>
      <c r="AQ1619" s="2" t="s">
        <v>1211</v>
      </c>
      <c r="AR1619" s="2" t="s">
        <v>1228</v>
      </c>
      <c r="AS1619" s="2" t="s">
        <v>1143</v>
      </c>
      <c r="AT1619" s="2" t="n">
        <v>172</v>
      </c>
      <c r="AU1619" s="10" t="n">
        <f aca="false">IFERROR(U1619*1000000/X1619/365,"")</f>
        <v>35.9357628474083</v>
      </c>
      <c r="AV1619" s="10" t="n">
        <f aca="false">IFERROR(T1619*1000000/X1619/365,"")</f>
        <v>3.90833946851676</v>
      </c>
      <c r="AW1619" s="10" t="n">
        <f aca="false">IFERROR(U1619*1000000/W1619/365,"")</f>
        <v>927.9708307304</v>
      </c>
      <c r="AX1619" s="11" t="n">
        <f aca="false">IFERROR(S1619/M1619,"")</f>
        <v>0.205299806195013</v>
      </c>
      <c r="AY1619" s="11" t="n">
        <f aca="false">IFERROR(V1619/M1619,"")</f>
        <v>0.207988479546944</v>
      </c>
      <c r="AZ1619" s="12" t="n">
        <f aca="false">IF(AND(AE1619="",AF1619=""),"",N(AE1619)+N(AF1619))</f>
        <v>203342.43</v>
      </c>
      <c r="BA1619" s="12" t="n">
        <f aca="false">IFERROR(AZ1619/X1619,"")</f>
        <v>54.0086135458167</v>
      </c>
      <c r="BB1619" s="10" t="n">
        <f aca="false">IF(ISNUMBER(SEARCH("POPULATION?",AO1619)),"",IFERROR(M1619*1000000/I1619/365,""))</f>
        <v>102.153267526453</v>
      </c>
    </row>
    <row r="1620" customFormat="false" ht="15" hidden="false" customHeight="false" outlineLevel="0" collapsed="false">
      <c r="A1620" s="2" t="n">
        <v>2022</v>
      </c>
      <c r="B1620" s="2" t="s">
        <v>688</v>
      </c>
      <c r="C1620" s="2" t="s">
        <v>694</v>
      </c>
      <c r="D1620" s="2" t="s">
        <v>695</v>
      </c>
      <c r="E1620" s="2" t="s">
        <v>695</v>
      </c>
      <c r="F1620" s="2" t="s">
        <v>694</v>
      </c>
      <c r="G1620" s="2" t="s">
        <v>688</v>
      </c>
      <c r="H1620" s="2" t="s">
        <v>1140</v>
      </c>
      <c r="I1620" s="6" t="n">
        <v>7522</v>
      </c>
      <c r="J1620" s="7" t="n">
        <v>204.344</v>
      </c>
      <c r="K1620" s="7"/>
      <c r="L1620" s="7"/>
      <c r="M1620" s="7" t="n">
        <v>204.578</v>
      </c>
      <c r="N1620" s="7" t="n">
        <v>107.338</v>
      </c>
      <c r="O1620" s="6"/>
      <c r="P1620" s="6" t="n">
        <v>2.424</v>
      </c>
      <c r="Q1620" s="6" t="n">
        <v>0.268345</v>
      </c>
      <c r="R1620" s="6" t="n">
        <v>110.030345</v>
      </c>
      <c r="S1620" s="7" t="n">
        <v>94.547655</v>
      </c>
      <c r="T1620" s="7" t="n">
        <v>2.77673081632653</v>
      </c>
      <c r="U1620" s="7" t="n">
        <v>91.7709241836735</v>
      </c>
      <c r="V1620" s="7" t="n">
        <v>97.24</v>
      </c>
      <c r="W1620" s="6" t="n">
        <v>94.2</v>
      </c>
      <c r="X1620" s="6" t="n">
        <v>3507</v>
      </c>
      <c r="Y1620" s="6" t="n">
        <v>155</v>
      </c>
      <c r="Z1620" s="6" t="n">
        <v>1069295</v>
      </c>
      <c r="AA1620" s="6" t="n">
        <v>6.18</v>
      </c>
      <c r="AB1620" s="6" t="n">
        <v>2010.61</v>
      </c>
      <c r="AC1620" s="6" t="s">
        <v>162</v>
      </c>
      <c r="AD1620" s="6" t="n">
        <v>58.5931434</v>
      </c>
      <c r="AE1620" s="6" t="n">
        <v>16953.94</v>
      </c>
      <c r="AF1620" s="6" t="n">
        <v>567144.31</v>
      </c>
      <c r="AG1620" s="6" t="n">
        <v>600736.94</v>
      </c>
      <c r="AH1620" s="6" t="n">
        <v>1.56623998745344</v>
      </c>
      <c r="AI1620" s="8" t="b">
        <f aca="false">TRUE()</f>
        <v>1</v>
      </c>
      <c r="AJ1620" s="6" t="n">
        <v>73</v>
      </c>
      <c r="AK1620" s="6" t="n">
        <v>71.6929539618794</v>
      </c>
      <c r="AL1620" s="6" t="n">
        <v>2.16922774125059</v>
      </c>
      <c r="AM1620" s="9" t="b">
        <f aca="false">FALSE()</f>
        <v>0</v>
      </c>
      <c r="AN1620" s="9" t="b">
        <f aca="false">FALSE()</f>
        <v>0</v>
      </c>
      <c r="AO1620" s="2" t="s">
        <v>163</v>
      </c>
      <c r="AP1620" s="2"/>
      <c r="AQ1620" s="2" t="s">
        <v>1141</v>
      </c>
      <c r="AR1620" s="2" t="s">
        <v>1228</v>
      </c>
      <c r="AS1620" s="2" t="s">
        <v>1143</v>
      </c>
      <c r="AT1620" s="2" t="n">
        <v>227</v>
      </c>
      <c r="AU1620" s="10" t="n">
        <f aca="false">IFERROR(U1620*1000000/X1620/365,"")</f>
        <v>71.6929539618794</v>
      </c>
      <c r="AV1620" s="10" t="n">
        <f aca="false">IFERROR(T1620*1000000/X1620/365,"")</f>
        <v>2.16922774125059</v>
      </c>
      <c r="AW1620" s="10" t="n">
        <f aca="false">IFERROR(U1620*1000000/W1620/365,"")</f>
        <v>2669.07844526869</v>
      </c>
      <c r="AX1620" s="11" t="n">
        <f aca="false">IFERROR(S1620/M1620,"")</f>
        <v>0.462159445297148</v>
      </c>
      <c r="AY1620" s="11" t="n">
        <f aca="false">IFERROR(V1620/M1620,"")</f>
        <v>0.475319926873857</v>
      </c>
      <c r="AZ1620" s="12" t="n">
        <f aca="false">IF(AND(AE1620="",AF1620=""),"",N(AE1620)+N(AF1620))</f>
        <v>584098.25</v>
      </c>
      <c r="BA1620" s="12" t="n">
        <f aca="false">IFERROR(AZ1620/X1620,"")</f>
        <v>166.552110065583</v>
      </c>
      <c r="BB1620" s="10" t="n">
        <f aca="false">IF(ISNUMBER(SEARCH("POPULATION?",AO1620)),"",IFERROR(M1620*1000000/I1620/365,""))</f>
        <v>74.5131176858384</v>
      </c>
    </row>
    <row r="1621" customFormat="false" ht="15" hidden="false" customHeight="false" outlineLevel="0" collapsed="false">
      <c r="A1621" s="2" t="n">
        <v>2022</v>
      </c>
      <c r="B1621" s="2" t="s">
        <v>697</v>
      </c>
      <c r="C1621" s="2" t="s">
        <v>698</v>
      </c>
      <c r="D1621" s="2" t="s">
        <v>699</v>
      </c>
      <c r="E1621" s="2" t="s">
        <v>699</v>
      </c>
      <c r="F1621" s="2" t="s">
        <v>698</v>
      </c>
      <c r="G1621" s="2" t="s">
        <v>697</v>
      </c>
      <c r="H1621" s="2" t="s">
        <v>1140</v>
      </c>
      <c r="I1621" s="6" t="n">
        <v>3489</v>
      </c>
      <c r="J1621" s="7" t="n">
        <v>185.558</v>
      </c>
      <c r="K1621" s="7"/>
      <c r="L1621" s="7"/>
      <c r="M1621" s="7" t="n">
        <v>189.344897959184</v>
      </c>
      <c r="N1621" s="7" t="n">
        <v>157.32</v>
      </c>
      <c r="O1621" s="6"/>
      <c r="P1621" s="6" t="n">
        <v>0.21</v>
      </c>
      <c r="Q1621" s="6" t="n">
        <v>2.3668112244898</v>
      </c>
      <c r="R1621" s="6" t="n">
        <v>159.89681122449</v>
      </c>
      <c r="S1621" s="7" t="n">
        <v>29.4480867346939</v>
      </c>
      <c r="T1621" s="7" t="n">
        <v>3.21529625505025</v>
      </c>
      <c r="U1621" s="7" t="n">
        <v>26.2327904796436</v>
      </c>
      <c r="V1621" s="7" t="n">
        <v>32.0248979591837</v>
      </c>
      <c r="W1621" s="6" t="n">
        <v>36</v>
      </c>
      <c r="X1621" s="6" t="n">
        <v>2245</v>
      </c>
      <c r="Y1621" s="6" t="n">
        <v>50</v>
      </c>
      <c r="Z1621" s="6" t="n">
        <v>1099552.8</v>
      </c>
      <c r="AA1621" s="6" t="n">
        <v>4.91</v>
      </c>
      <c r="AB1621" s="6" t="n">
        <v>292.11</v>
      </c>
      <c r="AC1621" s="6" t="s">
        <v>72</v>
      </c>
      <c r="AD1621" s="6" t="n">
        <v>9.7000575</v>
      </c>
      <c r="AE1621" s="6" t="n">
        <v>15787.1</v>
      </c>
      <c r="AF1621" s="6" t="n">
        <v>7662.86</v>
      </c>
      <c r="AG1621" s="6" t="n">
        <v>24202.67</v>
      </c>
      <c r="AH1621" s="6" t="n">
        <v>2.70439535844438</v>
      </c>
      <c r="AI1621" s="8" t="b">
        <f aca="false">FALSE()</f>
        <v>0</v>
      </c>
      <c r="AJ1621" s="6" t="n">
        <v>78.1764705882353</v>
      </c>
      <c r="AK1621" s="6" t="n">
        <v>32.0136565026008</v>
      </c>
      <c r="AL1621" s="6" t="n">
        <v>3.92384447026909</v>
      </c>
      <c r="AM1621" s="9" t="b">
        <f aca="false">FALSE()</f>
        <v>0</v>
      </c>
      <c r="AN1621" s="9" t="b">
        <f aca="false">FALSE()</f>
        <v>0</v>
      </c>
      <c r="AO1621" s="2"/>
      <c r="AP1621" s="2"/>
      <c r="AQ1621" s="2" t="s">
        <v>1227</v>
      </c>
      <c r="AR1621" s="2" t="s">
        <v>1228</v>
      </c>
      <c r="AS1621" s="2" t="s">
        <v>1143</v>
      </c>
      <c r="AT1621" s="2" t="n">
        <v>22</v>
      </c>
      <c r="AU1621" s="10" t="n">
        <f aca="false">IFERROR(U1621*1000000/X1621/365,"")</f>
        <v>32.0136565026008</v>
      </c>
      <c r="AV1621" s="10" t="n">
        <f aca="false">IFERROR(T1621*1000000/X1621/365,"")</f>
        <v>3.92384447026909</v>
      </c>
      <c r="AW1621" s="10" t="n">
        <f aca="false">IFERROR(U1621*1000000/W1621/365,"")</f>
        <v>1996.40719023163</v>
      </c>
      <c r="AX1621" s="11" t="n">
        <f aca="false">IFERROR(S1621/M1621,"")</f>
        <v>0.155526169715129</v>
      </c>
      <c r="AY1621" s="11" t="n">
        <f aca="false">IFERROR(V1621/M1621,"")</f>
        <v>0.169135256900807</v>
      </c>
      <c r="AZ1621" s="12" t="n">
        <f aca="false">IF(AND(AE1621="",AF1621=""),"",N(AE1621)+N(AF1621))</f>
        <v>23449.96</v>
      </c>
      <c r="BA1621" s="12" t="n">
        <f aca="false">IFERROR(AZ1621/X1621,"")</f>
        <v>10.445416481069</v>
      </c>
      <c r="BB1621" s="10" t="n">
        <f aca="false">IF(ISNUMBER(SEARCH("POPULATION?",AO1621)),"",IFERROR(M1621*1000000/I1621/365,""))</f>
        <v>148.682472081873</v>
      </c>
    </row>
    <row r="1622" customFormat="false" ht="15" hidden="false" customHeight="false" outlineLevel="0" collapsed="false">
      <c r="A1622" s="2" t="n">
        <v>2022</v>
      </c>
      <c r="B1622" s="2" t="s">
        <v>701</v>
      </c>
      <c r="C1622" s="2" t="s">
        <v>702</v>
      </c>
      <c r="D1622" s="2" t="s">
        <v>703</v>
      </c>
      <c r="E1622" s="2" t="s">
        <v>703</v>
      </c>
      <c r="F1622" s="2" t="s">
        <v>702</v>
      </c>
      <c r="G1622" s="2" t="s">
        <v>701</v>
      </c>
      <c r="H1622" s="2" t="s">
        <v>1140</v>
      </c>
      <c r="I1622" s="6" t="n">
        <v>9750</v>
      </c>
      <c r="J1622" s="7" t="n">
        <v>440.25</v>
      </c>
      <c r="K1622" s="7"/>
      <c r="L1622" s="7"/>
      <c r="M1622" s="7" t="n">
        <v>435.891089108911</v>
      </c>
      <c r="N1622" s="7" t="n">
        <v>318.055256</v>
      </c>
      <c r="O1622" s="6"/>
      <c r="P1622" s="6" t="n">
        <v>48.934398</v>
      </c>
      <c r="Q1622" s="6" t="n">
        <v>0.79513814</v>
      </c>
      <c r="R1622" s="6" t="n">
        <v>367.78479214</v>
      </c>
      <c r="S1622" s="7" t="n">
        <v>68.1062969689109</v>
      </c>
      <c r="T1622" s="7" t="n">
        <v>9.0798610555102</v>
      </c>
      <c r="U1622" s="7" t="n">
        <v>59.0264359134007</v>
      </c>
      <c r="V1622" s="7" t="n">
        <v>117.835833108911</v>
      </c>
      <c r="W1622" s="6" t="n">
        <v>85.9</v>
      </c>
      <c r="X1622" s="6" t="n">
        <v>4014</v>
      </c>
      <c r="Y1622" s="6" t="n">
        <v>85</v>
      </c>
      <c r="Z1622" s="6"/>
      <c r="AA1622" s="6" t="n">
        <v>8.29</v>
      </c>
      <c r="AB1622" s="6" t="n">
        <v>203.97</v>
      </c>
      <c r="AC1622" s="6" t="s">
        <v>72</v>
      </c>
      <c r="AD1622" s="6" t="n">
        <v>33.098059475</v>
      </c>
      <c r="AE1622" s="6" t="n">
        <v>67196.84</v>
      </c>
      <c r="AF1622" s="6" t="n">
        <v>12039.62</v>
      </c>
      <c r="AG1622" s="6" t="n">
        <v>89379.8</v>
      </c>
      <c r="AH1622" s="6" t="n">
        <v>1.7833805621742</v>
      </c>
      <c r="AI1622" s="8" t="b">
        <f aca="false">TRUE()</f>
        <v>1</v>
      </c>
      <c r="AJ1622" s="6" t="n">
        <v>62</v>
      </c>
      <c r="AK1622" s="6" t="n">
        <v>40.288057492885</v>
      </c>
      <c r="AL1622" s="6" t="n">
        <v>6.19739204258397</v>
      </c>
      <c r="AM1622" s="9" t="b">
        <f aca="false">FALSE()</f>
        <v>0</v>
      </c>
      <c r="AN1622" s="9" t="b">
        <f aca="false">FALSE()</f>
        <v>0</v>
      </c>
      <c r="AO1622" s="2"/>
      <c r="AP1622" s="2"/>
      <c r="AQ1622" s="2" t="s">
        <v>1162</v>
      </c>
      <c r="AR1622" s="2" t="s">
        <v>1228</v>
      </c>
      <c r="AS1622" s="2" t="s">
        <v>1143</v>
      </c>
      <c r="AT1622" s="2" t="n">
        <v>43</v>
      </c>
      <c r="AU1622" s="10" t="n">
        <f aca="false">IFERROR(U1622*1000000/X1622/365,"")</f>
        <v>40.288057492885</v>
      </c>
      <c r="AV1622" s="10" t="n">
        <f aca="false">IFERROR(T1622*1000000/X1622/365,"")</f>
        <v>6.19739204258397</v>
      </c>
      <c r="AW1622" s="10" t="n">
        <f aca="false">IFERROR(U1622*1000000/W1622/365,"")</f>
        <v>1882.61074244983</v>
      </c>
      <c r="AX1622" s="11" t="n">
        <f aca="false">IFERROR(S1622/M1622,"")</f>
        <v>0.15624613273958</v>
      </c>
      <c r="AY1622" s="11" t="n">
        <f aca="false">IFERROR(V1622/M1622,"")</f>
        <v>0.270333200318001</v>
      </c>
      <c r="AZ1622" s="12" t="n">
        <f aca="false">IF(AND(AE1622="",AF1622=""),"",N(AE1622)+N(AF1622))</f>
        <v>79236.46</v>
      </c>
      <c r="BA1622" s="12" t="n">
        <f aca="false">IFERROR(AZ1622/X1622,"")</f>
        <v>19.7400249128052</v>
      </c>
      <c r="BB1622" s="10" t="n">
        <f aca="false">IF(ISNUMBER(SEARCH("POPULATION?",AO1622)),"",IFERROR(M1622*1000000/I1622/365,""))</f>
        <v>122.484324301766</v>
      </c>
    </row>
    <row r="1623" customFormat="false" ht="15" hidden="false" customHeight="false" outlineLevel="0" collapsed="false">
      <c r="A1623" s="2" t="n">
        <v>2022</v>
      </c>
      <c r="B1623" s="2" t="s">
        <v>701</v>
      </c>
      <c r="C1623" s="2" t="s">
        <v>705</v>
      </c>
      <c r="D1623" s="2" t="s">
        <v>706</v>
      </c>
      <c r="E1623" s="2" t="s">
        <v>706</v>
      </c>
      <c r="F1623" s="2" t="s">
        <v>705</v>
      </c>
      <c r="G1623" s="2" t="s">
        <v>701</v>
      </c>
      <c r="H1623" s="2" t="s">
        <v>1140</v>
      </c>
      <c r="I1623" s="6" t="n">
        <v>25000</v>
      </c>
      <c r="J1623" s="7" t="n">
        <v>662.52</v>
      </c>
      <c r="K1623" s="7" t="n">
        <v>7.035</v>
      </c>
      <c r="L1623" s="7" t="n">
        <v>2.783</v>
      </c>
      <c r="M1623" s="7" t="n">
        <v>666.634058823529</v>
      </c>
      <c r="N1623" s="7" t="n">
        <v>601.953</v>
      </c>
      <c r="O1623" s="6"/>
      <c r="P1623" s="6" t="n">
        <v>12.236</v>
      </c>
      <c r="Q1623" s="6" t="n">
        <v>8.33292573529412</v>
      </c>
      <c r="R1623" s="6" t="n">
        <v>622.521925735294</v>
      </c>
      <c r="S1623" s="7" t="n">
        <v>44.1121330882353</v>
      </c>
      <c r="T1623" s="7" t="n">
        <v>15.705937034814</v>
      </c>
      <c r="U1623" s="7" t="n">
        <v>28.4061960534213</v>
      </c>
      <c r="V1623" s="7" t="n">
        <v>64.6810588235294</v>
      </c>
      <c r="W1623" s="6" t="n">
        <v>500</v>
      </c>
      <c r="X1623" s="6" t="n">
        <v>9489</v>
      </c>
      <c r="Y1623" s="6" t="n">
        <v>97</v>
      </c>
      <c r="Z1623" s="6" t="n">
        <v>3512121</v>
      </c>
      <c r="AA1623" s="6" t="n">
        <v>8.12</v>
      </c>
      <c r="AB1623" s="6" t="n">
        <v>831.85</v>
      </c>
      <c r="AC1623" s="6" t="s">
        <v>162</v>
      </c>
      <c r="AD1623" s="6" t="n">
        <v>146.16423175</v>
      </c>
      <c r="AE1623" s="6" t="n">
        <v>127532.21</v>
      </c>
      <c r="AF1623" s="6" t="n">
        <v>230658.31</v>
      </c>
      <c r="AG1623" s="6" t="n">
        <v>375300.78</v>
      </c>
      <c r="AH1623" s="6" t="n">
        <v>0.194344373540083</v>
      </c>
      <c r="AI1623" s="8" t="b">
        <f aca="false">TRUE()</f>
        <v>1</v>
      </c>
      <c r="AJ1623" s="6" t="n">
        <v>71.5403092102309</v>
      </c>
      <c r="AK1623" s="6" t="n">
        <v>8.20162236978687</v>
      </c>
      <c r="AL1623" s="6" t="n">
        <v>4.53472067435372</v>
      </c>
      <c r="AM1623" s="9" t="b">
        <f aca="false">FALSE()</f>
        <v>0</v>
      </c>
      <c r="AN1623" s="9" t="b">
        <f aca="false">FALSE()</f>
        <v>0</v>
      </c>
      <c r="AO1623" s="2" t="s">
        <v>184</v>
      </c>
      <c r="AP1623" s="2"/>
      <c r="AQ1623" s="2" t="s">
        <v>1230</v>
      </c>
      <c r="AR1623" s="2" t="s">
        <v>1228</v>
      </c>
      <c r="AS1623" s="2" t="s">
        <v>1143</v>
      </c>
      <c r="AT1623" s="2" t="n">
        <v>173</v>
      </c>
      <c r="AU1623" s="10" t="n">
        <f aca="false">IFERROR(U1623*1000000/X1623/365,"")</f>
        <v>8.20162236978687</v>
      </c>
      <c r="AV1623" s="10" t="n">
        <f aca="false">IFERROR(T1623*1000000/X1623/365,"")</f>
        <v>4.53472067435372</v>
      </c>
      <c r="AW1623" s="10" t="n">
        <f aca="false">IFERROR(U1623*1000000/W1623/365,"")</f>
        <v>155.650389333815</v>
      </c>
      <c r="AX1623" s="11" t="n">
        <f aca="false">IFERROR(S1623/M1623,"")</f>
        <v>0.0661714361940703</v>
      </c>
      <c r="AY1623" s="11" t="n">
        <f aca="false">IFERROR(V1623/M1623,"")</f>
        <v>0.0970263339645113</v>
      </c>
      <c r="AZ1623" s="12" t="n">
        <f aca="false">IF(AND(AE1623="",AF1623=""),"",N(AE1623)+N(AF1623))</f>
        <v>358190.52</v>
      </c>
      <c r="BA1623" s="12" t="n">
        <f aca="false">IFERROR(AZ1623/X1623,"")</f>
        <v>37.7479734429339</v>
      </c>
      <c r="BB1623" s="10" t="n">
        <f aca="false">IF(ISNUMBER(SEARCH("POPULATION?",AO1623)),"",IFERROR(M1623*1000000/I1623/365,""))</f>
        <v>73.055787268332</v>
      </c>
    </row>
    <row r="1624" customFormat="false" ht="15" hidden="false" customHeight="false" outlineLevel="0" collapsed="false">
      <c r="A1624" s="2" t="n">
        <v>2022</v>
      </c>
      <c r="B1624" s="2" t="s">
        <v>701</v>
      </c>
      <c r="C1624" s="2" t="s">
        <v>707</v>
      </c>
      <c r="D1624" s="2" t="s">
        <v>708</v>
      </c>
      <c r="E1624" s="2" t="s">
        <v>708</v>
      </c>
      <c r="F1624" s="2" t="s">
        <v>707</v>
      </c>
      <c r="G1624" s="2" t="s">
        <v>701</v>
      </c>
      <c r="H1624" s="2" t="s">
        <v>1140</v>
      </c>
      <c r="I1624" s="6" t="n">
        <v>4732</v>
      </c>
      <c r="J1624" s="7" t="n">
        <v>519.68</v>
      </c>
      <c r="K1624" s="7"/>
      <c r="L1624" s="7"/>
      <c r="M1624" s="7" t="n">
        <v>519.887955182073</v>
      </c>
      <c r="N1624" s="7" t="n">
        <v>373.385</v>
      </c>
      <c r="O1624" s="6"/>
      <c r="P1624" s="6" t="n">
        <v>6.581</v>
      </c>
      <c r="Q1624" s="6" t="n">
        <v>0.9334625</v>
      </c>
      <c r="R1624" s="6" t="n">
        <v>380.8994625</v>
      </c>
      <c r="S1624" s="7" t="n">
        <v>138.988492682073</v>
      </c>
      <c r="T1624" s="7" t="n">
        <v>5.70496540404039</v>
      </c>
      <c r="U1624" s="7" t="n">
        <v>133.283527278032</v>
      </c>
      <c r="V1624" s="7" t="n">
        <v>146.502955182073</v>
      </c>
      <c r="W1624" s="6" t="n">
        <v>67.5</v>
      </c>
      <c r="X1624" s="6" t="n">
        <v>3616</v>
      </c>
      <c r="Y1624" s="6" t="n">
        <v>60</v>
      </c>
      <c r="Z1624" s="6" t="n">
        <v>1908503.94</v>
      </c>
      <c r="AA1624" s="6" t="n">
        <v>6.71</v>
      </c>
      <c r="AB1624" s="6" t="n">
        <v>268</v>
      </c>
      <c r="AC1624" s="6" t="s">
        <v>72</v>
      </c>
      <c r="AD1624" s="6" t="n">
        <v>19.8758925</v>
      </c>
      <c r="AE1624" s="6" t="n">
        <v>37852.09</v>
      </c>
      <c r="AF1624" s="6" t="n">
        <v>35719.99</v>
      </c>
      <c r="AG1624" s="6" t="n">
        <v>75585.95</v>
      </c>
      <c r="AH1624" s="6" t="n">
        <v>6.70578829494235</v>
      </c>
      <c r="AI1624" s="8" t="b">
        <f aca="false">TRUE()</f>
        <v>1</v>
      </c>
      <c r="AJ1624" s="6" t="n">
        <v>64</v>
      </c>
      <c r="AK1624" s="6" t="n">
        <v>100.984609708777</v>
      </c>
      <c r="AL1624" s="6" t="n">
        <v>4.32246742335464</v>
      </c>
      <c r="AM1624" s="9" t="b">
        <f aca="false">FALSE()</f>
        <v>0</v>
      </c>
      <c r="AN1624" s="9" t="b">
        <f aca="false">FALSE()</f>
        <v>0</v>
      </c>
      <c r="AO1624" s="2"/>
      <c r="AP1624" s="2"/>
      <c r="AQ1624" s="2" t="s">
        <v>1141</v>
      </c>
      <c r="AR1624" s="2" t="s">
        <v>1228</v>
      </c>
      <c r="AS1624" s="2" t="s">
        <v>1143</v>
      </c>
      <c r="AT1624" s="2" t="n">
        <v>182</v>
      </c>
      <c r="AU1624" s="10" t="n">
        <f aca="false">IFERROR(U1624*1000000/X1624/365,"")</f>
        <v>100.984609708777</v>
      </c>
      <c r="AV1624" s="10" t="n">
        <f aca="false">IFERROR(T1624*1000000/X1624/365,"")</f>
        <v>4.32246742335464</v>
      </c>
      <c r="AW1624" s="10" t="n">
        <f aca="false">IFERROR(U1624*1000000/W1624/365,"")</f>
        <v>5409.78294380649</v>
      </c>
      <c r="AX1624" s="11" t="n">
        <f aca="false">IFERROR(S1624/M1624,"")</f>
        <v>0.267343167497306</v>
      </c>
      <c r="AY1624" s="11" t="n">
        <f aca="false">IFERROR(V1624/M1624,"")</f>
        <v>0.281797171336207</v>
      </c>
      <c r="AZ1624" s="12" t="n">
        <f aca="false">IF(AND(AE1624="",AF1624=""),"",N(AE1624)+N(AF1624))</f>
        <v>73572.08</v>
      </c>
      <c r="BA1624" s="12" t="n">
        <f aca="false">IFERROR(AZ1624/X1624,"")</f>
        <v>20.3462610619469</v>
      </c>
      <c r="BB1624" s="10" t="n">
        <f aca="false">IF(ISNUMBER(SEARCH("POPULATION?",AO1624)),"",IFERROR(M1624*1000000/I1624/365,""))</f>
        <v>301.003922684418</v>
      </c>
    </row>
    <row r="1625" customFormat="false" ht="15" hidden="false" customHeight="false" outlineLevel="0" collapsed="false">
      <c r="A1625" s="2" t="n">
        <v>2022</v>
      </c>
      <c r="B1625" s="2" t="s">
        <v>709</v>
      </c>
      <c r="C1625" s="2" t="s">
        <v>710</v>
      </c>
      <c r="D1625" s="2" t="s">
        <v>711</v>
      </c>
      <c r="E1625" s="2" t="s">
        <v>711</v>
      </c>
      <c r="F1625" s="2" t="s">
        <v>710</v>
      </c>
      <c r="G1625" s="2" t="s">
        <v>709</v>
      </c>
      <c r="H1625" s="2" t="s">
        <v>1140</v>
      </c>
      <c r="I1625" s="6" t="n">
        <v>6650</v>
      </c>
      <c r="J1625" s="7" t="n">
        <v>290.074</v>
      </c>
      <c r="K1625" s="7"/>
      <c r="L1625" s="7"/>
      <c r="M1625" s="7" t="n">
        <v>290.074</v>
      </c>
      <c r="N1625" s="7" t="n">
        <v>204.287</v>
      </c>
      <c r="O1625" s="6"/>
      <c r="P1625" s="6" t="n">
        <v>8.634</v>
      </c>
      <c r="Q1625" s="6" t="n">
        <v>0.5107175</v>
      </c>
      <c r="R1625" s="6" t="n">
        <v>213.4317175</v>
      </c>
      <c r="S1625" s="7" t="n">
        <v>76.6422825</v>
      </c>
      <c r="T1625" s="7" t="n">
        <v>1.021435</v>
      </c>
      <c r="U1625" s="7" t="n">
        <v>75.6208475</v>
      </c>
      <c r="V1625" s="7" t="n">
        <v>85.787</v>
      </c>
      <c r="W1625" s="6" t="n">
        <v>60</v>
      </c>
      <c r="X1625" s="6" t="n">
        <v>1847</v>
      </c>
      <c r="Y1625" s="6" t="n">
        <v>55</v>
      </c>
      <c r="Z1625" s="6" t="n">
        <v>948027.67</v>
      </c>
      <c r="AA1625" s="6" t="n">
        <v>4.1</v>
      </c>
      <c r="AB1625" s="6" t="n">
        <v>2843.27</v>
      </c>
      <c r="AC1625" s="6" t="s">
        <v>72</v>
      </c>
      <c r="AD1625" s="6" t="n">
        <v>12.07812375</v>
      </c>
      <c r="AE1625" s="6" t="n">
        <v>4187.88</v>
      </c>
      <c r="AF1625" s="6" t="n">
        <v>215010.49</v>
      </c>
      <c r="AG1625" s="6" t="n">
        <v>245199.27</v>
      </c>
      <c r="AH1625" s="6" t="n">
        <v>6.26097637888501</v>
      </c>
      <c r="AI1625" s="8" t="b">
        <f aca="false">FALSE()</f>
        <v>0</v>
      </c>
      <c r="AJ1625" s="6" t="n">
        <v>41</v>
      </c>
      <c r="AK1625" s="6" t="n">
        <v>112.171307043632</v>
      </c>
      <c r="AL1625" s="6" t="n">
        <v>1.51513376004035</v>
      </c>
      <c r="AM1625" s="9" t="b">
        <f aca="false">FALSE()</f>
        <v>0</v>
      </c>
      <c r="AN1625" s="9" t="b">
        <f aca="false">FALSE()</f>
        <v>0</v>
      </c>
      <c r="AO1625" s="2" t="s">
        <v>122</v>
      </c>
      <c r="AP1625" s="2"/>
      <c r="AQ1625" s="2" t="s">
        <v>1141</v>
      </c>
      <c r="AR1625" s="2" t="s">
        <v>1228</v>
      </c>
      <c r="AS1625" s="2" t="s">
        <v>1143</v>
      </c>
      <c r="AT1625" s="2" t="n">
        <v>114</v>
      </c>
      <c r="AU1625" s="10" t="n">
        <f aca="false">IFERROR(U1625*1000000/X1625/365,"")</f>
        <v>112.171307043632</v>
      </c>
      <c r="AV1625" s="10" t="n">
        <f aca="false">IFERROR(T1625*1000000/X1625/365,"")</f>
        <v>1.51513376004035</v>
      </c>
      <c r="AW1625" s="10" t="n">
        <f aca="false">IFERROR(U1625*1000000/W1625/365,"")</f>
        <v>3453.00673515982</v>
      </c>
      <c r="AX1625" s="11" t="n">
        <f aca="false">IFERROR(S1625/M1625,"")</f>
        <v>0.264216312044513</v>
      </c>
      <c r="AY1625" s="11" t="n">
        <f aca="false">IFERROR(V1625/M1625,"")</f>
        <v>0.295741776236409</v>
      </c>
      <c r="AZ1625" s="12" t="n">
        <f aca="false">IF(AND(AE1625="",AF1625=""),"",N(AE1625)+N(AF1625))</f>
        <v>219198.37</v>
      </c>
      <c r="BA1625" s="12" t="n">
        <f aca="false">IFERROR(AZ1625/X1625,"")</f>
        <v>118.678056307526</v>
      </c>
      <c r="BB1625" s="10" t="n">
        <f aca="false">IF(ISNUMBER(SEARCH("POPULATION?",AO1625)),"",IFERROR(M1625*1000000/I1625/365,""))</f>
        <v>119.507261303945</v>
      </c>
    </row>
    <row r="1626" customFormat="false" ht="15" hidden="false" customHeight="false" outlineLevel="0" collapsed="false">
      <c r="A1626" s="2" t="n">
        <v>2022</v>
      </c>
      <c r="B1626" s="2" t="s">
        <v>713</v>
      </c>
      <c r="C1626" s="2" t="s">
        <v>714</v>
      </c>
      <c r="D1626" s="2" t="s">
        <v>715</v>
      </c>
      <c r="E1626" s="2" t="s">
        <v>715</v>
      </c>
      <c r="F1626" s="2" t="s">
        <v>714</v>
      </c>
      <c r="G1626" s="2" t="s">
        <v>713</v>
      </c>
      <c r="H1626" s="2" t="s">
        <v>1140</v>
      </c>
      <c r="I1626" s="6" t="n">
        <v>11479</v>
      </c>
      <c r="J1626" s="7"/>
      <c r="K1626" s="7" t="n">
        <v>447.266</v>
      </c>
      <c r="L1626" s="7" t="n">
        <v>25.8</v>
      </c>
      <c r="M1626" s="7" t="n">
        <v>421.466</v>
      </c>
      <c r="N1626" s="7" t="n">
        <v>345</v>
      </c>
      <c r="O1626" s="6"/>
      <c r="P1626" s="6" t="n">
        <v>14.002</v>
      </c>
      <c r="Q1626" s="6" t="n">
        <v>0.8625</v>
      </c>
      <c r="R1626" s="6" t="n">
        <v>359.8645</v>
      </c>
      <c r="S1626" s="7" t="n">
        <v>61.6015</v>
      </c>
      <c r="T1626" s="7" t="n">
        <v>9.05157142857141</v>
      </c>
      <c r="U1626" s="7" t="n">
        <v>52.5499285714286</v>
      </c>
      <c r="V1626" s="7" t="n">
        <v>76.466</v>
      </c>
      <c r="W1626" s="6" t="n">
        <v>242</v>
      </c>
      <c r="X1626" s="6" t="n">
        <v>14522</v>
      </c>
      <c r="Y1626" s="6" t="n">
        <v>78</v>
      </c>
      <c r="Z1626" s="6" t="n">
        <v>3068922</v>
      </c>
      <c r="AA1626" s="6" t="n">
        <v>3.5</v>
      </c>
      <c r="AB1626" s="6" t="n">
        <v>446.25</v>
      </c>
      <c r="AC1626" s="6" t="s">
        <v>72</v>
      </c>
      <c r="AD1626" s="6" t="n">
        <v>99.2896944</v>
      </c>
      <c r="AE1626" s="6" t="n">
        <v>30807.88</v>
      </c>
      <c r="AF1626" s="6" t="n">
        <v>23450.41</v>
      </c>
      <c r="AG1626" s="6" t="n">
        <v>60891.56</v>
      </c>
      <c r="AH1626" s="6" t="n">
        <v>0.529258639468917</v>
      </c>
      <c r="AI1626" s="8" t="b">
        <f aca="false">TRUE()</f>
        <v>1</v>
      </c>
      <c r="AJ1626" s="6" t="n">
        <v>78</v>
      </c>
      <c r="AK1626" s="6" t="n">
        <v>9.91408945358834</v>
      </c>
      <c r="AL1626" s="6" t="n">
        <v>1.70767289847834</v>
      </c>
      <c r="AM1626" s="9" t="b">
        <f aca="false">FALSE()</f>
        <v>0</v>
      </c>
      <c r="AN1626" s="9" t="b">
        <f aca="false">FALSE()</f>
        <v>0</v>
      </c>
      <c r="AO1626" s="2" t="s">
        <v>73</v>
      </c>
      <c r="AP1626" s="2"/>
      <c r="AQ1626" s="2" t="s">
        <v>1144</v>
      </c>
      <c r="AR1626" s="2" t="s">
        <v>1228</v>
      </c>
      <c r="AS1626" s="2" t="s">
        <v>1143</v>
      </c>
      <c r="AT1626" s="2" t="n">
        <v>82</v>
      </c>
      <c r="AU1626" s="10" t="n">
        <f aca="false">IFERROR(U1626*1000000/X1626/365,"")</f>
        <v>9.91408945358833</v>
      </c>
      <c r="AV1626" s="10" t="n">
        <f aca="false">IFERROR(T1626*1000000/X1626/365,"")</f>
        <v>1.70767289847834</v>
      </c>
      <c r="AW1626" s="10" t="n">
        <f aca="false">IFERROR(U1626*1000000/W1626/365,"")</f>
        <v>594.927301838883</v>
      </c>
      <c r="AX1626" s="11" t="n">
        <f aca="false">IFERROR(S1626/M1626,"")</f>
        <v>0.146160069851423</v>
      </c>
      <c r="AY1626" s="11" t="n">
        <f aca="false">IFERROR(V1626/M1626,"")</f>
        <v>0.181428632440102</v>
      </c>
      <c r="AZ1626" s="12" t="n">
        <f aca="false">IF(AND(AE1626="",AF1626=""),"",N(AE1626)+N(AF1626))</f>
        <v>54258.29</v>
      </c>
      <c r="BA1626" s="12" t="n">
        <f aca="false">IFERROR(AZ1626/X1626,"")</f>
        <v>3.73628219253546</v>
      </c>
      <c r="BB1626" s="10" t="n">
        <f aca="false">IF(ISNUMBER(SEARCH("POPULATION?",AO1626)),"",IFERROR(M1626*1000000/I1626/365,""))</f>
        <v>100.592505432792</v>
      </c>
    </row>
    <row r="1627" customFormat="false" ht="15" hidden="false" customHeight="false" outlineLevel="0" collapsed="false">
      <c r="A1627" s="2" t="n">
        <v>2022</v>
      </c>
      <c r="B1627" s="2" t="s">
        <v>718</v>
      </c>
      <c r="C1627" s="2" t="s">
        <v>257</v>
      </c>
      <c r="D1627" s="2" t="s">
        <v>719</v>
      </c>
      <c r="E1627" s="2" t="s">
        <v>719</v>
      </c>
      <c r="F1627" s="2" t="s">
        <v>257</v>
      </c>
      <c r="G1627" s="2" t="s">
        <v>718</v>
      </c>
      <c r="H1627" s="2" t="s">
        <v>1140</v>
      </c>
      <c r="I1627" s="6" t="n">
        <v>7225</v>
      </c>
      <c r="J1627" s="7"/>
      <c r="K1627" s="7" t="n">
        <v>432.394288</v>
      </c>
      <c r="L1627" s="7" t="n">
        <v>14.006264</v>
      </c>
      <c r="M1627" s="7" t="n">
        <v>401.139798414513</v>
      </c>
      <c r="N1627" s="7" t="n">
        <v>166.835478</v>
      </c>
      <c r="O1627" s="6"/>
      <c r="P1627" s="6" t="n">
        <v>8.30554</v>
      </c>
      <c r="Q1627" s="6" t="n">
        <v>0.417088695</v>
      </c>
      <c r="R1627" s="6" t="n">
        <v>175.558106695</v>
      </c>
      <c r="S1627" s="7" t="n">
        <v>225.581691719513</v>
      </c>
      <c r="T1627" s="7" t="n">
        <v>7.18644229155441</v>
      </c>
      <c r="U1627" s="7" t="n">
        <v>218.395249427959</v>
      </c>
      <c r="V1627" s="7" t="n">
        <v>234.304320414513</v>
      </c>
      <c r="W1627" s="6" t="n">
        <v>130</v>
      </c>
      <c r="X1627" s="6" t="n">
        <v>3647</v>
      </c>
      <c r="Y1627" s="6" t="n">
        <v>160</v>
      </c>
      <c r="Z1627" s="6"/>
      <c r="AA1627" s="6" t="n">
        <v>21.31</v>
      </c>
      <c r="AB1627" s="6" t="n">
        <v>3718.8001</v>
      </c>
      <c r="AC1627" s="6" t="s">
        <v>72</v>
      </c>
      <c r="AD1627" s="6" t="n">
        <v>73.02044</v>
      </c>
      <c r="AE1627" s="6" t="n">
        <v>147843.96</v>
      </c>
      <c r="AF1627" s="6" t="n">
        <v>812168.27</v>
      </c>
      <c r="AG1627" s="6" t="n">
        <v>992449.94</v>
      </c>
      <c r="AH1627" s="6" t="n">
        <v>2.99087829966457</v>
      </c>
      <c r="AI1627" s="8" t="b">
        <f aca="false">TRUE()</f>
        <v>1</v>
      </c>
      <c r="AJ1627" s="6" t="n">
        <v>59</v>
      </c>
      <c r="AK1627" s="6" t="n">
        <v>164.064477410939</v>
      </c>
      <c r="AL1627" s="6" t="n">
        <v>5.39865176598849</v>
      </c>
      <c r="AM1627" s="9" t="b">
        <f aca="false">FALSE()</f>
        <v>0</v>
      </c>
      <c r="AN1627" s="9" t="b">
        <f aca="false">FALSE()</f>
        <v>0</v>
      </c>
      <c r="AO1627" s="2"/>
      <c r="AP1627" s="2"/>
      <c r="AQ1627" s="2" t="s">
        <v>1211</v>
      </c>
      <c r="AR1627" s="2" t="s">
        <v>1228</v>
      </c>
      <c r="AS1627" s="2" t="s">
        <v>1143</v>
      </c>
      <c r="AT1627" s="2" t="n">
        <v>51</v>
      </c>
      <c r="AU1627" s="10" t="n">
        <f aca="false">IFERROR(U1627*1000000/X1627/365,"")</f>
        <v>164.064477410939</v>
      </c>
      <c r="AV1627" s="10" t="n">
        <f aca="false">IFERROR(T1627*1000000/X1627/365,"")</f>
        <v>5.39865176598849</v>
      </c>
      <c r="AW1627" s="10" t="n">
        <f aca="false">IFERROR(U1627*1000000/W1627/365,"")</f>
        <v>4602.63960859766</v>
      </c>
      <c r="AX1627" s="11" t="n">
        <f aca="false">IFERROR(S1627/M1627,"")</f>
        <v>0.562351810045063</v>
      </c>
      <c r="AY1627" s="11" t="n">
        <f aca="false">IFERROR(V1627/M1627,"")</f>
        <v>0.584096420600974</v>
      </c>
      <c r="AZ1627" s="12" t="n">
        <f aca="false">IF(AND(AE1627="",AF1627=""),"",N(AE1627)+N(AF1627))</f>
        <v>960012.23</v>
      </c>
      <c r="BA1627" s="12" t="n">
        <f aca="false">IFERROR(AZ1627/X1627,"")</f>
        <v>263.233405538799</v>
      </c>
      <c r="BB1627" s="10" t="n">
        <f aca="false">IF(ISNUMBER(SEARCH("POPULATION?",AO1627)),"",IFERROR(M1627*1000000/I1627/365,""))</f>
        <v>152.112546206385</v>
      </c>
    </row>
    <row r="1628" customFormat="false" ht="15" hidden="false" customHeight="false" outlineLevel="0" collapsed="false">
      <c r="A1628" s="2" t="n">
        <v>2022</v>
      </c>
      <c r="B1628" s="2" t="s">
        <v>721</v>
      </c>
      <c r="C1628" s="2" t="s">
        <v>722</v>
      </c>
      <c r="D1628" s="2" t="s">
        <v>723</v>
      </c>
      <c r="E1628" s="2" t="s">
        <v>723</v>
      </c>
      <c r="F1628" s="2" t="s">
        <v>722</v>
      </c>
      <c r="G1628" s="2" t="s">
        <v>721</v>
      </c>
      <c r="H1628" s="2" t="s">
        <v>1140</v>
      </c>
      <c r="I1628" s="6" t="n">
        <v>3770</v>
      </c>
      <c r="J1628" s="7" t="n">
        <v>425</v>
      </c>
      <c r="K1628" s="7"/>
      <c r="L1628" s="7"/>
      <c r="M1628" s="7" t="n">
        <v>425</v>
      </c>
      <c r="N1628" s="7" t="n">
        <v>97.519</v>
      </c>
      <c r="O1628" s="6"/>
      <c r="P1628" s="6"/>
      <c r="Q1628" s="6" t="n">
        <v>5.3125</v>
      </c>
      <c r="R1628" s="6" t="n">
        <v>102.8315</v>
      </c>
      <c r="S1628" s="7" t="n">
        <v>322.1685</v>
      </c>
      <c r="T1628" s="7" t="n">
        <v>10.9510337637363</v>
      </c>
      <c r="U1628" s="7" t="n">
        <v>311.217466236264</v>
      </c>
      <c r="V1628" s="7" t="n">
        <v>327.481</v>
      </c>
      <c r="W1628" s="6" t="n">
        <v>20</v>
      </c>
      <c r="X1628" s="6" t="n">
        <v>1365</v>
      </c>
      <c r="Y1628" s="6" t="n">
        <v>56</v>
      </c>
      <c r="Z1628" s="6" t="n">
        <v>567786</v>
      </c>
      <c r="AA1628" s="6" t="n">
        <v>3.9</v>
      </c>
      <c r="AB1628" s="6" t="n">
        <v>383.67</v>
      </c>
      <c r="AC1628" s="6" t="s">
        <v>72</v>
      </c>
      <c r="AD1628" s="6"/>
      <c r="AE1628" s="6" t="n">
        <v>42709.03</v>
      </c>
      <c r="AF1628" s="6" t="n">
        <v>119404.81</v>
      </c>
      <c r="AG1628" s="6" t="n">
        <v>164152.09</v>
      </c>
      <c r="AH1628" s="6"/>
      <c r="AI1628" s="8" t="b">
        <f aca="false">FALSE()</f>
        <v>0</v>
      </c>
      <c r="AJ1628" s="6" t="n">
        <v>37.3666666666667</v>
      </c>
      <c r="AK1628" s="6" t="n">
        <v>624.652448665289</v>
      </c>
      <c r="AL1628" s="6" t="n">
        <v>21.9800968713659</v>
      </c>
      <c r="AM1628" s="9" t="b">
        <f aca="false">FALSE()</f>
        <v>0</v>
      </c>
      <c r="AN1628" s="9" t="b">
        <f aca="false">FALSE()</f>
        <v>0</v>
      </c>
      <c r="AO1628" s="2" t="s">
        <v>122</v>
      </c>
      <c r="AP1628" s="2"/>
      <c r="AQ1628" s="2" t="s">
        <v>1239</v>
      </c>
      <c r="AR1628" s="2" t="s">
        <v>1228</v>
      </c>
      <c r="AS1628" s="2" t="s">
        <v>1143</v>
      </c>
      <c r="AT1628" s="2" t="n">
        <v>66</v>
      </c>
      <c r="AU1628" s="10" t="n">
        <f aca="false">IFERROR(U1628*1000000/X1628/365,"")</f>
        <v>624.652448665289</v>
      </c>
      <c r="AV1628" s="10" t="n">
        <f aca="false">IFERROR(T1628*1000000/X1628/365,"")</f>
        <v>21.9800968713659</v>
      </c>
      <c r="AW1628" s="10" t="n">
        <f aca="false">IFERROR(U1628*1000000/W1628/365,"")</f>
        <v>42632.529621406</v>
      </c>
      <c r="AX1628" s="11" t="n">
        <f aca="false">IFERROR(S1628/M1628,"")</f>
        <v>0.758043529411765</v>
      </c>
      <c r="AY1628" s="11" t="n">
        <f aca="false">IFERROR(V1628/M1628,"")</f>
        <v>0.770543529411765</v>
      </c>
      <c r="AZ1628" s="12" t="n">
        <f aca="false">IF(AND(AE1628="",AF1628=""),"",N(AE1628)+N(AF1628))</f>
        <v>162113.84</v>
      </c>
      <c r="BA1628" s="12" t="n">
        <f aca="false">IFERROR(AZ1628/X1628,"")</f>
        <v>118.764717948718</v>
      </c>
      <c r="BB1628" s="10" t="n">
        <f aca="false">IF(ISNUMBER(SEARCH("POPULATION?",AO1628)),"",IFERROR(M1628*1000000/I1628/365,""))</f>
        <v>308.855056138948</v>
      </c>
    </row>
    <row r="1629" customFormat="false" ht="15" hidden="false" customHeight="false" outlineLevel="0" collapsed="false">
      <c r="A1629" s="2" t="n">
        <v>2022</v>
      </c>
      <c r="B1629" s="2" t="s">
        <v>725</v>
      </c>
      <c r="C1629" s="2" t="s">
        <v>726</v>
      </c>
      <c r="D1629" s="2" t="s">
        <v>727</v>
      </c>
      <c r="E1629" s="2" t="s">
        <v>727</v>
      </c>
      <c r="F1629" s="2" t="s">
        <v>726</v>
      </c>
      <c r="G1629" s="2" t="s">
        <v>725</v>
      </c>
      <c r="H1629" s="2" t="s">
        <v>1140</v>
      </c>
      <c r="I1629" s="6" t="n">
        <v>200000</v>
      </c>
      <c r="J1629" s="7" t="n">
        <v>12804.896</v>
      </c>
      <c r="K1629" s="7"/>
      <c r="L1629" s="7"/>
      <c r="M1629" s="7" t="n">
        <v>12804.896</v>
      </c>
      <c r="N1629" s="7" t="n">
        <v>9402.549029</v>
      </c>
      <c r="O1629" s="6"/>
      <c r="P1629" s="6" t="n">
        <v>625.774</v>
      </c>
      <c r="Q1629" s="6" t="n">
        <v>70</v>
      </c>
      <c r="R1629" s="6" t="n">
        <v>10098.323029</v>
      </c>
      <c r="S1629" s="7" t="n">
        <v>2706.572971</v>
      </c>
      <c r="T1629" s="7" t="n">
        <v>251.672398798062</v>
      </c>
      <c r="U1629" s="7" t="n">
        <v>2454.90057220194</v>
      </c>
      <c r="V1629" s="7" t="n">
        <v>3402.346971</v>
      </c>
      <c r="W1629" s="6" t="n">
        <v>1319.43</v>
      </c>
      <c r="X1629" s="6" t="n">
        <v>67873</v>
      </c>
      <c r="Y1629" s="6" t="n">
        <v>87</v>
      </c>
      <c r="Z1629" s="6" t="n">
        <v>53631410</v>
      </c>
      <c r="AA1629" s="6" t="n">
        <v>6.57</v>
      </c>
      <c r="AB1629" s="6" t="n">
        <v>301.29</v>
      </c>
      <c r="AC1629" s="6" t="s">
        <v>72</v>
      </c>
      <c r="AD1629" s="6" t="n">
        <v>549.9669503565</v>
      </c>
      <c r="AE1629" s="6" t="n">
        <v>1573430.6</v>
      </c>
      <c r="AF1629" s="6" t="n">
        <v>739636.99</v>
      </c>
      <c r="AG1629" s="6" t="n">
        <v>2522697.35</v>
      </c>
      <c r="AH1629" s="6" t="n">
        <v>4.46372381215021</v>
      </c>
      <c r="AI1629" s="8" t="b">
        <f aca="false">TRUE()</f>
        <v>1</v>
      </c>
      <c r="AJ1629" s="6" t="n">
        <v>70</v>
      </c>
      <c r="AK1629" s="6" t="n">
        <v>99.0932328368288</v>
      </c>
      <c r="AL1629" s="6" t="n">
        <v>10.1588764510859</v>
      </c>
      <c r="AM1629" s="9" t="b">
        <f aca="false">FALSE()</f>
        <v>0</v>
      </c>
      <c r="AN1629" s="9" t="b">
        <f aca="false">FALSE()</f>
        <v>0</v>
      </c>
      <c r="AO1629" s="2"/>
      <c r="AP1629" s="2"/>
      <c r="AQ1629" s="2" t="s">
        <v>1141</v>
      </c>
      <c r="AR1629" s="2" t="s">
        <v>1228</v>
      </c>
      <c r="AS1629" s="2" t="s">
        <v>1143</v>
      </c>
      <c r="AT1629" s="2" t="n">
        <v>12</v>
      </c>
      <c r="AU1629" s="10" t="n">
        <f aca="false">IFERROR(U1629*1000000/X1629/365,"")</f>
        <v>99.0932328368288</v>
      </c>
      <c r="AV1629" s="10" t="n">
        <f aca="false">IFERROR(T1629*1000000/X1629/365,"")</f>
        <v>10.1588764510859</v>
      </c>
      <c r="AW1629" s="10" t="n">
        <f aca="false">IFERROR(U1629*1000000/W1629/365,"")</f>
        <v>5097.47011386287</v>
      </c>
      <c r="AX1629" s="11" t="n">
        <f aca="false">IFERROR(S1629/M1629,"")</f>
        <v>0.211370164271541</v>
      </c>
      <c r="AY1629" s="11" t="n">
        <f aca="false">IFERROR(V1629/M1629,"")</f>
        <v>0.265706724287335</v>
      </c>
      <c r="AZ1629" s="12" t="n">
        <f aca="false">IF(AND(AE1629="",AF1629=""),"",N(AE1629)+N(AF1629))</f>
        <v>2313067.59</v>
      </c>
      <c r="BA1629" s="12" t="n">
        <f aca="false">IFERROR(AZ1629/X1629,"")</f>
        <v>34.0793480470879</v>
      </c>
      <c r="BB1629" s="10" t="n">
        <f aca="false">IF(ISNUMBER(SEARCH("POPULATION?",AO1629)),"",IFERROR(M1629*1000000/I1629/365,""))</f>
        <v>175.409534246575</v>
      </c>
    </row>
    <row r="1630" customFormat="false" ht="15" hidden="false" customHeight="false" outlineLevel="0" collapsed="false">
      <c r="A1630" s="2" t="n">
        <v>2022</v>
      </c>
      <c r="B1630" s="2" t="s">
        <v>725</v>
      </c>
      <c r="C1630" s="2" t="s">
        <v>729</v>
      </c>
      <c r="D1630" s="2" t="s">
        <v>730</v>
      </c>
      <c r="E1630" s="2" t="s">
        <v>730</v>
      </c>
      <c r="F1630" s="2" t="s">
        <v>729</v>
      </c>
      <c r="G1630" s="2" t="s">
        <v>725</v>
      </c>
      <c r="H1630" s="2" t="s">
        <v>1140</v>
      </c>
      <c r="I1630" s="6" t="n">
        <v>3830</v>
      </c>
      <c r="J1630" s="7" t="n">
        <v>235.404</v>
      </c>
      <c r="K1630" s="7"/>
      <c r="L1630" s="7"/>
      <c r="M1630" s="7" t="n">
        <v>235.404</v>
      </c>
      <c r="N1630" s="7" t="n">
        <v>178.777</v>
      </c>
      <c r="O1630" s="6"/>
      <c r="P1630" s="6" t="n">
        <v>1.408</v>
      </c>
      <c r="Q1630" s="6" t="n">
        <v>0.4469425</v>
      </c>
      <c r="R1630" s="6" t="n">
        <v>180.6319425</v>
      </c>
      <c r="S1630" s="7" t="n">
        <v>54.7720575</v>
      </c>
      <c r="T1630" s="7" t="n">
        <v>7.91407980519479</v>
      </c>
      <c r="U1630" s="7" t="n">
        <v>46.8579776948052</v>
      </c>
      <c r="V1630" s="7" t="n">
        <v>56.627</v>
      </c>
      <c r="W1630" s="6" t="n">
        <v>50.4</v>
      </c>
      <c r="X1630" s="6" t="n">
        <v>1802</v>
      </c>
      <c r="Y1630" s="6" t="n">
        <v>70</v>
      </c>
      <c r="Z1630" s="6"/>
      <c r="AA1630" s="6" t="n">
        <v>2.89</v>
      </c>
      <c r="AB1630" s="6" t="n">
        <v>753.86</v>
      </c>
      <c r="AC1630" s="6" t="s">
        <v>72</v>
      </c>
      <c r="AD1630" s="6" t="n">
        <v>13.8727302</v>
      </c>
      <c r="AE1630" s="6" t="n">
        <v>22754.51</v>
      </c>
      <c r="AF1630" s="6" t="n">
        <v>35324.36</v>
      </c>
      <c r="AG1630" s="6" t="n">
        <v>59477.23</v>
      </c>
      <c r="AH1630" s="6" t="n">
        <v>3.37770410144683</v>
      </c>
      <c r="AI1630" s="8" t="b">
        <f aca="false">FALSE()</f>
        <v>0</v>
      </c>
      <c r="AJ1630" s="6" t="n">
        <v>66</v>
      </c>
      <c r="AK1630" s="6" t="n">
        <v>71.241965084161</v>
      </c>
      <c r="AL1630" s="6" t="n">
        <v>12.0324142204169</v>
      </c>
      <c r="AM1630" s="9" t="b">
        <f aca="false">FALSE()</f>
        <v>0</v>
      </c>
      <c r="AN1630" s="9" t="b">
        <f aca="false">FALSE()</f>
        <v>0</v>
      </c>
      <c r="AO1630" s="2"/>
      <c r="AP1630" s="2"/>
      <c r="AQ1630" s="2" t="s">
        <v>1162</v>
      </c>
      <c r="AR1630" s="2" t="s">
        <v>1228</v>
      </c>
      <c r="AS1630" s="2" t="s">
        <v>1143</v>
      </c>
      <c r="AT1630" s="2" t="n">
        <v>118</v>
      </c>
      <c r="AU1630" s="10" t="n">
        <f aca="false">IFERROR(U1630*1000000/X1630/365,"")</f>
        <v>71.241965084161</v>
      </c>
      <c r="AV1630" s="10" t="n">
        <f aca="false">IFERROR(T1630*1000000/X1630/365,"")</f>
        <v>12.0324142204169</v>
      </c>
      <c r="AW1630" s="10" t="n">
        <f aca="false">IFERROR(U1630*1000000/W1630/365,"")</f>
        <v>2547.18295796941</v>
      </c>
      <c r="AX1630" s="11" t="n">
        <f aca="false">IFERROR(S1630/M1630,"")</f>
        <v>0.232672586277209</v>
      </c>
      <c r="AY1630" s="11" t="n">
        <f aca="false">IFERROR(V1630/M1630,"")</f>
        <v>0.240552412023585</v>
      </c>
      <c r="AZ1630" s="12" t="n">
        <f aca="false">IF(AND(AE1630="",AF1630=""),"",N(AE1630)+N(AF1630))</f>
        <v>58078.87</v>
      </c>
      <c r="BA1630" s="12" t="n">
        <f aca="false">IFERROR(AZ1630/X1630,"")</f>
        <v>32.2302275249723</v>
      </c>
      <c r="BB1630" s="10" t="n">
        <f aca="false">IF(ISNUMBER(SEARCH("POPULATION?",AO1630)),"",IFERROR(M1630*1000000/I1630/365,""))</f>
        <v>168.392288708466</v>
      </c>
    </row>
    <row r="1631" customFormat="false" ht="15" hidden="false" customHeight="false" outlineLevel="0" collapsed="false">
      <c r="A1631" s="2" t="n">
        <v>2022</v>
      </c>
      <c r="B1631" s="2" t="s">
        <v>732</v>
      </c>
      <c r="C1631" s="2" t="s">
        <v>733</v>
      </c>
      <c r="D1631" s="2" t="s">
        <v>734</v>
      </c>
      <c r="E1631" s="2" t="s">
        <v>734</v>
      </c>
      <c r="F1631" s="2" t="s">
        <v>735</v>
      </c>
      <c r="G1631" s="2" t="s">
        <v>732</v>
      </c>
      <c r="H1631" s="2" t="s">
        <v>1140</v>
      </c>
      <c r="I1631" s="6" t="n">
        <v>92983</v>
      </c>
      <c r="J1631" s="7" t="n">
        <v>4215.97</v>
      </c>
      <c r="K1631" s="7"/>
      <c r="L1631" s="7" t="n">
        <v>8.33</v>
      </c>
      <c r="M1631" s="7" t="n">
        <v>4337.77319587629</v>
      </c>
      <c r="N1631" s="7" t="n">
        <v>3247.088</v>
      </c>
      <c r="O1631" s="6"/>
      <c r="P1631" s="6" t="n">
        <v>37.063</v>
      </c>
      <c r="Q1631" s="6" t="n">
        <v>24.184</v>
      </c>
      <c r="R1631" s="6" t="n">
        <v>3308.335</v>
      </c>
      <c r="S1631" s="7" t="n">
        <v>1029.43819587629</v>
      </c>
      <c r="T1631" s="7" t="n">
        <v>49.4086824242423</v>
      </c>
      <c r="U1631" s="7" t="n">
        <v>980.029513452046</v>
      </c>
      <c r="V1631" s="7" t="n">
        <v>1090.68519587629</v>
      </c>
      <c r="W1631" s="6" t="n">
        <v>688</v>
      </c>
      <c r="X1631" s="6" t="n">
        <v>29446</v>
      </c>
      <c r="Y1631" s="6" t="n">
        <v>100</v>
      </c>
      <c r="Z1631" s="6" t="n">
        <v>16267367</v>
      </c>
      <c r="AA1631" s="6" t="n">
        <v>7.569</v>
      </c>
      <c r="AB1631" s="6" t="n">
        <v>286.536</v>
      </c>
      <c r="AC1631" s="6" t="s">
        <v>72</v>
      </c>
      <c r="AD1631" s="6" t="n">
        <v>297.07277</v>
      </c>
      <c r="AE1631" s="6" t="n">
        <v>371247.95</v>
      </c>
      <c r="AF1631" s="6" t="n">
        <v>280813.74</v>
      </c>
      <c r="AG1631" s="6" t="n">
        <v>669611.16</v>
      </c>
      <c r="AH1631" s="6" t="n">
        <v>3.29895437219657</v>
      </c>
      <c r="AI1631" s="8" t="b">
        <f aca="false">TRUE()</f>
        <v>1</v>
      </c>
      <c r="AJ1631" s="6" t="n">
        <v>73</v>
      </c>
      <c r="AK1631" s="6" t="n">
        <v>91.1842819269865</v>
      </c>
      <c r="AL1631" s="6" t="n">
        <v>4.5971015831387</v>
      </c>
      <c r="AM1631" s="9" t="b">
        <f aca="false">FALSE()</f>
        <v>0</v>
      </c>
      <c r="AN1631" s="9" t="b">
        <f aca="false">FALSE()</f>
        <v>0</v>
      </c>
      <c r="AO1631" s="2"/>
      <c r="AP1631" s="2"/>
      <c r="AQ1631" s="2" t="s">
        <v>1145</v>
      </c>
      <c r="AR1631" s="2" t="s">
        <v>1228</v>
      </c>
      <c r="AS1631" s="2" t="s">
        <v>1143</v>
      </c>
      <c r="AT1631" s="2" t="n">
        <v>181</v>
      </c>
      <c r="AU1631" s="10" t="n">
        <f aca="false">IFERROR(U1631*1000000/X1631/365,"")</f>
        <v>91.1842819269865</v>
      </c>
      <c r="AV1631" s="10" t="n">
        <f aca="false">IFERROR(T1631*1000000/X1631/365,"")</f>
        <v>4.5971015831387</v>
      </c>
      <c r="AW1631" s="10" t="n">
        <f aca="false">IFERROR(U1631*1000000/W1631/365,"")</f>
        <v>3902.63425235762</v>
      </c>
      <c r="AX1631" s="11" t="n">
        <f aca="false">IFERROR(S1631/M1631,"")</f>
        <v>0.237319506896978</v>
      </c>
      <c r="AY1631" s="11" t="n">
        <f aca="false">IFERROR(V1631/M1631,"")</f>
        <v>0.251438963409417</v>
      </c>
      <c r="AZ1631" s="12" t="n">
        <f aca="false">IF(AND(AE1631="",AF1631=""),"",N(AE1631)+N(AF1631))</f>
        <v>652061.69</v>
      </c>
      <c r="BA1631" s="12" t="n">
        <f aca="false">IFERROR(AZ1631/X1631,"")</f>
        <v>22.1443214698091</v>
      </c>
      <c r="BB1631" s="10" t="n">
        <f aca="false">IF(ISNUMBER(SEARCH("POPULATION?",AO1631)),"",IFERROR(M1631*1000000/I1631/365,""))</f>
        <v>127.811644340239</v>
      </c>
    </row>
    <row r="1632" customFormat="false" ht="15" hidden="false" customHeight="false" outlineLevel="0" collapsed="false">
      <c r="A1632" s="2" t="n">
        <v>2022</v>
      </c>
      <c r="B1632" s="2" t="s">
        <v>965</v>
      </c>
      <c r="C1632" s="2" t="s">
        <v>966</v>
      </c>
      <c r="D1632" s="2" t="s">
        <v>967</v>
      </c>
      <c r="E1632" s="2" t="s">
        <v>967</v>
      </c>
      <c r="F1632" s="2" t="s">
        <v>966</v>
      </c>
      <c r="G1632" s="2" t="s">
        <v>965</v>
      </c>
      <c r="H1632" s="2" t="s">
        <v>1140</v>
      </c>
      <c r="I1632" s="6" t="n">
        <v>4910</v>
      </c>
      <c r="J1632" s="7" t="n">
        <v>241.134</v>
      </c>
      <c r="K1632" s="7"/>
      <c r="L1632" s="7"/>
      <c r="M1632" s="7" t="n">
        <v>244.062753036437</v>
      </c>
      <c r="N1632" s="7" t="n">
        <v>148.964</v>
      </c>
      <c r="O1632" s="6"/>
      <c r="P1632" s="6" t="n">
        <v>0.283</v>
      </c>
      <c r="Q1632" s="6" t="n">
        <v>3.05078441295547</v>
      </c>
      <c r="R1632" s="6" t="n">
        <v>152.297784412956</v>
      </c>
      <c r="S1632" s="7" t="n">
        <v>91.7649686234818</v>
      </c>
      <c r="T1632" s="7" t="n">
        <v>8.83767214574899</v>
      </c>
      <c r="U1632" s="7" t="n">
        <v>82.9272964777328</v>
      </c>
      <c r="V1632" s="7" t="n">
        <v>95.0987530364373</v>
      </c>
      <c r="W1632" s="6" t="n">
        <v>127</v>
      </c>
      <c r="X1632" s="6" t="n">
        <v>1655</v>
      </c>
      <c r="Y1632" s="6" t="n">
        <v>60</v>
      </c>
      <c r="Z1632" s="6" t="n">
        <v>1547500</v>
      </c>
      <c r="AA1632" s="6" t="n">
        <v>4.44</v>
      </c>
      <c r="AB1632" s="6" t="n">
        <v>371.57</v>
      </c>
      <c r="AC1632" s="6" t="s">
        <v>72</v>
      </c>
      <c r="AD1632" s="6" t="n">
        <v>20.483508</v>
      </c>
      <c r="AE1632" s="6" t="n">
        <v>39239.26</v>
      </c>
      <c r="AF1632" s="6" t="n">
        <v>30813.3</v>
      </c>
      <c r="AG1632" s="6" t="n">
        <v>71291.29</v>
      </c>
      <c r="AH1632" s="6" t="n">
        <v>4.04849093610981</v>
      </c>
      <c r="AI1632" s="8" t="b">
        <f aca="false">FALSE()</f>
        <v>0</v>
      </c>
      <c r="AJ1632" s="6" t="n">
        <v>36.9441215221266</v>
      </c>
      <c r="AK1632" s="6" t="n">
        <v>137.27980214002</v>
      </c>
      <c r="AL1632" s="6" t="n">
        <v>14.6300908757174</v>
      </c>
      <c r="AM1632" s="9" t="b">
        <f aca="false">FALSE()</f>
        <v>0</v>
      </c>
      <c r="AN1632" s="9" t="b">
        <f aca="false">FALSE()</f>
        <v>0</v>
      </c>
      <c r="AO1632" s="2" t="s">
        <v>122</v>
      </c>
      <c r="AP1632" s="2"/>
      <c r="AQ1632" s="2" t="s">
        <v>1227</v>
      </c>
      <c r="AR1632" s="2" t="s">
        <v>1228</v>
      </c>
      <c r="AS1632" s="2" t="s">
        <v>1143</v>
      </c>
      <c r="AT1632" s="2" t="n">
        <v>205</v>
      </c>
      <c r="AU1632" s="10" t="n">
        <f aca="false">IFERROR(U1632*1000000/X1632/365,"")</f>
        <v>137.27980214002</v>
      </c>
      <c r="AV1632" s="10" t="n">
        <f aca="false">IFERROR(T1632*1000000/X1632/365,"")</f>
        <v>14.6300908757174</v>
      </c>
      <c r="AW1632" s="10" t="n">
        <f aca="false">IFERROR(U1632*1000000/W1632/365,"")</f>
        <v>1788.96120111601</v>
      </c>
      <c r="AX1632" s="11" t="n">
        <f aca="false">IFERROR(S1632/M1632,"")</f>
        <v>0.375989238348802</v>
      </c>
      <c r="AY1632" s="11" t="n">
        <f aca="false">IFERROR(V1632/M1632,"")</f>
        <v>0.389648776199126</v>
      </c>
      <c r="AZ1632" s="12" t="n">
        <f aca="false">IF(AND(AE1632="",AF1632=""),"",N(AE1632)+N(AF1632))</f>
        <v>70052.56</v>
      </c>
      <c r="BA1632" s="12" t="n">
        <f aca="false">IFERROR(AZ1632/X1632,"")</f>
        <v>42.32783081571</v>
      </c>
      <c r="BB1632" s="10" t="n">
        <f aca="false">IF(ISNUMBER(SEARCH("POPULATION?",AO1632)),"",IFERROR(M1632*1000000/I1632/365,""))</f>
        <v>136.184333362965</v>
      </c>
    </row>
    <row r="1633" customFormat="false" ht="15" hidden="false" customHeight="false" outlineLevel="0" collapsed="false">
      <c r="A1633" s="2" t="n">
        <v>2022</v>
      </c>
      <c r="B1633" s="2" t="s">
        <v>737</v>
      </c>
      <c r="C1633" s="2" t="s">
        <v>738</v>
      </c>
      <c r="D1633" s="2" t="s">
        <v>739</v>
      </c>
      <c r="E1633" s="2" t="s">
        <v>739</v>
      </c>
      <c r="F1633" s="2" t="s">
        <v>738</v>
      </c>
      <c r="G1633" s="2" t="s">
        <v>737</v>
      </c>
      <c r="H1633" s="2" t="s">
        <v>1140</v>
      </c>
      <c r="I1633" s="6" t="n">
        <v>23643</v>
      </c>
      <c r="J1633" s="7" t="n">
        <v>3073.4</v>
      </c>
      <c r="K1633" s="7"/>
      <c r="L1633" s="7" t="n">
        <v>2003.685</v>
      </c>
      <c r="M1633" s="7" t="n">
        <v>945.173</v>
      </c>
      <c r="N1633" s="7" t="n">
        <v>737.176968</v>
      </c>
      <c r="O1633" s="6"/>
      <c r="P1633" s="6" t="n">
        <v>41.574</v>
      </c>
      <c r="Q1633" s="6" t="n">
        <v>9.869372</v>
      </c>
      <c r="R1633" s="6" t="n">
        <v>788.62034</v>
      </c>
      <c r="S1633" s="7" t="n">
        <v>156.55266</v>
      </c>
      <c r="T1633" s="7" t="n">
        <v>10.9962552875623</v>
      </c>
      <c r="U1633" s="7" t="n">
        <v>145.556404712438</v>
      </c>
      <c r="V1633" s="7" t="n">
        <v>207.996032</v>
      </c>
      <c r="W1633" s="6" t="n">
        <v>212.7</v>
      </c>
      <c r="X1633" s="6" t="n">
        <v>11697</v>
      </c>
      <c r="Y1633" s="6" t="n">
        <v>77.2</v>
      </c>
      <c r="Z1633" s="6"/>
      <c r="AA1633" s="6" t="n">
        <v>9.28</v>
      </c>
      <c r="AB1633" s="6" t="n">
        <v>441.35</v>
      </c>
      <c r="AC1633" s="6" t="s">
        <v>72</v>
      </c>
      <c r="AD1633" s="6" t="n">
        <v>81.864331746</v>
      </c>
      <c r="AE1633" s="6" t="n">
        <v>98595.81</v>
      </c>
      <c r="AF1633" s="6" t="n">
        <v>64241.32</v>
      </c>
      <c r="AG1633" s="6" t="n">
        <v>185541.66</v>
      </c>
      <c r="AH1633" s="6" t="n">
        <v>1.7780198238722</v>
      </c>
      <c r="AI1633" s="8" t="b">
        <f aca="false">TRUE()</f>
        <v>1</v>
      </c>
      <c r="AJ1633" s="6" t="n">
        <v>82</v>
      </c>
      <c r="AK1633" s="6" t="n">
        <v>34.0929016367475</v>
      </c>
      <c r="AL1633" s="6" t="n">
        <v>2.57559432463359</v>
      </c>
      <c r="AM1633" s="9" t="b">
        <f aca="false">FALSE()</f>
        <v>0</v>
      </c>
      <c r="AN1633" s="9" t="b">
        <f aca="false">FALSE()</f>
        <v>0</v>
      </c>
      <c r="AO1633" s="2" t="s">
        <v>919</v>
      </c>
      <c r="AP1633" s="2"/>
      <c r="AQ1633" s="2" t="s">
        <v>1199</v>
      </c>
      <c r="AR1633" s="2" t="s">
        <v>1228</v>
      </c>
      <c r="AS1633" s="2" t="s">
        <v>1143</v>
      </c>
      <c r="AT1633" s="2" t="n">
        <v>104</v>
      </c>
      <c r="AU1633" s="10" t="n">
        <f aca="false">IFERROR(U1633*1000000/X1633/365,"")</f>
        <v>34.0929016367475</v>
      </c>
      <c r="AV1633" s="10" t="n">
        <f aca="false">IFERROR(T1633*1000000/X1633/365,"")</f>
        <v>2.57559432463359</v>
      </c>
      <c r="AW1633" s="10" t="n">
        <f aca="false">IFERROR(U1633*1000000/W1633/365,"")</f>
        <v>1874.86916053143</v>
      </c>
      <c r="AX1633" s="11" t="n">
        <f aca="false">IFERROR(S1633/M1633,"")</f>
        <v>0.165633868085525</v>
      </c>
      <c r="AY1633" s="11" t="n">
        <f aca="false">IFERROR(V1633/M1633,"")</f>
        <v>0.220061334803259</v>
      </c>
      <c r="AZ1633" s="12" t="n">
        <f aca="false">IF(AND(AE1633="",AF1633=""),"",N(AE1633)+N(AF1633))</f>
        <v>162837.13</v>
      </c>
      <c r="BA1633" s="12" t="n">
        <f aca="false">IFERROR(AZ1633/X1633,"")</f>
        <v>13.9212729759767</v>
      </c>
      <c r="BB1633" s="10" t="str">
        <f aca="false">IF(ISNUMBER(SEARCH("POPULATION?",AO1633)),"",IFERROR(M1633*1000000/I1633/365,""))</f>
        <v/>
      </c>
    </row>
    <row r="1634" customFormat="false" ht="15" hidden="false" customHeight="false" outlineLevel="0" collapsed="false">
      <c r="A1634" s="2" t="n">
        <v>2022</v>
      </c>
      <c r="B1634" s="2" t="s">
        <v>737</v>
      </c>
      <c r="C1634" s="2" t="s">
        <v>741</v>
      </c>
      <c r="D1634" s="2" t="s">
        <v>742</v>
      </c>
      <c r="E1634" s="2" t="s">
        <v>742</v>
      </c>
      <c r="F1634" s="2" t="s">
        <v>1130</v>
      </c>
      <c r="G1634" s="2" t="s">
        <v>737</v>
      </c>
      <c r="H1634" s="2" t="s">
        <v>1140</v>
      </c>
      <c r="I1634" s="6" t="n">
        <v>40430</v>
      </c>
      <c r="J1634" s="7"/>
      <c r="K1634" s="7" t="n">
        <v>1091.8</v>
      </c>
      <c r="L1634" s="7"/>
      <c r="M1634" s="7" t="n">
        <v>1091.8</v>
      </c>
      <c r="N1634" s="7" t="n">
        <v>819.631121</v>
      </c>
      <c r="O1634" s="6"/>
      <c r="P1634" s="6" t="n">
        <v>11.275304</v>
      </c>
      <c r="Q1634" s="6" t="n">
        <v>28.231144</v>
      </c>
      <c r="R1634" s="6" t="n">
        <v>859.137569</v>
      </c>
      <c r="S1634" s="7" t="n">
        <v>232.662431</v>
      </c>
      <c r="T1634" s="7" t="n">
        <v>13.08680283785</v>
      </c>
      <c r="U1634" s="7" t="n">
        <v>219.57562816215</v>
      </c>
      <c r="V1634" s="7" t="n">
        <v>272.168879</v>
      </c>
      <c r="W1634" s="6" t="n">
        <v>535</v>
      </c>
      <c r="X1634" s="6" t="n">
        <v>15379</v>
      </c>
      <c r="Y1634" s="6" t="n">
        <v>99</v>
      </c>
      <c r="Z1634" s="6" t="n">
        <v>7403223.35</v>
      </c>
      <c r="AA1634" s="6" t="n">
        <v>11.64</v>
      </c>
      <c r="AB1634" s="6"/>
      <c r="AC1634" s="6" t="s">
        <v>162</v>
      </c>
      <c r="AD1634" s="6" t="n">
        <v>187.945362</v>
      </c>
      <c r="AE1634" s="6" t="n">
        <v>152330.39</v>
      </c>
      <c r="AF1634" s="6"/>
      <c r="AG1634" s="6" t="n">
        <v>152330.39</v>
      </c>
      <c r="AH1634" s="6" t="n">
        <v>1.16829500779141</v>
      </c>
      <c r="AI1634" s="8" t="b">
        <f aca="false">TRUE()</f>
        <v>1</v>
      </c>
      <c r="AJ1634" s="6" t="n">
        <v>53.9705882352941</v>
      </c>
      <c r="AK1634" s="6" t="n">
        <v>39.1167867519309</v>
      </c>
      <c r="AL1634" s="6" t="n">
        <v>2.33137748555004</v>
      </c>
      <c r="AM1634" s="9" t="b">
        <f aca="false">FALSE()</f>
        <v>0</v>
      </c>
      <c r="AN1634" s="9" t="b">
        <f aca="false">FALSE()</f>
        <v>0</v>
      </c>
      <c r="AO1634" s="2" t="s">
        <v>163</v>
      </c>
      <c r="AP1634" s="2"/>
      <c r="AQ1634" s="2" t="s">
        <v>1251</v>
      </c>
      <c r="AR1634" s="2" t="s">
        <v>1228</v>
      </c>
      <c r="AS1634" s="2" t="s">
        <v>1143</v>
      </c>
      <c r="AT1634" s="2" t="n">
        <v>197</v>
      </c>
      <c r="AU1634" s="10" t="n">
        <f aca="false">IFERROR(U1634*1000000/X1634/365,"")</f>
        <v>39.1167867519309</v>
      </c>
      <c r="AV1634" s="10" t="n">
        <f aca="false">IFERROR(T1634*1000000/X1634/365,"")</f>
        <v>2.33137748555003</v>
      </c>
      <c r="AW1634" s="10" t="n">
        <f aca="false">IFERROR(U1634*1000000/W1634/365,"")</f>
        <v>1124.44310926719</v>
      </c>
      <c r="AX1634" s="11" t="n">
        <f aca="false">IFERROR(S1634/M1634,"")</f>
        <v>0.213099863528119</v>
      </c>
      <c r="AY1634" s="11" t="n">
        <f aca="false">IFERROR(V1634/M1634,"")</f>
        <v>0.249284556695365</v>
      </c>
      <c r="AZ1634" s="12" t="n">
        <f aca="false">IF(AND(AE1634="",AF1634=""),"",N(AE1634)+N(AF1634))</f>
        <v>152330.39</v>
      </c>
      <c r="BA1634" s="12" t="n">
        <f aca="false">IFERROR(AZ1634/X1634,"")</f>
        <v>9.90509070810846</v>
      </c>
      <c r="BB1634" s="10" t="n">
        <f aca="false">IF(ISNUMBER(SEARCH("POPULATION?",AO1634)),"",IFERROR(M1634*1000000/I1634/365,""))</f>
        <v>73.9854780289965</v>
      </c>
    </row>
    <row r="1635" customFormat="false" ht="15" hidden="false" customHeight="false" outlineLevel="0" collapsed="false">
      <c r="A1635" s="2" t="n">
        <v>2022</v>
      </c>
      <c r="B1635" s="2" t="s">
        <v>745</v>
      </c>
      <c r="C1635" s="2" t="s">
        <v>746</v>
      </c>
      <c r="D1635" s="2" t="s">
        <v>747</v>
      </c>
      <c r="E1635" s="2" t="s">
        <v>747</v>
      </c>
      <c r="F1635" s="2" t="s">
        <v>746</v>
      </c>
      <c r="G1635" s="2" t="s">
        <v>745</v>
      </c>
      <c r="H1635" s="2" t="s">
        <v>1140</v>
      </c>
      <c r="I1635" s="6" t="n">
        <v>24960</v>
      </c>
      <c r="J1635" s="7" t="n">
        <v>1704.61</v>
      </c>
      <c r="K1635" s="7"/>
      <c r="L1635" s="7" t="n">
        <v>455.614</v>
      </c>
      <c r="M1635" s="7" t="n">
        <v>1248.996</v>
      </c>
      <c r="N1635" s="7" t="n">
        <v>681.81</v>
      </c>
      <c r="O1635" s="6"/>
      <c r="P1635" s="6" t="n">
        <v>176.598</v>
      </c>
      <c r="Q1635" s="6" t="n">
        <v>0.545</v>
      </c>
      <c r="R1635" s="6" t="n">
        <v>858.953</v>
      </c>
      <c r="S1635" s="7" t="n">
        <v>390.043</v>
      </c>
      <c r="T1635" s="7" t="n">
        <v>28.1368524691358</v>
      </c>
      <c r="U1635" s="7" t="n">
        <v>361.906147530864</v>
      </c>
      <c r="V1635" s="7" t="n">
        <v>567.186</v>
      </c>
      <c r="W1635" s="6" t="n">
        <v>613.7</v>
      </c>
      <c r="X1635" s="6" t="n">
        <v>11333</v>
      </c>
      <c r="Y1635" s="6" t="n">
        <v>125</v>
      </c>
      <c r="Z1635" s="6" t="n">
        <v>5858734</v>
      </c>
      <c r="AA1635" s="6" t="n">
        <v>7.27</v>
      </c>
      <c r="AB1635" s="6" t="n">
        <v>424.63</v>
      </c>
      <c r="AC1635" s="6" t="s">
        <v>72</v>
      </c>
      <c r="AD1635" s="6" t="n">
        <v>229.040556875</v>
      </c>
      <c r="AE1635" s="6" t="n">
        <v>169731.25</v>
      </c>
      <c r="AF1635" s="6" t="n">
        <v>153676.21</v>
      </c>
      <c r="AG1635" s="6" t="n">
        <v>398627.69</v>
      </c>
      <c r="AH1635" s="6" t="n">
        <v>1.58009634830034</v>
      </c>
      <c r="AI1635" s="8" t="b">
        <f aca="false">TRUE()</f>
        <v>1</v>
      </c>
      <c r="AJ1635" s="6" t="n">
        <v>63</v>
      </c>
      <c r="AK1635" s="6" t="n">
        <v>87.4899578104104</v>
      </c>
      <c r="AL1635" s="6" t="n">
        <v>6.80201773923305</v>
      </c>
      <c r="AM1635" s="9" t="b">
        <f aca="false">FALSE()</f>
        <v>0</v>
      </c>
      <c r="AN1635" s="9" t="b">
        <f aca="false">FALSE()</f>
        <v>0</v>
      </c>
      <c r="AO1635" s="2"/>
      <c r="AP1635" s="2"/>
      <c r="AQ1635" s="2" t="s">
        <v>1145</v>
      </c>
      <c r="AR1635" s="2" t="s">
        <v>1228</v>
      </c>
      <c r="AS1635" s="2" t="s">
        <v>1143</v>
      </c>
      <c r="AT1635" s="2" t="n">
        <v>215</v>
      </c>
      <c r="AU1635" s="10" t="n">
        <f aca="false">IFERROR(U1635*1000000/X1635/365,"")</f>
        <v>87.4899578104104</v>
      </c>
      <c r="AV1635" s="10" t="n">
        <f aca="false">IFERROR(T1635*1000000/X1635/365,"")</f>
        <v>6.80201773923305</v>
      </c>
      <c r="AW1635" s="10" t="n">
        <f aca="false">IFERROR(U1635*1000000/W1635/365,"")</f>
        <v>1615.6488379752</v>
      </c>
      <c r="AX1635" s="11" t="n">
        <f aca="false">IFERROR(S1635/M1635,"")</f>
        <v>0.312285227494724</v>
      </c>
      <c r="AY1635" s="11" t="n">
        <f aca="false">IFERROR(V1635/M1635,"")</f>
        <v>0.45411354399854</v>
      </c>
      <c r="AZ1635" s="12" t="n">
        <f aca="false">IF(AND(AE1635="",AF1635=""),"",N(AE1635)+N(AF1635))</f>
        <v>323407.46</v>
      </c>
      <c r="BA1635" s="12" t="n">
        <f aca="false">IFERROR(AZ1635/X1635,"")</f>
        <v>28.5367916703432</v>
      </c>
      <c r="BB1635" s="10" t="n">
        <f aca="false">IF(ISNUMBER(SEARCH("POPULATION?",AO1635)),"",IFERROR(M1635*1000000/I1635/365,""))</f>
        <v>137.095626975764</v>
      </c>
    </row>
    <row r="1636" customFormat="false" ht="15" hidden="false" customHeight="false" outlineLevel="0" collapsed="false">
      <c r="A1636" s="2" t="n">
        <v>2022</v>
      </c>
      <c r="B1636" s="2" t="s">
        <v>749</v>
      </c>
      <c r="C1636" s="2" t="s">
        <v>750</v>
      </c>
      <c r="D1636" s="2" t="s">
        <v>751</v>
      </c>
      <c r="E1636" s="2" t="s">
        <v>751</v>
      </c>
      <c r="F1636" s="2" t="s">
        <v>750</v>
      </c>
      <c r="G1636" s="2" t="s">
        <v>749</v>
      </c>
      <c r="H1636" s="2" t="s">
        <v>1140</v>
      </c>
      <c r="I1636" s="6" t="n">
        <v>14612</v>
      </c>
      <c r="J1636" s="7" t="n">
        <v>940.845</v>
      </c>
      <c r="K1636" s="7"/>
      <c r="L1636" s="7"/>
      <c r="M1636" s="7" t="n">
        <v>940.207557267247</v>
      </c>
      <c r="N1636" s="7" t="n">
        <v>642.72752016632</v>
      </c>
      <c r="O1636" s="6"/>
      <c r="P1636" s="6" t="n">
        <v>0.187319</v>
      </c>
      <c r="Q1636" s="6" t="n">
        <v>1.6068188004158</v>
      </c>
      <c r="R1636" s="6" t="n">
        <v>644.521657966736</v>
      </c>
      <c r="S1636" s="7" t="n">
        <v>295.685899300511</v>
      </c>
      <c r="T1636" s="7" t="n">
        <v>30.0017558994283</v>
      </c>
      <c r="U1636" s="7" t="n">
        <v>265.684143401083</v>
      </c>
      <c r="V1636" s="7" t="n">
        <v>297.480037100927</v>
      </c>
      <c r="W1636" s="6" t="n">
        <v>148</v>
      </c>
      <c r="X1636" s="6" t="n">
        <v>7993</v>
      </c>
      <c r="Y1636" s="6" t="n">
        <v>62</v>
      </c>
      <c r="Z1636" s="6" t="n">
        <v>2048766</v>
      </c>
      <c r="AA1636" s="6" t="n">
        <v>4.0326</v>
      </c>
      <c r="AB1636" s="6" t="n">
        <v>303.6327</v>
      </c>
      <c r="AC1636" s="6" t="s">
        <v>72</v>
      </c>
      <c r="AD1636" s="6" t="n">
        <v>45.2516269</v>
      </c>
      <c r="AE1636" s="6" t="n">
        <v>120955.88</v>
      </c>
      <c r="AF1636" s="6" t="n">
        <v>80670.38</v>
      </c>
      <c r="AG1636" s="6" t="n">
        <v>202171.02</v>
      </c>
      <c r="AH1636" s="6" t="n">
        <v>5.871261689402</v>
      </c>
      <c r="AI1636" s="8" t="b">
        <f aca="false">TRUE()</f>
        <v>1</v>
      </c>
      <c r="AJ1636" s="6" t="n">
        <v>58</v>
      </c>
      <c r="AK1636" s="6" t="n">
        <v>91.067404321618</v>
      </c>
      <c r="AL1636" s="6" t="n">
        <v>10.2835720637161</v>
      </c>
      <c r="AM1636" s="9" t="b">
        <f aca="false">FALSE()</f>
        <v>0</v>
      </c>
      <c r="AN1636" s="9" t="b">
        <f aca="false">FALSE()</f>
        <v>0</v>
      </c>
      <c r="AO1636" s="2"/>
      <c r="AP1636" s="2"/>
      <c r="AQ1636" s="2" t="s">
        <v>1141</v>
      </c>
      <c r="AR1636" s="2" t="s">
        <v>1228</v>
      </c>
      <c r="AS1636" s="2" t="s">
        <v>1143</v>
      </c>
      <c r="AT1636" s="2" t="n">
        <v>7</v>
      </c>
      <c r="AU1636" s="10" t="n">
        <f aca="false">IFERROR(U1636*1000000/X1636/365,"")</f>
        <v>91.067404321618</v>
      </c>
      <c r="AV1636" s="10" t="n">
        <f aca="false">IFERROR(T1636*1000000/X1636/365,"")</f>
        <v>10.2835720637161</v>
      </c>
      <c r="AW1636" s="10" t="n">
        <f aca="false">IFERROR(U1636*1000000/W1636/365,"")</f>
        <v>4918.25515366684</v>
      </c>
      <c r="AX1636" s="11" t="n">
        <f aca="false">IFERROR(S1636/M1636,"")</f>
        <v>0.314490026180958</v>
      </c>
      <c r="AY1636" s="11" t="n">
        <f aca="false">IFERROR(V1636/M1636,"")</f>
        <v>0.316398262066267</v>
      </c>
      <c r="AZ1636" s="12" t="n">
        <f aca="false">IF(AND(AE1636="",AF1636=""),"",N(AE1636)+N(AF1636))</f>
        <v>201626.26</v>
      </c>
      <c r="BA1636" s="12" t="n">
        <f aca="false">IFERROR(AZ1636/X1636,"")</f>
        <v>25.2253546853497</v>
      </c>
      <c r="BB1636" s="10" t="n">
        <f aca="false">IF(ISNUMBER(SEARCH("POPULATION?",AO1636)),"",IFERROR(M1636*1000000/I1636/365,""))</f>
        <v>176.287374473082</v>
      </c>
    </row>
    <row r="1637" customFormat="false" ht="15" hidden="false" customHeight="false" outlineLevel="0" collapsed="false">
      <c r="A1637" s="2" t="n">
        <v>2022</v>
      </c>
      <c r="B1637" s="2" t="s">
        <v>753</v>
      </c>
      <c r="C1637" s="2" t="s">
        <v>754</v>
      </c>
      <c r="D1637" s="2" t="s">
        <v>755</v>
      </c>
      <c r="E1637" s="2" t="s">
        <v>755</v>
      </c>
      <c r="F1637" s="2" t="s">
        <v>1215</v>
      </c>
      <c r="G1637" s="2" t="s">
        <v>753</v>
      </c>
      <c r="H1637" s="2" t="s">
        <v>1140</v>
      </c>
      <c r="I1637" s="6" t="n">
        <v>3879</v>
      </c>
      <c r="J1637" s="7"/>
      <c r="K1637" s="7" t="n">
        <v>196.975611</v>
      </c>
      <c r="L1637" s="7" t="n">
        <v>54.83645</v>
      </c>
      <c r="M1637" s="7" t="n">
        <v>142.139161</v>
      </c>
      <c r="N1637" s="7" t="n">
        <v>130.980473</v>
      </c>
      <c r="O1637" s="6"/>
      <c r="P1637" s="6" t="n">
        <v>1.65445</v>
      </c>
      <c r="Q1637" s="6" t="n">
        <v>0.3274511825</v>
      </c>
      <c r="R1637" s="6" t="n">
        <v>132.9623741825</v>
      </c>
      <c r="S1637" s="7" t="n">
        <v>9.17678681750002</v>
      </c>
      <c r="T1637" s="7" t="n">
        <v>3.36173752826531</v>
      </c>
      <c r="U1637" s="7" t="n">
        <v>5.81504928923471</v>
      </c>
      <c r="V1637" s="7" t="n">
        <v>11.158688</v>
      </c>
      <c r="W1637" s="6" t="n">
        <v>150</v>
      </c>
      <c r="X1637" s="6" t="n">
        <v>1579</v>
      </c>
      <c r="Y1637" s="6" t="n">
        <v>80</v>
      </c>
      <c r="Z1637" s="6"/>
      <c r="AA1637" s="6" t="n">
        <v>7.26</v>
      </c>
      <c r="AB1637" s="6" t="n">
        <v>3053.7171</v>
      </c>
      <c r="AC1637" s="6" t="s">
        <v>72</v>
      </c>
      <c r="AD1637" s="6" t="n">
        <v>30.61182</v>
      </c>
      <c r="AE1637" s="6" t="n">
        <v>24264.19</v>
      </c>
      <c r="AF1637" s="6" t="n">
        <v>17757.52</v>
      </c>
      <c r="AG1637" s="6" t="n">
        <v>48073.87</v>
      </c>
      <c r="AH1637" s="6" t="n">
        <v>0.189960913439146</v>
      </c>
      <c r="AI1637" s="8" t="b">
        <f aca="false">FALSE()</f>
        <v>0</v>
      </c>
      <c r="AJ1637" s="6" t="n">
        <v>37</v>
      </c>
      <c r="AK1637" s="6" t="n">
        <v>10.0897035391477</v>
      </c>
      <c r="AL1637" s="6" t="n">
        <v>5.83295744361406</v>
      </c>
      <c r="AM1637" s="9" t="b">
        <f aca="false">FALSE()</f>
        <v>0</v>
      </c>
      <c r="AN1637" s="9" t="b">
        <f aca="false">FALSE()</f>
        <v>0</v>
      </c>
      <c r="AO1637" s="2" t="s">
        <v>313</v>
      </c>
      <c r="AP1637" s="2"/>
      <c r="AQ1637" s="2" t="s">
        <v>1211</v>
      </c>
      <c r="AR1637" s="2" t="s">
        <v>1228</v>
      </c>
      <c r="AS1637" s="2" t="s">
        <v>1143</v>
      </c>
      <c r="AT1637" s="2" t="n">
        <v>207</v>
      </c>
      <c r="AU1637" s="10" t="n">
        <f aca="false">IFERROR(U1637*1000000/X1637/365,"")</f>
        <v>10.0897035391477</v>
      </c>
      <c r="AV1637" s="10" t="n">
        <f aca="false">IFERROR(T1637*1000000/X1637/365,"")</f>
        <v>5.83295744361406</v>
      </c>
      <c r="AW1637" s="10" t="n">
        <f aca="false">IFERROR(U1637*1000000/W1637/365,"")</f>
        <v>106.210945922095</v>
      </c>
      <c r="AX1637" s="11" t="n">
        <f aca="false">IFERROR(S1637/M1637,"")</f>
        <v>0.0645619880751936</v>
      </c>
      <c r="AY1637" s="11" t="n">
        <f aca="false">IFERROR(V1637/M1637,"")</f>
        <v>0.0785053740397414</v>
      </c>
      <c r="AZ1637" s="12" t="n">
        <f aca="false">IF(AND(AE1637="",AF1637=""),"",N(AE1637)+N(AF1637))</f>
        <v>42021.71</v>
      </c>
      <c r="BA1637" s="12" t="n">
        <f aca="false">IFERROR(AZ1637/X1637,"")</f>
        <v>26.6128625712476</v>
      </c>
      <c r="BB1637" s="10" t="n">
        <f aca="false">IF(ISNUMBER(SEARCH("POPULATION?",AO1637)),"",IFERROR(M1637*1000000/I1637/365,""))</f>
        <v>100.392461692217</v>
      </c>
    </row>
    <row r="1638" customFormat="false" ht="15" hidden="false" customHeight="false" outlineLevel="0" collapsed="false">
      <c r="A1638" s="2" t="n">
        <v>2022</v>
      </c>
      <c r="B1638" s="2" t="s">
        <v>758</v>
      </c>
      <c r="C1638" s="2" t="s">
        <v>759</v>
      </c>
      <c r="D1638" s="2" t="s">
        <v>760</v>
      </c>
      <c r="E1638" s="2" t="s">
        <v>760</v>
      </c>
      <c r="F1638" s="2" t="s">
        <v>759</v>
      </c>
      <c r="G1638" s="2" t="s">
        <v>1216</v>
      </c>
      <c r="H1638" s="2" t="s">
        <v>1140</v>
      </c>
      <c r="I1638" s="6" t="n">
        <v>5300</v>
      </c>
      <c r="J1638" s="7" t="n">
        <v>260.56</v>
      </c>
      <c r="K1638" s="7"/>
      <c r="L1638" s="7"/>
      <c r="M1638" s="7" t="n">
        <v>264.179255804522</v>
      </c>
      <c r="N1638" s="7" t="n">
        <v>205.212</v>
      </c>
      <c r="O1638" s="6"/>
      <c r="P1638" s="6" t="n">
        <v>4.109</v>
      </c>
      <c r="Q1638" s="6" t="n">
        <v>0.51303</v>
      </c>
      <c r="R1638" s="6" t="n">
        <v>209.83403</v>
      </c>
      <c r="S1638" s="7" t="n">
        <v>54.345225804522</v>
      </c>
      <c r="T1638" s="7" t="n">
        <v>3.14041353535353</v>
      </c>
      <c r="U1638" s="7" t="n">
        <v>51.2048122691685</v>
      </c>
      <c r="V1638" s="7" t="n">
        <v>58.967255804522</v>
      </c>
      <c r="W1638" s="6" t="n">
        <v>52</v>
      </c>
      <c r="X1638" s="6" t="n">
        <v>2129</v>
      </c>
      <c r="Y1638" s="6" t="n">
        <v>46.8</v>
      </c>
      <c r="Z1638" s="6" t="n">
        <v>584460</v>
      </c>
      <c r="AA1638" s="6" t="n">
        <v>4.56</v>
      </c>
      <c r="AB1638" s="6" t="n">
        <v>251.53</v>
      </c>
      <c r="AC1638" s="6" t="s">
        <v>72</v>
      </c>
      <c r="AD1638" s="6" t="n">
        <v>10.26064494</v>
      </c>
      <c r="AE1638" s="6" t="n">
        <v>14141.46</v>
      </c>
      <c r="AF1638" s="6" t="n">
        <v>12879.55</v>
      </c>
      <c r="AG1638" s="6" t="n">
        <v>28183.59</v>
      </c>
      <c r="AH1638" s="6" t="n">
        <v>4.99040874804586</v>
      </c>
      <c r="AI1638" s="8" t="b">
        <f aca="false">FALSE()</f>
        <v>0</v>
      </c>
      <c r="AJ1638" s="6" t="n">
        <v>68</v>
      </c>
      <c r="AK1638" s="6" t="n">
        <v>65.8934508698128</v>
      </c>
      <c r="AL1638" s="6" t="n">
        <v>4.04127416608676</v>
      </c>
      <c r="AM1638" s="9" t="b">
        <f aca="false">FALSE()</f>
        <v>0</v>
      </c>
      <c r="AN1638" s="9" t="b">
        <f aca="false">FALSE()</f>
        <v>0</v>
      </c>
      <c r="AO1638" s="2"/>
      <c r="AP1638" s="2"/>
      <c r="AQ1638" s="2" t="s">
        <v>1141</v>
      </c>
      <c r="AR1638" s="2" t="s">
        <v>1228</v>
      </c>
      <c r="AS1638" s="2" t="s">
        <v>1143</v>
      </c>
      <c r="AT1638" s="2" t="n">
        <v>102</v>
      </c>
      <c r="AU1638" s="10" t="n">
        <f aca="false">IFERROR(U1638*1000000/X1638/365,"")</f>
        <v>65.8934508698128</v>
      </c>
      <c r="AV1638" s="10" t="n">
        <f aca="false">IFERROR(T1638*1000000/X1638/365,"")</f>
        <v>4.04127416608676</v>
      </c>
      <c r="AW1638" s="10" t="n">
        <f aca="false">IFERROR(U1638*1000000/W1638/365,"")</f>
        <v>2697.82994041983</v>
      </c>
      <c r="AX1638" s="11" t="n">
        <f aca="false">IFERROR(S1638/M1638,"")</f>
        <v>0.205713448768038</v>
      </c>
      <c r="AY1638" s="11" t="n">
        <f aca="false">IFERROR(V1638/M1638,"")</f>
        <v>0.223209258520111</v>
      </c>
      <c r="AZ1638" s="12" t="n">
        <f aca="false">IF(AND(AE1638="",AF1638=""),"",N(AE1638)+N(AF1638))</f>
        <v>27021.01</v>
      </c>
      <c r="BA1638" s="12" t="n">
        <f aca="false">IFERROR(AZ1638/X1638,"")</f>
        <v>12.6918788163457</v>
      </c>
      <c r="BB1638" s="10" t="n">
        <f aca="false">IF(ISNUMBER(SEARCH("POPULATION?",AO1638)),"",IFERROR(M1638*1000000/I1638/365,""))</f>
        <v>136.562034533224</v>
      </c>
    </row>
    <row r="1639" customFormat="false" ht="15" hidden="false" customHeight="false" outlineLevel="0" collapsed="false">
      <c r="A1639" s="2" t="n">
        <v>2022</v>
      </c>
      <c r="B1639" s="2" t="s">
        <v>766</v>
      </c>
      <c r="C1639" s="2" t="s">
        <v>767</v>
      </c>
      <c r="D1639" s="2" t="s">
        <v>768</v>
      </c>
      <c r="E1639" s="2" t="s">
        <v>768</v>
      </c>
      <c r="F1639" s="2" t="s">
        <v>769</v>
      </c>
      <c r="G1639" s="2" t="s">
        <v>766</v>
      </c>
      <c r="H1639" s="2" t="s">
        <v>1140</v>
      </c>
      <c r="I1639" s="6" t="n">
        <v>5903</v>
      </c>
      <c r="J1639" s="7" t="n">
        <v>240.37</v>
      </c>
      <c r="K1639" s="7"/>
      <c r="L1639" s="7"/>
      <c r="M1639" s="7" t="n">
        <v>240.37</v>
      </c>
      <c r="N1639" s="7" t="n">
        <v>229.469</v>
      </c>
      <c r="O1639" s="6"/>
      <c r="P1639" s="6" t="n">
        <v>1.731</v>
      </c>
      <c r="Q1639" s="6" t="n">
        <v>0.5736725</v>
      </c>
      <c r="R1639" s="6" t="n">
        <v>231.7736725</v>
      </c>
      <c r="S1639" s="7" t="n">
        <v>8.59632750000003</v>
      </c>
      <c r="T1639" s="7" t="n">
        <v>3.48269853535353</v>
      </c>
      <c r="U1639" s="7" t="n">
        <v>5.1136289646465</v>
      </c>
      <c r="V1639" s="7" t="n">
        <v>10.901</v>
      </c>
      <c r="W1639" s="6" t="n">
        <v>39.8</v>
      </c>
      <c r="X1639" s="6" t="n">
        <v>2117</v>
      </c>
      <c r="Y1639" s="6" t="n">
        <v>56</v>
      </c>
      <c r="Z1639" s="6" t="n">
        <v>403900.9</v>
      </c>
      <c r="AA1639" s="6" t="n">
        <v>2.44</v>
      </c>
      <c r="AB1639" s="6" t="n">
        <v>83.7</v>
      </c>
      <c r="AC1639" s="6" t="s">
        <v>72</v>
      </c>
      <c r="AD1639" s="6" t="n">
        <v>10.89182192</v>
      </c>
      <c r="AE1639" s="6" t="n">
        <v>8456.58</v>
      </c>
      <c r="AF1639" s="6" t="n">
        <v>428.01</v>
      </c>
      <c r="AG1639" s="6" t="n">
        <v>9077.5</v>
      </c>
      <c r="AH1639" s="6" t="n">
        <v>0.469492524042892</v>
      </c>
      <c r="AI1639" s="8" t="b">
        <f aca="false">FALSE()</f>
        <v>0</v>
      </c>
      <c r="AJ1639" s="6" t="n">
        <v>53</v>
      </c>
      <c r="AK1639" s="6" t="n">
        <v>6.61782823282688</v>
      </c>
      <c r="AL1639" s="6" t="n">
        <v>4.50715154600207</v>
      </c>
      <c r="AM1639" s="9" t="b">
        <f aca="false">FALSE()</f>
        <v>0</v>
      </c>
      <c r="AN1639" s="9" t="b">
        <f aca="false">FALSE()</f>
        <v>0</v>
      </c>
      <c r="AO1639" s="2" t="s">
        <v>73</v>
      </c>
      <c r="AP1639" s="2"/>
      <c r="AQ1639" s="2" t="s">
        <v>1141</v>
      </c>
      <c r="AR1639" s="2" t="s">
        <v>1228</v>
      </c>
      <c r="AS1639" s="2" t="s">
        <v>1143</v>
      </c>
      <c r="AT1639" s="2" t="n">
        <v>153</v>
      </c>
      <c r="AU1639" s="10" t="n">
        <f aca="false">IFERROR(U1639*1000000/X1639/365,"")</f>
        <v>6.61782823282688</v>
      </c>
      <c r="AV1639" s="10" t="n">
        <f aca="false">IFERROR(T1639*1000000/X1639/365,"")</f>
        <v>4.50715154600208</v>
      </c>
      <c r="AW1639" s="10" t="n">
        <f aca="false">IFERROR(U1639*1000000/W1639/365,"")</f>
        <v>352.00860223353</v>
      </c>
      <c r="AX1639" s="11" t="n">
        <f aca="false">IFERROR(S1639/M1639,"")</f>
        <v>0.0357628967841246</v>
      </c>
      <c r="AY1639" s="11" t="n">
        <f aca="false">IFERROR(V1639/M1639,"")</f>
        <v>0.0453509173357741</v>
      </c>
      <c r="AZ1639" s="12" t="n">
        <f aca="false">IF(AND(AE1639="",AF1639=""),"",N(AE1639)+N(AF1639))</f>
        <v>8884.59</v>
      </c>
      <c r="BA1639" s="12" t="n">
        <f aca="false">IFERROR(AZ1639/X1639,"")</f>
        <v>4.19678318375059</v>
      </c>
      <c r="BB1639" s="10" t="n">
        <f aca="false">IF(ISNUMBER(SEARCH("POPULATION?",AO1639)),"",IFERROR(M1639*1000000/I1639/365,""))</f>
        <v>111.561569575721</v>
      </c>
    </row>
    <row r="1640" customFormat="false" ht="15" hidden="false" customHeight="false" outlineLevel="0" collapsed="false">
      <c r="A1640" s="2" t="n">
        <v>2022</v>
      </c>
      <c r="B1640" s="2" t="s">
        <v>771</v>
      </c>
      <c r="C1640" s="2" t="s">
        <v>322</v>
      </c>
      <c r="D1640" s="2" t="s">
        <v>772</v>
      </c>
      <c r="E1640" s="2" t="s">
        <v>772</v>
      </c>
      <c r="F1640" s="2" t="s">
        <v>322</v>
      </c>
      <c r="G1640" s="2" t="s">
        <v>771</v>
      </c>
      <c r="H1640" s="2" t="s">
        <v>1140</v>
      </c>
      <c r="I1640" s="6" t="n">
        <v>5299</v>
      </c>
      <c r="J1640" s="7" t="n">
        <v>433.325</v>
      </c>
      <c r="K1640" s="7"/>
      <c r="L1640" s="7"/>
      <c r="M1640" s="7" t="n">
        <v>541.65625</v>
      </c>
      <c r="N1640" s="7" t="n">
        <v>161.734</v>
      </c>
      <c r="O1640" s="6"/>
      <c r="P1640" s="6"/>
      <c r="Q1640" s="6" t="n">
        <v>0.404335</v>
      </c>
      <c r="R1640" s="6" t="n">
        <v>162.138335</v>
      </c>
      <c r="S1640" s="7" t="n">
        <v>379.517915</v>
      </c>
      <c r="T1640" s="7" t="n">
        <v>22.8633063636364</v>
      </c>
      <c r="U1640" s="7" t="n">
        <v>356.654608636364</v>
      </c>
      <c r="V1640" s="7" t="n">
        <v>379.92225</v>
      </c>
      <c r="W1640" s="6" t="n">
        <v>50</v>
      </c>
      <c r="X1640" s="6" t="n">
        <v>2038</v>
      </c>
      <c r="Y1640" s="6" t="n">
        <v>50</v>
      </c>
      <c r="Z1640" s="6"/>
      <c r="AA1640" s="6" t="n">
        <v>3.92</v>
      </c>
      <c r="AB1640" s="6" t="n">
        <v>275.3</v>
      </c>
      <c r="AC1640" s="6" t="s">
        <v>72</v>
      </c>
      <c r="AD1640" s="6" t="n">
        <v>10.51565</v>
      </c>
      <c r="AE1640" s="6" t="n">
        <v>89624.16</v>
      </c>
      <c r="AF1640" s="6" t="n">
        <v>98187.01</v>
      </c>
      <c r="AG1640" s="6" t="n">
        <v>187922.49</v>
      </c>
      <c r="AH1640" s="6" t="n">
        <v>33.9165537685605</v>
      </c>
      <c r="AI1640" s="8" t="b">
        <f aca="false">FALSE()</f>
        <v>0</v>
      </c>
      <c r="AJ1640" s="6" t="n">
        <v>50</v>
      </c>
      <c r="AK1640" s="6" t="n">
        <v>479.45825028078</v>
      </c>
      <c r="AL1640" s="6" t="n">
        <v>30.7356209601629</v>
      </c>
      <c r="AM1640" s="9" t="b">
        <f aca="false">FALSE()</f>
        <v>0</v>
      </c>
      <c r="AN1640" s="9" t="b">
        <f aca="false">FALSE()</f>
        <v>0</v>
      </c>
      <c r="AO1640" s="2"/>
      <c r="AP1640" s="2"/>
      <c r="AQ1640" s="2" t="s">
        <v>1155</v>
      </c>
      <c r="AR1640" s="2" t="s">
        <v>1228</v>
      </c>
      <c r="AS1640" s="2" t="s">
        <v>1143</v>
      </c>
      <c r="AT1640" s="2" t="n">
        <v>71</v>
      </c>
      <c r="AU1640" s="10" t="n">
        <f aca="false">IFERROR(U1640*1000000/X1640/365,"")</f>
        <v>479.45825028078</v>
      </c>
      <c r="AV1640" s="10" t="n">
        <f aca="false">IFERROR(T1640*1000000/X1640/365,"")</f>
        <v>30.7356209601629</v>
      </c>
      <c r="AW1640" s="10" t="n">
        <f aca="false">IFERROR(U1640*1000000/W1640/365,"")</f>
        <v>19542.7182814446</v>
      </c>
      <c r="AX1640" s="11" t="n">
        <f aca="false">IFERROR(S1640/M1640,"")</f>
        <v>0.700661932729476</v>
      </c>
      <c r="AY1640" s="11" t="n">
        <f aca="false">IFERROR(V1640/M1640,"")</f>
        <v>0.701408411700225</v>
      </c>
      <c r="AZ1640" s="12" t="n">
        <f aca="false">IF(AND(AE1640="",AF1640=""),"",N(AE1640)+N(AF1640))</f>
        <v>187811.17</v>
      </c>
      <c r="BA1640" s="12" t="n">
        <f aca="false">IFERROR(AZ1640/X1640,"")</f>
        <v>92.1546467124632</v>
      </c>
      <c r="BB1640" s="10" t="n">
        <f aca="false">IF(ISNUMBER(SEARCH("POPULATION?",AO1640)),"",IFERROR(M1640*1000000/I1640/365,""))</f>
        <v>280.050901307303</v>
      </c>
    </row>
    <row r="1641" customFormat="false" ht="15" hidden="false" customHeight="false" outlineLevel="0" collapsed="false">
      <c r="A1641" s="2" t="n">
        <v>2022</v>
      </c>
      <c r="B1641" s="2" t="s">
        <v>774</v>
      </c>
      <c r="C1641" s="2" t="s">
        <v>775</v>
      </c>
      <c r="D1641" s="2" t="s">
        <v>776</v>
      </c>
      <c r="E1641" s="2" t="s">
        <v>776</v>
      </c>
      <c r="F1641" s="2" t="s">
        <v>775</v>
      </c>
      <c r="G1641" s="2" t="s">
        <v>774</v>
      </c>
      <c r="H1641" s="2" t="s">
        <v>1140</v>
      </c>
      <c r="I1641" s="6" t="n">
        <v>24206</v>
      </c>
      <c r="J1641" s="7" t="n">
        <v>2054.029</v>
      </c>
      <c r="K1641" s="7"/>
      <c r="L1641" s="7"/>
      <c r="M1641" s="7" t="n">
        <v>2028.67061728395</v>
      </c>
      <c r="N1641" s="7" t="n">
        <v>1530.195</v>
      </c>
      <c r="O1641" s="6"/>
      <c r="P1641" s="6" t="n">
        <v>16.8</v>
      </c>
      <c r="Q1641" s="6" t="n">
        <v>25.3583827160494</v>
      </c>
      <c r="R1641" s="6" t="n">
        <v>1572.35338271605</v>
      </c>
      <c r="S1641" s="7" t="n">
        <v>456.317234567901</v>
      </c>
      <c r="T1641" s="7" t="n">
        <v>48.5637025047484</v>
      </c>
      <c r="U1641" s="7" t="n">
        <v>407.753532063153</v>
      </c>
      <c r="V1641" s="7" t="n">
        <v>498.475617283951</v>
      </c>
      <c r="W1641" s="6" t="n">
        <v>275.3</v>
      </c>
      <c r="X1641" s="6" t="n">
        <v>14289</v>
      </c>
      <c r="Y1641" s="6" t="n">
        <v>66.3</v>
      </c>
      <c r="Z1641" s="6" t="n">
        <v>5521000</v>
      </c>
      <c r="AA1641" s="6" t="n">
        <v>5.26</v>
      </c>
      <c r="AB1641" s="6" t="n">
        <v>560</v>
      </c>
      <c r="AC1641" s="6" t="s">
        <v>72</v>
      </c>
      <c r="AD1641" s="6" t="n">
        <v>87.9100802385</v>
      </c>
      <c r="AE1641" s="6" t="n">
        <v>255445.08</v>
      </c>
      <c r="AF1641" s="6" t="n">
        <v>228341.98</v>
      </c>
      <c r="AG1641" s="6" t="n">
        <v>507395.75</v>
      </c>
      <c r="AH1641" s="6" t="n">
        <v>4.63830235346069</v>
      </c>
      <c r="AI1641" s="8" t="b">
        <f aca="false">TRUE()</f>
        <v>1</v>
      </c>
      <c r="AJ1641" s="6" t="n">
        <v>75.921568627451</v>
      </c>
      <c r="AK1641" s="6" t="n">
        <v>78.1813258140236</v>
      </c>
      <c r="AL1641" s="6" t="n">
        <v>9.31144514934821</v>
      </c>
      <c r="AM1641" s="9" t="b">
        <f aca="false">FALSE()</f>
        <v>0</v>
      </c>
      <c r="AN1641" s="9" t="b">
        <f aca="false">FALSE()</f>
        <v>0</v>
      </c>
      <c r="AO1641" s="2"/>
      <c r="AP1641" s="2"/>
      <c r="AQ1641" s="2" t="s">
        <v>1227</v>
      </c>
      <c r="AR1641" s="2" t="s">
        <v>1228</v>
      </c>
      <c r="AS1641" s="2" t="s">
        <v>1143</v>
      </c>
      <c r="AT1641" s="2" t="n">
        <v>212</v>
      </c>
      <c r="AU1641" s="10" t="n">
        <f aca="false">IFERROR(U1641*1000000/X1641/365,"")</f>
        <v>78.1813258140236</v>
      </c>
      <c r="AV1641" s="10" t="n">
        <f aca="false">IFERROR(T1641*1000000/X1641/365,"")</f>
        <v>9.31144514934821</v>
      </c>
      <c r="AW1641" s="10" t="n">
        <f aca="false">IFERROR(U1641*1000000/W1641/365,"")</f>
        <v>4057.87491666031</v>
      </c>
      <c r="AX1641" s="11" t="n">
        <f aca="false">IFERROR(S1641/M1641,"")</f>
        <v>0.22493411728851</v>
      </c>
      <c r="AY1641" s="11" t="n">
        <f aca="false">IFERROR(V1641/M1641,"")</f>
        <v>0.245715402508923</v>
      </c>
      <c r="AZ1641" s="12" t="n">
        <f aca="false">IF(AND(AE1641="",AF1641=""),"",N(AE1641)+N(AF1641))</f>
        <v>483787.06</v>
      </c>
      <c r="BA1641" s="12" t="n">
        <f aca="false">IFERROR(AZ1641/X1641,"")</f>
        <v>33.8573070193855</v>
      </c>
      <c r="BB1641" s="10" t="n">
        <f aca="false">IF(ISNUMBER(SEARCH("POPULATION?",AO1641)),"",IFERROR(M1641*1000000/I1641/365,""))</f>
        <v>229.612562636904</v>
      </c>
    </row>
    <row r="1642" customFormat="false" ht="15" hidden="false" customHeight="false" outlineLevel="0" collapsed="false">
      <c r="A1642" s="2" t="n">
        <v>2022</v>
      </c>
      <c r="B1642" s="2" t="s">
        <v>778</v>
      </c>
      <c r="C1642" s="2" t="s">
        <v>779</v>
      </c>
      <c r="D1642" s="2" t="s">
        <v>780</v>
      </c>
      <c r="E1642" s="2" t="s">
        <v>780</v>
      </c>
      <c r="F1642" s="2" t="s">
        <v>779</v>
      </c>
      <c r="G1642" s="2" t="s">
        <v>778</v>
      </c>
      <c r="H1642" s="2" t="s">
        <v>1140</v>
      </c>
      <c r="I1642" s="6" t="n">
        <v>30940</v>
      </c>
      <c r="J1642" s="7" t="n">
        <v>1820.92</v>
      </c>
      <c r="K1642" s="7"/>
      <c r="L1642" s="7"/>
      <c r="M1642" s="7" t="n">
        <v>1820.92</v>
      </c>
      <c r="N1642" s="7" t="n">
        <v>1404.881</v>
      </c>
      <c r="O1642" s="6"/>
      <c r="P1642" s="6"/>
      <c r="Q1642" s="6" t="n">
        <v>3.5122025</v>
      </c>
      <c r="R1642" s="6" t="n">
        <v>1408.3932025</v>
      </c>
      <c r="S1642" s="7" t="n">
        <v>412.5267975</v>
      </c>
      <c r="T1642" s="7" t="n">
        <v>40.0973456345956</v>
      </c>
      <c r="U1642" s="7" t="n">
        <v>372.429451865404</v>
      </c>
      <c r="V1642" s="7" t="n">
        <v>416.039</v>
      </c>
      <c r="W1642" s="6" t="n">
        <v>286.5</v>
      </c>
      <c r="X1642" s="6" t="n">
        <v>12401</v>
      </c>
      <c r="Y1642" s="6" t="n">
        <v>58.7</v>
      </c>
      <c r="Z1642" s="6" t="n">
        <v>3907037</v>
      </c>
      <c r="AA1642" s="6" t="n">
        <v>1.43</v>
      </c>
      <c r="AB1642" s="6" t="n">
        <v>320.06</v>
      </c>
      <c r="AC1642" s="6" t="s">
        <v>72</v>
      </c>
      <c r="AD1642" s="6" t="n">
        <v>73.0634189325</v>
      </c>
      <c r="AE1642" s="6" t="n">
        <v>57339.2</v>
      </c>
      <c r="AF1642" s="6" t="n">
        <v>119199.77</v>
      </c>
      <c r="AG1642" s="6" t="n">
        <v>177663.09</v>
      </c>
      <c r="AH1642" s="6" t="n">
        <v>5.09734498202822</v>
      </c>
      <c r="AI1642" s="8" t="b">
        <f aca="false">TRUE()</f>
        <v>1</v>
      </c>
      <c r="AJ1642" s="6" t="n">
        <v>66</v>
      </c>
      <c r="AK1642" s="6" t="n">
        <v>82.2800308559748</v>
      </c>
      <c r="AL1642" s="6" t="n">
        <v>8.85861958427913</v>
      </c>
      <c r="AM1642" s="9" t="b">
        <f aca="false">FALSE()</f>
        <v>0</v>
      </c>
      <c r="AN1642" s="9" t="b">
        <f aca="false">FALSE()</f>
        <v>0</v>
      </c>
      <c r="AO1642" s="2"/>
      <c r="AP1642" s="2"/>
      <c r="AQ1642" s="2" t="s">
        <v>1154</v>
      </c>
      <c r="AR1642" s="2" t="s">
        <v>1228</v>
      </c>
      <c r="AS1642" s="2" t="s">
        <v>1143</v>
      </c>
      <c r="AT1642" s="2" t="n">
        <v>214</v>
      </c>
      <c r="AU1642" s="10" t="n">
        <f aca="false">IFERROR(U1642*1000000/X1642/365,"")</f>
        <v>82.2800308559748</v>
      </c>
      <c r="AV1642" s="10" t="n">
        <f aca="false">IFERROR(T1642*1000000/X1642/365,"")</f>
        <v>8.85861958427913</v>
      </c>
      <c r="AW1642" s="10" t="n">
        <f aca="false">IFERROR(U1642*1000000/W1642/365,"")</f>
        <v>3561.44733907485</v>
      </c>
      <c r="AX1642" s="11" t="n">
        <f aca="false">IFERROR(S1642/M1642,"")</f>
        <v>0.226548556498913</v>
      </c>
      <c r="AY1642" s="11" t="n">
        <f aca="false">IFERROR(V1642/M1642,"")</f>
        <v>0.228477363091185</v>
      </c>
      <c r="AZ1642" s="12" t="n">
        <f aca="false">IF(AND(AE1642="",AF1642=""),"",N(AE1642)+N(AF1642))</f>
        <v>176538.97</v>
      </c>
      <c r="BA1642" s="12" t="n">
        <f aca="false">IFERROR(AZ1642/X1642,"")</f>
        <v>14.2358656559955</v>
      </c>
      <c r="BB1642" s="10" t="n">
        <f aca="false">IF(ISNUMBER(SEARCH("POPULATION?",AO1642)),"",IFERROR(M1642*1000000/I1642/365,""))</f>
        <v>161.24182022651</v>
      </c>
    </row>
    <row r="1643" customFormat="false" ht="15" hidden="false" customHeight="false" outlineLevel="0" collapsed="false">
      <c r="A1643" s="2" t="n">
        <v>2022</v>
      </c>
      <c r="B1643" s="2" t="s">
        <v>783</v>
      </c>
      <c r="C1643" s="2" t="s">
        <v>784</v>
      </c>
      <c r="D1643" s="2" t="s">
        <v>785</v>
      </c>
      <c r="E1643" s="2" t="s">
        <v>785</v>
      </c>
      <c r="F1643" s="2" t="s">
        <v>786</v>
      </c>
      <c r="G1643" s="2" t="s">
        <v>783</v>
      </c>
      <c r="H1643" s="2" t="s">
        <v>1140</v>
      </c>
      <c r="I1643" s="6" t="n">
        <v>4476</v>
      </c>
      <c r="J1643" s="7" t="n">
        <v>374.688</v>
      </c>
      <c r="K1643" s="7"/>
      <c r="L1643" s="7"/>
      <c r="M1643" s="7" t="n">
        <v>391.319060052219</v>
      </c>
      <c r="N1643" s="7" t="n">
        <v>238.754</v>
      </c>
      <c r="O1643" s="6" t="n">
        <v>0.787</v>
      </c>
      <c r="P1643" s="6" t="n">
        <v>34.612</v>
      </c>
      <c r="Q1643" s="6" t="n">
        <v>4.89148825065274</v>
      </c>
      <c r="R1643" s="6" t="n">
        <v>279.044488250653</v>
      </c>
      <c r="S1643" s="7" t="n">
        <v>112.274571801567</v>
      </c>
      <c r="T1643" s="7" t="n">
        <v>10.0298012068316</v>
      </c>
      <c r="U1643" s="7" t="n">
        <v>102.244770594735</v>
      </c>
      <c r="V1643" s="7" t="n">
        <v>151.778060052219</v>
      </c>
      <c r="W1643" s="6" t="n">
        <v>42</v>
      </c>
      <c r="X1643" s="6" t="n">
        <v>2287</v>
      </c>
      <c r="Y1643" s="6" t="n">
        <v>58</v>
      </c>
      <c r="Z1643" s="6" t="n">
        <v>797730.28</v>
      </c>
      <c r="AA1643" s="6" t="n">
        <v>2.92</v>
      </c>
      <c r="AB1643" s="6" t="n">
        <v>296.99</v>
      </c>
      <c r="AC1643" s="6" t="s">
        <v>72</v>
      </c>
      <c r="AD1643" s="6" t="n">
        <v>12.0726159</v>
      </c>
      <c r="AE1643" s="6" t="n">
        <v>29287.02</v>
      </c>
      <c r="AF1643" s="6" t="n">
        <v>30365.67</v>
      </c>
      <c r="AG1643" s="6" t="n">
        <v>71384.83</v>
      </c>
      <c r="AH1643" s="6" t="n">
        <v>8.46914798264517</v>
      </c>
      <c r="AI1643" s="8" t="b">
        <f aca="false">FALSE()</f>
        <v>0</v>
      </c>
      <c r="AJ1643" s="6" t="n">
        <v>79.029849804367</v>
      </c>
      <c r="AK1643" s="6" t="n">
        <v>122.484765703392</v>
      </c>
      <c r="AL1643" s="6" t="n">
        <v>12.0152634088225</v>
      </c>
      <c r="AM1643" s="9" t="b">
        <f aca="false">FALSE()</f>
        <v>0</v>
      </c>
      <c r="AN1643" s="9" t="b">
        <f aca="false">FALSE()</f>
        <v>0</v>
      </c>
      <c r="AO1643" s="2"/>
      <c r="AP1643" s="2"/>
      <c r="AQ1643" s="2" t="s">
        <v>1248</v>
      </c>
      <c r="AR1643" s="2" t="s">
        <v>1228</v>
      </c>
      <c r="AS1643" s="2" t="s">
        <v>1143</v>
      </c>
      <c r="AT1643" s="2" t="n">
        <v>144</v>
      </c>
      <c r="AU1643" s="10" t="n">
        <f aca="false">IFERROR(U1643*1000000/X1643/365,"")</f>
        <v>122.484765703392</v>
      </c>
      <c r="AV1643" s="10" t="n">
        <f aca="false">IFERROR(T1643*1000000/X1643/365,"")</f>
        <v>12.0152634088225</v>
      </c>
      <c r="AW1643" s="10" t="n">
        <f aca="false">IFERROR(U1643*1000000/W1643/365,"")</f>
        <v>6669.58712294422</v>
      </c>
      <c r="AX1643" s="11" t="n">
        <f aca="false">IFERROR(S1643/M1643,"")</f>
        <v>0.28691311838116</v>
      </c>
      <c r="AY1643" s="11" t="n">
        <f aca="false">IFERROR(V1643/M1643,"")</f>
        <v>0.387862681751217</v>
      </c>
      <c r="AZ1643" s="12" t="n">
        <f aca="false">IF(AND(AE1643="",AF1643=""),"",N(AE1643)+N(AF1643))</f>
        <v>59652.69</v>
      </c>
      <c r="BA1643" s="12" t="n">
        <f aca="false">IFERROR(AZ1643/X1643,"")</f>
        <v>26.0833799737648</v>
      </c>
      <c r="BB1643" s="10" t="n">
        <f aca="false">IF(ISNUMBER(SEARCH("POPULATION?",AO1643)),"",IFERROR(M1643*1000000/I1643/365,""))</f>
        <v>239.523461537466</v>
      </c>
    </row>
    <row r="1644" customFormat="false" ht="15" hidden="false" customHeight="false" outlineLevel="0" collapsed="false">
      <c r="A1644" s="2" t="n">
        <v>2022</v>
      </c>
      <c r="B1644" s="2" t="s">
        <v>783</v>
      </c>
      <c r="C1644" s="2" t="s">
        <v>788</v>
      </c>
      <c r="D1644" s="2" t="s">
        <v>789</v>
      </c>
      <c r="E1644" s="2" t="s">
        <v>789</v>
      </c>
      <c r="F1644" s="2" t="s">
        <v>788</v>
      </c>
      <c r="G1644" s="2" t="s">
        <v>783</v>
      </c>
      <c r="H1644" s="2" t="s">
        <v>1140</v>
      </c>
      <c r="I1644" s="6" t="n">
        <v>19102</v>
      </c>
      <c r="J1644" s="7" t="n">
        <v>626.469</v>
      </c>
      <c r="K1644" s="7"/>
      <c r="L1644" s="7"/>
      <c r="M1644" s="7" t="n">
        <v>626.782391195598</v>
      </c>
      <c r="N1644" s="7" t="n">
        <v>470.882</v>
      </c>
      <c r="O1644" s="6"/>
      <c r="P1644" s="6" t="n">
        <v>23.114</v>
      </c>
      <c r="Q1644" s="6" t="n">
        <v>7.83477988994497</v>
      </c>
      <c r="R1644" s="6" t="n">
        <v>501.830779889945</v>
      </c>
      <c r="S1644" s="7" t="n">
        <v>124.951611305653</v>
      </c>
      <c r="T1644" s="7" t="n">
        <v>12.8257119983972</v>
      </c>
      <c r="U1644" s="7" t="n">
        <v>112.125899307256</v>
      </c>
      <c r="V1644" s="7" t="n">
        <v>155.900391195598</v>
      </c>
      <c r="W1644" s="6" t="n">
        <v>141</v>
      </c>
      <c r="X1644" s="6" t="n">
        <v>7075</v>
      </c>
      <c r="Y1644" s="6" t="n">
        <v>47</v>
      </c>
      <c r="Z1644" s="6" t="n">
        <v>1462000</v>
      </c>
      <c r="AA1644" s="6" t="n">
        <v>1.75</v>
      </c>
      <c r="AB1644" s="6" t="n">
        <v>226.7</v>
      </c>
      <c r="AC1644" s="6" t="s">
        <v>72</v>
      </c>
      <c r="AD1644" s="6" t="n">
        <v>31.2917493</v>
      </c>
      <c r="AE1644" s="6" t="n">
        <v>22445</v>
      </c>
      <c r="AF1644" s="6" t="n">
        <v>25418.94</v>
      </c>
      <c r="AG1644" s="6" t="n">
        <v>54880.03</v>
      </c>
      <c r="AH1644" s="6" t="n">
        <v>3.58324164725606</v>
      </c>
      <c r="AI1644" s="8" t="b">
        <f aca="false">TRUE()</f>
        <v>1</v>
      </c>
      <c r="AJ1644" s="6" t="n">
        <v>74.1890819296234</v>
      </c>
      <c r="AK1644" s="6" t="n">
        <v>43.4196812264894</v>
      </c>
      <c r="AL1644" s="6" t="n">
        <v>4.96663420239012</v>
      </c>
      <c r="AM1644" s="9" t="b">
        <f aca="false">FALSE()</f>
        <v>0</v>
      </c>
      <c r="AN1644" s="9" t="b">
        <f aca="false">FALSE()</f>
        <v>0</v>
      </c>
      <c r="AO1644" s="2"/>
      <c r="AP1644" s="2"/>
      <c r="AQ1644" s="2" t="s">
        <v>1227</v>
      </c>
      <c r="AR1644" s="2" t="s">
        <v>1228</v>
      </c>
      <c r="AS1644" s="2" t="s">
        <v>1143</v>
      </c>
      <c r="AT1644" s="2" t="n">
        <v>229</v>
      </c>
      <c r="AU1644" s="10" t="n">
        <f aca="false">IFERROR(U1644*1000000/X1644/365,"")</f>
        <v>43.4196812264895</v>
      </c>
      <c r="AV1644" s="10" t="n">
        <f aca="false">IFERROR(T1644*1000000/X1644/365,"")</f>
        <v>4.96663420239012</v>
      </c>
      <c r="AW1644" s="10" t="n">
        <f aca="false">IFERROR(U1644*1000000/W1644/365,"")</f>
        <v>2178.68258636463</v>
      </c>
      <c r="AX1644" s="11" t="n">
        <f aca="false">IFERROR(S1644/M1644,"")</f>
        <v>0.19935405502906</v>
      </c>
      <c r="AY1644" s="11" t="n">
        <f aca="false">IFERROR(V1644/M1644,"")</f>
        <v>0.248731287581668</v>
      </c>
      <c r="AZ1644" s="12" t="n">
        <f aca="false">IF(AND(AE1644="",AF1644=""),"",N(AE1644)+N(AF1644))</f>
        <v>47863.94</v>
      </c>
      <c r="BA1644" s="12" t="n">
        <f aca="false">IFERROR(AZ1644/X1644,"")</f>
        <v>6.76522120141343</v>
      </c>
      <c r="BB1644" s="10" t="n">
        <f aca="false">IF(ISNUMBER(SEARCH("POPULATION?",AO1644)),"",IFERROR(M1644*1000000/I1644/365,""))</f>
        <v>89.896975744575</v>
      </c>
    </row>
    <row r="1645" customFormat="false" ht="15" hidden="false" customHeight="false" outlineLevel="0" collapsed="false">
      <c r="A1645" s="2" t="n">
        <v>2022</v>
      </c>
      <c r="B1645" s="2" t="s">
        <v>790</v>
      </c>
      <c r="C1645" s="2" t="s">
        <v>1132</v>
      </c>
      <c r="D1645" s="2" t="s">
        <v>1133</v>
      </c>
      <c r="E1645" s="2" t="s">
        <v>1133</v>
      </c>
      <c r="F1645" s="2" t="s">
        <v>1132</v>
      </c>
      <c r="G1645" s="2" t="s">
        <v>790</v>
      </c>
      <c r="H1645" s="2" t="s">
        <v>1140</v>
      </c>
      <c r="I1645" s="6" t="n">
        <v>4254</v>
      </c>
      <c r="J1645" s="7" t="n">
        <v>127.664</v>
      </c>
      <c r="K1645" s="7" t="n">
        <v>1.149</v>
      </c>
      <c r="L1645" s="7"/>
      <c r="M1645" s="7" t="n">
        <v>128.813</v>
      </c>
      <c r="N1645" s="7" t="n">
        <v>118.325</v>
      </c>
      <c r="O1645" s="6"/>
      <c r="P1645" s="6"/>
      <c r="Q1645" s="6" t="n">
        <v>0.2958125</v>
      </c>
      <c r="R1645" s="6" t="n">
        <v>118.6208125</v>
      </c>
      <c r="S1645" s="7" t="n">
        <v>10.1921875</v>
      </c>
      <c r="T1645" s="7" t="n">
        <v>4.5031952479339</v>
      </c>
      <c r="U1645" s="7" t="n">
        <v>5.68899225206609</v>
      </c>
      <c r="V1645" s="7" t="n">
        <v>10.488</v>
      </c>
      <c r="W1645" s="6" t="n">
        <v>21</v>
      </c>
      <c r="X1645" s="6" t="n">
        <v>7934</v>
      </c>
      <c r="Y1645" s="6" t="n">
        <v>80</v>
      </c>
      <c r="Z1645" s="6" t="n">
        <v>997035</v>
      </c>
      <c r="AA1645" s="6" t="n">
        <v>6.82</v>
      </c>
      <c r="AB1645" s="6" t="n">
        <v>744.35</v>
      </c>
      <c r="AC1645" s="6" t="s">
        <v>72</v>
      </c>
      <c r="AD1645" s="6" t="n">
        <v>38.068332</v>
      </c>
      <c r="AE1645" s="6" t="n">
        <v>41055.69</v>
      </c>
      <c r="AF1645" s="6" t="n">
        <v>4234.6</v>
      </c>
      <c r="AG1645" s="6" t="n">
        <v>45510.48</v>
      </c>
      <c r="AH1645" s="6" t="n">
        <v>0.149441594973641</v>
      </c>
      <c r="AI1645" s="8" t="b">
        <f aca="false">TRUE()</f>
        <v>1</v>
      </c>
      <c r="AJ1645" s="6" t="n">
        <v>52</v>
      </c>
      <c r="AK1645" s="6" t="n">
        <v>1.96449207746998</v>
      </c>
      <c r="AL1645" s="6" t="n">
        <v>1.5550190606524</v>
      </c>
      <c r="AM1645" s="9" t="b">
        <f aca="false">FALSE()</f>
        <v>0</v>
      </c>
      <c r="AN1645" s="9" t="b">
        <f aca="false">FALSE()</f>
        <v>0</v>
      </c>
      <c r="AO1645" s="2" t="s">
        <v>73</v>
      </c>
      <c r="AP1645" s="2"/>
      <c r="AQ1645" s="2" t="s">
        <v>1202</v>
      </c>
      <c r="AR1645" s="2" t="s">
        <v>1228</v>
      </c>
      <c r="AS1645" s="2" t="s">
        <v>1143</v>
      </c>
      <c r="AT1645" s="2" t="n">
        <v>91</v>
      </c>
      <c r="AU1645" s="10" t="n">
        <f aca="false">IFERROR(U1645*1000000/X1645/365,"")</f>
        <v>1.96449207746998</v>
      </c>
      <c r="AV1645" s="10" t="n">
        <f aca="false">IFERROR(T1645*1000000/X1645/365,"")</f>
        <v>1.5550190606524</v>
      </c>
      <c r="AW1645" s="10" t="n">
        <f aca="false">IFERROR(U1645*1000000/W1645/365,"")</f>
        <v>742.203816316516</v>
      </c>
      <c r="AX1645" s="11" t="n">
        <f aca="false">IFERROR(S1645/M1645,"")</f>
        <v>0.0791239044195849</v>
      </c>
      <c r="AY1645" s="11" t="n">
        <f aca="false">IFERROR(V1645/M1645,"")</f>
        <v>0.0814203535357456</v>
      </c>
      <c r="AZ1645" s="12" t="n">
        <f aca="false">IF(AND(AE1645="",AF1645=""),"",N(AE1645)+N(AF1645))</f>
        <v>45290.29</v>
      </c>
      <c r="BA1645" s="12" t="n">
        <f aca="false">IFERROR(AZ1645/X1645,"")</f>
        <v>5.70838038820267</v>
      </c>
      <c r="BB1645" s="10" t="n">
        <f aca="false">IF(ISNUMBER(SEARCH("POPULATION?",AO1645)),"",IFERROR(M1645*1000000/I1645/365,""))</f>
        <v>82.9601148958917</v>
      </c>
    </row>
    <row r="1646" customFormat="false" ht="15" hidden="false" customHeight="false" outlineLevel="0" collapsed="false">
      <c r="A1646" s="2" t="n">
        <v>2022</v>
      </c>
      <c r="B1646" s="2" t="s">
        <v>790</v>
      </c>
      <c r="C1646" s="2" t="s">
        <v>791</v>
      </c>
      <c r="D1646" s="2" t="s">
        <v>792</v>
      </c>
      <c r="E1646" s="2" t="s">
        <v>792</v>
      </c>
      <c r="F1646" s="2" t="s">
        <v>791</v>
      </c>
      <c r="G1646" s="2" t="s">
        <v>790</v>
      </c>
      <c r="H1646" s="2" t="s">
        <v>1140</v>
      </c>
      <c r="I1646" s="6" t="n">
        <v>6442</v>
      </c>
      <c r="J1646" s="7" t="n">
        <v>485.11</v>
      </c>
      <c r="K1646" s="7"/>
      <c r="L1646" s="7" t="n">
        <v>266.609</v>
      </c>
      <c r="M1646" s="7" t="n">
        <v>194.402802441518</v>
      </c>
      <c r="N1646" s="7" t="n">
        <v>112.766</v>
      </c>
      <c r="O1646" s="6"/>
      <c r="P1646" s="6" t="n">
        <v>2.536356</v>
      </c>
      <c r="Q1646" s="6" t="n">
        <v>0.281915</v>
      </c>
      <c r="R1646" s="6" t="n">
        <v>115.584271</v>
      </c>
      <c r="S1646" s="7" t="n">
        <v>78.8185314415181</v>
      </c>
      <c r="T1646" s="7" t="n">
        <v>3.52030066666668</v>
      </c>
      <c r="U1646" s="7" t="n">
        <v>75.2982307748515</v>
      </c>
      <c r="V1646" s="7" t="n">
        <v>81.6368024415181</v>
      </c>
      <c r="W1646" s="6" t="n">
        <v>75.4</v>
      </c>
      <c r="X1646" s="6" t="n">
        <v>2453</v>
      </c>
      <c r="Y1646" s="6" t="n">
        <v>95</v>
      </c>
      <c r="Z1646" s="6"/>
      <c r="AA1646" s="6" t="n">
        <v>3.41</v>
      </c>
      <c r="AB1646" s="6" t="n">
        <v>1179.11</v>
      </c>
      <c r="AC1646" s="6" t="s">
        <v>72</v>
      </c>
      <c r="AD1646" s="6" t="n">
        <v>26.9030842</v>
      </c>
      <c r="AE1646" s="6" t="n">
        <v>11859.14</v>
      </c>
      <c r="AF1646" s="6" t="n">
        <v>88784.9</v>
      </c>
      <c r="AG1646" s="6" t="n">
        <v>103967.09</v>
      </c>
      <c r="AH1646" s="6" t="n">
        <v>2.79886983273284</v>
      </c>
      <c r="AI1646" s="8" t="b">
        <f aca="false">FALSE()</f>
        <v>0</v>
      </c>
      <c r="AJ1646" s="6" t="n">
        <v>71</v>
      </c>
      <c r="AK1646" s="6" t="n">
        <v>84.0996831108137</v>
      </c>
      <c r="AL1646" s="6" t="n">
        <v>3.93178123144338</v>
      </c>
      <c r="AM1646" s="9" t="b">
        <f aca="false">FALSE()</f>
        <v>0</v>
      </c>
      <c r="AN1646" s="9" t="b">
        <f aca="false">FALSE()</f>
        <v>0</v>
      </c>
      <c r="AO1646" s="2"/>
      <c r="AP1646" s="2"/>
      <c r="AQ1646" s="2" t="s">
        <v>1199</v>
      </c>
      <c r="AR1646" s="2" t="s">
        <v>1228</v>
      </c>
      <c r="AS1646" s="2" t="s">
        <v>1143</v>
      </c>
      <c r="AT1646" s="2" t="n">
        <v>119</v>
      </c>
      <c r="AU1646" s="10" t="n">
        <f aca="false">IFERROR(U1646*1000000/X1646/365,"")</f>
        <v>84.0996831108137</v>
      </c>
      <c r="AV1646" s="10" t="n">
        <f aca="false">IFERROR(T1646*1000000/X1646/365,"")</f>
        <v>3.93178123144338</v>
      </c>
      <c r="AW1646" s="10" t="n">
        <f aca="false">IFERROR(U1646*1000000/W1646/365,"")</f>
        <v>2736.02815213297</v>
      </c>
      <c r="AX1646" s="11" t="n">
        <f aca="false">IFERROR(S1646/M1646,"")</f>
        <v>0.405439275831577</v>
      </c>
      <c r="AY1646" s="11" t="n">
        <f aca="false">IFERROR(V1646/M1646,"")</f>
        <v>0.419936345650556</v>
      </c>
      <c r="AZ1646" s="12" t="n">
        <f aca="false">IF(AND(AE1646="",AF1646=""),"",N(AE1646)+N(AF1646))</f>
        <v>100644.04</v>
      </c>
      <c r="BA1646" s="12" t="n">
        <f aca="false">IFERROR(AZ1646/X1646,"")</f>
        <v>41.0289604565838</v>
      </c>
      <c r="BB1646" s="10" t="n">
        <f aca="false">IF(ISNUMBER(SEARCH("POPULATION?",AO1646)),"",IFERROR(M1646*1000000/I1646/365,""))</f>
        <v>82.6778046643891</v>
      </c>
    </row>
    <row r="1647" customFormat="false" ht="15" hidden="false" customHeight="false" outlineLevel="0" collapsed="false">
      <c r="A1647" s="2" t="n">
        <v>2022</v>
      </c>
      <c r="B1647" s="2" t="s">
        <v>790</v>
      </c>
      <c r="C1647" s="2" t="s">
        <v>794</v>
      </c>
      <c r="D1647" s="2" t="s">
        <v>795</v>
      </c>
      <c r="E1647" s="2" t="s">
        <v>795</v>
      </c>
      <c r="F1647" s="2" t="s">
        <v>1217</v>
      </c>
      <c r="G1647" s="2" t="s">
        <v>790</v>
      </c>
      <c r="H1647" s="2" t="s">
        <v>1140</v>
      </c>
      <c r="I1647" s="6" t="n">
        <v>11229</v>
      </c>
      <c r="J1647" s="7"/>
      <c r="K1647" s="7" t="n">
        <v>266.612</v>
      </c>
      <c r="L1647" s="7"/>
      <c r="M1647" s="7" t="n">
        <v>266.612</v>
      </c>
      <c r="N1647" s="7" t="n">
        <v>157.007</v>
      </c>
      <c r="O1647" s="6"/>
      <c r="P1647" s="6" t="n">
        <v>0.022</v>
      </c>
      <c r="Q1647" s="6" t="n">
        <v>4.528</v>
      </c>
      <c r="R1647" s="6" t="n">
        <v>161.557</v>
      </c>
      <c r="S1647" s="7" t="n">
        <v>105.055</v>
      </c>
      <c r="T1647" s="7" t="n">
        <v>1.053035</v>
      </c>
      <c r="U1647" s="7" t="n">
        <v>104.001965</v>
      </c>
      <c r="V1647" s="7" t="n">
        <v>109.605</v>
      </c>
      <c r="W1647" s="6" t="n">
        <v>204</v>
      </c>
      <c r="X1647" s="6" t="n">
        <v>4626</v>
      </c>
      <c r="Y1647" s="6" t="n">
        <v>100</v>
      </c>
      <c r="Z1647" s="6" t="n">
        <v>2205914</v>
      </c>
      <c r="AA1647" s="6" t="n">
        <v>5.9</v>
      </c>
      <c r="AB1647" s="6" t="n">
        <v>2692.84</v>
      </c>
      <c r="AC1647" s="6" t="s">
        <v>72</v>
      </c>
      <c r="AD1647" s="6" t="n">
        <v>65.61021</v>
      </c>
      <c r="AE1647" s="6" t="n">
        <v>6212.79</v>
      </c>
      <c r="AF1647" s="6" t="n">
        <v>280060.65</v>
      </c>
      <c r="AG1647" s="6" t="n">
        <v>298525.86</v>
      </c>
      <c r="AH1647" s="6" t="n">
        <v>1.58514909493507</v>
      </c>
      <c r="AI1647" s="8" t="b">
        <f aca="false">TRUE()</f>
        <v>1</v>
      </c>
      <c r="AJ1647" s="6" t="n">
        <v>71</v>
      </c>
      <c r="AK1647" s="6" t="n">
        <v>61.5946585410633</v>
      </c>
      <c r="AL1647" s="6" t="n">
        <v>0.623654863220985</v>
      </c>
      <c r="AM1647" s="9" t="b">
        <f aca="false">FALSE()</f>
        <v>0</v>
      </c>
      <c r="AN1647" s="9" t="b">
        <f aca="false">FALSE()</f>
        <v>0</v>
      </c>
      <c r="AO1647" s="2"/>
      <c r="AP1647" s="2"/>
      <c r="AQ1647" s="2" t="s">
        <v>1160</v>
      </c>
      <c r="AR1647" s="2" t="s">
        <v>1228</v>
      </c>
      <c r="AS1647" s="2" t="s">
        <v>1143</v>
      </c>
      <c r="AT1647" s="2" t="n">
        <v>216</v>
      </c>
      <c r="AU1647" s="10" t="n">
        <f aca="false">IFERROR(U1647*1000000/X1647/365,"")</f>
        <v>61.5946585410633</v>
      </c>
      <c r="AV1647" s="10" t="n">
        <f aca="false">IFERROR(T1647*1000000/X1647/365,"")</f>
        <v>0.623654863220984</v>
      </c>
      <c r="AW1647" s="10" t="n">
        <f aca="false">IFERROR(U1647*1000000/W1647/365,"")</f>
        <v>1396.74946279882</v>
      </c>
      <c r="AX1647" s="11" t="n">
        <f aca="false">IFERROR(S1647/M1647,"")</f>
        <v>0.394037027590656</v>
      </c>
      <c r="AY1647" s="11" t="n">
        <f aca="false">IFERROR(V1647/M1647,"")</f>
        <v>0.411103026120355</v>
      </c>
      <c r="AZ1647" s="12" t="n">
        <f aca="false">IF(AND(AE1647="",AF1647=""),"",N(AE1647)+N(AF1647))</f>
        <v>286273.44</v>
      </c>
      <c r="BA1647" s="12" t="n">
        <f aca="false">IFERROR(AZ1647/X1647,"")</f>
        <v>61.883579766537</v>
      </c>
      <c r="BB1647" s="10" t="n">
        <f aca="false">IF(ISNUMBER(SEARCH("POPULATION?",AO1647)),"",IFERROR(M1647*1000000/I1647/365,""))</f>
        <v>65.0497671757448</v>
      </c>
    </row>
    <row r="1648" customFormat="false" ht="15" hidden="false" customHeight="false" outlineLevel="0" collapsed="false">
      <c r="A1648" s="2" t="n">
        <v>2022</v>
      </c>
      <c r="B1648" s="2" t="s">
        <v>796</v>
      </c>
      <c r="C1648" s="2" t="s">
        <v>971</v>
      </c>
      <c r="D1648" s="2" t="s">
        <v>972</v>
      </c>
      <c r="E1648" s="2" t="s">
        <v>972</v>
      </c>
      <c r="F1648" s="2" t="s">
        <v>971</v>
      </c>
      <c r="G1648" s="2" t="s">
        <v>796</v>
      </c>
      <c r="H1648" s="2" t="s">
        <v>1140</v>
      </c>
      <c r="I1648" s="6" t="n">
        <v>3866</v>
      </c>
      <c r="J1648" s="7"/>
      <c r="K1648" s="7" t="n">
        <v>161.225</v>
      </c>
      <c r="L1648" s="7"/>
      <c r="M1648" s="7" t="n">
        <v>160.422885572139</v>
      </c>
      <c r="N1648" s="7" t="n">
        <v>101.518</v>
      </c>
      <c r="O1648" s="6"/>
      <c r="P1648" s="6"/>
      <c r="Q1648" s="6" t="n">
        <v>2.00528606965174</v>
      </c>
      <c r="R1648" s="6" t="n">
        <v>103.523286069652</v>
      </c>
      <c r="S1648" s="7" t="n">
        <v>56.8995995024876</v>
      </c>
      <c r="T1648" s="7" t="n">
        <v>5.43842289455862</v>
      </c>
      <c r="U1648" s="7" t="n">
        <v>51.4611766079289</v>
      </c>
      <c r="V1648" s="7" t="n">
        <v>58.9048855721393</v>
      </c>
      <c r="W1648" s="6" t="n">
        <v>31.3</v>
      </c>
      <c r="X1648" s="6" t="n">
        <v>1950</v>
      </c>
      <c r="Y1648" s="6" t="n">
        <v>100</v>
      </c>
      <c r="Z1648" s="6" t="n">
        <v>1065854</v>
      </c>
      <c r="AA1648" s="6" t="n">
        <v>7.98</v>
      </c>
      <c r="AB1648" s="6" t="n">
        <v>3345.52</v>
      </c>
      <c r="AC1648" s="6" t="s">
        <v>72</v>
      </c>
      <c r="AD1648" s="6"/>
      <c r="AE1648" s="6" t="n">
        <v>43398.61</v>
      </c>
      <c r="AF1648" s="6" t="n">
        <v>172164.4</v>
      </c>
      <c r="AG1648" s="6" t="n">
        <v>222271.73</v>
      </c>
      <c r="AH1648" s="6"/>
      <c r="AI1648" s="8" t="b">
        <f aca="false">FALSE()</f>
        <v>0</v>
      </c>
      <c r="AJ1648" s="6" t="n">
        <v>70.7003316749585</v>
      </c>
      <c r="AK1648" s="6" t="n">
        <v>72.3023204888359</v>
      </c>
      <c r="AL1648" s="6" t="n">
        <v>7.64091730882841</v>
      </c>
      <c r="AM1648" s="9" t="b">
        <f aca="false">FALSE()</f>
        <v>0</v>
      </c>
      <c r="AN1648" s="9" t="b">
        <f aca="false">FALSE()</f>
        <v>0</v>
      </c>
      <c r="AO1648" s="2"/>
      <c r="AP1648" s="2"/>
      <c r="AQ1648" s="2" t="s">
        <v>1252</v>
      </c>
      <c r="AR1648" s="2" t="s">
        <v>1228</v>
      </c>
      <c r="AS1648" s="2" t="s">
        <v>1143</v>
      </c>
      <c r="AT1648" s="2" t="n">
        <v>121</v>
      </c>
      <c r="AU1648" s="10" t="n">
        <f aca="false">IFERROR(U1648*1000000/X1648/365,"")</f>
        <v>72.3023204888359</v>
      </c>
      <c r="AV1648" s="10" t="n">
        <f aca="false">IFERROR(T1648*1000000/X1648/365,"")</f>
        <v>7.64091730882841</v>
      </c>
      <c r="AW1648" s="10" t="n">
        <f aca="false">IFERROR(U1648*1000000/W1648/365,"")</f>
        <v>4504.45766623738</v>
      </c>
      <c r="AX1648" s="11" t="n">
        <f aca="false">IFERROR(S1648/M1648,"")</f>
        <v>0.354685051946038</v>
      </c>
      <c r="AY1648" s="11" t="n">
        <f aca="false">IFERROR(V1648/M1648,"")</f>
        <v>0.367185051946038</v>
      </c>
      <c r="AZ1648" s="12" t="n">
        <f aca="false">IF(AND(AE1648="",AF1648=""),"",N(AE1648)+N(AF1648))</f>
        <v>215563.01</v>
      </c>
      <c r="BA1648" s="12" t="n">
        <f aca="false">IFERROR(AZ1648/X1648,"")</f>
        <v>110.545133333333</v>
      </c>
      <c r="BB1648" s="10" t="n">
        <f aca="false">IF(ISNUMBER(SEARCH("POPULATION?",AO1648)),"",IFERROR(M1648*1000000/I1648/365,""))</f>
        <v>113.687210292851</v>
      </c>
    </row>
    <row r="1649" customFormat="false" ht="15" hidden="false" customHeight="false" outlineLevel="0" collapsed="false">
      <c r="A1649" s="2" t="n">
        <v>2022</v>
      </c>
      <c r="B1649" s="2" t="s">
        <v>796</v>
      </c>
      <c r="C1649" s="2" t="s">
        <v>797</v>
      </c>
      <c r="D1649" s="2" t="s">
        <v>798</v>
      </c>
      <c r="E1649" s="2" t="s">
        <v>798</v>
      </c>
      <c r="F1649" s="2" t="s">
        <v>797</v>
      </c>
      <c r="G1649" s="2" t="s">
        <v>796</v>
      </c>
      <c r="H1649" s="2" t="s">
        <v>1140</v>
      </c>
      <c r="I1649" s="6" t="n">
        <v>45688</v>
      </c>
      <c r="J1649" s="7" t="n">
        <v>2633.78</v>
      </c>
      <c r="K1649" s="7"/>
      <c r="L1649" s="7" t="n">
        <v>158.2309</v>
      </c>
      <c r="M1649" s="7" t="n">
        <v>2475.5491</v>
      </c>
      <c r="N1649" s="7" t="n">
        <v>2040.99</v>
      </c>
      <c r="O1649" s="6"/>
      <c r="P1649" s="6"/>
      <c r="Q1649" s="6" t="n">
        <v>5.102475</v>
      </c>
      <c r="R1649" s="6" t="n">
        <v>2046.092475</v>
      </c>
      <c r="S1649" s="7" t="n">
        <v>429.456625</v>
      </c>
      <c r="T1649" s="7" t="n">
        <v>10.20495</v>
      </c>
      <c r="U1649" s="7" t="n">
        <v>419.251675</v>
      </c>
      <c r="V1649" s="7" t="n">
        <v>434.5591</v>
      </c>
      <c r="W1649" s="6" t="n">
        <v>466.71</v>
      </c>
      <c r="X1649" s="6" t="n">
        <v>20204</v>
      </c>
      <c r="Y1649" s="6" t="n">
        <v>81</v>
      </c>
      <c r="Z1649" s="6"/>
      <c r="AA1649" s="6" t="n">
        <v>5.63</v>
      </c>
      <c r="AB1649" s="6" t="n">
        <v>454.46</v>
      </c>
      <c r="AC1649" s="6" t="s">
        <v>72</v>
      </c>
      <c r="AD1649" s="6" t="n">
        <v>164.2483900215</v>
      </c>
      <c r="AE1649" s="6" t="n">
        <v>57453.87</v>
      </c>
      <c r="AF1649" s="6" t="n">
        <v>190533.12</v>
      </c>
      <c r="AG1649" s="6" t="n">
        <v>250305.86</v>
      </c>
      <c r="AH1649" s="6" t="n">
        <v>2.55254663345632</v>
      </c>
      <c r="AI1649" s="8" t="b">
        <f aca="false">TRUE()</f>
        <v>1</v>
      </c>
      <c r="AJ1649" s="6" t="n">
        <v>71</v>
      </c>
      <c r="AK1649" s="6" t="n">
        <v>56.8518474573054</v>
      </c>
      <c r="AL1649" s="6" t="n">
        <v>1.38382335791366</v>
      </c>
      <c r="AM1649" s="9" t="b">
        <f aca="false">FALSE()</f>
        <v>0</v>
      </c>
      <c r="AN1649" s="9" t="b">
        <f aca="false">FALSE()</f>
        <v>0</v>
      </c>
      <c r="AO1649" s="2"/>
      <c r="AP1649" s="2"/>
      <c r="AQ1649" s="2" t="s">
        <v>1219</v>
      </c>
      <c r="AR1649" s="2" t="s">
        <v>1228</v>
      </c>
      <c r="AS1649" s="2" t="s">
        <v>1143</v>
      </c>
      <c r="AT1649" s="2" t="n">
        <v>132</v>
      </c>
      <c r="AU1649" s="10" t="n">
        <f aca="false">IFERROR(U1649*1000000/X1649/365,"")</f>
        <v>56.8518474573054</v>
      </c>
      <c r="AV1649" s="10" t="n">
        <f aca="false">IFERROR(T1649*1000000/X1649/365,"")</f>
        <v>1.38382335791366</v>
      </c>
      <c r="AW1649" s="10" t="n">
        <f aca="false">IFERROR(U1649*1000000/W1649/365,"")</f>
        <v>2461.13159355359</v>
      </c>
      <c r="AX1649" s="11" t="n">
        <f aca="false">IFERROR(S1649/M1649,"")</f>
        <v>0.173479340401691</v>
      </c>
      <c r="AY1649" s="11" t="n">
        <f aca="false">IFERROR(V1649/M1649,"")</f>
        <v>0.175540489178744</v>
      </c>
      <c r="AZ1649" s="12" t="n">
        <f aca="false">IF(AND(AE1649="",AF1649=""),"",N(AE1649)+N(AF1649))</f>
        <v>247986.99</v>
      </c>
      <c r="BA1649" s="12" t="n">
        <f aca="false">IFERROR(AZ1649/X1649,"")</f>
        <v>12.2741531379925</v>
      </c>
      <c r="BB1649" s="10" t="n">
        <f aca="false">IF(ISNUMBER(SEARCH("POPULATION?",AO1649)),"",IFERROR(M1649*1000000/I1649/365,""))</f>
        <v>148.448745871342</v>
      </c>
    </row>
    <row r="1650" customFormat="false" ht="15" hidden="false" customHeight="false" outlineLevel="0" collapsed="false">
      <c r="A1650" s="2" t="n">
        <v>2022</v>
      </c>
      <c r="B1650" s="2" t="s">
        <v>796</v>
      </c>
      <c r="C1650" s="2" t="s">
        <v>800</v>
      </c>
      <c r="D1650" s="2" t="s">
        <v>801</v>
      </c>
      <c r="E1650" s="2" t="s">
        <v>801</v>
      </c>
      <c r="F1650" s="2" t="s">
        <v>802</v>
      </c>
      <c r="G1650" s="2" t="s">
        <v>796</v>
      </c>
      <c r="H1650" s="2" t="s">
        <v>1140</v>
      </c>
      <c r="I1650" s="6" t="n">
        <v>4140</v>
      </c>
      <c r="J1650" s="7" t="n">
        <v>528.062</v>
      </c>
      <c r="K1650" s="7" t="n">
        <v>18.81</v>
      </c>
      <c r="L1650" s="7" t="n">
        <v>0.897</v>
      </c>
      <c r="M1650" s="7" t="n">
        <v>516.084698113207</v>
      </c>
      <c r="N1650" s="7" t="n">
        <v>386</v>
      </c>
      <c r="O1650" s="6"/>
      <c r="P1650" s="6"/>
      <c r="Q1650" s="6" t="n">
        <v>54</v>
      </c>
      <c r="R1650" s="6" t="n">
        <v>440</v>
      </c>
      <c r="S1650" s="7" t="n">
        <v>76.0846981132074</v>
      </c>
      <c r="T1650" s="7" t="n">
        <v>9.80755102040819</v>
      </c>
      <c r="U1650" s="7" t="n">
        <v>66.2771470927992</v>
      </c>
      <c r="V1650" s="7" t="n">
        <v>130.084698113207</v>
      </c>
      <c r="W1650" s="6" t="n">
        <v>86.83</v>
      </c>
      <c r="X1650" s="6" t="n">
        <v>1856</v>
      </c>
      <c r="Y1650" s="6" t="n">
        <v>71</v>
      </c>
      <c r="Z1650" s="6" t="n">
        <v>2621759.77</v>
      </c>
      <c r="AA1650" s="6" t="n">
        <v>3.35</v>
      </c>
      <c r="AB1650" s="6" t="n">
        <v>763.17</v>
      </c>
      <c r="AC1650" s="6" t="s">
        <v>72</v>
      </c>
      <c r="AD1650" s="6" t="n">
        <v>19.3883150245</v>
      </c>
      <c r="AE1650" s="6" t="n">
        <v>43921.14</v>
      </c>
      <c r="AF1650" s="6" t="n">
        <v>50580.73</v>
      </c>
      <c r="AG1650" s="6" t="n">
        <v>135713.05</v>
      </c>
      <c r="AH1650" s="6" t="n">
        <v>3.41840675731998</v>
      </c>
      <c r="AI1650" s="8" t="b">
        <f aca="false">FALSE()</f>
        <v>0</v>
      </c>
      <c r="AJ1650" s="6" t="n">
        <v>64</v>
      </c>
      <c r="AK1650" s="6" t="n">
        <v>97.8347116981566</v>
      </c>
      <c r="AL1650" s="6" t="n">
        <v>14.4773721959261</v>
      </c>
      <c r="AM1650" s="9" t="b">
        <f aca="false">FALSE()</f>
        <v>0</v>
      </c>
      <c r="AN1650" s="9" t="b">
        <f aca="false">FALSE()</f>
        <v>0</v>
      </c>
      <c r="AO1650" s="2"/>
      <c r="AP1650" s="2"/>
      <c r="AQ1650" s="2" t="s">
        <v>1152</v>
      </c>
      <c r="AR1650" s="2" t="s">
        <v>1228</v>
      </c>
      <c r="AS1650" s="2" t="s">
        <v>1143</v>
      </c>
      <c r="AT1650" s="2" t="n">
        <v>239</v>
      </c>
      <c r="AU1650" s="10" t="n">
        <f aca="false">IFERROR(U1650*1000000/X1650/365,"")</f>
        <v>97.8347116981566</v>
      </c>
      <c r="AV1650" s="10" t="n">
        <f aca="false">IFERROR(T1650*1000000/X1650/365,"")</f>
        <v>14.4773721959261</v>
      </c>
      <c r="AW1650" s="10" t="n">
        <f aca="false">IFERROR(U1650*1000000/W1650/365,"")</f>
        <v>2091.22682151075</v>
      </c>
      <c r="AX1650" s="11" t="n">
        <f aca="false">IFERROR(S1650/M1650,"")</f>
        <v>0.147426766171078</v>
      </c>
      <c r="AY1650" s="11" t="n">
        <f aca="false">IFERROR(V1650/M1650,"")</f>
        <v>0.252060753959173</v>
      </c>
      <c r="AZ1650" s="12" t="n">
        <f aca="false">IF(AND(AE1650="",AF1650=""),"",N(AE1650)+N(AF1650))</f>
        <v>94501.87</v>
      </c>
      <c r="BA1650" s="12" t="n">
        <f aca="false">IFERROR(AZ1650/X1650,"")</f>
        <v>50.9169558189655</v>
      </c>
      <c r="BB1650" s="10" t="n">
        <f aca="false">IF(ISNUMBER(SEARCH("POPULATION?",AO1650)),"",IFERROR(M1650*1000000/I1650/365,""))</f>
        <v>341.529149701017</v>
      </c>
    </row>
    <row r="1651" customFormat="false" ht="15" hidden="false" customHeight="false" outlineLevel="0" collapsed="false">
      <c r="A1651" s="2" t="n">
        <v>2022</v>
      </c>
      <c r="B1651" s="2" t="s">
        <v>803</v>
      </c>
      <c r="C1651" s="2" t="s">
        <v>804</v>
      </c>
      <c r="D1651" s="2" t="s">
        <v>805</v>
      </c>
      <c r="E1651" s="2" t="s">
        <v>805</v>
      </c>
      <c r="F1651" s="2" t="s">
        <v>804</v>
      </c>
      <c r="G1651" s="2" t="s">
        <v>803</v>
      </c>
      <c r="H1651" s="2" t="s">
        <v>1140</v>
      </c>
      <c r="I1651" s="6" t="n">
        <v>7052</v>
      </c>
      <c r="J1651" s="7" t="n">
        <v>249.178</v>
      </c>
      <c r="K1651" s="7"/>
      <c r="L1651" s="7"/>
      <c r="M1651" s="7" t="n">
        <v>311.4725</v>
      </c>
      <c r="N1651" s="7" t="n">
        <v>200.975</v>
      </c>
      <c r="O1651" s="6"/>
      <c r="P1651" s="6" t="n">
        <v>8.066</v>
      </c>
      <c r="Q1651" s="6" t="n">
        <v>11.42</v>
      </c>
      <c r="R1651" s="6" t="n">
        <v>220.461</v>
      </c>
      <c r="S1651" s="7" t="n">
        <v>91.0115</v>
      </c>
      <c r="T1651" s="7" t="n">
        <v>19.1823532608696</v>
      </c>
      <c r="U1651" s="7" t="n">
        <v>71.8291467391304</v>
      </c>
      <c r="V1651" s="7" t="n">
        <v>110.4975</v>
      </c>
      <c r="W1651" s="6" t="n">
        <v>57.7</v>
      </c>
      <c r="X1651" s="6" t="n">
        <v>2612</v>
      </c>
      <c r="Y1651" s="6" t="n">
        <v>47.5</v>
      </c>
      <c r="Z1651" s="6" t="n">
        <v>570417</v>
      </c>
      <c r="AA1651" s="6" t="n">
        <v>2.66</v>
      </c>
      <c r="AB1651" s="6" t="n">
        <v>260.14</v>
      </c>
      <c r="AC1651" s="6" t="s">
        <v>72</v>
      </c>
      <c r="AD1651" s="6" t="n">
        <v>12.2048544875</v>
      </c>
      <c r="AE1651" s="6" t="n">
        <v>49341.82</v>
      </c>
      <c r="AF1651" s="6" t="n">
        <v>18685.63</v>
      </c>
      <c r="AG1651" s="6" t="n">
        <v>73096.54</v>
      </c>
      <c r="AH1651" s="6" t="n">
        <v>5.88529316860734</v>
      </c>
      <c r="AI1651" s="8" t="b">
        <f aca="false">FALSE()</f>
        <v>0</v>
      </c>
      <c r="AJ1651" s="6" t="n">
        <v>75</v>
      </c>
      <c r="AK1651" s="6" t="n">
        <v>75.341570768351</v>
      </c>
      <c r="AL1651" s="6" t="n">
        <v>20.1203646613832</v>
      </c>
      <c r="AM1651" s="9" t="b">
        <f aca="false">FALSE()</f>
        <v>0</v>
      </c>
      <c r="AN1651" s="9" t="b">
        <f aca="false">FALSE()</f>
        <v>0</v>
      </c>
      <c r="AO1651" s="2"/>
      <c r="AP1651" s="2"/>
      <c r="AQ1651" s="2" t="s">
        <v>1141</v>
      </c>
      <c r="AR1651" s="2" t="s">
        <v>1228</v>
      </c>
      <c r="AS1651" s="2" t="s">
        <v>1143</v>
      </c>
      <c r="AT1651" s="2" t="n">
        <v>8</v>
      </c>
      <c r="AU1651" s="10" t="n">
        <f aca="false">IFERROR(U1651*1000000/X1651/365,"")</f>
        <v>75.341570768351</v>
      </c>
      <c r="AV1651" s="10" t="n">
        <f aca="false">IFERROR(T1651*1000000/X1651/365,"")</f>
        <v>20.1203646613832</v>
      </c>
      <c r="AW1651" s="10" t="n">
        <f aca="false">IFERROR(U1651*1000000/W1651/365,"")</f>
        <v>3410.60975471287</v>
      </c>
      <c r="AX1651" s="11" t="n">
        <f aca="false">IFERROR(S1651/M1651,"")</f>
        <v>0.292197545529702</v>
      </c>
      <c r="AY1651" s="11" t="n">
        <f aca="false">IFERROR(V1651/M1651,"")</f>
        <v>0.354758445769691</v>
      </c>
      <c r="AZ1651" s="12" t="n">
        <f aca="false">IF(AND(AE1651="",AF1651=""),"",N(AE1651)+N(AF1651))</f>
        <v>68027.45</v>
      </c>
      <c r="BA1651" s="12" t="n">
        <f aca="false">IFERROR(AZ1651/X1651,"")</f>
        <v>26.0441998468606</v>
      </c>
      <c r="BB1651" s="10" t="n">
        <f aca="false">IF(ISNUMBER(SEARCH("POPULATION?",AO1651)),"",IFERROR(M1651*1000000/I1651/365,""))</f>
        <v>121.008127491278</v>
      </c>
    </row>
    <row r="1652" customFormat="false" ht="15" hidden="false" customHeight="false" outlineLevel="0" collapsed="false">
      <c r="A1652" s="2" t="n">
        <v>2022</v>
      </c>
      <c r="B1652" s="2" t="s">
        <v>807</v>
      </c>
      <c r="C1652" s="2" t="s">
        <v>808</v>
      </c>
      <c r="D1652" s="2" t="s">
        <v>809</v>
      </c>
      <c r="E1652" s="2" t="s">
        <v>809</v>
      </c>
      <c r="F1652" s="2" t="s">
        <v>808</v>
      </c>
      <c r="G1652" s="2" t="s">
        <v>807</v>
      </c>
      <c r="H1652" s="2" t="s">
        <v>1140</v>
      </c>
      <c r="I1652" s="6" t="n">
        <v>5078</v>
      </c>
      <c r="J1652" s="7" t="n">
        <v>224.134</v>
      </c>
      <c r="K1652" s="7"/>
      <c r="L1652" s="7"/>
      <c r="M1652" s="7" t="n">
        <v>228.850611094661</v>
      </c>
      <c r="N1652" s="7" t="n">
        <v>143.166</v>
      </c>
      <c r="O1652" s="6"/>
      <c r="P1652" s="6" t="n">
        <v>4.088</v>
      </c>
      <c r="Q1652" s="6" t="n">
        <v>1.024</v>
      </c>
      <c r="R1652" s="6" t="n">
        <v>148.278</v>
      </c>
      <c r="S1652" s="7" t="n">
        <v>80.572611094661</v>
      </c>
      <c r="T1652" s="7" t="n">
        <v>1.08488764411026</v>
      </c>
      <c r="U1652" s="7" t="n">
        <v>79.4877234505507</v>
      </c>
      <c r="V1652" s="7" t="n">
        <v>85.684611094661</v>
      </c>
      <c r="W1652" s="6" t="n">
        <v>74.6</v>
      </c>
      <c r="X1652" s="6" t="n">
        <v>1924</v>
      </c>
      <c r="Y1652" s="6" t="n">
        <v>98</v>
      </c>
      <c r="Z1652" s="6"/>
      <c r="AA1652" s="6" t="n">
        <v>8.66</v>
      </c>
      <c r="AB1652" s="6" t="n">
        <v>700.43</v>
      </c>
      <c r="AC1652" s="6" t="s">
        <v>72</v>
      </c>
      <c r="AD1652" s="6" t="n">
        <v>24.75949322</v>
      </c>
      <c r="AE1652" s="6" t="n">
        <v>9313.58</v>
      </c>
      <c r="AF1652" s="6" t="n">
        <v>55675.59</v>
      </c>
      <c r="AG1652" s="6" t="n">
        <v>68569.76</v>
      </c>
      <c r="AH1652" s="6" t="n">
        <v>3.21039379700805</v>
      </c>
      <c r="AI1652" s="8" t="b">
        <f aca="false">FALSE()</f>
        <v>0</v>
      </c>
      <c r="AJ1652" s="6" t="n">
        <v>74</v>
      </c>
      <c r="AK1652" s="6" t="n">
        <v>113.18845363619</v>
      </c>
      <c r="AL1652" s="6" t="n">
        <v>1.54485182711568</v>
      </c>
      <c r="AM1652" s="9" t="b">
        <f aca="false">FALSE()</f>
        <v>0</v>
      </c>
      <c r="AN1652" s="9" t="b">
        <f aca="false">FALSE()</f>
        <v>0</v>
      </c>
      <c r="AO1652" s="2"/>
      <c r="AP1652" s="2"/>
      <c r="AQ1652" s="2" t="s">
        <v>1162</v>
      </c>
      <c r="AR1652" s="2" t="s">
        <v>1228</v>
      </c>
      <c r="AS1652" s="2" t="s">
        <v>1143</v>
      </c>
      <c r="AT1652" s="2" t="n">
        <v>23</v>
      </c>
      <c r="AU1652" s="10" t="n">
        <f aca="false">IFERROR(U1652*1000000/X1652/365,"")</f>
        <v>113.18845363619</v>
      </c>
      <c r="AV1652" s="10" t="n">
        <f aca="false">IFERROR(T1652*1000000/X1652/365,"")</f>
        <v>1.54485182711568</v>
      </c>
      <c r="AW1652" s="10" t="n">
        <f aca="false">IFERROR(U1652*1000000/W1652/365,"")</f>
        <v>2919.2303591961</v>
      </c>
      <c r="AX1652" s="11" t="n">
        <f aca="false">IFERROR(S1652/M1652,"")</f>
        <v>0.352075140674775</v>
      </c>
      <c r="AY1652" s="11" t="n">
        <f aca="false">IFERROR(V1652/M1652,"")</f>
        <v>0.374412856862413</v>
      </c>
      <c r="AZ1652" s="12" t="n">
        <f aca="false">IF(AND(AE1652="",AF1652=""),"",N(AE1652)+N(AF1652))</f>
        <v>64989.17</v>
      </c>
      <c r="BA1652" s="12" t="n">
        <f aca="false">IFERROR(AZ1652/X1652,"")</f>
        <v>33.7781548856549</v>
      </c>
      <c r="BB1652" s="10" t="n">
        <f aca="false">IF(ISNUMBER(SEARCH("POPULATION?",AO1652)),"",IFERROR(M1652*1000000/I1652/365,""))</f>
        <v>123.47144064628</v>
      </c>
    </row>
    <row r="1653" customFormat="false" ht="15" hidden="false" customHeight="false" outlineLevel="0" collapsed="false">
      <c r="A1653" s="2" t="n">
        <v>2022</v>
      </c>
      <c r="B1653" s="2" t="s">
        <v>807</v>
      </c>
      <c r="C1653" s="2" t="s">
        <v>811</v>
      </c>
      <c r="D1653" s="2" t="s">
        <v>812</v>
      </c>
      <c r="E1653" s="2" t="s">
        <v>812</v>
      </c>
      <c r="F1653" s="2" t="s">
        <v>811</v>
      </c>
      <c r="G1653" s="2" t="s">
        <v>807</v>
      </c>
      <c r="H1653" s="2" t="s">
        <v>1140</v>
      </c>
      <c r="I1653" s="6" t="n">
        <v>5730</v>
      </c>
      <c r="J1653" s="7" t="n">
        <v>125.797</v>
      </c>
      <c r="K1653" s="7"/>
      <c r="L1653" s="7"/>
      <c r="M1653" s="7" t="n">
        <v>125.171144278607</v>
      </c>
      <c r="N1653" s="7" t="n">
        <v>89.541</v>
      </c>
      <c r="O1653" s="6"/>
      <c r="P1653" s="6" t="n">
        <v>0.53</v>
      </c>
      <c r="Q1653" s="6" t="n">
        <v>0.2238525</v>
      </c>
      <c r="R1653" s="6" t="n">
        <v>90.2948525</v>
      </c>
      <c r="S1653" s="7" t="n">
        <v>34.876291778607</v>
      </c>
      <c r="T1653" s="7" t="n">
        <v>0.718731078234698</v>
      </c>
      <c r="U1653" s="7" t="n">
        <v>34.1575607003723</v>
      </c>
      <c r="V1653" s="7" t="n">
        <v>35.630144278607</v>
      </c>
      <c r="W1653" s="6" t="n">
        <v>180</v>
      </c>
      <c r="X1653" s="6" t="n">
        <v>3500</v>
      </c>
      <c r="Y1653" s="6" t="n">
        <v>152</v>
      </c>
      <c r="Z1653" s="6" t="n">
        <v>92691.13</v>
      </c>
      <c r="AA1653" s="6" t="n">
        <v>4.39</v>
      </c>
      <c r="AB1653" s="6" t="n">
        <v>740.51</v>
      </c>
      <c r="AC1653" s="6" t="s">
        <v>72</v>
      </c>
      <c r="AD1653" s="6" t="n">
        <v>83.153424</v>
      </c>
      <c r="AE1653" s="6" t="n">
        <v>3149.41</v>
      </c>
      <c r="AF1653" s="6" t="n">
        <v>25294.02</v>
      </c>
      <c r="AG1653" s="6" t="n">
        <v>29001.66</v>
      </c>
      <c r="AH1653" s="6" t="n">
        <v>0.410777561010263</v>
      </c>
      <c r="AI1653" s="8" t="b">
        <f aca="false">TRUE()</f>
        <v>1</v>
      </c>
      <c r="AJ1653" s="6" t="n">
        <v>59</v>
      </c>
      <c r="AK1653" s="6" t="n">
        <v>26.7378165952033</v>
      </c>
      <c r="AL1653" s="6" t="n">
        <v>0.562607497639685</v>
      </c>
      <c r="AM1653" s="9" t="b">
        <f aca="false">FALSE()</f>
        <v>0</v>
      </c>
      <c r="AN1653" s="9" t="b">
        <f aca="false">FALSE()</f>
        <v>0</v>
      </c>
      <c r="AO1653" s="2" t="s">
        <v>73</v>
      </c>
      <c r="AP1653" s="2"/>
      <c r="AQ1653" s="2" t="s">
        <v>1141</v>
      </c>
      <c r="AR1653" s="2" t="s">
        <v>1228</v>
      </c>
      <c r="AS1653" s="2" t="s">
        <v>1143</v>
      </c>
      <c r="AT1653" s="2" t="n">
        <v>60</v>
      </c>
      <c r="AU1653" s="10" t="n">
        <f aca="false">IFERROR(U1653*1000000/X1653/365,"")</f>
        <v>26.7378165952033</v>
      </c>
      <c r="AV1653" s="10" t="n">
        <f aca="false">IFERROR(T1653*1000000/X1653/365,"")</f>
        <v>0.562607497639685</v>
      </c>
      <c r="AW1653" s="10" t="n">
        <f aca="false">IFERROR(U1653*1000000/W1653/365,"")</f>
        <v>519.901989351176</v>
      </c>
      <c r="AX1653" s="11" t="n">
        <f aca="false">IFERROR(S1653/M1653,"")</f>
        <v>0.278628848362838</v>
      </c>
      <c r="AY1653" s="11" t="n">
        <f aca="false">IFERROR(V1653/M1653,"")</f>
        <v>0.284651422529949</v>
      </c>
      <c r="AZ1653" s="12" t="n">
        <f aca="false">IF(AND(AE1653="",AF1653=""),"",N(AE1653)+N(AF1653))</f>
        <v>28443.43</v>
      </c>
      <c r="BA1653" s="12" t="n">
        <f aca="false">IFERROR(AZ1653/X1653,"")</f>
        <v>8.12669428571429</v>
      </c>
      <c r="BB1653" s="10" t="n">
        <f aca="false">IF(ISNUMBER(SEARCH("POPULATION?",AO1653)),"",IFERROR(M1653*1000000/I1653/365,""))</f>
        <v>59.8489776368582</v>
      </c>
    </row>
    <row r="1654" customFormat="false" ht="15" hidden="false" customHeight="false" outlineLevel="0" collapsed="false">
      <c r="A1654" s="2" t="n">
        <v>2022</v>
      </c>
      <c r="B1654" s="2" t="s">
        <v>807</v>
      </c>
      <c r="C1654" s="2" t="s">
        <v>813</v>
      </c>
      <c r="D1654" s="2" t="s">
        <v>814</v>
      </c>
      <c r="E1654" s="2" t="s">
        <v>814</v>
      </c>
      <c r="F1654" s="2" t="s">
        <v>813</v>
      </c>
      <c r="G1654" s="2" t="s">
        <v>807</v>
      </c>
      <c r="H1654" s="2" t="s">
        <v>1140</v>
      </c>
      <c r="I1654" s="6" t="n">
        <v>17306</v>
      </c>
      <c r="J1654" s="7" t="n">
        <v>347.924</v>
      </c>
      <c r="K1654" s="7"/>
      <c r="L1654" s="7"/>
      <c r="M1654" s="7" t="n">
        <v>358.684536082474</v>
      </c>
      <c r="N1654" s="7" t="n">
        <v>243.919</v>
      </c>
      <c r="O1654" s="6"/>
      <c r="P1654" s="6" t="n">
        <v>1.483</v>
      </c>
      <c r="Q1654" s="6" t="n">
        <v>27.795</v>
      </c>
      <c r="R1654" s="6" t="n">
        <v>273.197</v>
      </c>
      <c r="S1654" s="7" t="n">
        <v>85.4875360824742</v>
      </c>
      <c r="T1654" s="7" t="n">
        <v>1.24413765426542</v>
      </c>
      <c r="U1654" s="7" t="n">
        <v>84.2433984282088</v>
      </c>
      <c r="V1654" s="7" t="n">
        <v>114.765536082474</v>
      </c>
      <c r="W1654" s="6" t="n">
        <v>549.2</v>
      </c>
      <c r="X1654" s="6" t="n">
        <v>7224</v>
      </c>
      <c r="Y1654" s="6" t="n">
        <v>117.3</v>
      </c>
      <c r="Z1654" s="6" t="n">
        <v>2512094.56</v>
      </c>
      <c r="AA1654" s="6" t="n">
        <v>0.22</v>
      </c>
      <c r="AB1654" s="6" t="n">
        <v>567.7</v>
      </c>
      <c r="AC1654" s="6" t="s">
        <v>72</v>
      </c>
      <c r="AD1654" s="6" t="n">
        <v>173.603035794</v>
      </c>
      <c r="AE1654" s="6" t="n">
        <v>12713.66</v>
      </c>
      <c r="AF1654" s="6" t="n">
        <v>47824.98</v>
      </c>
      <c r="AG1654" s="6" t="n">
        <v>77159.75</v>
      </c>
      <c r="AH1654" s="6" t="n">
        <v>0.485264546457432</v>
      </c>
      <c r="AI1654" s="8" t="b">
        <f aca="false">TRUE()</f>
        <v>1</v>
      </c>
      <c r="AJ1654" s="6" t="n">
        <v>84</v>
      </c>
      <c r="AK1654" s="6" t="n">
        <v>31.9495890517942</v>
      </c>
      <c r="AL1654" s="6" t="n">
        <v>0.471843343446282</v>
      </c>
      <c r="AM1654" s="9" t="b">
        <f aca="false">FALSE()</f>
        <v>0</v>
      </c>
      <c r="AN1654" s="9" t="b">
        <f aca="false">FALSE()</f>
        <v>0</v>
      </c>
      <c r="AO1654" s="2" t="s">
        <v>73</v>
      </c>
      <c r="AP1654" s="2"/>
      <c r="AQ1654" s="2" t="s">
        <v>1141</v>
      </c>
      <c r="AR1654" s="2" t="s">
        <v>1228</v>
      </c>
      <c r="AS1654" s="2" t="s">
        <v>1143</v>
      </c>
      <c r="AT1654" s="2" t="n">
        <v>165</v>
      </c>
      <c r="AU1654" s="10" t="n">
        <f aca="false">IFERROR(U1654*1000000/X1654/365,"")</f>
        <v>31.9495890517942</v>
      </c>
      <c r="AV1654" s="10" t="n">
        <f aca="false">IFERROR(T1654*1000000/X1654/365,"")</f>
        <v>0.471843343446281</v>
      </c>
      <c r="AW1654" s="10" t="n">
        <f aca="false">IFERROR(U1654*1000000/W1654/365,"")</f>
        <v>420.254609086236</v>
      </c>
      <c r="AX1654" s="11" t="n">
        <f aca="false">IFERROR(S1654/M1654,"")</f>
        <v>0.238336274588703</v>
      </c>
      <c r="AY1654" s="11" t="n">
        <f aca="false">IFERROR(V1654/M1654,"")</f>
        <v>0.319962319357101</v>
      </c>
      <c r="AZ1654" s="12" t="n">
        <f aca="false">IF(AND(AE1654="",AF1654=""),"",N(AE1654)+N(AF1654))</f>
        <v>60538.64</v>
      </c>
      <c r="BA1654" s="12" t="n">
        <f aca="false">IFERROR(AZ1654/X1654,"")</f>
        <v>8.38021040974529</v>
      </c>
      <c r="BB1654" s="10" t="n">
        <f aca="false">IF(ISNUMBER(SEARCH("POPULATION?",AO1654)),"",IFERROR(M1654*1000000/I1654/365,""))</f>
        <v>56.7836218149813</v>
      </c>
    </row>
    <row r="1655" customFormat="false" ht="15" hidden="false" customHeight="false" outlineLevel="0" collapsed="false">
      <c r="A1655" s="2" t="n">
        <v>2022</v>
      </c>
      <c r="B1655" s="2" t="s">
        <v>815</v>
      </c>
      <c r="C1655" s="2" t="s">
        <v>816</v>
      </c>
      <c r="D1655" s="2" t="s">
        <v>817</v>
      </c>
      <c r="E1655" s="2" t="s">
        <v>817</v>
      </c>
      <c r="F1655" s="2" t="s">
        <v>816</v>
      </c>
      <c r="G1655" s="2" t="s">
        <v>815</v>
      </c>
      <c r="H1655" s="2" t="s">
        <v>1140</v>
      </c>
      <c r="I1655" s="6" t="n">
        <v>9816</v>
      </c>
      <c r="J1655" s="7" t="n">
        <v>625.9</v>
      </c>
      <c r="K1655" s="7"/>
      <c r="L1655" s="7" t="n">
        <v>48.013</v>
      </c>
      <c r="M1655" s="7" t="n">
        <v>577.887</v>
      </c>
      <c r="N1655" s="7" t="n">
        <v>398.416</v>
      </c>
      <c r="O1655" s="6"/>
      <c r="P1655" s="6" t="n">
        <v>5.122</v>
      </c>
      <c r="Q1655" s="6" t="n">
        <v>0.99604</v>
      </c>
      <c r="R1655" s="6" t="n">
        <v>404.53404</v>
      </c>
      <c r="S1655" s="7" t="n">
        <v>173.35296</v>
      </c>
      <c r="T1655" s="7" t="n">
        <v>14.4726367010309</v>
      </c>
      <c r="U1655" s="7" t="n">
        <v>158.880323298969</v>
      </c>
      <c r="V1655" s="7" t="n">
        <v>179.471</v>
      </c>
      <c r="W1655" s="6" t="n">
        <v>114</v>
      </c>
      <c r="X1655" s="6" t="n">
        <v>4928</v>
      </c>
      <c r="Y1655" s="6" t="n">
        <v>84.07</v>
      </c>
      <c r="Z1655" s="6" t="n">
        <v>4510084.87</v>
      </c>
      <c r="AA1655" s="6" t="n">
        <v>7.19</v>
      </c>
      <c r="AB1655" s="6" t="n">
        <v>632.51</v>
      </c>
      <c r="AC1655" s="6" t="s">
        <v>72</v>
      </c>
      <c r="AD1655" s="6" t="n">
        <v>41.607764667</v>
      </c>
      <c r="AE1655" s="6" t="n">
        <v>103019.47</v>
      </c>
      <c r="AF1655" s="6" t="n">
        <v>100493.39</v>
      </c>
      <c r="AG1655" s="6" t="n">
        <v>207382.59</v>
      </c>
      <c r="AH1655" s="6" t="n">
        <v>3.8185258105197</v>
      </c>
      <c r="AI1655" s="8" t="b">
        <f aca="false">TRUE()</f>
        <v>1</v>
      </c>
      <c r="AJ1655" s="6" t="n">
        <v>69</v>
      </c>
      <c r="AK1655" s="6" t="n">
        <v>88.3296584787899</v>
      </c>
      <c r="AL1655" s="6" t="n">
        <v>8.04607537639596</v>
      </c>
      <c r="AM1655" s="9" t="b">
        <f aca="false">FALSE()</f>
        <v>0</v>
      </c>
      <c r="AN1655" s="9" t="b">
        <f aca="false">FALSE()</f>
        <v>0</v>
      </c>
      <c r="AO1655" s="2"/>
      <c r="AP1655" s="2"/>
      <c r="AQ1655" s="2" t="s">
        <v>1145</v>
      </c>
      <c r="AR1655" s="2" t="s">
        <v>1228</v>
      </c>
      <c r="AS1655" s="2" t="s">
        <v>1143</v>
      </c>
      <c r="AT1655" s="2" t="n">
        <v>211</v>
      </c>
      <c r="AU1655" s="10" t="n">
        <f aca="false">IFERROR(U1655*1000000/X1655/365,"")</f>
        <v>88.3296584787899</v>
      </c>
      <c r="AV1655" s="10" t="n">
        <f aca="false">IFERROR(T1655*1000000/X1655/365,"")</f>
        <v>8.04607537639596</v>
      </c>
      <c r="AW1655" s="10" t="n">
        <f aca="false">IFERROR(U1655*1000000/W1655/365,"")</f>
        <v>3818.32067529366</v>
      </c>
      <c r="AX1655" s="11" t="n">
        <f aca="false">IFERROR(S1655/M1655,"")</f>
        <v>0.299977261990666</v>
      </c>
      <c r="AY1655" s="11" t="n">
        <f aca="false">IFERROR(V1655/M1655,"")</f>
        <v>0.310564176041337</v>
      </c>
      <c r="AZ1655" s="12" t="n">
        <f aca="false">IF(AND(AE1655="",AF1655=""),"",N(AE1655)+N(AF1655))</f>
        <v>203512.86</v>
      </c>
      <c r="BA1655" s="12" t="n">
        <f aca="false">IFERROR(AZ1655/X1655,"")</f>
        <v>41.2972524350649</v>
      </c>
      <c r="BB1655" s="10" t="n">
        <f aca="false">IF(ISNUMBER(SEARCH("POPULATION?",AO1655)),"",IFERROR(M1655*1000000/I1655/365,""))</f>
        <v>161.292996617209</v>
      </c>
    </row>
    <row r="1656" customFormat="false" ht="15" hidden="false" customHeight="false" outlineLevel="0" collapsed="false">
      <c r="A1656" s="2" t="n">
        <v>2022</v>
      </c>
      <c r="B1656" s="2" t="s">
        <v>815</v>
      </c>
      <c r="C1656" s="2" t="s">
        <v>819</v>
      </c>
      <c r="D1656" s="2" t="s">
        <v>820</v>
      </c>
      <c r="E1656" s="2" t="s">
        <v>820</v>
      </c>
      <c r="F1656" s="2" t="s">
        <v>819</v>
      </c>
      <c r="G1656" s="2" t="s">
        <v>815</v>
      </c>
      <c r="H1656" s="2" t="s">
        <v>1140</v>
      </c>
      <c r="I1656" s="6" t="n">
        <v>5049</v>
      </c>
      <c r="J1656" s="7" t="n">
        <v>148.372</v>
      </c>
      <c r="K1656" s="7" t="n">
        <v>23.8</v>
      </c>
      <c r="L1656" s="7"/>
      <c r="M1656" s="7" t="n">
        <v>172.20011717827</v>
      </c>
      <c r="N1656" s="7" t="n">
        <v>153.5</v>
      </c>
      <c r="O1656" s="6"/>
      <c r="P1656" s="6" t="n">
        <v>0.15</v>
      </c>
      <c r="Q1656" s="6" t="n">
        <v>0.38375</v>
      </c>
      <c r="R1656" s="6" t="n">
        <v>154.03375</v>
      </c>
      <c r="S1656" s="7" t="n">
        <v>18.1663671782704</v>
      </c>
      <c r="T1656" s="7" t="n">
        <v>5.51956185567012</v>
      </c>
      <c r="U1656" s="7" t="n">
        <v>12.6468053226003</v>
      </c>
      <c r="V1656" s="7" t="n">
        <v>18.7001171782704</v>
      </c>
      <c r="W1656" s="6" t="n">
        <v>71.6</v>
      </c>
      <c r="X1656" s="6" t="n">
        <v>2053</v>
      </c>
      <c r="Y1656" s="6" t="n">
        <v>82</v>
      </c>
      <c r="Z1656" s="6" t="n">
        <v>905447.36</v>
      </c>
      <c r="AA1656" s="6" t="n">
        <v>0.41</v>
      </c>
      <c r="AB1656" s="6" t="n">
        <v>1264.737</v>
      </c>
      <c r="AC1656" s="6" t="s">
        <v>72</v>
      </c>
      <c r="AD1656" s="6" t="n">
        <v>20.81050858</v>
      </c>
      <c r="AE1656" s="6" t="n">
        <v>57416.21</v>
      </c>
      <c r="AF1656" s="6" t="n">
        <v>15994.88</v>
      </c>
      <c r="AG1656" s="6" t="n">
        <v>74086.15</v>
      </c>
      <c r="AH1656" s="6" t="n">
        <v>0.607712458058546</v>
      </c>
      <c r="AI1656" s="8" t="b">
        <f aca="false">FALSE()</f>
        <v>0</v>
      </c>
      <c r="AJ1656" s="6" t="n">
        <v>69</v>
      </c>
      <c r="AK1656" s="6" t="n">
        <v>16.8771464713854</v>
      </c>
      <c r="AL1656" s="6" t="n">
        <v>7.36584864871337</v>
      </c>
      <c r="AM1656" s="9" t="b">
        <f aca="false">FALSE()</f>
        <v>0</v>
      </c>
      <c r="AN1656" s="9" t="b">
        <f aca="false">FALSE()</f>
        <v>0</v>
      </c>
      <c r="AO1656" s="2" t="s">
        <v>73</v>
      </c>
      <c r="AP1656" s="2"/>
      <c r="AQ1656" s="2" t="s">
        <v>1159</v>
      </c>
      <c r="AR1656" s="2" t="s">
        <v>1228</v>
      </c>
      <c r="AS1656" s="2" t="s">
        <v>1143</v>
      </c>
      <c r="AT1656" s="2" t="n">
        <v>219</v>
      </c>
      <c r="AU1656" s="10" t="n">
        <f aca="false">IFERROR(U1656*1000000/X1656/365,"")</f>
        <v>16.8771464713854</v>
      </c>
      <c r="AV1656" s="10" t="n">
        <f aca="false">IFERROR(T1656*1000000/X1656/365,"")</f>
        <v>7.36584864871337</v>
      </c>
      <c r="AW1656" s="10" t="n">
        <f aca="false">IFERROR(U1656*1000000/W1656/365,"")</f>
        <v>483.92153220327</v>
      </c>
      <c r="AX1656" s="11" t="n">
        <f aca="false">IFERROR(S1656/M1656,"")</f>
        <v>0.105495672569512</v>
      </c>
      <c r="AY1656" s="11" t="n">
        <f aca="false">IFERROR(V1656/M1656,"")</f>
        <v>0.108595263956244</v>
      </c>
      <c r="AZ1656" s="12" t="n">
        <f aca="false">IF(AND(AE1656="",AF1656=""),"",N(AE1656)+N(AF1656))</f>
        <v>73411.09</v>
      </c>
      <c r="BA1656" s="12" t="n">
        <f aca="false">IFERROR(AZ1656/X1656,"")</f>
        <v>35.7579590842669</v>
      </c>
      <c r="BB1656" s="10" t="n">
        <f aca="false">IF(ISNUMBER(SEARCH("POPULATION?",AO1656)),"",IFERROR(M1656*1000000/I1656/365,""))</f>
        <v>93.4405115773748</v>
      </c>
    </row>
    <row r="1657" customFormat="false" ht="15" hidden="false" customHeight="false" outlineLevel="0" collapsed="false">
      <c r="A1657" s="2" t="n">
        <v>2022</v>
      </c>
      <c r="B1657" s="2" t="s">
        <v>822</v>
      </c>
      <c r="C1657" s="2" t="s">
        <v>823</v>
      </c>
      <c r="D1657" s="2" t="s">
        <v>824</v>
      </c>
      <c r="E1657" s="2" t="s">
        <v>824</v>
      </c>
      <c r="F1657" s="2" t="s">
        <v>823</v>
      </c>
      <c r="G1657" s="2" t="s">
        <v>822</v>
      </c>
      <c r="H1657" s="2" t="s">
        <v>1140</v>
      </c>
      <c r="I1657" s="6" t="n">
        <v>6102</v>
      </c>
      <c r="J1657" s="7" t="n">
        <v>294.34</v>
      </c>
      <c r="K1657" s="7" t="n">
        <v>6.999</v>
      </c>
      <c r="L1657" s="7"/>
      <c r="M1657" s="7" t="n">
        <v>316.951619639128</v>
      </c>
      <c r="N1657" s="7" t="n">
        <v>155.819</v>
      </c>
      <c r="O1657" s="6"/>
      <c r="P1657" s="6" t="n">
        <v>11.778</v>
      </c>
      <c r="Q1657" s="6" t="n">
        <v>3.96189524548911</v>
      </c>
      <c r="R1657" s="6" t="n">
        <v>171.558895245489</v>
      </c>
      <c r="S1657" s="7" t="n">
        <v>145.392724393639</v>
      </c>
      <c r="T1657" s="7" t="n">
        <v>4.60227348787333</v>
      </c>
      <c r="U1657" s="7" t="n">
        <v>140.790450905766</v>
      </c>
      <c r="V1657" s="7" t="n">
        <v>161.132619639128</v>
      </c>
      <c r="W1657" s="6" t="n">
        <v>41.9</v>
      </c>
      <c r="X1657" s="6" t="n">
        <v>2347</v>
      </c>
      <c r="Y1657" s="6" t="n">
        <v>145</v>
      </c>
      <c r="Z1657" s="6" t="n">
        <v>593289</v>
      </c>
      <c r="AA1657" s="6" t="n">
        <v>3.54</v>
      </c>
      <c r="AB1657" s="6" t="n">
        <v>327.49</v>
      </c>
      <c r="AC1657" s="6" t="s">
        <v>72</v>
      </c>
      <c r="AD1657" s="6" t="n">
        <v>30.629232325</v>
      </c>
      <c r="AE1657" s="6" t="n">
        <v>16292.05</v>
      </c>
      <c r="AF1657" s="6" t="n">
        <v>46107.46</v>
      </c>
      <c r="AG1657" s="6" t="n">
        <v>67554.17</v>
      </c>
      <c r="AH1657" s="6" t="n">
        <v>4.59660397008549</v>
      </c>
      <c r="AI1657" s="8" t="b">
        <f aca="false">FALSE()</f>
        <v>0</v>
      </c>
      <c r="AJ1657" s="6" t="n">
        <v>46.3139535485714</v>
      </c>
      <c r="AK1657" s="6" t="n">
        <v>164.349068067969</v>
      </c>
      <c r="AL1657" s="6" t="n">
        <v>5.37237684700764</v>
      </c>
      <c r="AM1657" s="9" t="b">
        <f aca="false">TRUE()</f>
        <v>1</v>
      </c>
      <c r="AN1657" s="9" t="b">
        <f aca="false">FALSE()</f>
        <v>0</v>
      </c>
      <c r="AO1657" s="2" t="s">
        <v>122</v>
      </c>
      <c r="AP1657" s="2"/>
      <c r="AQ1657" s="2" t="s">
        <v>1246</v>
      </c>
      <c r="AR1657" s="2" t="s">
        <v>1228</v>
      </c>
      <c r="AS1657" s="2" t="s">
        <v>1143</v>
      </c>
      <c r="AT1657" s="2" t="n">
        <v>48</v>
      </c>
      <c r="AU1657" s="10" t="n">
        <f aca="false">IFERROR(U1657*1000000/X1657/365,"")</f>
        <v>164.349068067969</v>
      </c>
      <c r="AV1657" s="10" t="n">
        <f aca="false">IFERROR(T1657*1000000/X1657/365,"")</f>
        <v>5.37237684700764</v>
      </c>
      <c r="AW1657" s="10" t="n">
        <f aca="false">IFERROR(U1657*1000000/W1657/365,"")</f>
        <v>9205.9012590817</v>
      </c>
      <c r="AX1657" s="11" t="n">
        <f aca="false">IFERROR(S1657/M1657,"")</f>
        <v>0.458722137338118</v>
      </c>
      <c r="AY1657" s="11" t="n">
        <f aca="false">IFERROR(V1657/M1657,"")</f>
        <v>0.508382382846282</v>
      </c>
      <c r="AZ1657" s="12" t="n">
        <f aca="false">IF(AND(AE1657="",AF1657=""),"",N(AE1657)+N(AF1657))</f>
        <v>62399.51</v>
      </c>
      <c r="BA1657" s="12" t="n">
        <f aca="false">IFERROR(AZ1657/X1657,"")</f>
        <v>26.5869237324244</v>
      </c>
      <c r="BB1657" s="10" t="n">
        <f aca="false">IF(ISNUMBER(SEARCH("POPULATION?",AO1657)),"",IFERROR(M1657*1000000/I1657/365,""))</f>
        <v>142.307538798924</v>
      </c>
    </row>
    <row r="1658" customFormat="false" ht="15" hidden="false" customHeight="false" outlineLevel="0" collapsed="false">
      <c r="A1658" s="2" t="n">
        <v>2022</v>
      </c>
      <c r="B1658" s="2" t="s">
        <v>822</v>
      </c>
      <c r="C1658" s="2" t="s">
        <v>826</v>
      </c>
      <c r="D1658" s="2" t="s">
        <v>827</v>
      </c>
      <c r="E1658" s="2" t="s">
        <v>827</v>
      </c>
      <c r="F1658" s="2" t="s">
        <v>1220</v>
      </c>
      <c r="G1658" s="2" t="s">
        <v>822</v>
      </c>
      <c r="H1658" s="2" t="s">
        <v>1140</v>
      </c>
      <c r="I1658" s="6" t="n">
        <v>16000</v>
      </c>
      <c r="J1658" s="7" t="n">
        <v>747.796</v>
      </c>
      <c r="K1658" s="7" t="n">
        <v>405.07</v>
      </c>
      <c r="L1658" s="7"/>
      <c r="M1658" s="7" t="n">
        <v>1142.22706570524</v>
      </c>
      <c r="N1658" s="7" t="n">
        <v>655.832</v>
      </c>
      <c r="O1658" s="6"/>
      <c r="P1658" s="6" t="n">
        <v>2.971</v>
      </c>
      <c r="Q1658" s="6" t="n">
        <v>7.2</v>
      </c>
      <c r="R1658" s="6" t="n">
        <v>666.003</v>
      </c>
      <c r="S1658" s="7" t="n">
        <v>476.224065705235</v>
      </c>
      <c r="T1658" s="7" t="n">
        <v>43.1970443714972</v>
      </c>
      <c r="U1658" s="7" t="n">
        <v>433.027021333737</v>
      </c>
      <c r="V1658" s="7" t="n">
        <v>486.395065705235</v>
      </c>
      <c r="W1658" s="6" t="n">
        <v>638</v>
      </c>
      <c r="X1658" s="6" t="n">
        <v>8293</v>
      </c>
      <c r="Y1658" s="6" t="n">
        <v>75</v>
      </c>
      <c r="Z1658" s="6"/>
      <c r="AA1658" s="6" t="n">
        <v>3.02</v>
      </c>
      <c r="AB1658" s="6" t="n">
        <v>180.2</v>
      </c>
      <c r="AC1658" s="6" t="s">
        <v>72</v>
      </c>
      <c r="AD1658" s="6" t="n">
        <v>128.54013375</v>
      </c>
      <c r="AE1658" s="6" t="n">
        <v>130448.32</v>
      </c>
      <c r="AF1658" s="6" t="n">
        <v>78031.47</v>
      </c>
      <c r="AG1658" s="6" t="n">
        <v>210312.6</v>
      </c>
      <c r="AH1658" s="6" t="n">
        <v>3.36880792559263</v>
      </c>
      <c r="AI1658" s="8" t="b">
        <f aca="false">TRUE()</f>
        <v>1</v>
      </c>
      <c r="AJ1658" s="6" t="n">
        <v>66</v>
      </c>
      <c r="AK1658" s="6" t="n">
        <v>143.057446149083</v>
      </c>
      <c r="AL1658" s="6" t="n">
        <v>14.2708388726909</v>
      </c>
      <c r="AM1658" s="9" t="b">
        <f aca="false">TRUE()</f>
        <v>1</v>
      </c>
      <c r="AN1658" s="9" t="b">
        <f aca="false">FALSE()</f>
        <v>0</v>
      </c>
      <c r="AO1658" s="2"/>
      <c r="AP1658" s="2"/>
      <c r="AQ1658" s="2" t="s">
        <v>1150</v>
      </c>
      <c r="AR1658" s="2" t="s">
        <v>1228</v>
      </c>
      <c r="AS1658" s="2" t="s">
        <v>1143</v>
      </c>
      <c r="AT1658" s="2" t="n">
        <v>131</v>
      </c>
      <c r="AU1658" s="10" t="n">
        <f aca="false">IFERROR(U1658*1000000/X1658/365,"")</f>
        <v>143.057446149083</v>
      </c>
      <c r="AV1658" s="10" t="n">
        <f aca="false">IFERROR(T1658*1000000/X1658/365,"")</f>
        <v>14.2708388726909</v>
      </c>
      <c r="AW1658" s="10" t="n">
        <f aca="false">IFERROR(U1658*1000000/W1658/365,"")</f>
        <v>1859.52257196606</v>
      </c>
      <c r="AX1658" s="11" t="n">
        <f aca="false">IFERROR(S1658/M1658,"")</f>
        <v>0.416925916049103</v>
      </c>
      <c r="AY1658" s="11" t="n">
        <f aca="false">IFERROR(V1658/M1658,"")</f>
        <v>0.425830450274722</v>
      </c>
      <c r="AZ1658" s="12" t="n">
        <f aca="false">IF(AND(AE1658="",AF1658=""),"",N(AE1658)+N(AF1658))</f>
        <v>208479.79</v>
      </c>
      <c r="BA1658" s="12" t="n">
        <f aca="false">IFERROR(AZ1658/X1658,"")</f>
        <v>25.1392487640178</v>
      </c>
      <c r="BB1658" s="10" t="n">
        <f aca="false">IF(ISNUMBER(SEARCH("POPULATION?",AO1658)),"",IFERROR(M1658*1000000/I1658/365,""))</f>
        <v>195.58682631939</v>
      </c>
    </row>
    <row r="1659" customFormat="false" ht="15" hidden="false" customHeight="false" outlineLevel="0" collapsed="false">
      <c r="A1659" s="2" t="n">
        <v>2022</v>
      </c>
      <c r="B1659" s="2" t="s">
        <v>822</v>
      </c>
      <c r="C1659" s="2" t="s">
        <v>828</v>
      </c>
      <c r="D1659" s="2" t="s">
        <v>829</v>
      </c>
      <c r="E1659" s="2" t="s">
        <v>829</v>
      </c>
      <c r="F1659" s="2" t="s">
        <v>830</v>
      </c>
      <c r="G1659" s="2" t="s">
        <v>822</v>
      </c>
      <c r="H1659" s="2" t="s">
        <v>1140</v>
      </c>
      <c r="I1659" s="6" t="n">
        <v>34349</v>
      </c>
      <c r="J1659" s="7" t="n">
        <v>1247.053</v>
      </c>
      <c r="K1659" s="7"/>
      <c r="L1659" s="7" t="n">
        <v>393.95</v>
      </c>
      <c r="M1659" s="7" t="n">
        <v>861.720202020202</v>
      </c>
      <c r="N1659" s="7" t="n">
        <v>587.792</v>
      </c>
      <c r="O1659" s="6"/>
      <c r="P1659" s="6" t="n">
        <v>3.611</v>
      </c>
      <c r="Q1659" s="6" t="n">
        <v>1.46948</v>
      </c>
      <c r="R1659" s="6" t="n">
        <v>592.87248</v>
      </c>
      <c r="S1659" s="7" t="n">
        <v>268.847722020202</v>
      </c>
      <c r="T1659" s="7" t="n">
        <v>15.0084089795918</v>
      </c>
      <c r="U1659" s="7" t="n">
        <v>253.83931304061</v>
      </c>
      <c r="V1659" s="7" t="n">
        <v>273.928202020202</v>
      </c>
      <c r="W1659" s="6" t="n">
        <v>429.4</v>
      </c>
      <c r="X1659" s="6" t="n">
        <v>13211</v>
      </c>
      <c r="Y1659" s="6" t="n">
        <v>75</v>
      </c>
      <c r="Z1659" s="6" t="n">
        <v>5847448.49</v>
      </c>
      <c r="AA1659" s="6" t="n">
        <v>5.47</v>
      </c>
      <c r="AB1659" s="6" t="n">
        <v>507</v>
      </c>
      <c r="AC1659" s="6" t="s">
        <v>72</v>
      </c>
      <c r="AD1659" s="6" t="n">
        <v>117.841272</v>
      </c>
      <c r="AE1659" s="6" t="n">
        <v>81730.25</v>
      </c>
      <c r="AF1659" s="6" t="n">
        <v>128696.53</v>
      </c>
      <c r="AG1659" s="6" t="n">
        <v>213002.59</v>
      </c>
      <c r="AH1659" s="6" t="n">
        <v>2.1540781827322</v>
      </c>
      <c r="AI1659" s="8" t="b">
        <f aca="false">TRUE()</f>
        <v>1</v>
      </c>
      <c r="AJ1659" s="6" t="n">
        <v>61</v>
      </c>
      <c r="AK1659" s="6" t="n">
        <v>52.6417510191508</v>
      </c>
      <c r="AL1659" s="6" t="n">
        <v>3.11247662638789</v>
      </c>
      <c r="AM1659" s="9" t="b">
        <f aca="false">TRUE()</f>
        <v>1</v>
      </c>
      <c r="AN1659" s="9" t="b">
        <f aca="false">FALSE()</f>
        <v>0</v>
      </c>
      <c r="AO1659" s="2"/>
      <c r="AP1659" s="2"/>
      <c r="AQ1659" s="2" t="s">
        <v>1145</v>
      </c>
      <c r="AR1659" s="2" t="s">
        <v>1228</v>
      </c>
      <c r="AS1659" s="2" t="s">
        <v>1143</v>
      </c>
      <c r="AT1659" s="2" t="n">
        <v>232</v>
      </c>
      <c r="AU1659" s="10" t="n">
        <f aca="false">IFERROR(U1659*1000000/X1659/365,"")</f>
        <v>52.6417510191508</v>
      </c>
      <c r="AV1659" s="10" t="n">
        <f aca="false">IFERROR(T1659*1000000/X1659/365,"")</f>
        <v>3.11247662638789</v>
      </c>
      <c r="AW1659" s="10" t="n">
        <f aca="false">IFERROR(U1659*1000000/W1659/365,"")</f>
        <v>1619.58587031672</v>
      </c>
      <c r="AX1659" s="11" t="n">
        <f aca="false">IFERROR(S1659/M1659,"")</f>
        <v>0.311989577811824</v>
      </c>
      <c r="AY1659" s="11" t="n">
        <f aca="false">IFERROR(V1659/M1659,"")</f>
        <v>0.317885319826563</v>
      </c>
      <c r="AZ1659" s="12" t="n">
        <f aca="false">IF(AND(AE1659="",AF1659=""),"",N(AE1659)+N(AF1659))</f>
        <v>210426.78</v>
      </c>
      <c r="BA1659" s="12" t="n">
        <f aca="false">IFERROR(AZ1659/X1659,"")</f>
        <v>15.9281492695481</v>
      </c>
      <c r="BB1659" s="10" t="n">
        <f aca="false">IF(ISNUMBER(SEARCH("POPULATION?",AO1659)),"",IFERROR(M1659*1000000/I1659/365,""))</f>
        <v>68.7320523394793</v>
      </c>
    </row>
    <row r="1660" customFormat="false" ht="15" hidden="false" customHeight="false" outlineLevel="0" collapsed="false">
      <c r="A1660" s="2" t="n">
        <v>2022</v>
      </c>
      <c r="B1660" s="2" t="s">
        <v>831</v>
      </c>
      <c r="C1660" s="2" t="s">
        <v>832</v>
      </c>
      <c r="D1660" s="2" t="s">
        <v>833</v>
      </c>
      <c r="E1660" s="2" t="s">
        <v>833</v>
      </c>
      <c r="F1660" s="2" t="s">
        <v>832</v>
      </c>
      <c r="G1660" s="2" t="s">
        <v>831</v>
      </c>
      <c r="H1660" s="2" t="s">
        <v>1140</v>
      </c>
      <c r="I1660" s="6" t="n">
        <v>12319</v>
      </c>
      <c r="J1660" s="7"/>
      <c r="K1660" s="7" t="n">
        <v>482.544</v>
      </c>
      <c r="L1660" s="7"/>
      <c r="M1660" s="7" t="n">
        <v>478.951861042184</v>
      </c>
      <c r="N1660" s="7" t="n">
        <v>331.102</v>
      </c>
      <c r="O1660" s="6"/>
      <c r="P1660" s="6" t="n">
        <v>8.612</v>
      </c>
      <c r="Q1660" s="6" t="n">
        <v>0.827755</v>
      </c>
      <c r="R1660" s="6" t="n">
        <v>340.541755</v>
      </c>
      <c r="S1660" s="7" t="n">
        <v>138.410106042184</v>
      </c>
      <c r="T1660" s="7" t="n">
        <v>6.82881964467004</v>
      </c>
      <c r="U1660" s="7" t="n">
        <v>131.581286397514</v>
      </c>
      <c r="V1660" s="7" t="n">
        <v>147.849861042184</v>
      </c>
      <c r="W1660" s="6" t="n">
        <v>88.5</v>
      </c>
      <c r="X1660" s="6" t="n">
        <v>5719</v>
      </c>
      <c r="Y1660" s="6" t="n">
        <v>80</v>
      </c>
      <c r="Z1660" s="6"/>
      <c r="AA1660" s="6" t="n">
        <v>0.44</v>
      </c>
      <c r="AB1660" s="6" t="n">
        <v>3072</v>
      </c>
      <c r="AC1660" s="6" t="s">
        <v>72</v>
      </c>
      <c r="AD1660" s="6" t="n">
        <v>39.029742</v>
      </c>
      <c r="AE1660" s="6" t="n">
        <v>70326.58</v>
      </c>
      <c r="AF1660" s="6" t="n">
        <v>404217.71</v>
      </c>
      <c r="AG1660" s="6" t="n">
        <v>503543.22</v>
      </c>
      <c r="AH1660" s="6" t="n">
        <v>3.37130812695389</v>
      </c>
      <c r="AI1660" s="8" t="b">
        <f aca="false">TRUE()</f>
        <v>1</v>
      </c>
      <c r="AJ1660" s="6" t="n">
        <v>68</v>
      </c>
      <c r="AK1660" s="6" t="n">
        <v>63.0349143314707</v>
      </c>
      <c r="AL1660" s="6" t="n">
        <v>3.27139271147128</v>
      </c>
      <c r="AM1660" s="9" t="b">
        <f aca="false">FALSE()</f>
        <v>0</v>
      </c>
      <c r="AN1660" s="9" t="b">
        <f aca="false">FALSE()</f>
        <v>0</v>
      </c>
      <c r="AO1660" s="2"/>
      <c r="AP1660" s="2"/>
      <c r="AQ1660" s="2" t="s">
        <v>1253</v>
      </c>
      <c r="AR1660" s="2" t="s">
        <v>1228</v>
      </c>
      <c r="AS1660" s="2" t="s">
        <v>1143</v>
      </c>
      <c r="AT1660" s="2" t="n">
        <v>140</v>
      </c>
      <c r="AU1660" s="10" t="n">
        <f aca="false">IFERROR(U1660*1000000/X1660/365,"")</f>
        <v>63.0349143314707</v>
      </c>
      <c r="AV1660" s="10" t="n">
        <f aca="false">IFERROR(T1660*1000000/X1660/365,"")</f>
        <v>3.27139271147128</v>
      </c>
      <c r="AW1660" s="10" t="n">
        <f aca="false">IFERROR(U1660*1000000/W1660/365,"")</f>
        <v>4073.40875775911</v>
      </c>
      <c r="AX1660" s="11" t="n">
        <f aca="false">IFERROR(S1660/M1660,"")</f>
        <v>0.288985422754194</v>
      </c>
      <c r="AY1660" s="11" t="n">
        <f aca="false">IFERROR(V1660/M1660,"")</f>
        <v>0.308694616449484</v>
      </c>
      <c r="AZ1660" s="12" t="n">
        <f aca="false">IF(AND(AE1660="",AF1660=""),"",N(AE1660)+N(AF1660))</f>
        <v>474544.29</v>
      </c>
      <c r="BA1660" s="12" t="n">
        <f aca="false">IFERROR(AZ1660/X1660,"")</f>
        <v>82.9767948942123</v>
      </c>
      <c r="BB1660" s="10" t="n">
        <f aca="false">IF(ISNUMBER(SEARCH("POPULATION?",AO1660)),"",IFERROR(M1660*1000000/I1660/365,""))</f>
        <v>106.51813293024</v>
      </c>
    </row>
    <row r="1661" customFormat="false" ht="15" hidden="false" customHeight="false" outlineLevel="0" collapsed="false">
      <c r="A1661" s="2" t="n">
        <v>2022</v>
      </c>
      <c r="B1661" s="2" t="s">
        <v>831</v>
      </c>
      <c r="C1661" s="2" t="s">
        <v>644</v>
      </c>
      <c r="D1661" s="2" t="s">
        <v>836</v>
      </c>
      <c r="E1661" s="2" t="s">
        <v>836</v>
      </c>
      <c r="F1661" s="2" t="s">
        <v>644</v>
      </c>
      <c r="G1661" s="2" t="s">
        <v>831</v>
      </c>
      <c r="H1661" s="2" t="s">
        <v>1140</v>
      </c>
      <c r="I1661" s="6" t="n">
        <v>23376</v>
      </c>
      <c r="J1661" s="7" t="n">
        <v>1432.57</v>
      </c>
      <c r="K1661" s="7"/>
      <c r="L1661" s="7" t="n">
        <v>469.91</v>
      </c>
      <c r="M1661" s="7" t="n">
        <v>961.71</v>
      </c>
      <c r="N1661" s="7" t="n">
        <v>689.1</v>
      </c>
      <c r="O1661" s="6"/>
      <c r="P1661" s="6"/>
      <c r="Q1661" s="6" t="n">
        <v>14.33</v>
      </c>
      <c r="R1661" s="6" t="n">
        <v>703.43</v>
      </c>
      <c r="S1661" s="7" t="n">
        <v>258.28</v>
      </c>
      <c r="T1661" s="7" t="n">
        <v>12.8498098101265</v>
      </c>
      <c r="U1661" s="7" t="n">
        <v>245.430190189873</v>
      </c>
      <c r="V1661" s="7" t="n">
        <v>272.61</v>
      </c>
      <c r="W1661" s="6" t="n">
        <v>237</v>
      </c>
      <c r="X1661" s="6" t="n">
        <v>10779</v>
      </c>
      <c r="Y1661" s="6" t="n">
        <v>60</v>
      </c>
      <c r="Z1661" s="6" t="n">
        <v>6576971</v>
      </c>
      <c r="AA1661" s="6" t="n">
        <v>4.8</v>
      </c>
      <c r="AB1661" s="6" t="n">
        <v>631.56</v>
      </c>
      <c r="AC1661" s="6" t="s">
        <v>72</v>
      </c>
      <c r="AD1661" s="6" t="n">
        <v>63.488538</v>
      </c>
      <c r="AE1661" s="6" t="n">
        <v>61679.09</v>
      </c>
      <c r="AF1661" s="6" t="n">
        <v>155003.89</v>
      </c>
      <c r="AG1661" s="6" t="n">
        <v>225733.23</v>
      </c>
      <c r="AH1661" s="6" t="n">
        <v>3.86574014651075</v>
      </c>
      <c r="AI1661" s="8" t="b">
        <f aca="false">TRUE()</f>
        <v>1</v>
      </c>
      <c r="AJ1661" s="6" t="n">
        <v>78.4919361991711</v>
      </c>
      <c r="AK1661" s="6" t="n">
        <v>62.3816198137356</v>
      </c>
      <c r="AL1661" s="6" t="n">
        <v>3.2660690587168</v>
      </c>
      <c r="AM1661" s="9" t="b">
        <f aca="false">FALSE()</f>
        <v>0</v>
      </c>
      <c r="AN1661" s="9" t="b">
        <f aca="false">FALSE()</f>
        <v>0</v>
      </c>
      <c r="AO1661" s="2"/>
      <c r="AP1661" s="2"/>
      <c r="AQ1661" s="2" t="s">
        <v>1243</v>
      </c>
      <c r="AR1661" s="2" t="s">
        <v>1228</v>
      </c>
      <c r="AS1661" s="2" t="s">
        <v>1143</v>
      </c>
      <c r="AT1661" s="2" t="n">
        <v>157</v>
      </c>
      <c r="AU1661" s="10" t="n">
        <f aca="false">IFERROR(U1661*1000000/X1661/365,"")</f>
        <v>62.3816198137356</v>
      </c>
      <c r="AV1661" s="10" t="n">
        <f aca="false">IFERROR(T1661*1000000/X1661/365,"")</f>
        <v>3.2660690587168</v>
      </c>
      <c r="AW1661" s="10" t="n">
        <f aca="false">IFERROR(U1661*1000000/W1661/365,"")</f>
        <v>2837.17924038927</v>
      </c>
      <c r="AX1661" s="11" t="n">
        <f aca="false">IFERROR(S1661/M1661,"")</f>
        <v>0.268563288309366</v>
      </c>
      <c r="AY1661" s="11" t="n">
        <f aca="false">IFERROR(V1661/M1661,"")</f>
        <v>0.283463830052719</v>
      </c>
      <c r="AZ1661" s="12" t="n">
        <f aca="false">IF(AND(AE1661="",AF1661=""),"",N(AE1661)+N(AF1661))</f>
        <v>216682.98</v>
      </c>
      <c r="BA1661" s="12" t="n">
        <f aca="false">IFERROR(AZ1661/X1661,"")</f>
        <v>20.1023267464514</v>
      </c>
      <c r="BB1661" s="10" t="n">
        <f aca="false">IF(ISNUMBER(SEARCH("POPULATION?",AO1661)),"",IFERROR(M1661*1000000/I1661/365,""))</f>
        <v>112.714832212877</v>
      </c>
    </row>
    <row r="1662" customFormat="false" ht="15" hidden="false" customHeight="false" outlineLevel="0" collapsed="false">
      <c r="A1662" s="2" t="n">
        <v>2022</v>
      </c>
      <c r="B1662" s="2" t="s">
        <v>831</v>
      </c>
      <c r="C1662" s="2" t="s">
        <v>837</v>
      </c>
      <c r="D1662" s="2" t="s">
        <v>838</v>
      </c>
      <c r="E1662" s="2" t="s">
        <v>1222</v>
      </c>
      <c r="F1662" s="2" t="s">
        <v>1223</v>
      </c>
      <c r="G1662" s="2" t="s">
        <v>831</v>
      </c>
      <c r="H1662" s="2" t="s">
        <v>1140</v>
      </c>
      <c r="I1662" s="6" t="n">
        <v>4800</v>
      </c>
      <c r="J1662" s="7" t="n">
        <v>81.62</v>
      </c>
      <c r="K1662" s="7" t="n">
        <v>131.61</v>
      </c>
      <c r="L1662" s="7"/>
      <c r="M1662" s="7" t="n">
        <v>213.882624470838</v>
      </c>
      <c r="N1662" s="7" t="n">
        <v>149.240037</v>
      </c>
      <c r="O1662" s="6"/>
      <c r="P1662" s="6" t="n">
        <v>6.64</v>
      </c>
      <c r="Q1662" s="6" t="n">
        <v>0.3731000925</v>
      </c>
      <c r="R1662" s="6" t="n">
        <v>156.2531370925</v>
      </c>
      <c r="S1662" s="7" t="n">
        <v>57.6294873783379</v>
      </c>
      <c r="T1662" s="7" t="n">
        <v>2.32074601328282</v>
      </c>
      <c r="U1662" s="7" t="n">
        <v>55.3087413650551</v>
      </c>
      <c r="V1662" s="7" t="n">
        <v>64.6425874708379</v>
      </c>
      <c r="W1662" s="6" t="n">
        <v>24.5</v>
      </c>
      <c r="X1662" s="6" t="n">
        <v>2502</v>
      </c>
      <c r="Y1662" s="6" t="n">
        <v>60</v>
      </c>
      <c r="Z1662" s="6"/>
      <c r="AA1662" s="6" t="n">
        <v>19.79</v>
      </c>
      <c r="AB1662" s="6" t="n">
        <v>2158.1837</v>
      </c>
      <c r="AC1662" s="6" t="s">
        <v>72</v>
      </c>
      <c r="AD1662" s="6" t="n">
        <v>11.1218055</v>
      </c>
      <c r="AE1662" s="6" t="n">
        <v>44744.99</v>
      </c>
      <c r="AF1662" s="6" t="n">
        <v>119366.43</v>
      </c>
      <c r="AG1662" s="6" t="n">
        <v>179246.97</v>
      </c>
      <c r="AH1662" s="6" t="n">
        <v>4.97300023499378</v>
      </c>
      <c r="AI1662" s="8" t="b">
        <f aca="false">FALSE()</f>
        <v>0</v>
      </c>
      <c r="AJ1662" s="6" t="n">
        <v>66</v>
      </c>
      <c r="AK1662" s="6" t="n">
        <v>60.5638682096023</v>
      </c>
      <c r="AL1662" s="6" t="n">
        <v>2.54125030198616</v>
      </c>
      <c r="AM1662" s="9" t="b">
        <f aca="false">FALSE()</f>
        <v>0</v>
      </c>
      <c r="AN1662" s="9" t="b">
        <f aca="false">FALSE()</f>
        <v>0</v>
      </c>
      <c r="AO1662" s="2"/>
      <c r="AP1662" s="2"/>
      <c r="AQ1662" s="2" t="s">
        <v>1150</v>
      </c>
      <c r="AR1662" s="2" t="s">
        <v>1228</v>
      </c>
      <c r="AS1662" s="2" t="s">
        <v>1143</v>
      </c>
      <c r="AT1662" s="2" t="n">
        <v>194</v>
      </c>
      <c r="AU1662" s="10" t="n">
        <f aca="false">IFERROR(U1662*1000000/X1662/365,"")</f>
        <v>60.5638682096023</v>
      </c>
      <c r="AV1662" s="10" t="n">
        <f aca="false">IFERROR(T1662*1000000/X1662/365,"")</f>
        <v>2.54125030198616</v>
      </c>
      <c r="AW1662" s="10" t="n">
        <f aca="false">IFERROR(U1662*1000000/W1662/365,"")</f>
        <v>6184.93054124183</v>
      </c>
      <c r="AX1662" s="11" t="n">
        <f aca="false">IFERROR(S1662/M1662,"")</f>
        <v>0.269444455906213</v>
      </c>
      <c r="AY1662" s="11" t="n">
        <f aca="false">IFERROR(V1662/M1662,"")</f>
        <v>0.302233936163672</v>
      </c>
      <c r="AZ1662" s="12" t="n">
        <f aca="false">IF(AND(AE1662="",AF1662=""),"",N(AE1662)+N(AF1662))</f>
        <v>164111.42</v>
      </c>
      <c r="BA1662" s="12" t="n">
        <f aca="false">IFERROR(AZ1662/X1662,"")</f>
        <v>65.5920943245404</v>
      </c>
      <c r="BB1662" s="10" t="n">
        <f aca="false">IF(ISNUMBER(SEARCH("POPULATION?",AO1662)),"",IFERROR(M1662*1000000/I1662/365,""))</f>
        <v>122.079123556414</v>
      </c>
    </row>
    <row r="1663" customFormat="false" ht="15" hidden="false" customHeight="false" outlineLevel="0" collapsed="false">
      <c r="A1663" s="2" t="n">
        <v>2022</v>
      </c>
      <c r="B1663" s="2" t="s">
        <v>831</v>
      </c>
      <c r="C1663" s="2" t="s">
        <v>839</v>
      </c>
      <c r="D1663" s="2" t="s">
        <v>840</v>
      </c>
      <c r="E1663" s="2" t="s">
        <v>840</v>
      </c>
      <c r="F1663" s="2" t="s">
        <v>839</v>
      </c>
      <c r="G1663" s="2" t="s">
        <v>831</v>
      </c>
      <c r="H1663" s="2" t="s">
        <v>1140</v>
      </c>
      <c r="I1663" s="6" t="n">
        <v>44460</v>
      </c>
      <c r="J1663" s="7"/>
      <c r="K1663" s="7" t="n">
        <v>1796</v>
      </c>
      <c r="L1663" s="7" t="n">
        <v>164</v>
      </c>
      <c r="M1663" s="7" t="n">
        <v>1648.48484848485</v>
      </c>
      <c r="N1663" s="7" t="n">
        <v>1171</v>
      </c>
      <c r="O1663" s="6"/>
      <c r="P1663" s="6"/>
      <c r="Q1663" s="6" t="n">
        <v>2.9275</v>
      </c>
      <c r="R1663" s="6" t="n">
        <v>1173.9275</v>
      </c>
      <c r="S1663" s="7" t="n">
        <v>474.557348484849</v>
      </c>
      <c r="T1663" s="7" t="n">
        <v>11.7394221105528</v>
      </c>
      <c r="U1663" s="7" t="n">
        <v>462.817926374296</v>
      </c>
      <c r="V1663" s="7" t="n">
        <v>477.484848484849</v>
      </c>
      <c r="W1663" s="6" t="n">
        <v>590</v>
      </c>
      <c r="X1663" s="6" t="n">
        <v>32712</v>
      </c>
      <c r="Y1663" s="6" t="n">
        <v>94</v>
      </c>
      <c r="Z1663" s="6" t="n">
        <v>11000000</v>
      </c>
      <c r="AA1663" s="6" t="n">
        <v>7.12</v>
      </c>
      <c r="AB1663" s="6" t="n">
        <v>1350</v>
      </c>
      <c r="AC1663" s="6" t="s">
        <v>72</v>
      </c>
      <c r="AD1663" s="6" t="n">
        <v>293.808850409091</v>
      </c>
      <c r="AE1663" s="6" t="n">
        <v>83584.69</v>
      </c>
      <c r="AF1663" s="6" t="n">
        <v>624804.2</v>
      </c>
      <c r="AG1663" s="6" t="n">
        <v>712341.01</v>
      </c>
      <c r="AH1663" s="6" t="n">
        <v>1.57523480225283</v>
      </c>
      <c r="AI1663" s="8" t="b">
        <f aca="false">TRUE()</f>
        <v>1</v>
      </c>
      <c r="AJ1663" s="6" t="n">
        <v>77</v>
      </c>
      <c r="AK1663" s="6" t="n">
        <v>38.7623599545637</v>
      </c>
      <c r="AL1663" s="6" t="n">
        <v>0.983211063306566</v>
      </c>
      <c r="AM1663" s="9" t="b">
        <f aca="false">FALSE()</f>
        <v>0</v>
      </c>
      <c r="AN1663" s="9" t="b">
        <f aca="false">FALSE()</f>
        <v>0</v>
      </c>
      <c r="AO1663" s="2"/>
      <c r="AP1663" s="2"/>
      <c r="AQ1663" s="2" t="s">
        <v>1224</v>
      </c>
      <c r="AR1663" s="2" t="s">
        <v>1228</v>
      </c>
      <c r="AS1663" s="2" t="s">
        <v>1143</v>
      </c>
      <c r="AT1663" s="2" t="n">
        <v>234</v>
      </c>
      <c r="AU1663" s="10" t="n">
        <f aca="false">IFERROR(U1663*1000000/X1663/365,"")</f>
        <v>38.7623599545637</v>
      </c>
      <c r="AV1663" s="10" t="n">
        <f aca="false">IFERROR(T1663*1000000/X1663/365,"")</f>
        <v>0.983211063306567</v>
      </c>
      <c r="AW1663" s="10" t="n">
        <f aca="false">IFERROR(U1663*1000000/W1663/365,"")</f>
        <v>2149.14291327744</v>
      </c>
      <c r="AX1663" s="11" t="n">
        <f aca="false">IFERROR(S1663/M1663,"")</f>
        <v>0.287874862132353</v>
      </c>
      <c r="AY1663" s="11" t="n">
        <f aca="false">IFERROR(V1663/M1663,"")</f>
        <v>0.289650735294118</v>
      </c>
      <c r="AZ1663" s="12" t="n">
        <f aca="false">IF(AND(AE1663="",AF1663=""),"",N(AE1663)+N(AF1663))</f>
        <v>708388.89</v>
      </c>
      <c r="BA1663" s="12" t="n">
        <f aca="false">IFERROR(AZ1663/X1663,"")</f>
        <v>21.6553219002201</v>
      </c>
      <c r="BB1663" s="10" t="n">
        <f aca="false">IF(ISNUMBER(SEARCH("POPULATION?",AO1663)),"",IFERROR(M1663*1000000/I1663/365,""))</f>
        <v>101.583374834997</v>
      </c>
    </row>
    <row r="1664" customFormat="false" ht="15" hidden="false" customHeight="false" outlineLevel="0" collapsed="false">
      <c r="A1664" s="2" t="n">
        <v>2022</v>
      </c>
      <c r="B1664" s="2" t="s">
        <v>841</v>
      </c>
      <c r="C1664" s="2" t="s">
        <v>842</v>
      </c>
      <c r="D1664" s="2" t="s">
        <v>843</v>
      </c>
      <c r="E1664" s="2" t="s">
        <v>1135</v>
      </c>
      <c r="F1664" s="2" t="s">
        <v>1225</v>
      </c>
      <c r="G1664" s="2" t="s">
        <v>841</v>
      </c>
      <c r="H1664" s="2" t="s">
        <v>1140</v>
      </c>
      <c r="I1664" s="6" t="n">
        <v>14311</v>
      </c>
      <c r="J1664" s="7" t="n">
        <v>403.837</v>
      </c>
      <c r="K1664" s="7"/>
      <c r="L1664" s="7"/>
      <c r="M1664" s="7" t="n">
        <v>407.916161616162</v>
      </c>
      <c r="N1664" s="7" t="n">
        <v>367.374</v>
      </c>
      <c r="O1664" s="6"/>
      <c r="P1664" s="6"/>
      <c r="Q1664" s="6" t="n">
        <v>5.09895202020202</v>
      </c>
      <c r="R1664" s="6" t="n">
        <v>372.472952020202</v>
      </c>
      <c r="S1664" s="7" t="n">
        <v>35.4432095959596</v>
      </c>
      <c r="T1664" s="7" t="n">
        <v>3.78432590655297</v>
      </c>
      <c r="U1664" s="7" t="n">
        <v>31.6588836894066</v>
      </c>
      <c r="V1664" s="7" t="n">
        <v>40.5421616161616</v>
      </c>
      <c r="W1664" s="6" t="n">
        <v>236</v>
      </c>
      <c r="X1664" s="6" t="n">
        <v>6955</v>
      </c>
      <c r="Y1664" s="6" t="n">
        <v>52</v>
      </c>
      <c r="Z1664" s="6" t="n">
        <v>1677373</v>
      </c>
      <c r="AA1664" s="6" t="n">
        <v>2.8</v>
      </c>
      <c r="AB1664" s="6" t="n">
        <v>253.11</v>
      </c>
      <c r="AC1664" s="6" t="s">
        <v>72</v>
      </c>
      <c r="AD1664" s="6" t="n">
        <v>44.0337898</v>
      </c>
      <c r="AE1664" s="6" t="n">
        <v>10596.11</v>
      </c>
      <c r="AF1664" s="6" t="n">
        <v>8013.18</v>
      </c>
      <c r="AG1664" s="6" t="n">
        <v>19899.89</v>
      </c>
      <c r="AH1664" s="6" t="n">
        <v>0.718967952411095</v>
      </c>
      <c r="AI1664" s="8" t="b">
        <f aca="false">TRUE()</f>
        <v>1</v>
      </c>
      <c r="AJ1664" s="6" t="n">
        <v>80.9</v>
      </c>
      <c r="AK1664" s="6" t="n">
        <v>12.4711240319497</v>
      </c>
      <c r="AL1664" s="6" t="n">
        <v>1.49072842305348</v>
      </c>
      <c r="AM1664" s="9" t="b">
        <f aca="false">FALSE()</f>
        <v>0</v>
      </c>
      <c r="AN1664" s="9" t="b">
        <f aca="false">FALSE()</f>
        <v>0</v>
      </c>
      <c r="AO1664" s="2" t="s">
        <v>909</v>
      </c>
      <c r="AP1664" s="2" t="s">
        <v>976</v>
      </c>
      <c r="AQ1664" s="2" t="s">
        <v>1233</v>
      </c>
      <c r="AR1664" s="2" t="s">
        <v>1228</v>
      </c>
      <c r="AS1664" s="2" t="s">
        <v>1143</v>
      </c>
      <c r="AT1664" s="2" t="n">
        <v>186</v>
      </c>
      <c r="AU1664" s="10" t="n">
        <f aca="false">IFERROR(U1664*1000000/X1664/365,"")</f>
        <v>12.4711240319497</v>
      </c>
      <c r="AV1664" s="10" t="n">
        <f aca="false">IFERROR(T1664*1000000/X1664/365,"")</f>
        <v>1.49072842305347</v>
      </c>
      <c r="AW1664" s="10" t="n">
        <f aca="false">IFERROR(U1664*1000000/W1664/365,"")</f>
        <v>367.528252721228</v>
      </c>
      <c r="AX1664" s="11" t="n">
        <f aca="false">IFERROR(S1664/M1664,"")</f>
        <v>0.0868884661385657</v>
      </c>
      <c r="AY1664" s="11" t="n">
        <f aca="false">IFERROR(V1664/M1664,"")</f>
        <v>0.0993884661385657</v>
      </c>
      <c r="AZ1664" s="12" t="n">
        <f aca="false">IF(AND(AE1664="",AF1664=""),"",N(AE1664)+N(AF1664))</f>
        <v>18609.29</v>
      </c>
      <c r="BA1664" s="12" t="n">
        <f aca="false">IFERROR(AZ1664/X1664,"")</f>
        <v>2.67567074047448</v>
      </c>
      <c r="BB1664" s="10" t="n">
        <f aca="false">IF(ISNUMBER(SEARCH("POPULATION?",AO1664)),"",IFERROR(M1664*1000000/I1664/365,""))</f>
        <v>78.0922734243439</v>
      </c>
    </row>
    <row r="1665" customFormat="false" ht="15" hidden="false" customHeight="false" outlineLevel="0" collapsed="false">
      <c r="A1665" s="2" t="n">
        <v>2022</v>
      </c>
      <c r="B1665" s="2" t="s">
        <v>841</v>
      </c>
      <c r="C1665" s="2" t="s">
        <v>845</v>
      </c>
      <c r="D1665" s="2" t="s">
        <v>846</v>
      </c>
      <c r="E1665" s="2" t="s">
        <v>846</v>
      </c>
      <c r="F1665" s="2" t="s">
        <v>847</v>
      </c>
      <c r="G1665" s="2" t="s">
        <v>841</v>
      </c>
      <c r="H1665" s="2" t="s">
        <v>1140</v>
      </c>
      <c r="I1665" s="6" t="n">
        <v>14340</v>
      </c>
      <c r="J1665" s="7" t="n">
        <v>830.67</v>
      </c>
      <c r="K1665" s="7"/>
      <c r="L1665" s="7" t="n">
        <v>0.743</v>
      </c>
      <c r="M1665" s="7" t="n">
        <v>829.927</v>
      </c>
      <c r="N1665" s="7" t="n">
        <v>672</v>
      </c>
      <c r="O1665" s="6"/>
      <c r="P1665" s="6" t="n">
        <v>7.7</v>
      </c>
      <c r="Q1665" s="6" t="n">
        <v>1.68</v>
      </c>
      <c r="R1665" s="6" t="n">
        <v>681.38</v>
      </c>
      <c r="S1665" s="7" t="n">
        <v>148.547</v>
      </c>
      <c r="T1665" s="7" t="n">
        <v>24.3816494845361</v>
      </c>
      <c r="U1665" s="7" t="n">
        <v>124.165350515464</v>
      </c>
      <c r="V1665" s="7" t="n">
        <v>157.927</v>
      </c>
      <c r="W1665" s="6" t="n">
        <v>140</v>
      </c>
      <c r="X1665" s="6" t="n">
        <v>6286</v>
      </c>
      <c r="Y1665" s="6" t="n">
        <v>48</v>
      </c>
      <c r="Z1665" s="6" t="n">
        <v>1457104</v>
      </c>
      <c r="AA1665" s="6" t="n">
        <v>1.12</v>
      </c>
      <c r="AB1665" s="6" t="n">
        <v>166.09</v>
      </c>
      <c r="AC1665" s="6" t="s">
        <v>72</v>
      </c>
      <c r="AD1665" s="6" t="n">
        <v>29.789256</v>
      </c>
      <c r="AE1665" s="6" t="n">
        <v>36187.75</v>
      </c>
      <c r="AF1665" s="6" t="n">
        <v>20622.62</v>
      </c>
      <c r="AG1665" s="6" t="n">
        <v>58368.29</v>
      </c>
      <c r="AH1665" s="6" t="n">
        <v>4.1681252635334</v>
      </c>
      <c r="AI1665" s="8" t="b">
        <f aca="false">TRUE()</f>
        <v>1</v>
      </c>
      <c r="AJ1665" s="6" t="n">
        <v>72</v>
      </c>
      <c r="AK1665" s="6" t="n">
        <v>54.1169332656889</v>
      </c>
      <c r="AL1665" s="6" t="n">
        <v>10.6266369207223</v>
      </c>
      <c r="AM1665" s="9" t="b">
        <f aca="false">FALSE()</f>
        <v>0</v>
      </c>
      <c r="AN1665" s="9" t="b">
        <f aca="false">FALSE()</f>
        <v>0</v>
      </c>
      <c r="AO1665" s="2"/>
      <c r="AP1665" s="2"/>
      <c r="AQ1665" s="2" t="s">
        <v>1145</v>
      </c>
      <c r="AR1665" s="2" t="s">
        <v>1228</v>
      </c>
      <c r="AS1665" s="2" t="s">
        <v>1143</v>
      </c>
      <c r="AT1665" s="2" t="n">
        <v>237</v>
      </c>
      <c r="AU1665" s="10" t="n">
        <f aca="false">IFERROR(U1665*1000000/X1665/365,"")</f>
        <v>54.1169332656889</v>
      </c>
      <c r="AV1665" s="10" t="n">
        <f aca="false">IFERROR(T1665*1000000/X1665/365,"")</f>
        <v>10.6266369207223</v>
      </c>
      <c r="AW1665" s="10" t="n">
        <f aca="false">IFERROR(U1665*1000000/W1665/365,"")</f>
        <v>2429.85030362943</v>
      </c>
      <c r="AX1665" s="11" t="n">
        <f aca="false">IFERROR(S1665/M1665,"")</f>
        <v>0.178988031477467</v>
      </c>
      <c r="AY1665" s="11" t="n">
        <f aca="false">IFERROR(V1665/M1665,"")</f>
        <v>0.19029023034556</v>
      </c>
      <c r="AZ1665" s="12" t="n">
        <f aca="false">IF(AND(AE1665="",AF1665=""),"",N(AE1665)+N(AF1665))</f>
        <v>56810.37</v>
      </c>
      <c r="BA1665" s="12" t="n">
        <f aca="false">IFERROR(AZ1665/X1665,"")</f>
        <v>9.03760260897232</v>
      </c>
      <c r="BB1665" s="10" t="n">
        <f aca="false">IF(ISNUMBER(SEARCH("POPULATION?",AO1665)),"",IFERROR(M1665*1000000/I1665/365,""))</f>
        <v>158.56154830821</v>
      </c>
    </row>
    <row r="1666" customFormat="false" ht="15" hidden="false" customHeight="false" outlineLevel="0" collapsed="false">
      <c r="A1666" s="2" t="n">
        <v>2022</v>
      </c>
      <c r="B1666" s="2" t="s">
        <v>848</v>
      </c>
      <c r="C1666" s="2" t="s">
        <v>849</v>
      </c>
      <c r="D1666" s="2" t="s">
        <v>850</v>
      </c>
      <c r="E1666" s="2" t="s">
        <v>850</v>
      </c>
      <c r="F1666" s="2" t="s">
        <v>849</v>
      </c>
      <c r="G1666" s="2" t="s">
        <v>848</v>
      </c>
      <c r="H1666" s="2" t="s">
        <v>1140</v>
      </c>
      <c r="I1666" s="6" t="n">
        <v>5654</v>
      </c>
      <c r="J1666" s="7" t="n">
        <v>706.05483</v>
      </c>
      <c r="K1666" s="7"/>
      <c r="L1666" s="7" t="n">
        <v>78.2094</v>
      </c>
      <c r="M1666" s="7" t="n">
        <v>625.916390060007</v>
      </c>
      <c r="N1666" s="7" t="n">
        <v>334.4014</v>
      </c>
      <c r="O1666" s="6"/>
      <c r="P1666" s="6" t="n">
        <v>12.7643</v>
      </c>
      <c r="Q1666" s="6" t="n">
        <v>0.8360035</v>
      </c>
      <c r="R1666" s="6" t="n">
        <v>348.0017035</v>
      </c>
      <c r="S1666" s="7" t="n">
        <v>277.914686560007</v>
      </c>
      <c r="T1666" s="7" t="n">
        <v>1.672007</v>
      </c>
      <c r="U1666" s="7" t="n">
        <v>276.242679560007</v>
      </c>
      <c r="V1666" s="7" t="n">
        <v>291.514990060007</v>
      </c>
      <c r="W1666" s="6" t="n">
        <v>70.3</v>
      </c>
      <c r="X1666" s="6" t="n">
        <v>2820</v>
      </c>
      <c r="Y1666" s="6" t="n">
        <v>55.2941176470588</v>
      </c>
      <c r="Z1666" s="6" t="n">
        <v>1223384.76</v>
      </c>
      <c r="AA1666" s="6" t="n">
        <v>5.6051</v>
      </c>
      <c r="AB1666" s="6" t="n">
        <v>104.9992</v>
      </c>
      <c r="AC1666" s="6" t="s">
        <v>72</v>
      </c>
      <c r="AD1666" s="6" t="n">
        <v>16.2129483117647</v>
      </c>
      <c r="AE1666" s="6" t="n">
        <v>9371.71</v>
      </c>
      <c r="AF1666" s="6" t="n">
        <v>29005.26</v>
      </c>
      <c r="AG1666" s="6" t="n">
        <v>39804.99</v>
      </c>
      <c r="AH1666" s="6" t="n">
        <v>17.0383988308625</v>
      </c>
      <c r="AI1666" s="8" t="b">
        <f aca="false">FALSE()</f>
        <v>0</v>
      </c>
      <c r="AJ1666" s="6" t="n">
        <v>67</v>
      </c>
      <c r="AK1666" s="6" t="n">
        <v>268.379169882451</v>
      </c>
      <c r="AL1666" s="6" t="n">
        <v>1.62441173613135</v>
      </c>
      <c r="AM1666" s="9" t="b">
        <f aca="false">FALSE()</f>
        <v>0</v>
      </c>
      <c r="AN1666" s="9" t="b">
        <f aca="false">FALSE()</f>
        <v>0</v>
      </c>
      <c r="AO1666" s="2"/>
      <c r="AP1666" s="2"/>
      <c r="AQ1666" s="2" t="s">
        <v>1145</v>
      </c>
      <c r="AR1666" s="2" t="s">
        <v>1228</v>
      </c>
      <c r="AS1666" s="2" t="s">
        <v>1143</v>
      </c>
      <c r="AT1666" s="2" t="n">
        <v>185</v>
      </c>
      <c r="AU1666" s="10" t="n">
        <f aca="false">IFERROR(U1666*1000000/X1666/365,"")</f>
        <v>268.379169882451</v>
      </c>
      <c r="AV1666" s="10" t="n">
        <f aca="false">IFERROR(T1666*1000000/X1666/365,"")</f>
        <v>1.62441173613135</v>
      </c>
      <c r="AW1666" s="10" t="n">
        <f aca="false">IFERROR(U1666*1000000/W1666/365,"")</f>
        <v>10765.7078103629</v>
      </c>
      <c r="AX1666" s="11" t="n">
        <f aca="false">IFERROR(S1666/M1666,"")</f>
        <v>0.444012476703738</v>
      </c>
      <c r="AY1666" s="11" t="n">
        <f aca="false">IFERROR(V1666/M1666,"")</f>
        <v>0.465741103267897</v>
      </c>
      <c r="AZ1666" s="12" t="n">
        <f aca="false">IF(AND(AE1666="",AF1666=""),"",N(AE1666)+N(AF1666))</f>
        <v>38376.97</v>
      </c>
      <c r="BA1666" s="12" t="n">
        <f aca="false">IFERROR(AZ1666/X1666,"")</f>
        <v>13.6088546099291</v>
      </c>
      <c r="BB1666" s="10" t="n">
        <f aca="false">IF(ISNUMBER(SEARCH("POPULATION?",AO1666)),"",IFERROR(M1666*1000000/I1666/365,""))</f>
        <v>303.296679310565</v>
      </c>
    </row>
    <row r="1667" customFormat="false" ht="15" hidden="false" customHeight="false" outlineLevel="0" collapsed="false">
      <c r="A1667" s="2" t="n">
        <v>2022</v>
      </c>
      <c r="B1667" s="2" t="s">
        <v>852</v>
      </c>
      <c r="C1667" s="2" t="s">
        <v>853</v>
      </c>
      <c r="D1667" s="2" t="s">
        <v>854</v>
      </c>
      <c r="E1667" s="2" t="s">
        <v>854</v>
      </c>
      <c r="F1667" s="2" t="s">
        <v>1138</v>
      </c>
      <c r="G1667" s="2" t="s">
        <v>852</v>
      </c>
      <c r="H1667" s="2" t="s">
        <v>1140</v>
      </c>
      <c r="I1667" s="6" t="n">
        <v>9952</v>
      </c>
      <c r="J1667" s="7" t="n">
        <v>462.866</v>
      </c>
      <c r="K1667" s="7"/>
      <c r="L1667" s="7"/>
      <c r="M1667" s="7" t="n">
        <v>474.068</v>
      </c>
      <c r="N1667" s="7" t="n">
        <v>404.77</v>
      </c>
      <c r="O1667" s="6"/>
      <c r="P1667" s="6"/>
      <c r="Q1667" s="6" t="n">
        <v>1.011925</v>
      </c>
      <c r="R1667" s="6" t="n">
        <v>405.781925</v>
      </c>
      <c r="S1667" s="7" t="n">
        <v>68.286075</v>
      </c>
      <c r="T1667" s="7" t="n">
        <v>10.284462244898</v>
      </c>
      <c r="U1667" s="7" t="n">
        <v>58.001612755102</v>
      </c>
      <c r="V1667" s="7" t="n">
        <v>69.298</v>
      </c>
      <c r="W1667" s="6" t="n">
        <v>136</v>
      </c>
      <c r="X1667" s="6" t="n">
        <v>5075</v>
      </c>
      <c r="Y1667" s="6" t="n">
        <v>57.5</v>
      </c>
      <c r="Z1667" s="6" t="n">
        <v>949197</v>
      </c>
      <c r="AA1667" s="6" t="n">
        <v>8.34</v>
      </c>
      <c r="AB1667" s="6" t="n">
        <v>259.91</v>
      </c>
      <c r="AC1667" s="6" t="s">
        <v>72</v>
      </c>
      <c r="AD1667" s="6" t="n">
        <v>31.418497375</v>
      </c>
      <c r="AE1667" s="6" t="n">
        <v>85772.42</v>
      </c>
      <c r="AF1667" s="6" t="n">
        <v>15075.2</v>
      </c>
      <c r="AG1667" s="6" t="n">
        <v>101110.62</v>
      </c>
      <c r="AH1667" s="6" t="n">
        <v>1.84609760494958</v>
      </c>
      <c r="AI1667" s="8" t="b">
        <f aca="false">TRUE()</f>
        <v>1</v>
      </c>
      <c r="AJ1667" s="6" t="n">
        <v>73</v>
      </c>
      <c r="AK1667" s="6" t="n">
        <v>31.3120252406246</v>
      </c>
      <c r="AL1667" s="6" t="n">
        <v>5.55204116061703</v>
      </c>
      <c r="AM1667" s="9" t="b">
        <f aca="false">FALSE()</f>
        <v>0</v>
      </c>
      <c r="AN1667" s="9" t="b">
        <f aca="false">FALSE()</f>
        <v>0</v>
      </c>
      <c r="AO1667" s="2"/>
      <c r="AP1667" s="2"/>
      <c r="AQ1667" s="2" t="s">
        <v>1154</v>
      </c>
      <c r="AR1667" s="2" t="s">
        <v>1228</v>
      </c>
      <c r="AS1667" s="2" t="s">
        <v>1143</v>
      </c>
      <c r="AT1667" s="2" t="n">
        <v>128</v>
      </c>
      <c r="AU1667" s="10" t="n">
        <f aca="false">IFERROR(U1667*1000000/X1667/365,"")</f>
        <v>31.3120252406246</v>
      </c>
      <c r="AV1667" s="10" t="n">
        <f aca="false">IFERROR(T1667*1000000/X1667/365,"")</f>
        <v>5.55204116061703</v>
      </c>
      <c r="AW1667" s="10" t="n">
        <f aca="false">IFERROR(U1667*1000000/W1667/365,"")</f>
        <v>1168.44505953066</v>
      </c>
      <c r="AX1667" s="11" t="n">
        <f aca="false">IFERROR(S1667/M1667,"")</f>
        <v>0.144042785001308</v>
      </c>
      <c r="AY1667" s="11" t="n">
        <f aca="false">IFERROR(V1667/M1667,"")</f>
        <v>0.14617734164719</v>
      </c>
      <c r="AZ1667" s="12" t="n">
        <f aca="false">IF(AND(AE1667="",AF1667=""),"",N(AE1667)+N(AF1667))</f>
        <v>100847.62</v>
      </c>
      <c r="BA1667" s="12" t="n">
        <f aca="false">IFERROR(AZ1667/X1667,"")</f>
        <v>19.8714522167488</v>
      </c>
      <c r="BB1667" s="10" t="n">
        <f aca="false">IF(ISNUMBER(SEARCH("POPULATION?",AO1667)),"",IFERROR(M1667*1000000/I1667/365,""))</f>
        <v>130.508082632251</v>
      </c>
    </row>
    <row r="1668" customFormat="false" ht="15" hidden="false" customHeight="false" outlineLevel="0" collapsed="false">
      <c r="A1668" s="2" t="n">
        <v>2022</v>
      </c>
      <c r="B1668" s="2" t="s">
        <v>856</v>
      </c>
      <c r="C1668" s="2" t="s">
        <v>857</v>
      </c>
      <c r="D1668" s="2" t="s">
        <v>858</v>
      </c>
      <c r="E1668" s="2" t="s">
        <v>858</v>
      </c>
      <c r="F1668" s="2" t="s">
        <v>857</v>
      </c>
      <c r="G1668" s="2" t="s">
        <v>856</v>
      </c>
      <c r="H1668" s="2" t="s">
        <v>1140</v>
      </c>
      <c r="I1668" s="6" t="n">
        <v>3260</v>
      </c>
      <c r="J1668" s="7" t="n">
        <v>146.767</v>
      </c>
      <c r="K1668" s="7"/>
      <c r="L1668" s="7"/>
      <c r="M1668" s="7" t="n">
        <v>145.313861386139</v>
      </c>
      <c r="N1668" s="7" t="n">
        <v>129.502</v>
      </c>
      <c r="O1668" s="6"/>
      <c r="P1668" s="6" t="n">
        <v>1.61</v>
      </c>
      <c r="Q1668" s="6" t="n">
        <v>0.323755</v>
      </c>
      <c r="R1668" s="6" t="n">
        <v>131.435755</v>
      </c>
      <c r="S1668" s="7" t="n">
        <v>13.8781063861386</v>
      </c>
      <c r="T1668" s="7" t="n">
        <v>3.32326510204083</v>
      </c>
      <c r="U1668" s="7" t="n">
        <v>10.5548412840977</v>
      </c>
      <c r="V1668" s="7" t="n">
        <v>15.8118613861386</v>
      </c>
      <c r="W1668" s="6" t="n">
        <v>25</v>
      </c>
      <c r="X1668" s="6" t="n">
        <v>358</v>
      </c>
      <c r="Y1668" s="6" t="n">
        <v>45</v>
      </c>
      <c r="Z1668" s="6" t="n">
        <v>227830.67</v>
      </c>
      <c r="AA1668" s="6" t="n">
        <v>3.94</v>
      </c>
      <c r="AB1668" s="6" t="n">
        <v>264.38</v>
      </c>
      <c r="AC1668" s="6" t="s">
        <v>72</v>
      </c>
      <c r="AD1668" s="6" t="n">
        <v>3.10350375</v>
      </c>
      <c r="AE1668" s="6" t="n">
        <v>12972.89</v>
      </c>
      <c r="AF1668" s="6" t="n">
        <v>2790.49</v>
      </c>
      <c r="AG1668" s="6" t="n">
        <v>16274.63</v>
      </c>
      <c r="AH1668" s="6" t="n">
        <v>3.40094362189759</v>
      </c>
      <c r="AI1668" s="8" t="b">
        <f aca="false">FALSE()</f>
        <v>0</v>
      </c>
      <c r="AJ1668" s="6" t="n">
        <v>67</v>
      </c>
      <c r="AK1668" s="6" t="n">
        <v>80.7747859806975</v>
      </c>
      <c r="AL1668" s="6" t="n">
        <v>25.4325025027996</v>
      </c>
      <c r="AM1668" s="9" t="b">
        <f aca="false">FALSE()</f>
        <v>0</v>
      </c>
      <c r="AN1668" s="9" t="b">
        <f aca="false">FALSE()</f>
        <v>0</v>
      </c>
      <c r="AO1668" s="2"/>
      <c r="AP1668" s="2"/>
      <c r="AQ1668" s="2" t="s">
        <v>1141</v>
      </c>
      <c r="AR1668" s="2" t="s">
        <v>1228</v>
      </c>
      <c r="AS1668" s="2" t="s">
        <v>1143</v>
      </c>
      <c r="AT1668" s="2" t="n">
        <v>4</v>
      </c>
      <c r="AU1668" s="10" t="n">
        <f aca="false">IFERROR(U1668*1000000/X1668/365,"")</f>
        <v>80.7747859806975</v>
      </c>
      <c r="AV1668" s="10" t="n">
        <f aca="false">IFERROR(T1668*1000000/X1668/365,"")</f>
        <v>25.4325025027996</v>
      </c>
      <c r="AW1668" s="10" t="n">
        <f aca="false">IFERROR(U1668*1000000/W1668/365,"")</f>
        <v>1156.69493524359</v>
      </c>
      <c r="AX1668" s="11" t="n">
        <f aca="false">IFERROR(S1668/M1668,"")</f>
        <v>0.0955043534990833</v>
      </c>
      <c r="AY1668" s="11" t="n">
        <f aca="false">IFERROR(V1668/M1668,"")</f>
        <v>0.108811790116307</v>
      </c>
      <c r="AZ1668" s="12" t="n">
        <f aca="false">IF(AND(AE1668="",AF1668=""),"",N(AE1668)+N(AF1668))</f>
        <v>15763.38</v>
      </c>
      <c r="BA1668" s="12" t="n">
        <f aca="false">IFERROR(AZ1668/X1668,"")</f>
        <v>44.0317877094972</v>
      </c>
      <c r="BB1668" s="10" t="n">
        <f aca="false">IF(ISNUMBER(SEARCH("POPULATION?",AO1668)),"",IFERROR(M1668*1000000/I1668/365,""))</f>
        <v>122.122750975829</v>
      </c>
    </row>
    <row r="1669" customFormat="false" ht="15" hidden="false" customHeight="false" outlineLevel="0" collapsed="false">
      <c r="A1669" s="2" t="n">
        <v>2022</v>
      </c>
      <c r="B1669" s="2" t="s">
        <v>860</v>
      </c>
      <c r="C1669" s="2" t="s">
        <v>861</v>
      </c>
      <c r="D1669" s="2" t="s">
        <v>862</v>
      </c>
      <c r="E1669" s="2" t="s">
        <v>862</v>
      </c>
      <c r="F1669" s="2" t="s">
        <v>1226</v>
      </c>
      <c r="G1669" s="2" t="s">
        <v>860</v>
      </c>
      <c r="H1669" s="2" t="s">
        <v>1140</v>
      </c>
      <c r="I1669" s="6" t="n">
        <v>4906</v>
      </c>
      <c r="J1669" s="7" t="n">
        <v>177.598</v>
      </c>
      <c r="K1669" s="7" t="n">
        <v>119.61902</v>
      </c>
      <c r="L1669" s="7" t="n">
        <v>16.048</v>
      </c>
      <c r="M1669" s="7" t="n">
        <v>278.903586479467</v>
      </c>
      <c r="N1669" s="7" t="n">
        <v>189.748318266667</v>
      </c>
      <c r="O1669" s="6"/>
      <c r="P1669" s="6" t="n">
        <v>0.216225</v>
      </c>
      <c r="Q1669" s="6" t="n">
        <v>0.474370795666667</v>
      </c>
      <c r="R1669" s="6" t="n">
        <v>190.438914062333</v>
      </c>
      <c r="S1669" s="7" t="n">
        <v>88.4646724171339</v>
      </c>
      <c r="T1669" s="7" t="n">
        <v>5.81962731611965</v>
      </c>
      <c r="U1669" s="7" t="n">
        <v>82.6450451010143</v>
      </c>
      <c r="V1669" s="7" t="n">
        <v>89.1552682128006</v>
      </c>
      <c r="W1669" s="6" t="n">
        <v>50</v>
      </c>
      <c r="X1669" s="6" t="n">
        <v>2378</v>
      </c>
      <c r="Y1669" s="6" t="n">
        <v>90.7</v>
      </c>
      <c r="Z1669" s="6" t="n">
        <v>2000205</v>
      </c>
      <c r="AA1669" s="6" t="n">
        <v>7.25</v>
      </c>
      <c r="AB1669" s="6" t="n">
        <v>1590.321</v>
      </c>
      <c r="AC1669" s="6" t="s">
        <v>72</v>
      </c>
      <c r="AD1669" s="6" t="n">
        <v>20.7637696</v>
      </c>
      <c r="AE1669" s="6" t="n">
        <v>42160.92</v>
      </c>
      <c r="AF1669" s="6" t="n">
        <v>131432.15</v>
      </c>
      <c r="AG1669" s="6" t="n">
        <v>174691.34</v>
      </c>
      <c r="AH1669" s="6" t="n">
        <v>3.98025246345511</v>
      </c>
      <c r="AI1669" s="8" t="b">
        <f aca="false">FALSE()</f>
        <v>0</v>
      </c>
      <c r="AJ1669" s="6" t="n">
        <v>67</v>
      </c>
      <c r="AK1669" s="6" t="n">
        <v>95.2164764922915</v>
      </c>
      <c r="AL1669" s="6" t="n">
        <v>6.70487150030491</v>
      </c>
      <c r="AM1669" s="9" t="b">
        <f aca="false">FALSE()</f>
        <v>0</v>
      </c>
      <c r="AN1669" s="9" t="b">
        <f aca="false">FALSE()</f>
        <v>0</v>
      </c>
      <c r="AO1669" s="2"/>
      <c r="AP1669" s="2"/>
      <c r="AQ1669" s="2" t="s">
        <v>1146</v>
      </c>
      <c r="AR1669" s="2" t="s">
        <v>1228</v>
      </c>
      <c r="AS1669" s="2" t="s">
        <v>1143</v>
      </c>
      <c r="AT1669" s="2" t="n">
        <v>53</v>
      </c>
      <c r="AU1669" s="10" t="n">
        <f aca="false">IFERROR(U1669*1000000/X1669/365,"")</f>
        <v>95.2164764922915</v>
      </c>
      <c r="AV1669" s="10" t="n">
        <f aca="false">IFERROR(T1669*1000000/X1669/365,"")</f>
        <v>6.70487150030491</v>
      </c>
      <c r="AW1669" s="10" t="n">
        <f aca="false">IFERROR(U1669*1000000/W1669/365,"")</f>
        <v>4528.49562197338</v>
      </c>
      <c r="AX1669" s="11" t="n">
        <f aca="false">IFERROR(S1669/M1669,"")</f>
        <v>0.317187288746632</v>
      </c>
      <c r="AY1669" s="11" t="n">
        <f aca="false">IFERROR(V1669/M1669,"")</f>
        <v>0.319663398159149</v>
      </c>
      <c r="AZ1669" s="12" t="n">
        <f aca="false">IF(AND(AE1669="",AF1669=""),"",N(AE1669)+N(AF1669))</f>
        <v>173593.07</v>
      </c>
      <c r="BA1669" s="12" t="n">
        <f aca="false">IFERROR(AZ1669/X1669,"")</f>
        <v>72.9996089150547</v>
      </c>
      <c r="BB1669" s="10" t="n">
        <f aca="false">IF(ISNUMBER(SEARCH("POPULATION?",AO1669)),"",IFERROR(M1669*1000000/I1669/365,""))</f>
        <v>155.752020997195</v>
      </c>
    </row>
    <row r="1670" customFormat="false" ht="15" hidden="false" customHeight="false" outlineLevel="0" collapsed="false">
      <c r="A1670" s="2" t="n">
        <v>2022</v>
      </c>
      <c r="B1670" s="2" t="s">
        <v>860</v>
      </c>
      <c r="C1670" s="2" t="s">
        <v>865</v>
      </c>
      <c r="D1670" s="2" t="s">
        <v>866</v>
      </c>
      <c r="E1670" s="2" t="s">
        <v>866</v>
      </c>
      <c r="F1670" s="2" t="s">
        <v>865</v>
      </c>
      <c r="G1670" s="2" t="s">
        <v>860</v>
      </c>
      <c r="H1670" s="2" t="s">
        <v>1140</v>
      </c>
      <c r="I1670" s="6" t="n">
        <v>5918</v>
      </c>
      <c r="J1670" s="7" t="n">
        <v>342.45</v>
      </c>
      <c r="K1670" s="7" t="n">
        <v>16.048</v>
      </c>
      <c r="L1670" s="7" t="n">
        <v>160.689</v>
      </c>
      <c r="M1670" s="7" t="n">
        <v>205.070003429255</v>
      </c>
      <c r="N1670" s="7" t="n">
        <v>153.631</v>
      </c>
      <c r="O1670" s="6"/>
      <c r="P1670" s="6"/>
      <c r="Q1670" s="6" t="n">
        <v>0.748</v>
      </c>
      <c r="R1670" s="6" t="n">
        <v>154.379</v>
      </c>
      <c r="S1670" s="7" t="n">
        <v>50.6910034292549</v>
      </c>
      <c r="T1670" s="7" t="n">
        <v>3.10771337563451</v>
      </c>
      <c r="U1670" s="7" t="n">
        <v>47.5832900536204</v>
      </c>
      <c r="V1670" s="7" t="n">
        <v>51.4390034292549</v>
      </c>
      <c r="W1670" s="6" t="n">
        <v>166.8</v>
      </c>
      <c r="X1670" s="6" t="n">
        <v>2749</v>
      </c>
      <c r="Y1670" s="6" t="n">
        <v>115</v>
      </c>
      <c r="Z1670" s="6"/>
      <c r="AA1670" s="6" t="n">
        <v>0.54</v>
      </c>
      <c r="AB1670" s="6" t="n">
        <v>1284.96</v>
      </c>
      <c r="AC1670" s="6" t="s">
        <v>72</v>
      </c>
      <c r="AD1670" s="6" t="n">
        <v>55.18612755</v>
      </c>
      <c r="AE1670" s="6" t="n">
        <v>32755.3</v>
      </c>
      <c r="AF1670" s="6" t="n">
        <v>61142.62</v>
      </c>
      <c r="AG1670" s="6" t="n">
        <v>94859.07</v>
      </c>
      <c r="AH1670" s="6" t="n">
        <v>0.862232814043869</v>
      </c>
      <c r="AI1670" s="8" t="b">
        <f aca="false">FALSE()</f>
        <v>0</v>
      </c>
      <c r="AJ1670" s="6" t="n">
        <v>77</v>
      </c>
      <c r="AK1670" s="6" t="n">
        <v>47.4227639974889</v>
      </c>
      <c r="AL1670" s="6" t="n">
        <v>3.09722925460766</v>
      </c>
      <c r="AM1670" s="9" t="b">
        <f aca="false">FALSE()</f>
        <v>0</v>
      </c>
      <c r="AN1670" s="9" t="b">
        <f aca="false">FALSE()</f>
        <v>0</v>
      </c>
      <c r="AO1670" s="2" t="s">
        <v>73</v>
      </c>
      <c r="AP1670" s="2"/>
      <c r="AQ1670" s="2" t="s">
        <v>1170</v>
      </c>
      <c r="AR1670" s="2" t="s">
        <v>1228</v>
      </c>
      <c r="AS1670" s="2" t="s">
        <v>1143</v>
      </c>
      <c r="AT1670" s="2" t="n">
        <v>240</v>
      </c>
      <c r="AU1670" s="10" t="n">
        <f aca="false">IFERROR(U1670*1000000/X1670/365,"")</f>
        <v>47.4227639974889</v>
      </c>
      <c r="AV1670" s="10" t="n">
        <f aca="false">IFERROR(T1670*1000000/X1670/365,"")</f>
        <v>3.09722925460766</v>
      </c>
      <c r="AW1670" s="10" t="n">
        <f aca="false">IFERROR(U1670*1000000/W1670/365,"")</f>
        <v>781.565816721205</v>
      </c>
      <c r="AX1670" s="11" t="n">
        <f aca="false">IFERROR(S1670/M1670,"")</f>
        <v>0.247188777400798</v>
      </c>
      <c r="AY1670" s="11" t="n">
        <f aca="false">IFERROR(V1670/M1670,"")</f>
        <v>0.250836312327855</v>
      </c>
      <c r="AZ1670" s="12" t="n">
        <f aca="false">IF(AND(AE1670="",AF1670=""),"",N(AE1670)+N(AF1670))</f>
        <v>93897.92</v>
      </c>
      <c r="BA1670" s="12" t="n">
        <f aca="false">IFERROR(AZ1670/X1670,"")</f>
        <v>34.1571189523463</v>
      </c>
      <c r="BB1670" s="10" t="n">
        <f aca="false">IF(ISNUMBER(SEARCH("POPULATION?",AO1670)),"",IFERROR(M1670*1000000/I1670/365,""))</f>
        <v>94.9367397488299</v>
      </c>
    </row>
    <row r="1671" customFormat="false" ht="15" hidden="false" customHeight="false" outlineLevel="0" collapsed="false">
      <c r="A1671" s="2" t="n">
        <v>2022</v>
      </c>
      <c r="B1671" s="2" t="s">
        <v>867</v>
      </c>
      <c r="C1671" s="2" t="s">
        <v>868</v>
      </c>
      <c r="D1671" s="2" t="s">
        <v>869</v>
      </c>
      <c r="E1671" s="2" t="s">
        <v>869</v>
      </c>
      <c r="F1671" s="2" t="s">
        <v>868</v>
      </c>
      <c r="G1671" s="2" t="s">
        <v>867</v>
      </c>
      <c r="H1671" s="2" t="s">
        <v>1140</v>
      </c>
      <c r="I1671" s="6" t="n">
        <v>102864</v>
      </c>
      <c r="J1671" s="7" t="n">
        <v>8182.368</v>
      </c>
      <c r="K1671" s="7" t="n">
        <v>235.5483</v>
      </c>
      <c r="L1671" s="7" t="n">
        <v>313.8059</v>
      </c>
      <c r="M1671" s="7" t="n">
        <v>7903.5175212</v>
      </c>
      <c r="N1671" s="7" t="n">
        <v>5529.97</v>
      </c>
      <c r="O1671" s="6" t="n">
        <v>30.9348</v>
      </c>
      <c r="P1671" s="6"/>
      <c r="Q1671" s="6" t="n">
        <v>292.94</v>
      </c>
      <c r="R1671" s="6" t="n">
        <v>5853.8448</v>
      </c>
      <c r="S1671" s="7" t="n">
        <v>2049.6727212</v>
      </c>
      <c r="T1671" s="7" t="n">
        <v>50.0132388594374</v>
      </c>
      <c r="U1671" s="7" t="n">
        <v>1999.65948234056</v>
      </c>
      <c r="V1671" s="7" t="n">
        <v>2342.6127212</v>
      </c>
      <c r="W1671" s="6" t="n">
        <v>1214.937494</v>
      </c>
      <c r="X1671" s="6" t="n">
        <v>37244</v>
      </c>
      <c r="Y1671" s="6" t="n">
        <v>110.4</v>
      </c>
      <c r="Z1671" s="6" t="n">
        <v>23488000</v>
      </c>
      <c r="AA1671" s="6" t="n">
        <v>4.6135</v>
      </c>
      <c r="AB1671" s="6" t="n">
        <v>1584.73</v>
      </c>
      <c r="AC1671" s="6" t="s">
        <v>72</v>
      </c>
      <c r="AD1671" s="6" t="n">
        <v>489.975659606992</v>
      </c>
      <c r="AE1671" s="6" t="n">
        <v>230735.02</v>
      </c>
      <c r="AF1671" s="6" t="n">
        <v>3168920.37</v>
      </c>
      <c r="AG1671" s="6" t="n">
        <v>3863886.19</v>
      </c>
      <c r="AH1671" s="6" t="n">
        <v>4.08114044674073</v>
      </c>
      <c r="AI1671" s="8" t="b">
        <f aca="false">TRUE()</f>
        <v>1</v>
      </c>
      <c r="AJ1671" s="6" t="n">
        <v>76</v>
      </c>
      <c r="AK1671" s="6" t="n">
        <v>147.098032695204</v>
      </c>
      <c r="AL1671" s="6" t="n">
        <v>3.67905091337226</v>
      </c>
      <c r="AM1671" s="9" t="b">
        <f aca="false">FALSE()</f>
        <v>0</v>
      </c>
      <c r="AN1671" s="9" t="b">
        <f aca="false">FALSE()</f>
        <v>0</v>
      </c>
      <c r="AO1671" s="2"/>
      <c r="AP1671" s="2"/>
      <c r="AQ1671" s="2" t="s">
        <v>1186</v>
      </c>
      <c r="AR1671" s="2" t="s">
        <v>1228</v>
      </c>
      <c r="AS1671" s="2" t="s">
        <v>1143</v>
      </c>
      <c r="AT1671" s="2" t="n">
        <v>70</v>
      </c>
      <c r="AU1671" s="10" t="n">
        <f aca="false">IFERROR(U1671*1000000/X1671/365,"")</f>
        <v>147.098032695204</v>
      </c>
      <c r="AV1671" s="10" t="n">
        <f aca="false">IFERROR(T1671*1000000/X1671/365,"")</f>
        <v>3.67905091337226</v>
      </c>
      <c r="AW1671" s="10" t="n">
        <f aca="false">IFERROR(U1671*1000000/W1671/365,"")</f>
        <v>4509.30122475928</v>
      </c>
      <c r="AX1671" s="11" t="n">
        <f aca="false">IFERROR(S1671/M1671,"")</f>
        <v>0.259336771975524</v>
      </c>
      <c r="AY1671" s="11" t="n">
        <f aca="false">IFERROR(V1671/M1671,"")</f>
        <v>0.296401281444154</v>
      </c>
      <c r="AZ1671" s="12" t="n">
        <f aca="false">IF(AND(AE1671="",AF1671=""),"",N(AE1671)+N(AF1671))</f>
        <v>3399655.39</v>
      </c>
      <c r="BA1671" s="12" t="n">
        <f aca="false">IFERROR(AZ1671/X1671,"")</f>
        <v>91.2806194286328</v>
      </c>
      <c r="BB1671" s="10" t="n">
        <f aca="false">IF(ISNUMBER(SEARCH("POPULATION?",AO1671)),"",IFERROR(M1671*1000000/I1671/365,""))</f>
        <v>210.5058393687</v>
      </c>
    </row>
    <row r="1672" customFormat="false" ht="15" hidden="false" customHeight="false" outlineLevel="0" collapsed="false">
      <c r="A1672" s="2" t="n">
        <v>2022</v>
      </c>
      <c r="B1672" s="2" t="s">
        <v>871</v>
      </c>
      <c r="C1672" s="2" t="s">
        <v>848</v>
      </c>
      <c r="D1672" s="2" t="s">
        <v>872</v>
      </c>
      <c r="E1672" s="2" t="s">
        <v>872</v>
      </c>
      <c r="F1672" s="2" t="s">
        <v>981</v>
      </c>
      <c r="G1672" s="2" t="s">
        <v>871</v>
      </c>
      <c r="H1672" s="2" t="s">
        <v>1140</v>
      </c>
      <c r="I1672" s="6" t="n">
        <v>6490</v>
      </c>
      <c r="J1672" s="7" t="n">
        <v>372.2</v>
      </c>
      <c r="K1672" s="7"/>
      <c r="L1672" s="7"/>
      <c r="M1672" s="7" t="n">
        <v>371.405563300527</v>
      </c>
      <c r="N1672" s="7" t="n">
        <v>175.761777</v>
      </c>
      <c r="O1672" s="6"/>
      <c r="P1672" s="6"/>
      <c r="Q1672" s="6" t="n">
        <v>0.4394044425</v>
      </c>
      <c r="R1672" s="6" t="n">
        <v>176.2011814425</v>
      </c>
      <c r="S1672" s="7" t="n">
        <v>195.204381858027</v>
      </c>
      <c r="T1672" s="7" t="n">
        <v>6.31474013242267</v>
      </c>
      <c r="U1672" s="7" t="n">
        <v>188.889641725604</v>
      </c>
      <c r="V1672" s="7" t="n">
        <v>195.643786300527</v>
      </c>
      <c r="W1672" s="6" t="n">
        <v>129.2</v>
      </c>
      <c r="X1672" s="6" t="n">
        <v>2691</v>
      </c>
      <c r="Y1672" s="6" t="n">
        <v>80</v>
      </c>
      <c r="Z1672" s="6"/>
      <c r="AA1672" s="6" t="n">
        <v>8.8381</v>
      </c>
      <c r="AB1672" s="6" t="n">
        <v>1802.3559</v>
      </c>
      <c r="AC1672" s="6" t="s">
        <v>72</v>
      </c>
      <c r="AD1672" s="6" t="n">
        <v>32.1965624</v>
      </c>
      <c r="AE1672" s="6" t="n">
        <v>55810.53</v>
      </c>
      <c r="AF1672" s="6" t="n">
        <v>340446.36</v>
      </c>
      <c r="AG1672" s="6" t="n">
        <v>397048.85</v>
      </c>
      <c r="AH1672" s="6" t="n">
        <v>5.8667642644236</v>
      </c>
      <c r="AI1672" s="8" t="b">
        <f aca="false">FALSE()</f>
        <v>0</v>
      </c>
      <c r="AJ1672" s="6" t="n">
        <v>59</v>
      </c>
      <c r="AK1672" s="6" t="n">
        <v>192.309872813594</v>
      </c>
      <c r="AL1672" s="6" t="n">
        <v>6.42908134412799</v>
      </c>
      <c r="AM1672" s="9" t="b">
        <f aca="false">FALSE()</f>
        <v>0</v>
      </c>
      <c r="AN1672" s="9" t="b">
        <f aca="false">FALSE()</f>
        <v>0</v>
      </c>
      <c r="AO1672" s="2"/>
      <c r="AP1672" s="2"/>
      <c r="AQ1672" s="2" t="s">
        <v>1155</v>
      </c>
      <c r="AR1672" s="2" t="s">
        <v>1228</v>
      </c>
      <c r="AS1672" s="2" t="s">
        <v>1143</v>
      </c>
      <c r="AT1672" s="2" t="n">
        <v>236</v>
      </c>
      <c r="AU1672" s="10" t="n">
        <f aca="false">IFERROR(U1672*1000000/X1672/365,"")</f>
        <v>192.309872813594</v>
      </c>
      <c r="AV1672" s="10" t="n">
        <f aca="false">IFERROR(T1672*1000000/X1672/365,"")</f>
        <v>6.42908134412799</v>
      </c>
      <c r="AW1672" s="10" t="n">
        <f aca="false">IFERROR(U1672*1000000/W1672/365,"")</f>
        <v>4005.46337261131</v>
      </c>
      <c r="AX1672" s="11" t="n">
        <f aca="false">IFERROR(S1672/M1672,"")</f>
        <v>0.525582816055114</v>
      </c>
      <c r="AY1672" s="11" t="n">
        <f aca="false">IFERROR(V1672/M1672,"")</f>
        <v>0.52676590130186</v>
      </c>
      <c r="AZ1672" s="12" t="n">
        <f aca="false">IF(AND(AE1672="",AF1672=""),"",N(AE1672)+N(AF1672))</f>
        <v>396256.89</v>
      </c>
      <c r="BA1672" s="12" t="n">
        <f aca="false">IFERROR(AZ1672/X1672,"")</f>
        <v>147.25265328874</v>
      </c>
      <c r="BB1672" s="10" t="n">
        <f aca="false">IF(ISNUMBER(SEARCH("POPULATION?",AO1672)),"",IFERROR(M1672*1000000/I1672/365,""))</f>
        <v>156.787286362803</v>
      </c>
    </row>
    <row r="1673" customFormat="false" ht="15" hidden="false" customHeight="false" outlineLevel="0" collapsed="false">
      <c r="A1673" s="2" t="n">
        <v>2022</v>
      </c>
      <c r="B1673" s="2" t="s">
        <v>874</v>
      </c>
      <c r="C1673" s="2" t="s">
        <v>875</v>
      </c>
      <c r="D1673" s="2" t="s">
        <v>876</v>
      </c>
      <c r="E1673" s="2" t="s">
        <v>876</v>
      </c>
      <c r="F1673" s="2" t="s">
        <v>875</v>
      </c>
      <c r="G1673" s="2" t="s">
        <v>874</v>
      </c>
      <c r="H1673" s="2" t="s">
        <v>1140</v>
      </c>
      <c r="I1673" s="6" t="n">
        <v>5865</v>
      </c>
      <c r="J1673" s="7" t="n">
        <v>332.676</v>
      </c>
      <c r="K1673" s="7"/>
      <c r="L1673" s="7"/>
      <c r="M1673" s="7" t="n">
        <v>339.465306122449</v>
      </c>
      <c r="N1673" s="7" t="n">
        <v>206.722</v>
      </c>
      <c r="O1673" s="6"/>
      <c r="P1673" s="6"/>
      <c r="Q1673" s="6" t="n">
        <v>4.24331632653061</v>
      </c>
      <c r="R1673" s="6" t="n">
        <v>210.965316326531</v>
      </c>
      <c r="S1673" s="7" t="n">
        <v>128.499989795918</v>
      </c>
      <c r="T1673" s="7" t="n">
        <v>4.51351902672745</v>
      </c>
      <c r="U1673" s="7" t="n">
        <v>123.986470769191</v>
      </c>
      <c r="V1673" s="7" t="n">
        <v>132.743306122449</v>
      </c>
      <c r="W1673" s="6" t="n">
        <v>82.1</v>
      </c>
      <c r="X1673" s="6" t="n">
        <v>3087</v>
      </c>
      <c r="Y1673" s="6" t="n">
        <v>80</v>
      </c>
      <c r="Z1673" s="6" t="n">
        <v>1467450.49</v>
      </c>
      <c r="AA1673" s="6" t="n">
        <v>5.96</v>
      </c>
      <c r="AB1673" s="6" t="n">
        <v>430.32</v>
      </c>
      <c r="AC1673" s="6" t="s">
        <v>72</v>
      </c>
      <c r="AD1673" s="6" t="n">
        <v>26.4905612</v>
      </c>
      <c r="AE1673" s="6" t="n">
        <v>26905.09</v>
      </c>
      <c r="AF1673" s="6" t="n">
        <v>53353.86</v>
      </c>
      <c r="AG1673" s="6" t="n">
        <v>82084.93</v>
      </c>
      <c r="AH1673" s="6" t="n">
        <v>4.68040181682489</v>
      </c>
      <c r="AI1673" s="8" t="b">
        <f aca="false">TRUE()</f>
        <v>1</v>
      </c>
      <c r="AJ1673" s="6" t="n">
        <v>73.2516339869281</v>
      </c>
      <c r="AK1673" s="6" t="n">
        <v>110.038536122929</v>
      </c>
      <c r="AL1673" s="6" t="n">
        <v>4.00576791469969</v>
      </c>
      <c r="AM1673" s="9" t="b">
        <f aca="false">FALSE()</f>
        <v>0</v>
      </c>
      <c r="AN1673" s="9" t="b">
        <f aca="false">FALSE()</f>
        <v>0</v>
      </c>
      <c r="AO1673" s="2"/>
      <c r="AP1673" s="2"/>
      <c r="AQ1673" s="2" t="s">
        <v>1233</v>
      </c>
      <c r="AR1673" s="2" t="s">
        <v>1228</v>
      </c>
      <c r="AS1673" s="2" t="s">
        <v>1143</v>
      </c>
      <c r="AT1673" s="2" t="n">
        <v>206</v>
      </c>
      <c r="AU1673" s="10" t="n">
        <f aca="false">IFERROR(U1673*1000000/X1673/365,"")</f>
        <v>110.038536122929</v>
      </c>
      <c r="AV1673" s="10" t="n">
        <f aca="false">IFERROR(T1673*1000000/X1673/365,"")</f>
        <v>4.00576791469969</v>
      </c>
      <c r="AW1673" s="10" t="n">
        <f aca="false">IFERROR(U1673*1000000/W1673/365,"")</f>
        <v>4137.50257017639</v>
      </c>
      <c r="AX1673" s="11" t="n">
        <f aca="false">IFERROR(S1673/M1673,"")</f>
        <v>0.378536443867306</v>
      </c>
      <c r="AY1673" s="11" t="n">
        <f aca="false">IFERROR(V1673/M1673,"")</f>
        <v>0.391036443867306</v>
      </c>
      <c r="AZ1673" s="12" t="n">
        <f aca="false">IF(AND(AE1673="",AF1673=""),"",N(AE1673)+N(AF1673))</f>
        <v>80258.95</v>
      </c>
      <c r="BA1673" s="12" t="n">
        <f aca="false">IFERROR(AZ1673/X1673,"")</f>
        <v>25.9990119857467</v>
      </c>
      <c r="BB1673" s="10" t="n">
        <f aca="false">IF(ISNUMBER(SEARCH("POPULATION?",AO1673)),"",IFERROR(M1673*1000000/I1673/365,""))</f>
        <v>158.574924907426</v>
      </c>
    </row>
    <row r="1674" customFormat="false" ht="15" hidden="false" customHeight="false" outlineLevel="0" collapsed="false">
      <c r="A1674" s="2" t="n">
        <v>2023</v>
      </c>
      <c r="B1674" s="2" t="s">
        <v>67</v>
      </c>
      <c r="C1674" s="2" t="s">
        <v>68</v>
      </c>
      <c r="D1674" s="2" t="s">
        <v>69</v>
      </c>
      <c r="E1674" s="2" t="s">
        <v>69</v>
      </c>
      <c r="F1674" s="2" t="s">
        <v>68</v>
      </c>
      <c r="G1674" s="2" t="s">
        <v>67</v>
      </c>
      <c r="H1674" s="2" t="s">
        <v>1140</v>
      </c>
      <c r="I1674" s="6" t="n">
        <v>5924</v>
      </c>
      <c r="J1674" s="7" t="n">
        <v>276.395</v>
      </c>
      <c r="K1674" s="7"/>
      <c r="L1674" s="7"/>
      <c r="M1674" s="7" t="n">
        <v>277.17107902126</v>
      </c>
      <c r="N1674" s="7" t="n">
        <v>265.781</v>
      </c>
      <c r="O1674" s="6"/>
      <c r="P1674" s="6" t="n">
        <v>8.503</v>
      </c>
      <c r="Q1674" s="6" t="n">
        <v>0.6644525</v>
      </c>
      <c r="R1674" s="6" t="n">
        <v>274.9484525</v>
      </c>
      <c r="S1674" s="7" t="n">
        <v>2.22262652125954</v>
      </c>
      <c r="T1674" s="7" t="n">
        <v>1.41121489296789</v>
      </c>
      <c r="U1674" s="7" t="n">
        <v>0.811411628291657</v>
      </c>
      <c r="V1674" s="7" t="n">
        <v>11.3900790212595</v>
      </c>
      <c r="W1674" s="6" t="n">
        <v>108.88</v>
      </c>
      <c r="X1674" s="6" t="n">
        <v>2714</v>
      </c>
      <c r="Y1674" s="6" t="n">
        <v>58</v>
      </c>
      <c r="Z1674" s="6" t="n">
        <v>596089</v>
      </c>
      <c r="AA1674" s="6" t="n">
        <v>4.35</v>
      </c>
      <c r="AB1674" s="6" t="n">
        <v>676</v>
      </c>
      <c r="AC1674" s="6" t="s">
        <v>72</v>
      </c>
      <c r="AD1674" s="6" t="n">
        <v>21.088300736</v>
      </c>
      <c r="AE1674" s="6" t="n">
        <v>6129.41</v>
      </c>
      <c r="AF1674" s="6" t="n">
        <v>548.51</v>
      </c>
      <c r="AG1674" s="6" t="n">
        <v>12875.12</v>
      </c>
      <c r="AH1674" s="6" t="n">
        <v>0.0384768615759775</v>
      </c>
      <c r="AI1674" s="8" t="b">
        <f aca="false">FALSE()</f>
        <v>0</v>
      </c>
      <c r="AJ1674" s="6" t="n">
        <v>71</v>
      </c>
      <c r="AK1674" s="6" t="n">
        <v>0.819103005513428</v>
      </c>
      <c r="AL1674" s="6" t="n">
        <v>1.42459181006439</v>
      </c>
      <c r="AM1674" s="9" t="b">
        <f aca="false">FALSE()</f>
        <v>0</v>
      </c>
      <c r="AN1674" s="9" t="b">
        <f aca="false">FALSE()</f>
        <v>0</v>
      </c>
      <c r="AO1674" s="2" t="s">
        <v>73</v>
      </c>
      <c r="AP1674" s="2"/>
      <c r="AQ1674" s="2" t="s">
        <v>1141</v>
      </c>
      <c r="AR1674" s="2" t="s">
        <v>1254</v>
      </c>
      <c r="AS1674" s="2" t="s">
        <v>1255</v>
      </c>
      <c r="AT1674" s="2" t="n">
        <v>21</v>
      </c>
      <c r="AU1674" s="10" t="n">
        <f aca="false">IFERROR(U1674*1000000/X1674/365,"")</f>
        <v>0.819103005513428</v>
      </c>
      <c r="AV1674" s="10" t="n">
        <f aca="false">IFERROR(T1674*1000000/X1674/365,"")</f>
        <v>1.42459181006439</v>
      </c>
      <c r="AW1674" s="10" t="n">
        <f aca="false">IFERROR(U1674*1000000/W1674/365,"")</f>
        <v>20.4173912285401</v>
      </c>
      <c r="AX1674" s="11" t="n">
        <f aca="false">IFERROR(S1674/M1674,"")</f>
        <v>0.00801896983302887</v>
      </c>
      <c r="AY1674" s="11" t="n">
        <f aca="false">IFERROR(V1674/M1674,"")</f>
        <v>0.0410940386041716</v>
      </c>
      <c r="AZ1674" s="12" t="n">
        <f aca="false">IF(AND(AE1674="",AF1674=""),"",N(AE1674)+N(AF1674))</f>
        <v>6677.92</v>
      </c>
      <c r="BA1674" s="12" t="n">
        <f aca="false">IFERROR(AZ1674/X1674,"")</f>
        <v>2.46054532056006</v>
      </c>
      <c r="BB1674" s="10" t="n">
        <f aca="false">IF(ISNUMBER(SEARCH("POPULATION?",AO1674)),"",IFERROR(M1674*1000000/I1674/365,""))</f>
        <v>128.185823638813</v>
      </c>
    </row>
    <row r="1675" customFormat="false" ht="15" hidden="false" customHeight="false" outlineLevel="0" collapsed="false">
      <c r="A1675" s="2" t="n">
        <v>2023</v>
      </c>
      <c r="B1675" s="2" t="s">
        <v>77</v>
      </c>
      <c r="C1675" s="2" t="s">
        <v>78</v>
      </c>
      <c r="D1675" s="2" t="s">
        <v>79</v>
      </c>
      <c r="E1675" s="2" t="s">
        <v>79</v>
      </c>
      <c r="F1675" s="2" t="s">
        <v>78</v>
      </c>
      <c r="G1675" s="2" t="s">
        <v>77</v>
      </c>
      <c r="H1675" s="2" t="s">
        <v>1140</v>
      </c>
      <c r="I1675" s="6" t="n">
        <v>5239</v>
      </c>
      <c r="J1675" s="7" t="n">
        <v>217.317</v>
      </c>
      <c r="K1675" s="7"/>
      <c r="L1675" s="7"/>
      <c r="M1675" s="7" t="n">
        <v>221.525993883792</v>
      </c>
      <c r="N1675" s="7" t="n">
        <v>163.585</v>
      </c>
      <c r="O1675" s="6"/>
      <c r="P1675" s="6" t="n">
        <v>27.65</v>
      </c>
      <c r="Q1675" s="6" t="n">
        <v>22.22</v>
      </c>
      <c r="R1675" s="6" t="n">
        <v>213.455</v>
      </c>
      <c r="S1675" s="7" t="n">
        <v>8.07099388379206</v>
      </c>
      <c r="T1675" s="7" t="n">
        <v>3.73013312182741</v>
      </c>
      <c r="U1675" s="7" t="n">
        <v>4.34086076196465</v>
      </c>
      <c r="V1675" s="7" t="n">
        <v>57.9409938837921</v>
      </c>
      <c r="W1675" s="6" t="n">
        <v>48</v>
      </c>
      <c r="X1675" s="6" t="n">
        <v>2015</v>
      </c>
      <c r="Y1675" s="6" t="n">
        <v>60</v>
      </c>
      <c r="Z1675" s="6" t="n">
        <v>498024</v>
      </c>
      <c r="AA1675" s="6" t="n">
        <v>5.78</v>
      </c>
      <c r="AB1675" s="6" t="n">
        <v>200.26</v>
      </c>
      <c r="AC1675" s="6" t="s">
        <v>72</v>
      </c>
      <c r="AD1675" s="6" t="n">
        <v>12.306267</v>
      </c>
      <c r="AE1675" s="6" t="n">
        <v>19210.73</v>
      </c>
      <c r="AF1675" s="6" t="n">
        <v>869.3</v>
      </c>
      <c r="AG1675" s="6" t="n">
        <v>30067</v>
      </c>
      <c r="AH1675" s="6" t="n">
        <v>0.352735785918236</v>
      </c>
      <c r="AI1675" s="8" t="b">
        <f aca="false">FALSE()</f>
        <v>0</v>
      </c>
      <c r="AJ1675" s="6" t="n">
        <v>86</v>
      </c>
      <c r="AK1675" s="6" t="n">
        <v>5.90211871506802</v>
      </c>
      <c r="AL1675" s="6" t="n">
        <v>5.07173339926905</v>
      </c>
      <c r="AM1675" s="9" t="b">
        <f aca="false">FALSE()</f>
        <v>0</v>
      </c>
      <c r="AN1675" s="9" t="b">
        <f aca="false">FALSE()</f>
        <v>0</v>
      </c>
      <c r="AO1675" s="2" t="s">
        <v>73</v>
      </c>
      <c r="AP1675" s="2"/>
      <c r="AQ1675" s="2" t="s">
        <v>1141</v>
      </c>
      <c r="AR1675" s="2" t="s">
        <v>1254</v>
      </c>
      <c r="AS1675" s="2" t="s">
        <v>1255</v>
      </c>
      <c r="AT1675" s="2" t="n">
        <v>6</v>
      </c>
      <c r="AU1675" s="10" t="n">
        <f aca="false">IFERROR(U1675*1000000/X1675/365,"")</f>
        <v>5.90211871506802</v>
      </c>
      <c r="AV1675" s="10" t="n">
        <f aca="false">IFERROR(T1675*1000000/X1675/365,"")</f>
        <v>5.07173339926905</v>
      </c>
      <c r="AW1675" s="10" t="n">
        <f aca="false">IFERROR(U1675*1000000/W1675/365,"")</f>
        <v>247.766025226293</v>
      </c>
      <c r="AX1675" s="11" t="n">
        <f aca="false">IFERROR(S1675/M1675,"")</f>
        <v>0.0364336200113199</v>
      </c>
      <c r="AY1675" s="11" t="n">
        <f aca="false">IFERROR(V1675/M1675,"")</f>
        <v>0.261553928132636</v>
      </c>
      <c r="AZ1675" s="12" t="n">
        <f aca="false">IF(AND(AE1675="",AF1675=""),"",N(AE1675)+N(AF1675))</f>
        <v>20080.03</v>
      </c>
      <c r="BA1675" s="12" t="n">
        <f aca="false">IFERROR(AZ1675/X1675,"")</f>
        <v>9.96527543424318</v>
      </c>
      <c r="BB1675" s="10" t="n">
        <f aca="false">IF(ISNUMBER(SEARCH("POPULATION?",AO1675)),"",IFERROR(M1675*1000000/I1675/365,""))</f>
        <v>115.846636989592</v>
      </c>
    </row>
    <row r="1676" customFormat="false" ht="15" hidden="false" customHeight="false" outlineLevel="0" collapsed="false">
      <c r="A1676" s="2" t="n">
        <v>2023</v>
      </c>
      <c r="B1676" s="2" t="s">
        <v>82</v>
      </c>
      <c r="C1676" s="2" t="s">
        <v>83</v>
      </c>
      <c r="D1676" s="2" t="s">
        <v>84</v>
      </c>
      <c r="E1676" s="2" t="s">
        <v>84</v>
      </c>
      <c r="F1676" s="2" t="s">
        <v>83</v>
      </c>
      <c r="G1676" s="2" t="s">
        <v>82</v>
      </c>
      <c r="H1676" s="2" t="s">
        <v>1140</v>
      </c>
      <c r="I1676" s="6" t="n">
        <v>23067</v>
      </c>
      <c r="J1676" s="7"/>
      <c r="K1676" s="7" t="n">
        <v>759.074</v>
      </c>
      <c r="L1676" s="7" t="n">
        <v>5.701</v>
      </c>
      <c r="M1676" s="7" t="n">
        <v>753.196680412371</v>
      </c>
      <c r="N1676" s="7" t="n">
        <v>551.06</v>
      </c>
      <c r="O1676" s="6"/>
      <c r="P1676" s="6" t="n">
        <v>9.087</v>
      </c>
      <c r="Q1676" s="6" t="n">
        <v>1.37765</v>
      </c>
      <c r="R1676" s="6" t="n">
        <v>561.52465</v>
      </c>
      <c r="S1676" s="7" t="n">
        <v>191.672030412371</v>
      </c>
      <c r="T1676" s="7" t="n">
        <v>20.0794340206185</v>
      </c>
      <c r="U1676" s="7" t="n">
        <v>171.592596391753</v>
      </c>
      <c r="V1676" s="7" t="n">
        <v>202.136680412371</v>
      </c>
      <c r="W1676" s="6" t="n">
        <v>423</v>
      </c>
      <c r="X1676" s="6" t="n">
        <v>9752</v>
      </c>
      <c r="Y1676" s="6" t="n">
        <v>60</v>
      </c>
      <c r="Z1676" s="6"/>
      <c r="AA1676" s="6" t="n">
        <v>8.77</v>
      </c>
      <c r="AB1676" s="6" t="n">
        <v>1887.15</v>
      </c>
      <c r="AC1676" s="6" t="s">
        <v>72</v>
      </c>
      <c r="AD1676" s="6" t="n">
        <v>82.151937</v>
      </c>
      <c r="AE1676" s="6" t="n">
        <v>174162.27</v>
      </c>
      <c r="AF1676" s="6" t="n">
        <v>323820.97</v>
      </c>
      <c r="AG1676" s="6" t="n">
        <v>517731.6</v>
      </c>
      <c r="AH1676" s="6" t="n">
        <v>2.08872246544537</v>
      </c>
      <c r="AI1676" s="8" t="b">
        <f aca="false">TRUE()</f>
        <v>1</v>
      </c>
      <c r="AJ1676" s="6" t="n">
        <v>52</v>
      </c>
      <c r="AK1676" s="6" t="n">
        <v>48.2072090282155</v>
      </c>
      <c r="AL1676" s="6" t="n">
        <v>5.64111443823776</v>
      </c>
      <c r="AM1676" s="9" t="b">
        <f aca="false">FALSE()</f>
        <v>0</v>
      </c>
      <c r="AN1676" s="9" t="b">
        <f aca="false">FALSE()</f>
        <v>0</v>
      </c>
      <c r="AO1676" s="2" t="s">
        <v>919</v>
      </c>
      <c r="AP1676" s="2"/>
      <c r="AQ1676" s="2" t="s">
        <v>1256</v>
      </c>
      <c r="AR1676" s="2" t="s">
        <v>1254</v>
      </c>
      <c r="AS1676" s="2" t="s">
        <v>1255</v>
      </c>
      <c r="AT1676" s="2" t="n">
        <v>16</v>
      </c>
      <c r="AU1676" s="10" t="n">
        <f aca="false">IFERROR(U1676*1000000/X1676/365,"")</f>
        <v>48.2072090282155</v>
      </c>
      <c r="AV1676" s="10" t="n">
        <f aca="false">IFERROR(T1676*1000000/X1676/365,"")</f>
        <v>5.64111443823776</v>
      </c>
      <c r="AW1676" s="10" t="n">
        <f aca="false">IFERROR(U1676*1000000/W1676/365,"")</f>
        <v>1111.38700341172</v>
      </c>
      <c r="AX1676" s="11" t="n">
        <f aca="false">IFERROR(S1676/M1676,"")</f>
        <v>0.254478060507956</v>
      </c>
      <c r="AY1676" s="11" t="n">
        <f aca="false">IFERROR(V1676/M1676,"")</f>
        <v>0.268371709102199</v>
      </c>
      <c r="AZ1676" s="12" t="n">
        <f aca="false">IF(AND(AE1676="",AF1676=""),"",N(AE1676)+N(AF1676))</f>
        <v>497983.24</v>
      </c>
      <c r="BA1676" s="12" t="n">
        <f aca="false">IFERROR(AZ1676/X1676,"")</f>
        <v>51.0647292863002</v>
      </c>
      <c r="BB1676" s="10" t="str">
        <f aca="false">IF(ISNUMBER(SEARCH("POPULATION?",AO1676)),"",IFERROR(M1676*1000000/I1676/365,""))</f>
        <v/>
      </c>
    </row>
    <row r="1677" customFormat="false" ht="15" hidden="false" customHeight="false" outlineLevel="0" collapsed="false">
      <c r="A1677" s="2" t="n">
        <v>2023</v>
      </c>
      <c r="B1677" s="2" t="s">
        <v>82</v>
      </c>
      <c r="C1677" s="2" t="s">
        <v>87</v>
      </c>
      <c r="D1677" s="2" t="s">
        <v>88</v>
      </c>
      <c r="E1677" s="2" t="s">
        <v>689</v>
      </c>
      <c r="F1677" s="2" t="s">
        <v>87</v>
      </c>
      <c r="G1677" s="2" t="s">
        <v>82</v>
      </c>
      <c r="H1677" s="2" t="s">
        <v>1140</v>
      </c>
      <c r="I1677" s="6" t="n">
        <v>18738</v>
      </c>
      <c r="J1677" s="7" t="n">
        <v>1669.46</v>
      </c>
      <c r="K1677" s="7"/>
      <c r="L1677" s="7" t="n">
        <v>50.92</v>
      </c>
      <c r="M1677" s="7" t="n">
        <v>1618.54</v>
      </c>
      <c r="N1677" s="7" t="n">
        <v>840.487</v>
      </c>
      <c r="O1677" s="6"/>
      <c r="P1677" s="6" t="n">
        <v>29.935</v>
      </c>
      <c r="Q1677" s="6" t="n">
        <v>2.1012175</v>
      </c>
      <c r="R1677" s="6" t="n">
        <v>872.5232175</v>
      </c>
      <c r="S1677" s="7" t="n">
        <v>746.0167825</v>
      </c>
      <c r="T1677" s="7" t="n">
        <v>12.9945764141414</v>
      </c>
      <c r="U1677" s="7" t="n">
        <v>733.022206085859</v>
      </c>
      <c r="V1677" s="7" t="n">
        <v>778.053</v>
      </c>
      <c r="W1677" s="6" t="n">
        <v>225</v>
      </c>
      <c r="X1677" s="6" t="n">
        <v>9187</v>
      </c>
      <c r="Y1677" s="6" t="n">
        <v>70</v>
      </c>
      <c r="Z1677" s="6" t="n">
        <v>4345823.09</v>
      </c>
      <c r="AA1677" s="6" t="n">
        <v>3.72</v>
      </c>
      <c r="AB1677" s="6" t="n">
        <v>393.27</v>
      </c>
      <c r="AC1677" s="6" t="s">
        <v>72</v>
      </c>
      <c r="AD1677" s="6" t="n">
        <v>66.309915</v>
      </c>
      <c r="AE1677" s="6" t="n">
        <v>47333.91</v>
      </c>
      <c r="AF1677" s="6" t="n">
        <v>288275.64</v>
      </c>
      <c r="AG1677" s="6" t="n">
        <v>348208.43</v>
      </c>
      <c r="AH1677" s="6" t="n">
        <v>11.0544887003076</v>
      </c>
      <c r="AI1677" s="8" t="b">
        <f aca="false">TRUE()</f>
        <v>1</v>
      </c>
      <c r="AJ1677" s="6" t="n">
        <v>65</v>
      </c>
      <c r="AK1677" s="6" t="n">
        <v>218.600197743941</v>
      </c>
      <c r="AL1677" s="6" t="n">
        <v>3.87521271544854</v>
      </c>
      <c r="AM1677" s="9" t="b">
        <f aca="false">FALSE()</f>
        <v>0</v>
      </c>
      <c r="AN1677" s="9" t="b">
        <f aca="false">FALSE()</f>
        <v>0</v>
      </c>
      <c r="AO1677" s="2"/>
      <c r="AP1677" s="2"/>
      <c r="AQ1677" s="2" t="s">
        <v>1145</v>
      </c>
      <c r="AR1677" s="2" t="s">
        <v>1254</v>
      </c>
      <c r="AS1677" s="2" t="s">
        <v>1255</v>
      </c>
      <c r="AT1677" s="2" t="n">
        <v>149</v>
      </c>
      <c r="AU1677" s="10" t="n">
        <f aca="false">IFERROR(U1677*1000000/X1677/365,"")</f>
        <v>218.600197743941</v>
      </c>
      <c r="AV1677" s="10" t="n">
        <f aca="false">IFERROR(T1677*1000000/X1677/365,"")</f>
        <v>3.87521271544854</v>
      </c>
      <c r="AW1677" s="10" t="n">
        <f aca="false">IFERROR(U1677*1000000/W1677/365,"")</f>
        <v>8925.68896299371</v>
      </c>
      <c r="AX1677" s="11" t="n">
        <f aca="false">IFERROR(S1677/M1677,"")</f>
        <v>0.460919583389969</v>
      </c>
      <c r="AY1677" s="11" t="n">
        <f aca="false">IFERROR(V1677/M1677,"")</f>
        <v>0.480712864680515</v>
      </c>
      <c r="AZ1677" s="12" t="n">
        <f aca="false">IF(AND(AE1677="",AF1677=""),"",N(AE1677)+N(AF1677))</f>
        <v>335609.55</v>
      </c>
      <c r="BA1677" s="12" t="n">
        <f aca="false">IFERROR(AZ1677/X1677,"")</f>
        <v>36.5309186894525</v>
      </c>
      <c r="BB1677" s="10" t="n">
        <f aca="false">IF(ISNUMBER(SEARCH("POPULATION?",AO1677)),"",IFERROR(M1677*1000000/I1677/365,""))</f>
        <v>236.650451722893</v>
      </c>
    </row>
    <row r="1678" customFormat="false" ht="15" hidden="false" customHeight="false" outlineLevel="0" collapsed="false">
      <c r="A1678" s="2" t="n">
        <v>2023</v>
      </c>
      <c r="B1678" s="2" t="s">
        <v>89</v>
      </c>
      <c r="C1678" s="2" t="s">
        <v>90</v>
      </c>
      <c r="D1678" s="2" t="s">
        <v>91</v>
      </c>
      <c r="E1678" s="2" t="s">
        <v>91</v>
      </c>
      <c r="F1678" s="2" t="s">
        <v>92</v>
      </c>
      <c r="G1678" s="2" t="s">
        <v>89</v>
      </c>
      <c r="H1678" s="2" t="s">
        <v>1140</v>
      </c>
      <c r="I1678" s="6" t="n">
        <v>10000</v>
      </c>
      <c r="J1678" s="7" t="n">
        <v>253.43</v>
      </c>
      <c r="K1678" s="7" t="n">
        <v>31.906</v>
      </c>
      <c r="L1678" s="7" t="n">
        <v>52.223</v>
      </c>
      <c r="M1678" s="7" t="n">
        <v>253.69742448507</v>
      </c>
      <c r="N1678" s="7" t="n">
        <v>216.553</v>
      </c>
      <c r="O1678" s="6"/>
      <c r="P1678" s="6" t="n">
        <v>27.694</v>
      </c>
      <c r="Q1678" s="6" t="n">
        <v>0.5413825</v>
      </c>
      <c r="R1678" s="6" t="n">
        <v>244.7883825</v>
      </c>
      <c r="S1678" s="7" t="n">
        <v>8.90904198507042</v>
      </c>
      <c r="T1678" s="7" t="n">
        <v>6.06739765306123</v>
      </c>
      <c r="U1678" s="7" t="n">
        <v>2.84164433200919</v>
      </c>
      <c r="V1678" s="7" t="n">
        <v>37.1444244850704</v>
      </c>
      <c r="W1678" s="6" t="n">
        <v>336</v>
      </c>
      <c r="X1678" s="6" t="n">
        <v>3298</v>
      </c>
      <c r="Y1678" s="6" t="n">
        <v>99</v>
      </c>
      <c r="Z1678" s="6" t="n">
        <v>1658062.24</v>
      </c>
      <c r="AA1678" s="6" t="n">
        <v>7.14</v>
      </c>
      <c r="AB1678" s="6" t="n">
        <v>949.12</v>
      </c>
      <c r="AC1678" s="6" t="s">
        <v>72</v>
      </c>
      <c r="AD1678" s="6" t="n">
        <v>83.5607421</v>
      </c>
      <c r="AE1678" s="6" t="n">
        <v>39822.23</v>
      </c>
      <c r="AF1678" s="6" t="n">
        <v>2697.06</v>
      </c>
      <c r="AG1678" s="6" t="n">
        <v>69318.06</v>
      </c>
      <c r="AH1678" s="6" t="n">
        <v>0.0340069302951917</v>
      </c>
      <c r="AI1678" s="8" t="b">
        <f aca="false">TRUE()</f>
        <v>1</v>
      </c>
      <c r="AJ1678" s="6" t="n">
        <v>62</v>
      </c>
      <c r="AK1678" s="6" t="n">
        <v>2.36062066010051</v>
      </c>
      <c r="AL1678" s="6" t="n">
        <v>5.04032967515491</v>
      </c>
      <c r="AM1678" s="9" t="b">
        <f aca="false">FALSE()</f>
        <v>0</v>
      </c>
      <c r="AN1678" s="9" t="b">
        <f aca="false">FALSE()</f>
        <v>0</v>
      </c>
      <c r="AO1678" s="2" t="s">
        <v>73</v>
      </c>
      <c r="AP1678" s="2"/>
      <c r="AQ1678" s="2" t="s">
        <v>1146</v>
      </c>
      <c r="AR1678" s="2" t="s">
        <v>1254</v>
      </c>
      <c r="AS1678" s="2" t="s">
        <v>1255</v>
      </c>
      <c r="AT1678" s="2" t="n">
        <v>17</v>
      </c>
      <c r="AU1678" s="10" t="n">
        <f aca="false">IFERROR(U1678*1000000/X1678/365,"")</f>
        <v>2.36062066010051</v>
      </c>
      <c r="AV1678" s="10" t="n">
        <f aca="false">IFERROR(T1678*1000000/X1678/365,"")</f>
        <v>5.04032967515491</v>
      </c>
      <c r="AW1678" s="10" t="n">
        <f aca="false">IFERROR(U1678*1000000/W1678/365,"")</f>
        <v>23.1706158839627</v>
      </c>
      <c r="AX1678" s="11" t="n">
        <f aca="false">IFERROR(S1678/M1678,"")</f>
        <v>0.0351168010599757</v>
      </c>
      <c r="AY1678" s="11" t="n">
        <f aca="false">IFERROR(V1678/M1678,"")</f>
        <v>0.146412304186621</v>
      </c>
      <c r="AZ1678" s="12" t="n">
        <f aca="false">IF(AND(AE1678="",AF1678=""),"",N(AE1678)+N(AF1678))</f>
        <v>42519.29</v>
      </c>
      <c r="BA1678" s="12" t="n">
        <f aca="false">IFERROR(AZ1678/X1678,"")</f>
        <v>12.8924469375379</v>
      </c>
      <c r="BB1678" s="10" t="n">
        <f aca="false">IF(ISNUMBER(SEARCH("POPULATION?",AO1678)),"",IFERROR(M1678*1000000/I1678/365,""))</f>
        <v>69.5061436945398</v>
      </c>
    </row>
    <row r="1679" customFormat="false" ht="15" hidden="false" customHeight="false" outlineLevel="0" collapsed="false">
      <c r="A1679" s="2" t="n">
        <v>2023</v>
      </c>
      <c r="B1679" s="2" t="s">
        <v>94</v>
      </c>
      <c r="C1679" s="2" t="s">
        <v>95</v>
      </c>
      <c r="D1679" s="2" t="s">
        <v>96</v>
      </c>
      <c r="E1679" s="2" t="s">
        <v>96</v>
      </c>
      <c r="F1679" s="2" t="s">
        <v>1257</v>
      </c>
      <c r="G1679" s="2" t="s">
        <v>94</v>
      </c>
      <c r="H1679" s="2" t="s">
        <v>1140</v>
      </c>
      <c r="I1679" s="6" t="n">
        <v>10441</v>
      </c>
      <c r="J1679" s="7"/>
      <c r="K1679" s="7" t="n">
        <v>251.28</v>
      </c>
      <c r="L1679" s="7" t="n">
        <v>1.1</v>
      </c>
      <c r="M1679" s="7" t="n">
        <v>252.075531380034</v>
      </c>
      <c r="N1679" s="7" t="n">
        <v>192.43</v>
      </c>
      <c r="O1679" s="6"/>
      <c r="P1679" s="6"/>
      <c r="Q1679" s="6" t="n">
        <v>0.481075</v>
      </c>
      <c r="R1679" s="6" t="n">
        <v>192.911075</v>
      </c>
      <c r="S1679" s="7" t="n">
        <v>59.1644563800343</v>
      </c>
      <c r="T1679" s="7" t="n">
        <v>1.44443070175438</v>
      </c>
      <c r="U1679" s="7" t="n">
        <v>57.7200256782799</v>
      </c>
      <c r="V1679" s="7" t="n">
        <v>59.6455313800343</v>
      </c>
      <c r="W1679" s="6" t="n">
        <v>80.7</v>
      </c>
      <c r="X1679" s="6" t="n">
        <v>3642</v>
      </c>
      <c r="Y1679" s="6" t="n">
        <v>50.3</v>
      </c>
      <c r="Z1679" s="6" t="n">
        <v>2584244.96</v>
      </c>
      <c r="AA1679" s="6" t="n">
        <v>9.82</v>
      </c>
      <c r="AB1679" s="6" t="n">
        <v>550</v>
      </c>
      <c r="AC1679" s="6" t="s">
        <v>72</v>
      </c>
      <c r="AD1679" s="6" t="n">
        <v>18.0453138765</v>
      </c>
      <c r="AE1679" s="6" t="n">
        <v>14184.31</v>
      </c>
      <c r="AF1679" s="6" t="n">
        <v>31746.01</v>
      </c>
      <c r="AG1679" s="6" t="n">
        <v>46194.91</v>
      </c>
      <c r="AH1679" s="6" t="n">
        <v>3.19861577766444</v>
      </c>
      <c r="AI1679" s="8" t="b">
        <f aca="false">TRUE()</f>
        <v>1</v>
      </c>
      <c r="AJ1679" s="6" t="n">
        <v>71</v>
      </c>
      <c r="AK1679" s="6" t="n">
        <v>43.4203889766122</v>
      </c>
      <c r="AL1679" s="6" t="n">
        <v>1.08658549927736</v>
      </c>
      <c r="AM1679" s="9" t="b">
        <f aca="false">FALSE()</f>
        <v>0</v>
      </c>
      <c r="AN1679" s="9" t="b">
        <f aca="false">FALSE()</f>
        <v>0</v>
      </c>
      <c r="AO1679" s="2"/>
      <c r="AP1679" s="2"/>
      <c r="AQ1679" s="2" t="s">
        <v>1224</v>
      </c>
      <c r="AR1679" s="2" t="s">
        <v>1254</v>
      </c>
      <c r="AS1679" s="2" t="s">
        <v>1255</v>
      </c>
      <c r="AT1679" s="2" t="n">
        <v>11</v>
      </c>
      <c r="AU1679" s="10" t="n">
        <f aca="false">IFERROR(U1679*1000000/X1679/365,"")</f>
        <v>43.4203889766122</v>
      </c>
      <c r="AV1679" s="10" t="n">
        <f aca="false">IFERROR(T1679*1000000/X1679/365,"")</f>
        <v>1.08658549927736</v>
      </c>
      <c r="AW1679" s="10" t="n">
        <f aca="false">IFERROR(U1679*1000000/W1679/365,"")</f>
        <v>1959.56699693707</v>
      </c>
      <c r="AX1679" s="11" t="n">
        <f aca="false">IFERROR(S1679/M1679,"")</f>
        <v>0.234709239949342</v>
      </c>
      <c r="AY1679" s="11" t="n">
        <f aca="false">IFERROR(V1679/M1679,"")</f>
        <v>0.236617695710067</v>
      </c>
      <c r="AZ1679" s="12" t="n">
        <f aca="false">IF(AND(AE1679="",AF1679=""),"",N(AE1679)+N(AF1679))</f>
        <v>45930.32</v>
      </c>
      <c r="BA1679" s="12" t="n">
        <f aca="false">IFERROR(AZ1679/X1679,"")</f>
        <v>12.6112904997254</v>
      </c>
      <c r="BB1679" s="10" t="n">
        <f aca="false">IF(ISNUMBER(SEARCH("POPULATION?",AO1679)),"",IFERROR(M1679*1000000/I1679/365,""))</f>
        <v>66.1448035812542</v>
      </c>
    </row>
    <row r="1680" customFormat="false" ht="15" hidden="false" customHeight="false" outlineLevel="0" collapsed="false">
      <c r="A1680" s="2" t="n">
        <v>2023</v>
      </c>
      <c r="B1680" s="2" t="s">
        <v>94</v>
      </c>
      <c r="C1680" s="2" t="s">
        <v>98</v>
      </c>
      <c r="D1680" s="2" t="s">
        <v>99</v>
      </c>
      <c r="E1680" s="2" t="s">
        <v>1258</v>
      </c>
      <c r="F1680" s="2" t="s">
        <v>1070</v>
      </c>
      <c r="G1680" s="2" t="s">
        <v>94</v>
      </c>
      <c r="H1680" s="2" t="s">
        <v>1140</v>
      </c>
      <c r="I1680" s="6" t="n">
        <v>18437</v>
      </c>
      <c r="J1680" s="7"/>
      <c r="K1680" s="7" t="n">
        <v>831.054</v>
      </c>
      <c r="L1680" s="7" t="n">
        <v>399.853</v>
      </c>
      <c r="M1680" s="7" t="n">
        <v>424.35843761089</v>
      </c>
      <c r="N1680" s="7" t="n">
        <v>401.764</v>
      </c>
      <c r="O1680" s="6"/>
      <c r="P1680" s="6" t="n">
        <v>3.685</v>
      </c>
      <c r="Q1680" s="6" t="n">
        <v>1.00441</v>
      </c>
      <c r="R1680" s="6" t="n">
        <v>406.45341</v>
      </c>
      <c r="S1680" s="7" t="n">
        <v>17.9050276108899</v>
      </c>
      <c r="T1680" s="7" t="n">
        <v>0.957386327548406</v>
      </c>
      <c r="U1680" s="7" t="n">
        <v>16.9476412833415</v>
      </c>
      <c r="V1680" s="7" t="n">
        <v>22.5944376108899</v>
      </c>
      <c r="W1680" s="6" t="n">
        <v>163.1</v>
      </c>
      <c r="X1680" s="6" t="n">
        <v>7037</v>
      </c>
      <c r="Y1680" s="6" t="n">
        <v>114.8</v>
      </c>
      <c r="Z1680" s="6"/>
      <c r="AA1680" s="6" t="n">
        <v>14.65</v>
      </c>
      <c r="AB1680" s="6" t="n">
        <v>810.77</v>
      </c>
      <c r="AC1680" s="6" t="s">
        <v>72</v>
      </c>
      <c r="AD1680" s="6" t="n">
        <v>81.202765742</v>
      </c>
      <c r="AE1680" s="6" t="n">
        <v>14157.96</v>
      </c>
      <c r="AF1680" s="6" t="n">
        <v>13740.64</v>
      </c>
      <c r="AG1680" s="6" t="n">
        <v>31700.63</v>
      </c>
      <c r="AH1680" s="6" t="n">
        <v>0.208707685366137</v>
      </c>
      <c r="AI1680" s="8" t="b">
        <f aca="false">TRUE()</f>
        <v>1</v>
      </c>
      <c r="AJ1680" s="6" t="n">
        <v>66</v>
      </c>
      <c r="AK1680" s="6" t="n">
        <v>6.59825123304859</v>
      </c>
      <c r="AL1680" s="6" t="n">
        <v>0.372740690615127</v>
      </c>
      <c r="AM1680" s="9" t="b">
        <f aca="false">FALSE()</f>
        <v>0</v>
      </c>
      <c r="AN1680" s="9" t="b">
        <f aca="false">FALSE()</f>
        <v>0</v>
      </c>
      <c r="AO1680" s="2" t="s">
        <v>909</v>
      </c>
      <c r="AP1680" s="2" t="s">
        <v>882</v>
      </c>
      <c r="AQ1680" s="2" t="s">
        <v>1256</v>
      </c>
      <c r="AR1680" s="2" t="s">
        <v>1254</v>
      </c>
      <c r="AS1680" s="2" t="s">
        <v>1255</v>
      </c>
      <c r="AT1680" s="2" t="n">
        <v>19</v>
      </c>
      <c r="AU1680" s="10" t="n">
        <f aca="false">IFERROR(U1680*1000000/X1680/365,"")</f>
        <v>6.59825123304859</v>
      </c>
      <c r="AV1680" s="10" t="n">
        <f aca="false">IFERROR(T1680*1000000/X1680/365,"")</f>
        <v>0.372740690615127</v>
      </c>
      <c r="AW1680" s="10" t="n">
        <f aca="false">IFERROR(U1680*1000000/W1680/365,"")</f>
        <v>284.683592439993</v>
      </c>
      <c r="AX1680" s="11" t="n">
        <f aca="false">IFERROR(S1680/M1680,"")</f>
        <v>0.0421931697922492</v>
      </c>
      <c r="AY1680" s="11" t="n">
        <f aca="false">IFERROR(V1680/M1680,"")</f>
        <v>0.0532437571834204</v>
      </c>
      <c r="AZ1680" s="12" t="n">
        <f aca="false">IF(AND(AE1680="",AF1680=""),"",N(AE1680)+N(AF1680))</f>
        <v>27898.6</v>
      </c>
      <c r="BA1680" s="12" t="n">
        <f aca="false">IFERROR(AZ1680/X1680,"")</f>
        <v>3.96455876083558</v>
      </c>
      <c r="BB1680" s="10" t="n">
        <f aca="false">IF(ISNUMBER(SEARCH("POPULATION?",AO1680)),"",IFERROR(M1680*1000000/I1680/365,""))</f>
        <v>63.0593836561367</v>
      </c>
    </row>
    <row r="1681" customFormat="false" ht="15" hidden="false" customHeight="false" outlineLevel="0" collapsed="false">
      <c r="A1681" s="2" t="n">
        <v>2023</v>
      </c>
      <c r="B1681" s="2" t="s">
        <v>94</v>
      </c>
      <c r="C1681" s="2" t="s">
        <v>101</v>
      </c>
      <c r="D1681" s="2" t="s">
        <v>102</v>
      </c>
      <c r="E1681" s="2" t="s">
        <v>102</v>
      </c>
      <c r="F1681" s="2" t="s">
        <v>101</v>
      </c>
      <c r="G1681" s="2" t="s">
        <v>94</v>
      </c>
      <c r="H1681" s="2" t="s">
        <v>1140</v>
      </c>
      <c r="I1681" s="6" t="n">
        <v>3986</v>
      </c>
      <c r="J1681" s="7" t="n">
        <v>41.291</v>
      </c>
      <c r="K1681" s="7" t="n">
        <v>94.9074</v>
      </c>
      <c r="L1681" s="7"/>
      <c r="M1681" s="7" t="n">
        <v>136.1984</v>
      </c>
      <c r="N1681" s="7" t="n">
        <v>108.882811</v>
      </c>
      <c r="O1681" s="6"/>
      <c r="P1681" s="6" t="n">
        <v>0.338655</v>
      </c>
      <c r="Q1681" s="6" t="n">
        <v>0.502</v>
      </c>
      <c r="R1681" s="6" t="n">
        <v>109.723466</v>
      </c>
      <c r="S1681" s="7" t="n">
        <v>26.474934</v>
      </c>
      <c r="T1681" s="7" t="n">
        <v>3.92239753953609</v>
      </c>
      <c r="U1681" s="7" t="n">
        <v>22.5525364604639</v>
      </c>
      <c r="V1681" s="7" t="n">
        <v>27.315589</v>
      </c>
      <c r="W1681" s="6" t="n">
        <v>53</v>
      </c>
      <c r="X1681" s="6" t="n">
        <v>2083</v>
      </c>
      <c r="Y1681" s="6" t="n">
        <v>83</v>
      </c>
      <c r="Z1681" s="6"/>
      <c r="AA1681" s="6" t="n">
        <v>14.5047</v>
      </c>
      <c r="AB1681" s="6" t="n">
        <v>2242.0708</v>
      </c>
      <c r="AC1681" s="6" t="s">
        <v>72</v>
      </c>
      <c r="AD1681" s="6" t="n">
        <v>18.1521581</v>
      </c>
      <c r="AE1681" s="6" t="n">
        <v>56764.64</v>
      </c>
      <c r="AF1681" s="6" t="n">
        <v>50564.38</v>
      </c>
      <c r="AG1681" s="6" t="n">
        <v>109213.83</v>
      </c>
      <c r="AH1681" s="6" t="n">
        <v>1.24241626456878</v>
      </c>
      <c r="AI1681" s="8" t="b">
        <f aca="false">FALSE()</f>
        <v>0</v>
      </c>
      <c r="AJ1681" s="6" t="n">
        <v>63</v>
      </c>
      <c r="AK1681" s="6" t="n">
        <v>29.6628761999801</v>
      </c>
      <c r="AL1681" s="6" t="n">
        <v>5.15904686935477</v>
      </c>
      <c r="AM1681" s="9" t="b">
        <f aca="false">FALSE()</f>
        <v>0</v>
      </c>
      <c r="AN1681" s="9" t="b">
        <f aca="false">FALSE()</f>
        <v>0</v>
      </c>
      <c r="AO1681" s="2"/>
      <c r="AP1681" s="2"/>
      <c r="AQ1681" s="2" t="s">
        <v>1259</v>
      </c>
      <c r="AR1681" s="2" t="s">
        <v>1254</v>
      </c>
      <c r="AS1681" s="2" t="s">
        <v>1255</v>
      </c>
      <c r="AT1681" s="2" t="n">
        <v>195</v>
      </c>
      <c r="AU1681" s="10" t="n">
        <f aca="false">IFERROR(U1681*1000000/X1681/365,"")</f>
        <v>29.6628761999801</v>
      </c>
      <c r="AV1681" s="10" t="n">
        <f aca="false">IFERROR(T1681*1000000/X1681/365,"")</f>
        <v>5.15904686935477</v>
      </c>
      <c r="AW1681" s="10" t="n">
        <f aca="false">IFERROR(U1681*1000000/W1681/365,"")</f>
        <v>1165.80700235016</v>
      </c>
      <c r="AX1681" s="11" t="n">
        <f aca="false">IFERROR(S1681/M1681,"")</f>
        <v>0.194385058855317</v>
      </c>
      <c r="AY1681" s="11" t="n">
        <f aca="false">IFERROR(V1681/M1681,"")</f>
        <v>0.200557341349091</v>
      </c>
      <c r="AZ1681" s="12" t="n">
        <f aca="false">IF(AND(AE1681="",AF1681=""),"",N(AE1681)+N(AF1681))</f>
        <v>107329.02</v>
      </c>
      <c r="BA1681" s="12" t="n">
        <f aca="false">IFERROR(AZ1681/X1681,"")</f>
        <v>51.526173787806</v>
      </c>
      <c r="BB1681" s="10" t="n">
        <f aca="false">IF(ISNUMBER(SEARCH("POPULATION?",AO1681)),"",IFERROR(M1681*1000000/I1681/365,""))</f>
        <v>93.6142251304222</v>
      </c>
    </row>
    <row r="1682" customFormat="false" ht="15" hidden="false" customHeight="false" outlineLevel="0" collapsed="false">
      <c r="A1682" s="2" t="n">
        <v>2023</v>
      </c>
      <c r="B1682" s="2" t="s">
        <v>94</v>
      </c>
      <c r="C1682" s="2" t="s">
        <v>104</v>
      </c>
      <c r="D1682" s="2" t="s">
        <v>105</v>
      </c>
      <c r="E1682" s="2" t="s">
        <v>105</v>
      </c>
      <c r="F1682" s="2" t="s">
        <v>104</v>
      </c>
      <c r="G1682" s="2" t="s">
        <v>94</v>
      </c>
      <c r="H1682" s="2" t="s">
        <v>1140</v>
      </c>
      <c r="I1682" s="6" t="n">
        <v>48000</v>
      </c>
      <c r="J1682" s="7" t="n">
        <v>1588.78</v>
      </c>
      <c r="K1682" s="7" t="n">
        <v>39.975</v>
      </c>
      <c r="L1682" s="7" t="n">
        <v>31.548</v>
      </c>
      <c r="M1682" s="7" t="n">
        <v>1597.207</v>
      </c>
      <c r="N1682" s="7" t="n">
        <v>1434.611</v>
      </c>
      <c r="O1682" s="6"/>
      <c r="P1682" s="6" t="n">
        <v>12.927</v>
      </c>
      <c r="Q1682" s="6" t="n">
        <v>8.977</v>
      </c>
      <c r="R1682" s="6" t="n">
        <v>1456.515</v>
      </c>
      <c r="S1682" s="7" t="n">
        <v>140.692</v>
      </c>
      <c r="T1682" s="7" t="n">
        <v>20.283055</v>
      </c>
      <c r="U1682" s="7" t="n">
        <v>120.408945</v>
      </c>
      <c r="V1682" s="7" t="n">
        <v>162.596</v>
      </c>
      <c r="W1682" s="6" t="n">
        <v>429.45</v>
      </c>
      <c r="X1682" s="6" t="n">
        <v>18834</v>
      </c>
      <c r="Y1682" s="6" t="n">
        <v>82</v>
      </c>
      <c r="Z1682" s="6"/>
      <c r="AA1682" s="6" t="n">
        <v>6.63</v>
      </c>
      <c r="AB1682" s="6" t="n">
        <v>604.86</v>
      </c>
      <c r="AC1682" s="6" t="s">
        <v>72</v>
      </c>
      <c r="AD1682" s="6" t="n">
        <v>154.092345285</v>
      </c>
      <c r="AE1682" s="6" t="n">
        <v>133771.25</v>
      </c>
      <c r="AF1682" s="6" t="n">
        <v>72830.55</v>
      </c>
      <c r="AG1682" s="6" t="n">
        <v>219850.66</v>
      </c>
      <c r="AH1682" s="6" t="n">
        <v>0.781407699242286</v>
      </c>
      <c r="AI1682" s="8" t="b">
        <f aca="false">TRUE()</f>
        <v>1</v>
      </c>
      <c r="AJ1682" s="6" t="n">
        <v>57</v>
      </c>
      <c r="AK1682" s="6" t="n">
        <v>17.5155315147045</v>
      </c>
      <c r="AL1682" s="6" t="n">
        <v>2.95051575335192</v>
      </c>
      <c r="AM1682" s="9" t="b">
        <f aca="false">FALSE()</f>
        <v>0</v>
      </c>
      <c r="AN1682" s="9" t="b">
        <f aca="false">FALSE()</f>
        <v>0</v>
      </c>
      <c r="AO1682" s="2" t="s">
        <v>73</v>
      </c>
      <c r="AP1682" s="2"/>
      <c r="AQ1682" s="2" t="s">
        <v>1260</v>
      </c>
      <c r="AR1682" s="2" t="s">
        <v>1254</v>
      </c>
      <c r="AS1682" s="2" t="s">
        <v>1255</v>
      </c>
      <c r="AT1682" s="2" t="n">
        <v>236</v>
      </c>
      <c r="AU1682" s="10" t="n">
        <f aca="false">IFERROR(U1682*1000000/X1682/365,"")</f>
        <v>17.5155315147045</v>
      </c>
      <c r="AV1682" s="10" t="n">
        <f aca="false">IFERROR(T1682*1000000/X1682/365,"")</f>
        <v>2.95051575335192</v>
      </c>
      <c r="AW1682" s="10" t="n">
        <f aca="false">IFERROR(U1682*1000000/W1682/365,"")</f>
        <v>768.162814176143</v>
      </c>
      <c r="AX1682" s="11" t="n">
        <f aca="false">IFERROR(S1682/M1682,"")</f>
        <v>0.0880862655873658</v>
      </c>
      <c r="AY1682" s="11" t="n">
        <f aca="false">IFERROR(V1682/M1682,"")</f>
        <v>0.101800204982823</v>
      </c>
      <c r="AZ1682" s="12" t="n">
        <f aca="false">IF(AND(AE1682="",AF1682=""),"",N(AE1682)+N(AF1682))</f>
        <v>206601.8</v>
      </c>
      <c r="BA1682" s="12" t="n">
        <f aca="false">IFERROR(AZ1682/X1682,"")</f>
        <v>10.9696187745567</v>
      </c>
      <c r="BB1682" s="10" t="n">
        <f aca="false">IF(ISNUMBER(SEARCH("POPULATION?",AO1682)),"",IFERROR(M1682*1000000/I1682/365,""))</f>
        <v>91.1647831050228</v>
      </c>
    </row>
    <row r="1683" customFormat="false" ht="15" hidden="false" customHeight="false" outlineLevel="0" collapsed="false">
      <c r="A1683" s="2" t="n">
        <v>2023</v>
      </c>
      <c r="B1683" s="2" t="s">
        <v>106</v>
      </c>
      <c r="C1683" s="2" t="s">
        <v>107</v>
      </c>
      <c r="D1683" s="2" t="s">
        <v>108</v>
      </c>
      <c r="E1683" s="2" t="s">
        <v>108</v>
      </c>
      <c r="F1683" s="2" t="s">
        <v>107</v>
      </c>
      <c r="G1683" s="2" t="s">
        <v>106</v>
      </c>
      <c r="H1683" s="2" t="s">
        <v>1140</v>
      </c>
      <c r="I1683" s="6" t="n">
        <v>7306</v>
      </c>
      <c r="J1683" s="7" t="n">
        <v>641.35</v>
      </c>
      <c r="K1683" s="7" t="n">
        <v>16.480256</v>
      </c>
      <c r="L1683" s="7" t="n">
        <v>218.799144</v>
      </c>
      <c r="M1683" s="7" t="n">
        <v>437.506046439264</v>
      </c>
      <c r="N1683" s="7" t="n">
        <v>287.635987</v>
      </c>
      <c r="O1683" s="6" t="n">
        <v>0.036</v>
      </c>
      <c r="P1683" s="6" t="n">
        <v>6.953</v>
      </c>
      <c r="Q1683" s="6" t="n">
        <v>2.3</v>
      </c>
      <c r="R1683" s="6" t="n">
        <v>296.924987</v>
      </c>
      <c r="S1683" s="7" t="n">
        <v>140.581059439264</v>
      </c>
      <c r="T1683" s="7" t="n">
        <v>10.5493595329381</v>
      </c>
      <c r="U1683" s="7" t="n">
        <v>130.031699906326</v>
      </c>
      <c r="V1683" s="7" t="n">
        <v>149.834059439264</v>
      </c>
      <c r="W1683" s="6" t="n">
        <v>89.3</v>
      </c>
      <c r="X1683" s="6" t="n">
        <v>3599</v>
      </c>
      <c r="Y1683" s="6" t="n">
        <v>70</v>
      </c>
      <c r="Z1683" s="6"/>
      <c r="AA1683" s="6" t="n">
        <v>9.21</v>
      </c>
      <c r="AB1683" s="6" t="n">
        <v>743.08</v>
      </c>
      <c r="AC1683" s="6" t="s">
        <v>72</v>
      </c>
      <c r="AD1683" s="6" t="n">
        <v>26.13670465</v>
      </c>
      <c r="AE1683" s="6" t="n">
        <v>95338.86</v>
      </c>
      <c r="AF1683" s="6" t="n">
        <v>96623.96</v>
      </c>
      <c r="AG1683" s="6" t="n">
        <v>198838.54</v>
      </c>
      <c r="AH1683" s="6" t="n">
        <v>4.9750609974592</v>
      </c>
      <c r="AI1683" s="8" t="b">
        <f aca="false">TRUE()</f>
        <v>1</v>
      </c>
      <c r="AJ1683" s="6" t="n">
        <v>76</v>
      </c>
      <c r="AK1683" s="6" t="n">
        <v>98.9861718866547</v>
      </c>
      <c r="AL1683" s="6" t="n">
        <v>8.03066265205946</v>
      </c>
      <c r="AM1683" s="9" t="b">
        <f aca="false">FALSE()</f>
        <v>0</v>
      </c>
      <c r="AN1683" s="9" t="b">
        <f aca="false">FALSE()</f>
        <v>0</v>
      </c>
      <c r="AO1683" s="2"/>
      <c r="AP1683" s="2"/>
      <c r="AQ1683" s="2" t="s">
        <v>1261</v>
      </c>
      <c r="AR1683" s="2" t="s">
        <v>1254</v>
      </c>
      <c r="AS1683" s="2" t="s">
        <v>1255</v>
      </c>
      <c r="AT1683" s="2" t="n">
        <v>2</v>
      </c>
      <c r="AU1683" s="10" t="n">
        <f aca="false">IFERROR(U1683*1000000/X1683/365,"")</f>
        <v>98.9861718866547</v>
      </c>
      <c r="AV1683" s="10" t="n">
        <f aca="false">IFERROR(T1683*1000000/X1683/365,"")</f>
        <v>8.03066265205946</v>
      </c>
      <c r="AW1683" s="10" t="n">
        <f aca="false">IFERROR(U1683*1000000/W1683/365,"")</f>
        <v>3989.37550526394</v>
      </c>
      <c r="AX1683" s="11" t="n">
        <f aca="false">IFERROR(S1683/M1683,"")</f>
        <v>0.321323695028704</v>
      </c>
      <c r="AY1683" s="11" t="n">
        <f aca="false">IFERROR(V1683/M1683,"")</f>
        <v>0.342473117020257</v>
      </c>
      <c r="AZ1683" s="12" t="n">
        <f aca="false">IF(AND(AE1683="",AF1683=""),"",N(AE1683)+N(AF1683))</f>
        <v>191962.82</v>
      </c>
      <c r="BA1683" s="12" t="n">
        <f aca="false">IFERROR(AZ1683/X1683,"")</f>
        <v>53.3378216171159</v>
      </c>
      <c r="BB1683" s="10" t="n">
        <f aca="false">IF(ISNUMBER(SEARCH("POPULATION?",AO1683)),"",IFERROR(M1683*1000000/I1683/365,""))</f>
        <v>164.06333186057</v>
      </c>
    </row>
    <row r="1684" customFormat="false" ht="15" hidden="false" customHeight="false" outlineLevel="0" collapsed="false">
      <c r="A1684" s="2" t="n">
        <v>2023</v>
      </c>
      <c r="B1684" s="2" t="s">
        <v>106</v>
      </c>
      <c r="C1684" s="2" t="s">
        <v>885</v>
      </c>
      <c r="D1684" s="2" t="s">
        <v>1151</v>
      </c>
      <c r="E1684" s="2" t="s">
        <v>1151</v>
      </c>
      <c r="F1684" s="2" t="s">
        <v>885</v>
      </c>
      <c r="G1684" s="2" t="s">
        <v>106</v>
      </c>
      <c r="H1684" s="2" t="s">
        <v>1140</v>
      </c>
      <c r="I1684" s="6" t="n">
        <v>67673</v>
      </c>
      <c r="J1684" s="7"/>
      <c r="K1684" s="7" t="n">
        <v>2889.492</v>
      </c>
      <c r="L1684" s="7" t="n">
        <v>24.669</v>
      </c>
      <c r="M1684" s="7" t="n">
        <v>2908.44974619289</v>
      </c>
      <c r="N1684" s="7" t="n">
        <v>1969.32</v>
      </c>
      <c r="O1684" s="6" t="n">
        <v>2.838</v>
      </c>
      <c r="P1684" s="6"/>
      <c r="Q1684" s="6" t="n">
        <v>11.967101</v>
      </c>
      <c r="R1684" s="6" t="n">
        <v>1984.125101</v>
      </c>
      <c r="S1684" s="7" t="n">
        <v>924.324645192894</v>
      </c>
      <c r="T1684" s="7" t="n">
        <v>39.8504346700509</v>
      </c>
      <c r="U1684" s="7" t="n">
        <v>884.474210522843</v>
      </c>
      <c r="V1684" s="7" t="n">
        <v>936.291746192894</v>
      </c>
      <c r="W1684" s="6" t="n">
        <v>801.62</v>
      </c>
      <c r="X1684" s="6" t="n">
        <v>25064</v>
      </c>
      <c r="Y1684" s="6" t="n">
        <v>126.4</v>
      </c>
      <c r="Z1684" s="6" t="n">
        <v>33282313.26</v>
      </c>
      <c r="AA1684" s="6" t="n">
        <v>8.743</v>
      </c>
      <c r="AB1684" s="6" t="n">
        <v>3031.8886</v>
      </c>
      <c r="AC1684" s="6" t="s">
        <v>72</v>
      </c>
      <c r="AD1684" s="6" t="n">
        <v>373.5338587312</v>
      </c>
      <c r="AE1684" s="6" t="n">
        <v>348412.35</v>
      </c>
      <c r="AF1684" s="6" t="n">
        <v>2681627.25</v>
      </c>
      <c r="AG1684" s="6" t="n">
        <v>3066322.52</v>
      </c>
      <c r="AH1684" s="6" t="n">
        <v>2.36785552326415</v>
      </c>
      <c r="AI1684" s="8" t="b">
        <f aca="false">TRUE()</f>
        <v>1</v>
      </c>
      <c r="AJ1684" s="6" t="n">
        <v>64</v>
      </c>
      <c r="AK1684" s="6" t="n">
        <v>96.6811767926539</v>
      </c>
      <c r="AL1684" s="6" t="n">
        <v>4.35601951279255</v>
      </c>
      <c r="AM1684" s="9" t="b">
        <f aca="false">FALSE()</f>
        <v>0</v>
      </c>
      <c r="AN1684" s="9" t="b">
        <f aca="false">FALSE()</f>
        <v>0</v>
      </c>
      <c r="AO1684" s="2"/>
      <c r="AP1684" s="2"/>
      <c r="AQ1684" s="2" t="s">
        <v>1262</v>
      </c>
      <c r="AR1684" s="2" t="s">
        <v>1254</v>
      </c>
      <c r="AS1684" s="2" t="s">
        <v>1255</v>
      </c>
      <c r="AT1684" s="2" t="n">
        <v>20</v>
      </c>
      <c r="AU1684" s="10" t="n">
        <f aca="false">IFERROR(U1684*1000000/X1684/365,"")</f>
        <v>96.6811767926539</v>
      </c>
      <c r="AV1684" s="10" t="n">
        <f aca="false">IFERROR(T1684*1000000/X1684/365,"")</f>
        <v>4.35601951279255</v>
      </c>
      <c r="AW1684" s="10" t="n">
        <f aca="false">IFERROR(U1684*1000000/W1684/365,"")</f>
        <v>3022.89989662318</v>
      </c>
      <c r="AX1684" s="11" t="n">
        <f aca="false">IFERROR(S1684/M1684,"")</f>
        <v>0.317806641288135</v>
      </c>
      <c r="AY1684" s="11" t="n">
        <f aca="false">IFERROR(V1684/M1684,"")</f>
        <v>0.321921239113202</v>
      </c>
      <c r="AZ1684" s="12" t="n">
        <f aca="false">IF(AND(AE1684="",AF1684=""),"",N(AE1684)+N(AF1684))</f>
        <v>3030039.6</v>
      </c>
      <c r="BA1684" s="12" t="n">
        <f aca="false">IFERROR(AZ1684/X1684,"")</f>
        <v>120.892100223428</v>
      </c>
      <c r="BB1684" s="10" t="n">
        <f aca="false">IF(ISNUMBER(SEARCH("POPULATION?",AO1684)),"",IFERROR(M1684*1000000/I1684/365,""))</f>
        <v>117.747927076111</v>
      </c>
    </row>
    <row r="1685" customFormat="false" ht="15" hidden="false" customHeight="false" outlineLevel="0" collapsed="false">
      <c r="A1685" s="2" t="n">
        <v>2023</v>
      </c>
      <c r="B1685" s="2" t="s">
        <v>106</v>
      </c>
      <c r="C1685" s="2" t="s">
        <v>111</v>
      </c>
      <c r="D1685" s="2" t="s">
        <v>112</v>
      </c>
      <c r="E1685" s="2" t="s">
        <v>112</v>
      </c>
      <c r="F1685" s="2" t="s">
        <v>111</v>
      </c>
      <c r="G1685" s="2" t="s">
        <v>106</v>
      </c>
      <c r="H1685" s="2" t="s">
        <v>1140</v>
      </c>
      <c r="I1685" s="6" t="n">
        <v>32568</v>
      </c>
      <c r="J1685" s="7" t="n">
        <v>4845.67</v>
      </c>
      <c r="K1685" s="7"/>
      <c r="L1685" s="7" t="n">
        <v>2599.43</v>
      </c>
      <c r="M1685" s="7" t="n">
        <v>2208.2592548864</v>
      </c>
      <c r="N1685" s="7" t="n">
        <v>1703.337</v>
      </c>
      <c r="O1685" s="6"/>
      <c r="P1685" s="6"/>
      <c r="Q1685" s="6" t="n">
        <v>4.2583425</v>
      </c>
      <c r="R1685" s="6" t="n">
        <v>1707.5953425</v>
      </c>
      <c r="S1685" s="7" t="n">
        <v>500.663912386397</v>
      </c>
      <c r="T1685" s="7" t="n">
        <v>61.197210773196</v>
      </c>
      <c r="U1685" s="7" t="n">
        <v>439.466701613201</v>
      </c>
      <c r="V1685" s="7" t="n">
        <v>504.922254886397</v>
      </c>
      <c r="W1685" s="6" t="n">
        <v>238</v>
      </c>
      <c r="X1685" s="6" t="n">
        <v>12526</v>
      </c>
      <c r="Y1685" s="6" t="n">
        <v>115</v>
      </c>
      <c r="Z1685" s="6" t="n">
        <v>13641732</v>
      </c>
      <c r="AA1685" s="6" t="n">
        <v>3.95</v>
      </c>
      <c r="AB1685" s="6" t="n">
        <v>181.54</v>
      </c>
      <c r="AC1685" s="6" t="s">
        <v>72</v>
      </c>
      <c r="AD1685" s="6" t="n">
        <v>132.912998</v>
      </c>
      <c r="AE1685" s="6" t="n">
        <v>323144.65</v>
      </c>
      <c r="AF1685" s="6" t="n">
        <v>79780.79</v>
      </c>
      <c r="AG1685" s="6" t="n">
        <v>403698.49</v>
      </c>
      <c r="AH1685" s="6" t="n">
        <v>3.30642381276511</v>
      </c>
      <c r="AI1685" s="8" t="b">
        <f aca="false">TRUE()</f>
        <v>1</v>
      </c>
      <c r="AJ1685" s="6" t="n">
        <v>59</v>
      </c>
      <c r="AK1685" s="6" t="n">
        <v>96.1215360517414</v>
      </c>
      <c r="AL1685" s="6" t="n">
        <v>13.3852459811146</v>
      </c>
      <c r="AM1685" s="9" t="b">
        <f aca="false">FALSE()</f>
        <v>0</v>
      </c>
      <c r="AN1685" s="9" t="b">
        <f aca="false">FALSE()</f>
        <v>0</v>
      </c>
      <c r="AO1685" s="2"/>
      <c r="AP1685" s="2"/>
      <c r="AQ1685" s="2" t="s">
        <v>1153</v>
      </c>
      <c r="AR1685" s="2" t="s">
        <v>1254</v>
      </c>
      <c r="AS1685" s="2" t="s">
        <v>1255</v>
      </c>
      <c r="AT1685" s="2" t="n">
        <v>39</v>
      </c>
      <c r="AU1685" s="10" t="n">
        <f aca="false">IFERROR(U1685*1000000/X1685/365,"")</f>
        <v>96.1215360517414</v>
      </c>
      <c r="AV1685" s="10" t="n">
        <f aca="false">IFERROR(T1685*1000000/X1685/365,"")</f>
        <v>13.3852459811146</v>
      </c>
      <c r="AW1685" s="10" t="n">
        <f aca="false">IFERROR(U1685*1000000/W1685/365,"")</f>
        <v>5058.90067472316</v>
      </c>
      <c r="AX1685" s="11" t="n">
        <f aca="false">IFERROR(S1685/M1685,"")</f>
        <v>0.226723339335514</v>
      </c>
      <c r="AY1685" s="11" t="n">
        <f aca="false">IFERROR(V1685/M1685,"")</f>
        <v>0.228651710060363</v>
      </c>
      <c r="AZ1685" s="12" t="n">
        <f aca="false">IF(AND(AE1685="",AF1685=""),"",N(AE1685)+N(AF1685))</f>
        <v>402925.44</v>
      </c>
      <c r="BA1685" s="12" t="n">
        <f aca="false">IFERROR(AZ1685/X1685,"")</f>
        <v>32.1671275746447</v>
      </c>
      <c r="BB1685" s="10" t="n">
        <f aca="false">IF(ISNUMBER(SEARCH("POPULATION?",AO1685)),"",IFERROR(M1685*1000000/I1685/365,""))</f>
        <v>185.765946814454</v>
      </c>
    </row>
    <row r="1686" customFormat="false" ht="15" hidden="false" customHeight="false" outlineLevel="0" collapsed="false">
      <c r="A1686" s="2" t="n">
        <v>2023</v>
      </c>
      <c r="B1686" s="2" t="s">
        <v>114</v>
      </c>
      <c r="C1686" s="2" t="s">
        <v>115</v>
      </c>
      <c r="D1686" s="2" t="s">
        <v>116</v>
      </c>
      <c r="E1686" s="2" t="s">
        <v>1263</v>
      </c>
      <c r="F1686" s="2" t="s">
        <v>115</v>
      </c>
      <c r="G1686" s="2" t="s">
        <v>114</v>
      </c>
      <c r="H1686" s="2" t="s">
        <v>1140</v>
      </c>
      <c r="I1686" s="6" t="n">
        <v>9050</v>
      </c>
      <c r="J1686" s="7" t="n">
        <v>805.659</v>
      </c>
      <c r="K1686" s="7"/>
      <c r="L1686" s="7"/>
      <c r="M1686" s="7" t="n">
        <v>830.576288659794</v>
      </c>
      <c r="N1686" s="7" t="n">
        <v>681.655</v>
      </c>
      <c r="O1686" s="6"/>
      <c r="P1686" s="6" t="n">
        <v>94.072</v>
      </c>
      <c r="Q1686" s="6" t="n">
        <v>1.7041375</v>
      </c>
      <c r="R1686" s="6" t="n">
        <v>777.4311375</v>
      </c>
      <c r="S1686" s="7" t="n">
        <v>53.1451511597938</v>
      </c>
      <c r="T1686" s="7" t="n">
        <v>3.408275</v>
      </c>
      <c r="U1686" s="7" t="n">
        <v>49.7368761597938</v>
      </c>
      <c r="V1686" s="7" t="n">
        <v>148.921288659794</v>
      </c>
      <c r="W1686" s="6" t="n">
        <v>135</v>
      </c>
      <c r="X1686" s="6" t="n">
        <v>6101</v>
      </c>
      <c r="Y1686" s="6" t="n">
        <v>59.46</v>
      </c>
      <c r="Z1686" s="6" t="n">
        <v>1406467.26</v>
      </c>
      <c r="AA1686" s="6" t="n">
        <v>2.1</v>
      </c>
      <c r="AB1686" s="6" t="n">
        <v>129.43</v>
      </c>
      <c r="AC1686" s="6" t="s">
        <v>72</v>
      </c>
      <c r="AD1686" s="6" t="n">
        <v>35.71212195</v>
      </c>
      <c r="AE1686" s="6" t="n">
        <v>7157.38</v>
      </c>
      <c r="AF1686" s="6" t="n">
        <v>6437.44</v>
      </c>
      <c r="AG1686" s="6" t="n">
        <v>25991.13</v>
      </c>
      <c r="AH1686" s="6" t="n">
        <v>1.39271691078535</v>
      </c>
      <c r="AI1686" s="8" t="b">
        <f aca="false">TRUE()</f>
        <v>1</v>
      </c>
      <c r="AJ1686" s="6" t="n">
        <v>71</v>
      </c>
      <c r="AK1686" s="6" t="n">
        <v>22.3349310172794</v>
      </c>
      <c r="AL1686" s="6" t="n">
        <v>1.53052609834902</v>
      </c>
      <c r="AM1686" s="9" t="b">
        <f aca="false">FALSE()</f>
        <v>0</v>
      </c>
      <c r="AN1686" s="9" t="b">
        <f aca="false">FALSE()</f>
        <v>0</v>
      </c>
      <c r="AO1686" s="2"/>
      <c r="AP1686" s="2"/>
      <c r="AQ1686" s="2" t="s">
        <v>1141</v>
      </c>
      <c r="AR1686" s="2" t="s">
        <v>1254</v>
      </c>
      <c r="AS1686" s="2" t="s">
        <v>1255</v>
      </c>
      <c r="AT1686" s="2" t="n">
        <v>88</v>
      </c>
      <c r="AU1686" s="10" t="n">
        <f aca="false">IFERROR(U1686*1000000/X1686/365,"")</f>
        <v>22.3349310172794</v>
      </c>
      <c r="AV1686" s="10" t="n">
        <f aca="false">IFERROR(T1686*1000000/X1686/365,"")</f>
        <v>1.53052609834902</v>
      </c>
      <c r="AW1686" s="10" t="n">
        <f aca="false">IFERROR(U1686*1000000/W1686/365,"")</f>
        <v>1009.37343804757</v>
      </c>
      <c r="AX1686" s="11" t="n">
        <f aca="false">IFERROR(S1686/M1686,"")</f>
        <v>0.0639858756930662</v>
      </c>
      <c r="AY1686" s="11" t="n">
        <f aca="false">IFERROR(V1686/M1686,"")</f>
        <v>0.179298747981466</v>
      </c>
      <c r="AZ1686" s="12" t="n">
        <f aca="false">IF(AND(AE1686="",AF1686=""),"",N(AE1686)+N(AF1686))</f>
        <v>13594.82</v>
      </c>
      <c r="BA1686" s="12" t="n">
        <f aca="false">IFERROR(AZ1686/X1686,"")</f>
        <v>2.2282937223406</v>
      </c>
      <c r="BB1686" s="10" t="n">
        <f aca="false">IF(ISNUMBER(SEARCH("POPULATION?",AO1686)),"",IFERROR(M1686*1000000/I1686/365,""))</f>
        <v>251.442152019918</v>
      </c>
    </row>
    <row r="1687" customFormat="false" ht="15" hidden="false" customHeight="false" outlineLevel="0" collapsed="false">
      <c r="A1687" s="2" t="n">
        <v>2023</v>
      </c>
      <c r="B1687" s="2" t="s">
        <v>118</v>
      </c>
      <c r="C1687" s="2" t="s">
        <v>119</v>
      </c>
      <c r="D1687" s="2" t="s">
        <v>120</v>
      </c>
      <c r="E1687" s="2" t="s">
        <v>120</v>
      </c>
      <c r="F1687" s="2" t="s">
        <v>119</v>
      </c>
      <c r="G1687" s="2" t="s">
        <v>118</v>
      </c>
      <c r="H1687" s="2" t="s">
        <v>1140</v>
      </c>
      <c r="I1687" s="6" t="n">
        <v>4717</v>
      </c>
      <c r="J1687" s="7" t="n">
        <v>231.346</v>
      </c>
      <c r="K1687" s="7"/>
      <c r="L1687" s="7"/>
      <c r="M1687" s="7" t="n">
        <v>259.939325842697</v>
      </c>
      <c r="N1687" s="7" t="n">
        <v>219.736</v>
      </c>
      <c r="O1687" s="6"/>
      <c r="P1687" s="6" t="n">
        <v>1.096</v>
      </c>
      <c r="Q1687" s="6" t="n">
        <v>0.54934</v>
      </c>
      <c r="R1687" s="6" t="n">
        <v>221.38134</v>
      </c>
      <c r="S1687" s="7" t="n">
        <v>38.5579858426966</v>
      </c>
      <c r="T1687" s="7" t="n">
        <v>1.09868</v>
      </c>
      <c r="U1687" s="7" t="n">
        <v>37.4593058426966</v>
      </c>
      <c r="V1687" s="7" t="n">
        <v>40.2033258426966</v>
      </c>
      <c r="W1687" s="6" t="n">
        <v>85</v>
      </c>
      <c r="X1687" s="6" t="n">
        <v>2219</v>
      </c>
      <c r="Y1687" s="6" t="n">
        <v>60</v>
      </c>
      <c r="Z1687" s="6" t="n">
        <v>575000</v>
      </c>
      <c r="AA1687" s="6" t="n">
        <v>1.75</v>
      </c>
      <c r="AB1687" s="6" t="n">
        <v>330.08</v>
      </c>
      <c r="AC1687" s="6" t="s">
        <v>72</v>
      </c>
      <c r="AD1687" s="6" t="n">
        <v>17.36013</v>
      </c>
      <c r="AE1687" s="6" t="n">
        <v>1922.69</v>
      </c>
      <c r="AF1687" s="6" t="n">
        <v>12364.57</v>
      </c>
      <c r="AG1687" s="6" t="n">
        <v>14830.35</v>
      </c>
      <c r="AH1687" s="6" t="n">
        <v>2.15777795688723</v>
      </c>
      <c r="AI1687" s="8" t="b">
        <f aca="false">FALSE()</f>
        <v>0</v>
      </c>
      <c r="AJ1687" s="6" t="n">
        <v>50</v>
      </c>
      <c r="AK1687" s="6" t="n">
        <v>46.2497679970573</v>
      </c>
      <c r="AL1687" s="6" t="n">
        <v>1.35650391698099</v>
      </c>
      <c r="AM1687" s="9" t="b">
        <f aca="false">FALSE()</f>
        <v>0</v>
      </c>
      <c r="AN1687" s="9" t="b">
        <f aca="false">FALSE()</f>
        <v>0</v>
      </c>
      <c r="AO1687" s="2"/>
      <c r="AP1687" s="2"/>
      <c r="AQ1687" s="2" t="s">
        <v>1141</v>
      </c>
      <c r="AR1687" s="2" t="s">
        <v>1254</v>
      </c>
      <c r="AS1687" s="2" t="s">
        <v>1255</v>
      </c>
      <c r="AT1687" s="2" t="n">
        <v>155</v>
      </c>
      <c r="AU1687" s="10" t="n">
        <f aca="false">IFERROR(U1687*1000000/X1687/365,"")</f>
        <v>46.2497679970574</v>
      </c>
      <c r="AV1687" s="10" t="n">
        <f aca="false">IFERROR(T1687*1000000/X1687/365,"")</f>
        <v>1.35650391698099</v>
      </c>
      <c r="AW1687" s="10" t="n">
        <f aca="false">IFERROR(U1687*1000000/W1687/365,"")</f>
        <v>1207.391002182</v>
      </c>
      <c r="AX1687" s="11" t="n">
        <f aca="false">IFERROR(S1687/M1687,"")</f>
        <v>0.148334561219991</v>
      </c>
      <c r="AY1687" s="11" t="n">
        <f aca="false">IFERROR(V1687/M1687,"")</f>
        <v>0.154664269103421</v>
      </c>
      <c r="AZ1687" s="12" t="n">
        <f aca="false">IF(AND(AE1687="",AF1687=""),"",N(AE1687)+N(AF1687))</f>
        <v>14287.26</v>
      </c>
      <c r="BA1687" s="12" t="n">
        <f aca="false">IFERROR(AZ1687/X1687,"")</f>
        <v>6.43860297431275</v>
      </c>
      <c r="BB1687" s="10" t="n">
        <f aca="false">IF(ISNUMBER(SEARCH("POPULATION?",AO1687)),"",IFERROR(M1687*1000000/I1687/365,""))</f>
        <v>150.977853838315</v>
      </c>
    </row>
    <row r="1688" customFormat="false" ht="15" hidden="false" customHeight="false" outlineLevel="0" collapsed="false">
      <c r="A1688" s="2" t="n">
        <v>2023</v>
      </c>
      <c r="B1688" s="2" t="s">
        <v>124</v>
      </c>
      <c r="C1688" s="2" t="s">
        <v>125</v>
      </c>
      <c r="D1688" s="2" t="s">
        <v>126</v>
      </c>
      <c r="E1688" s="2" t="s">
        <v>126</v>
      </c>
      <c r="F1688" s="2" t="s">
        <v>125</v>
      </c>
      <c r="G1688" s="2" t="s">
        <v>124</v>
      </c>
      <c r="H1688" s="2" t="s">
        <v>1140</v>
      </c>
      <c r="I1688" s="6" t="n">
        <v>135000</v>
      </c>
      <c r="J1688" s="7" t="n">
        <v>9652.46</v>
      </c>
      <c r="K1688" s="7"/>
      <c r="L1688" s="7" t="n">
        <v>323.01</v>
      </c>
      <c r="M1688" s="7" t="n">
        <v>8798.5647</v>
      </c>
      <c r="N1688" s="7" t="n">
        <v>7504.09</v>
      </c>
      <c r="O1688" s="6"/>
      <c r="P1688" s="6" t="n">
        <v>386.61</v>
      </c>
      <c r="Q1688" s="6" t="n">
        <v>45.62</v>
      </c>
      <c r="R1688" s="6" t="n">
        <v>7936.32</v>
      </c>
      <c r="S1688" s="7" t="n">
        <v>862.244699999999</v>
      </c>
      <c r="T1688" s="7" t="n">
        <v>165.0898</v>
      </c>
      <c r="U1688" s="7" t="n">
        <v>697.154899999999</v>
      </c>
      <c r="V1688" s="7" t="n">
        <v>1294.4747</v>
      </c>
      <c r="W1688" s="6" t="n">
        <v>1419.8</v>
      </c>
      <c r="X1688" s="6" t="n">
        <v>59136</v>
      </c>
      <c r="Y1688" s="6" t="n">
        <v>122.5</v>
      </c>
      <c r="Z1688" s="6" t="n">
        <v>20435513</v>
      </c>
      <c r="AA1688" s="6" t="n">
        <v>5.59</v>
      </c>
      <c r="AB1688" s="6" t="n">
        <v>845.61</v>
      </c>
      <c r="AC1688" s="6" t="s">
        <v>72</v>
      </c>
      <c r="AD1688" s="6" t="n">
        <v>740.059748575</v>
      </c>
      <c r="AE1688" s="6" t="n">
        <v>1184941.99</v>
      </c>
      <c r="AF1688" s="6" t="n">
        <v>589521.16</v>
      </c>
      <c r="AG1688" s="6" t="n">
        <v>2139961.16</v>
      </c>
      <c r="AH1688" s="6" t="n">
        <v>0.942025155863949</v>
      </c>
      <c r="AI1688" s="8" t="b">
        <f aca="false">TRUE()</f>
        <v>1</v>
      </c>
      <c r="AJ1688" s="6" t="n">
        <v>85</v>
      </c>
      <c r="AK1688" s="6" t="n">
        <v>32.2986577492142</v>
      </c>
      <c r="AL1688" s="6" t="n">
        <v>7.64848521911878</v>
      </c>
      <c r="AM1688" s="9" t="b">
        <f aca="false">FALSE()</f>
        <v>0</v>
      </c>
      <c r="AN1688" s="9" t="b">
        <f aca="false">FALSE()</f>
        <v>0</v>
      </c>
      <c r="AO1688" s="2" t="s">
        <v>73</v>
      </c>
      <c r="AP1688" s="2"/>
      <c r="AQ1688" s="2" t="s">
        <v>1145</v>
      </c>
      <c r="AR1688" s="2" t="s">
        <v>1254</v>
      </c>
      <c r="AS1688" s="2" t="s">
        <v>1255</v>
      </c>
      <c r="AT1688" s="2" t="n">
        <v>139</v>
      </c>
      <c r="AU1688" s="10" t="n">
        <f aca="false">IFERROR(U1688*1000000/X1688/365,"")</f>
        <v>32.2986577492142</v>
      </c>
      <c r="AV1688" s="10" t="n">
        <f aca="false">IFERROR(T1688*1000000/X1688/365,"")</f>
        <v>7.64848521911878</v>
      </c>
      <c r="AW1688" s="10" t="n">
        <f aca="false">IFERROR(U1688*1000000/W1688/365,"")</f>
        <v>1345.26935107588</v>
      </c>
      <c r="AX1688" s="11" t="n">
        <f aca="false">IFERROR(S1688/M1688,"")</f>
        <v>0.0979983360240562</v>
      </c>
      <c r="AY1688" s="11" t="n">
        <f aca="false">IFERROR(V1688/M1688,"")</f>
        <v>0.147123393887187</v>
      </c>
      <c r="AZ1688" s="12" t="n">
        <f aca="false">IF(AND(AE1688="",AF1688=""),"",N(AE1688)+N(AF1688))</f>
        <v>1774463.15</v>
      </c>
      <c r="BA1688" s="12" t="n">
        <f aca="false">IFERROR(AZ1688/X1688,"")</f>
        <v>30.0064791328463</v>
      </c>
      <c r="BB1688" s="10" t="n">
        <f aca="false">IF(ISNUMBER(SEARCH("POPULATION?",AO1688)),"",IFERROR(M1688*1000000/I1688/365,""))</f>
        <v>178.560420091324</v>
      </c>
    </row>
    <row r="1689" customFormat="false" ht="15" hidden="false" customHeight="false" outlineLevel="0" collapsed="false">
      <c r="A1689" s="2" t="n">
        <v>2023</v>
      </c>
      <c r="B1689" s="2" t="s">
        <v>128</v>
      </c>
      <c r="C1689" s="2" t="s">
        <v>129</v>
      </c>
      <c r="D1689" s="2" t="s">
        <v>130</v>
      </c>
      <c r="E1689" s="2" t="s">
        <v>130</v>
      </c>
      <c r="F1689" s="2" t="s">
        <v>129</v>
      </c>
      <c r="G1689" s="2" t="s">
        <v>128</v>
      </c>
      <c r="H1689" s="2" t="s">
        <v>1140</v>
      </c>
      <c r="I1689" s="6" t="n">
        <v>6297</v>
      </c>
      <c r="J1689" s="7" t="n">
        <v>274.821</v>
      </c>
      <c r="K1689" s="7"/>
      <c r="L1689" s="7"/>
      <c r="M1689" s="7" t="n">
        <v>287.770680628272</v>
      </c>
      <c r="N1689" s="7" t="n">
        <v>146.05</v>
      </c>
      <c r="O1689" s="6" t="n">
        <v>9.607</v>
      </c>
      <c r="P1689" s="6" t="n">
        <v>2.124</v>
      </c>
      <c r="Q1689" s="6" t="n">
        <v>0.3891425</v>
      </c>
      <c r="R1689" s="6" t="n">
        <v>158.1701425</v>
      </c>
      <c r="S1689" s="7" t="n">
        <v>129.600538128272</v>
      </c>
      <c r="T1689" s="7" t="n">
        <v>6.1524715284974</v>
      </c>
      <c r="U1689" s="7" t="n">
        <v>123.448066599775</v>
      </c>
      <c r="V1689" s="7" t="n">
        <v>132.113680628272</v>
      </c>
      <c r="W1689" s="6" t="n">
        <v>64</v>
      </c>
      <c r="X1689" s="6" t="n">
        <v>2740</v>
      </c>
      <c r="Y1689" s="6" t="n">
        <v>53</v>
      </c>
      <c r="Z1689" s="6"/>
      <c r="AA1689" s="6" t="n">
        <v>7.18</v>
      </c>
      <c r="AB1689" s="6" t="n">
        <v>372.67</v>
      </c>
      <c r="AC1689" s="6" t="s">
        <v>72</v>
      </c>
      <c r="AD1689" s="6" t="n">
        <v>14.6488078</v>
      </c>
      <c r="AE1689" s="6" t="n">
        <v>43650.33</v>
      </c>
      <c r="AF1689" s="6" t="n">
        <v>46005.39</v>
      </c>
      <c r="AG1689" s="6" t="n">
        <v>90592.3</v>
      </c>
      <c r="AH1689" s="6" t="n">
        <v>8.42717498141896</v>
      </c>
      <c r="AI1689" s="8" t="b">
        <f aca="false">FALSE()</f>
        <v>0</v>
      </c>
      <c r="AJ1689" s="6" t="n">
        <v>61</v>
      </c>
      <c r="AK1689" s="6" t="n">
        <v>123.435723027472</v>
      </c>
      <c r="AL1689" s="6" t="n">
        <v>6.15185634286312</v>
      </c>
      <c r="AM1689" s="9" t="b">
        <f aca="false">FALSE()</f>
        <v>0</v>
      </c>
      <c r="AN1689" s="9" t="b">
        <f aca="false">FALSE()</f>
        <v>0</v>
      </c>
      <c r="AO1689" s="2"/>
      <c r="AP1689" s="2"/>
      <c r="AQ1689" s="2" t="s">
        <v>1264</v>
      </c>
      <c r="AR1689" s="2" t="s">
        <v>1254</v>
      </c>
      <c r="AS1689" s="2" t="s">
        <v>1255</v>
      </c>
      <c r="AT1689" s="2" t="n">
        <v>53</v>
      </c>
      <c r="AU1689" s="10" t="n">
        <f aca="false">IFERROR(U1689*1000000/X1689/365,"")</f>
        <v>123.435723027472</v>
      </c>
      <c r="AV1689" s="10" t="n">
        <f aca="false">IFERROR(T1689*1000000/X1689/365,"")</f>
        <v>6.15185634286312</v>
      </c>
      <c r="AW1689" s="10" t="n">
        <f aca="false">IFERROR(U1689*1000000/W1689/365,"")</f>
        <v>5284.59189211365</v>
      </c>
      <c r="AX1689" s="11" t="n">
        <f aca="false">IFERROR(S1689/M1689,"")</f>
        <v>0.450360467040365</v>
      </c>
      <c r="AY1689" s="11" t="n">
        <f aca="false">IFERROR(V1689/M1689,"")</f>
        <v>0.459093610022524</v>
      </c>
      <c r="AZ1689" s="12" t="n">
        <f aca="false">IF(AND(AE1689="",AF1689=""),"",N(AE1689)+N(AF1689))</f>
        <v>89655.72</v>
      </c>
      <c r="BA1689" s="12" t="n">
        <f aca="false">IFERROR(AZ1689/X1689,"")</f>
        <v>32.7210656934307</v>
      </c>
      <c r="BB1689" s="10" t="n">
        <f aca="false">IF(ISNUMBER(SEARCH("POPULATION?",AO1689)),"",IFERROR(M1689*1000000/I1689/365,""))</f>
        <v>125.204513838193</v>
      </c>
    </row>
    <row r="1690" customFormat="false" ht="15" hidden="false" customHeight="false" outlineLevel="0" collapsed="false">
      <c r="A1690" s="2" t="n">
        <v>2023</v>
      </c>
      <c r="B1690" s="2" t="s">
        <v>133</v>
      </c>
      <c r="C1690" s="2" t="s">
        <v>134</v>
      </c>
      <c r="D1690" s="2" t="s">
        <v>135</v>
      </c>
      <c r="E1690" s="2" t="s">
        <v>135</v>
      </c>
      <c r="F1690" s="2" t="s">
        <v>134</v>
      </c>
      <c r="G1690" s="2" t="s">
        <v>133</v>
      </c>
      <c r="H1690" s="2" t="s">
        <v>1140</v>
      </c>
      <c r="I1690" s="6" t="n">
        <v>4060</v>
      </c>
      <c r="J1690" s="7" t="n">
        <v>377.229</v>
      </c>
      <c r="K1690" s="7"/>
      <c r="L1690" s="7"/>
      <c r="M1690" s="7" t="n">
        <v>377.229</v>
      </c>
      <c r="N1690" s="7" t="n">
        <v>168.134</v>
      </c>
      <c r="O1690" s="6"/>
      <c r="P1690" s="6"/>
      <c r="Q1690" s="6" t="n">
        <v>0.420335</v>
      </c>
      <c r="R1690" s="6" t="n">
        <v>168.554335</v>
      </c>
      <c r="S1690" s="7" t="n">
        <v>208.674665</v>
      </c>
      <c r="T1690" s="7" t="n">
        <v>0.84067</v>
      </c>
      <c r="U1690" s="7" t="n">
        <v>207.833995</v>
      </c>
      <c r="V1690" s="7" t="n">
        <v>209.095</v>
      </c>
      <c r="W1690" s="6" t="n">
        <v>50</v>
      </c>
      <c r="X1690" s="6" t="n">
        <v>2744</v>
      </c>
      <c r="Y1690" s="6" t="n">
        <v>62.3</v>
      </c>
      <c r="Z1690" s="6" t="n">
        <v>1227720</v>
      </c>
      <c r="AA1690" s="6" t="n">
        <v>3.18</v>
      </c>
      <c r="AB1690" s="6" t="n">
        <v>52.29</v>
      </c>
      <c r="AC1690" s="6" t="s">
        <v>72</v>
      </c>
      <c r="AD1690" s="6" t="n">
        <v>15.51061295</v>
      </c>
      <c r="AE1690" s="6" t="n">
        <v>2673.33</v>
      </c>
      <c r="AF1690" s="6" t="n">
        <v>10867.64</v>
      </c>
      <c r="AG1690" s="6" t="n">
        <v>13562.95</v>
      </c>
      <c r="AH1690" s="6" t="n">
        <v>13.39947013506</v>
      </c>
      <c r="AI1690" s="8" t="b">
        <f aca="false">FALSE()</f>
        <v>0</v>
      </c>
      <c r="AJ1690" s="6" t="n">
        <v>39</v>
      </c>
      <c r="AK1690" s="6" t="n">
        <v>207.510278964815</v>
      </c>
      <c r="AL1690" s="6" t="n">
        <v>0.83936059746795</v>
      </c>
      <c r="AM1690" s="9" t="b">
        <f aca="false">FALSE()</f>
        <v>0</v>
      </c>
      <c r="AN1690" s="9" t="b">
        <f aca="false">FALSE()</f>
        <v>0</v>
      </c>
      <c r="AO1690" s="2" t="s">
        <v>122</v>
      </c>
      <c r="AP1690" s="2"/>
      <c r="AQ1690" s="2" t="s">
        <v>1154</v>
      </c>
      <c r="AR1690" s="2" t="s">
        <v>1254</v>
      </c>
      <c r="AS1690" s="2" t="s">
        <v>1255</v>
      </c>
      <c r="AT1690" s="2" t="n">
        <v>169</v>
      </c>
      <c r="AU1690" s="10" t="n">
        <f aca="false">IFERROR(U1690*1000000/X1690/365,"")</f>
        <v>207.510278964815</v>
      </c>
      <c r="AV1690" s="10" t="n">
        <f aca="false">IFERROR(T1690*1000000/X1690/365,"")</f>
        <v>0.83936059746795</v>
      </c>
      <c r="AW1690" s="10" t="n">
        <f aca="false">IFERROR(U1690*1000000/W1690/365,"")</f>
        <v>11388.164109589</v>
      </c>
      <c r="AX1690" s="11" t="n">
        <f aca="false">IFERROR(S1690/M1690,"")</f>
        <v>0.553177685172667</v>
      </c>
      <c r="AY1690" s="11" t="n">
        <f aca="false">IFERROR(V1690/M1690,"")</f>
        <v>0.554291955284456</v>
      </c>
      <c r="AZ1690" s="12" t="n">
        <f aca="false">IF(AND(AE1690="",AF1690=""),"",N(AE1690)+N(AF1690))</f>
        <v>13540.97</v>
      </c>
      <c r="BA1690" s="12" t="n">
        <f aca="false">IFERROR(AZ1690/X1690,"")</f>
        <v>4.93475583090379</v>
      </c>
      <c r="BB1690" s="10" t="n">
        <f aca="false">IF(ISNUMBER(SEARCH("POPULATION?",AO1690)),"",IFERROR(M1690*1000000/I1690/365,""))</f>
        <v>254.557662460355</v>
      </c>
    </row>
    <row r="1691" customFormat="false" ht="15" hidden="false" customHeight="false" outlineLevel="0" collapsed="false">
      <c r="A1691" s="2" t="n">
        <v>2023</v>
      </c>
      <c r="B1691" s="2" t="s">
        <v>137</v>
      </c>
      <c r="C1691" s="2" t="s">
        <v>138</v>
      </c>
      <c r="D1691" s="2" t="s">
        <v>139</v>
      </c>
      <c r="E1691" s="2" t="s">
        <v>139</v>
      </c>
      <c r="F1691" s="2" t="s">
        <v>138</v>
      </c>
      <c r="G1691" s="2" t="s">
        <v>137</v>
      </c>
      <c r="H1691" s="2" t="s">
        <v>1140</v>
      </c>
      <c r="I1691" s="6" t="n">
        <v>16068</v>
      </c>
      <c r="J1691" s="7" t="n">
        <v>691.745</v>
      </c>
      <c r="K1691" s="7"/>
      <c r="L1691" s="7"/>
      <c r="M1691" s="7" t="n">
        <v>691.745</v>
      </c>
      <c r="N1691" s="7" t="n">
        <v>566.59</v>
      </c>
      <c r="O1691" s="6"/>
      <c r="P1691" s="6"/>
      <c r="Q1691" s="6" t="n">
        <v>1.416475</v>
      </c>
      <c r="R1691" s="6" t="n">
        <v>568.006475</v>
      </c>
      <c r="S1691" s="7" t="n">
        <v>123.738525</v>
      </c>
      <c r="T1691" s="7" t="n">
        <v>2.83295</v>
      </c>
      <c r="U1691" s="7" t="n">
        <v>120.905575</v>
      </c>
      <c r="V1691" s="7" t="n">
        <v>125.155</v>
      </c>
      <c r="W1691" s="6" t="n">
        <v>108</v>
      </c>
      <c r="X1691" s="6" t="n">
        <v>6805</v>
      </c>
      <c r="Y1691" s="6" t="n">
        <v>53</v>
      </c>
      <c r="Z1691" s="6" t="n">
        <v>182850</v>
      </c>
      <c r="AA1691" s="6" t="n">
        <v>3.4</v>
      </c>
      <c r="AB1691" s="6" t="n">
        <v>264.33</v>
      </c>
      <c r="AC1691" s="6" t="s">
        <v>72</v>
      </c>
      <c r="AD1691" s="6" t="n">
        <v>31.04930535</v>
      </c>
      <c r="AE1691" s="6" t="n">
        <v>9632.03</v>
      </c>
      <c r="AF1691" s="6" t="n">
        <v>31958.97</v>
      </c>
      <c r="AG1691" s="6" t="n">
        <v>41965.42</v>
      </c>
      <c r="AH1691" s="6" t="n">
        <v>3.89398647206772</v>
      </c>
      <c r="AI1691" s="8" t="b">
        <f aca="false">TRUE()</f>
        <v>1</v>
      </c>
      <c r="AJ1691" s="6" t="n">
        <v>71</v>
      </c>
      <c r="AK1691" s="6" t="n">
        <v>48.6771712983</v>
      </c>
      <c r="AL1691" s="6" t="n">
        <v>1.1405594194438</v>
      </c>
      <c r="AM1691" s="9" t="b">
        <f aca="false">FALSE()</f>
        <v>0</v>
      </c>
      <c r="AN1691" s="9" t="b">
        <f aca="false">FALSE()</f>
        <v>0</v>
      </c>
      <c r="AO1691" s="2"/>
      <c r="AP1691" s="2"/>
      <c r="AQ1691" s="2" t="s">
        <v>1154</v>
      </c>
      <c r="AR1691" s="2" t="s">
        <v>1254</v>
      </c>
      <c r="AS1691" s="2" t="s">
        <v>1255</v>
      </c>
      <c r="AT1691" s="2" t="n">
        <v>171</v>
      </c>
      <c r="AU1691" s="10" t="n">
        <f aca="false">IFERROR(U1691*1000000/X1691/365,"")</f>
        <v>48.6771712983</v>
      </c>
      <c r="AV1691" s="10" t="n">
        <f aca="false">IFERROR(T1691*1000000/X1691/365,"")</f>
        <v>1.1405594194438</v>
      </c>
      <c r="AW1691" s="10" t="n">
        <f aca="false">IFERROR(U1691*1000000/W1691/365,"")</f>
        <v>3067.11250634196</v>
      </c>
      <c r="AX1691" s="11" t="n">
        <f aca="false">IFERROR(S1691/M1691,"")</f>
        <v>0.178878813724711</v>
      </c>
      <c r="AY1691" s="11" t="n">
        <f aca="false">IFERROR(V1691/M1691,"")</f>
        <v>0.180926497481008</v>
      </c>
      <c r="AZ1691" s="12" t="n">
        <f aca="false">IF(AND(AE1691="",AF1691=""),"",N(AE1691)+N(AF1691))</f>
        <v>41591</v>
      </c>
      <c r="BA1691" s="12" t="n">
        <f aca="false">IFERROR(AZ1691/X1691,"")</f>
        <v>6.11182953710507</v>
      </c>
      <c r="BB1691" s="10" t="n">
        <f aca="false">IF(ISNUMBER(SEARCH("POPULATION?",AO1691)),"",IFERROR(M1691*1000000/I1691/365,""))</f>
        <v>117.948206424068</v>
      </c>
    </row>
    <row r="1692" customFormat="false" ht="15" hidden="false" customHeight="false" outlineLevel="0" collapsed="false">
      <c r="A1692" s="2" t="n">
        <v>2023</v>
      </c>
      <c r="B1692" s="2" t="s">
        <v>137</v>
      </c>
      <c r="C1692" s="2" t="s">
        <v>988</v>
      </c>
      <c r="D1692" s="2" t="s">
        <v>989</v>
      </c>
      <c r="E1692" s="2" t="s">
        <v>989</v>
      </c>
      <c r="F1692" s="2" t="s">
        <v>988</v>
      </c>
      <c r="G1692" s="2" t="s">
        <v>137</v>
      </c>
      <c r="H1692" s="2" t="s">
        <v>1140</v>
      </c>
      <c r="I1692" s="6" t="n">
        <v>3353</v>
      </c>
      <c r="J1692" s="7" t="n">
        <v>134.3</v>
      </c>
      <c r="K1692" s="7"/>
      <c r="L1692" s="7"/>
      <c r="M1692" s="7" t="n">
        <v>134.3</v>
      </c>
      <c r="N1692" s="7" t="n">
        <v>131.4</v>
      </c>
      <c r="O1692" s="6"/>
      <c r="P1692" s="6"/>
      <c r="Q1692" s="6" t="n">
        <v>0.3285</v>
      </c>
      <c r="R1692" s="6" t="n">
        <v>131.7285</v>
      </c>
      <c r="S1692" s="7" t="n">
        <v>2.57150000000002</v>
      </c>
      <c r="T1692" s="7" t="n">
        <v>0.657</v>
      </c>
      <c r="U1692" s="7" t="n">
        <v>1.91450000000002</v>
      </c>
      <c r="V1692" s="7" t="n">
        <v>2.90000000000002</v>
      </c>
      <c r="W1692" s="6" t="n">
        <v>12</v>
      </c>
      <c r="X1692" s="6" t="n">
        <v>1242</v>
      </c>
      <c r="Y1692" s="6" t="n">
        <v>45</v>
      </c>
      <c r="Z1692" s="6"/>
      <c r="AA1692" s="6" t="n">
        <v>3.12</v>
      </c>
      <c r="AB1692" s="6" t="n">
        <v>237.28</v>
      </c>
      <c r="AC1692" s="6" t="s">
        <v>72</v>
      </c>
      <c r="AD1692" s="6" t="n">
        <v>4.1262885</v>
      </c>
      <c r="AE1692" s="6" t="n">
        <v>2049.84</v>
      </c>
      <c r="AF1692" s="6" t="n">
        <v>454.27</v>
      </c>
      <c r="AG1692" s="6" t="n">
        <v>2582.06</v>
      </c>
      <c r="AH1692" s="6" t="n">
        <v>0.463976282802333</v>
      </c>
      <c r="AI1692" s="8" t="b">
        <f aca="false">FALSE()</f>
        <v>0</v>
      </c>
      <c r="AJ1692" s="6" t="n">
        <v>51</v>
      </c>
      <c r="AK1692" s="6" t="n">
        <v>4.22319281759428</v>
      </c>
      <c r="AL1692" s="6" t="n">
        <v>1.44927536231884</v>
      </c>
      <c r="AM1692" s="9" t="b">
        <f aca="false">FALSE()</f>
        <v>0</v>
      </c>
      <c r="AN1692" s="9" t="b">
        <f aca="false">FALSE()</f>
        <v>0</v>
      </c>
      <c r="AO1692" s="2" t="s">
        <v>73</v>
      </c>
      <c r="AP1692" s="2"/>
      <c r="AQ1692" s="2" t="s">
        <v>1265</v>
      </c>
      <c r="AR1692" s="2" t="s">
        <v>1254</v>
      </c>
      <c r="AS1692" s="2" t="s">
        <v>1255</v>
      </c>
      <c r="AT1692" s="2" t="n">
        <v>189</v>
      </c>
      <c r="AU1692" s="10" t="n">
        <f aca="false">IFERROR(U1692*1000000/X1692/365,"")</f>
        <v>4.22319281759428</v>
      </c>
      <c r="AV1692" s="10" t="n">
        <f aca="false">IFERROR(T1692*1000000/X1692/365,"")</f>
        <v>1.44927536231884</v>
      </c>
      <c r="AW1692" s="10" t="n">
        <f aca="false">IFERROR(U1692*1000000/W1692/365,"")</f>
        <v>437.100456621008</v>
      </c>
      <c r="AX1692" s="11" t="n">
        <f aca="false">IFERROR(S1692/M1692,"")</f>
        <v>0.0191474311243486</v>
      </c>
      <c r="AY1692" s="11" t="n">
        <f aca="false">IFERROR(V1692/M1692,"")</f>
        <v>0.0215934475055846</v>
      </c>
      <c r="AZ1692" s="12" t="n">
        <f aca="false">IF(AND(AE1692="",AF1692=""),"",N(AE1692)+N(AF1692))</f>
        <v>2504.11</v>
      </c>
      <c r="BA1692" s="12" t="n">
        <f aca="false">IFERROR(AZ1692/X1692,"")</f>
        <v>2.01619162640902</v>
      </c>
      <c r="BB1692" s="10" t="n">
        <f aca="false">IF(ISNUMBER(SEARCH("POPULATION?",AO1692)),"",IFERROR(M1692*1000000/I1692/365,""))</f>
        <v>109.736118544424</v>
      </c>
    </row>
    <row r="1693" customFormat="false" ht="15" hidden="false" customHeight="false" outlineLevel="0" collapsed="false">
      <c r="A1693" s="2" t="n">
        <v>2023</v>
      </c>
      <c r="B1693" s="2" t="s">
        <v>141</v>
      </c>
      <c r="C1693" s="2" t="s">
        <v>142</v>
      </c>
      <c r="D1693" s="2" t="s">
        <v>143</v>
      </c>
      <c r="E1693" s="2" t="s">
        <v>143</v>
      </c>
      <c r="F1693" s="2" t="s">
        <v>142</v>
      </c>
      <c r="G1693" s="2" t="s">
        <v>141</v>
      </c>
      <c r="H1693" s="2" t="s">
        <v>1140</v>
      </c>
      <c r="I1693" s="6" t="n">
        <v>33000</v>
      </c>
      <c r="J1693" s="7" t="n">
        <v>1319.707</v>
      </c>
      <c r="K1693" s="7"/>
      <c r="L1693" s="7"/>
      <c r="M1693" s="7" t="n">
        <v>1309.31</v>
      </c>
      <c r="N1693" s="7" t="n">
        <v>1209.641</v>
      </c>
      <c r="O1693" s="6"/>
      <c r="P1693" s="6"/>
      <c r="Q1693" s="6" t="n">
        <v>3.0241025</v>
      </c>
      <c r="R1693" s="6" t="n">
        <v>1212.6651025</v>
      </c>
      <c r="S1693" s="7" t="n">
        <v>96.6448975000001</v>
      </c>
      <c r="T1693" s="7" t="n">
        <v>18.2668009595959</v>
      </c>
      <c r="U1693" s="7" t="n">
        <v>78.3780965404042</v>
      </c>
      <c r="V1693" s="7" t="n">
        <v>99.6690000000001</v>
      </c>
      <c r="W1693" s="6" t="n">
        <v>252.2</v>
      </c>
      <c r="X1693" s="6" t="n">
        <v>14842</v>
      </c>
      <c r="Y1693" s="6" t="n">
        <v>62.3</v>
      </c>
      <c r="Z1693" s="6" t="n">
        <v>2384477.66</v>
      </c>
      <c r="AA1693" s="6" t="n">
        <v>4.47</v>
      </c>
      <c r="AB1693" s="6" t="n">
        <v>292.64</v>
      </c>
      <c r="AC1693" s="6" t="s">
        <v>72</v>
      </c>
      <c r="AD1693" s="6" t="n">
        <v>81.650768129</v>
      </c>
      <c r="AE1693" s="6" t="n">
        <v>81652.6</v>
      </c>
      <c r="AF1693" s="6" t="n">
        <v>22936.57</v>
      </c>
      <c r="AG1693" s="6" t="n">
        <v>105474.14</v>
      </c>
      <c r="AH1693" s="6" t="n">
        <v>0.959918667471379</v>
      </c>
      <c r="AI1693" s="8" t="b">
        <f aca="false">TRUE()</f>
        <v>1</v>
      </c>
      <c r="AJ1693" s="6" t="n">
        <v>64</v>
      </c>
      <c r="AK1693" s="6" t="n">
        <v>14.4680306609352</v>
      </c>
      <c r="AL1693" s="6" t="n">
        <v>3.37191955439227</v>
      </c>
      <c r="AM1693" s="9" t="b">
        <f aca="false">FALSE()</f>
        <v>0</v>
      </c>
      <c r="AN1693" s="9" t="b">
        <f aca="false">FALSE()</f>
        <v>0</v>
      </c>
      <c r="AO1693" s="2" t="s">
        <v>73</v>
      </c>
      <c r="AP1693" s="2"/>
      <c r="AQ1693" s="2" t="s">
        <v>1154</v>
      </c>
      <c r="AR1693" s="2" t="s">
        <v>1254</v>
      </c>
      <c r="AS1693" s="2" t="s">
        <v>1255</v>
      </c>
      <c r="AT1693" s="2" t="n">
        <v>194</v>
      </c>
      <c r="AU1693" s="10" t="n">
        <f aca="false">IFERROR(U1693*1000000/X1693/365,"")</f>
        <v>14.4680306609352</v>
      </c>
      <c r="AV1693" s="10" t="n">
        <f aca="false">IFERROR(T1693*1000000/X1693/365,"")</f>
        <v>3.37191955439227</v>
      </c>
      <c r="AW1693" s="10" t="n">
        <f aca="false">IFERROR(U1693*1000000/W1693/365,"")</f>
        <v>851.445325414753</v>
      </c>
      <c r="AX1693" s="11" t="n">
        <f aca="false">IFERROR(S1693/M1693,"")</f>
        <v>0.0738136098402976</v>
      </c>
      <c r="AY1693" s="11" t="n">
        <f aca="false">IFERROR(V1693/M1693,"")</f>
        <v>0.0761233015863318</v>
      </c>
      <c r="AZ1693" s="12" t="n">
        <f aca="false">IF(AND(AE1693="",AF1693=""),"",N(AE1693)+N(AF1693))</f>
        <v>104589.17</v>
      </c>
      <c r="BA1693" s="12" t="n">
        <f aca="false">IFERROR(AZ1693/X1693,"")</f>
        <v>7.04683802722005</v>
      </c>
      <c r="BB1693" s="10" t="n">
        <f aca="false">IF(ISNUMBER(SEARCH("POPULATION?",AO1693)),"",IFERROR(M1693*1000000/I1693/365,""))</f>
        <v>108.701535907015</v>
      </c>
    </row>
    <row r="1694" customFormat="false" ht="15" hidden="false" customHeight="false" outlineLevel="0" collapsed="false">
      <c r="A1694" s="2" t="n">
        <v>2023</v>
      </c>
      <c r="B1694" s="2" t="s">
        <v>146</v>
      </c>
      <c r="C1694" s="2" t="s">
        <v>147</v>
      </c>
      <c r="D1694" s="2" t="s">
        <v>148</v>
      </c>
      <c r="E1694" s="2" t="s">
        <v>148</v>
      </c>
      <c r="F1694" s="2" t="s">
        <v>147</v>
      </c>
      <c r="G1694" s="2" t="s">
        <v>146</v>
      </c>
      <c r="H1694" s="2" t="s">
        <v>1140</v>
      </c>
      <c r="I1694" s="6" t="n">
        <v>5600</v>
      </c>
      <c r="J1694" s="7" t="n">
        <v>296.981</v>
      </c>
      <c r="K1694" s="7"/>
      <c r="L1694" s="7"/>
      <c r="M1694" s="7" t="n">
        <v>296.981</v>
      </c>
      <c r="N1694" s="7" t="n">
        <v>191.003</v>
      </c>
      <c r="O1694" s="6" t="n">
        <v>2.762</v>
      </c>
      <c r="P1694" s="6" t="n">
        <v>36.81</v>
      </c>
      <c r="Q1694" s="6" t="n">
        <v>0.4844125</v>
      </c>
      <c r="R1694" s="6" t="n">
        <v>231.0594125</v>
      </c>
      <c r="S1694" s="7" t="n">
        <v>65.9215875</v>
      </c>
      <c r="T1694" s="7" t="n">
        <v>0.968825</v>
      </c>
      <c r="U1694" s="7" t="n">
        <v>64.9527625</v>
      </c>
      <c r="V1694" s="7" t="n">
        <v>103.216</v>
      </c>
      <c r="W1694" s="6" t="n">
        <v>59</v>
      </c>
      <c r="X1694" s="6" t="n">
        <v>2457</v>
      </c>
      <c r="Y1694" s="6" t="n">
        <v>46</v>
      </c>
      <c r="Z1694" s="6"/>
      <c r="AA1694" s="6" t="n">
        <v>5.4</v>
      </c>
      <c r="AB1694" s="6" t="n">
        <v>732.01</v>
      </c>
      <c r="AC1694" s="6" t="s">
        <v>72</v>
      </c>
      <c r="AD1694" s="6" t="n">
        <v>11.5471546</v>
      </c>
      <c r="AE1694" s="6" t="n">
        <v>5231.66</v>
      </c>
      <c r="AF1694" s="6" t="n">
        <v>47546.07</v>
      </c>
      <c r="AG1694" s="6" t="n">
        <v>80077.61</v>
      </c>
      <c r="AH1694" s="6" t="n">
        <v>5.62500154800041</v>
      </c>
      <c r="AI1694" s="8" t="b">
        <f aca="false">FALSE()</f>
        <v>0</v>
      </c>
      <c r="AJ1694" s="6" t="n">
        <v>51</v>
      </c>
      <c r="AK1694" s="6" t="n">
        <v>72.4268514337008</v>
      </c>
      <c r="AL1694" s="6" t="n">
        <v>1.08030731318403</v>
      </c>
      <c r="AM1694" s="9" t="b">
        <f aca="false">FALSE()</f>
        <v>0</v>
      </c>
      <c r="AN1694" s="9" t="b">
        <f aca="false">FALSE()</f>
        <v>0</v>
      </c>
      <c r="AO1694" s="2"/>
      <c r="AP1694" s="2"/>
      <c r="AQ1694" s="2" t="s">
        <v>1264</v>
      </c>
      <c r="AR1694" s="2" t="s">
        <v>1254</v>
      </c>
      <c r="AS1694" s="2" t="s">
        <v>1255</v>
      </c>
      <c r="AT1694" s="2" t="n">
        <v>233</v>
      </c>
      <c r="AU1694" s="10" t="n">
        <f aca="false">IFERROR(U1694*1000000/X1694/365,"")</f>
        <v>72.4268514337008</v>
      </c>
      <c r="AV1694" s="10" t="n">
        <f aca="false">IFERROR(T1694*1000000/X1694/365,"")</f>
        <v>1.08030731318403</v>
      </c>
      <c r="AW1694" s="10" t="n">
        <f aca="false">IFERROR(U1694*1000000/W1694/365,"")</f>
        <v>3016.14871140005</v>
      </c>
      <c r="AX1694" s="11" t="n">
        <f aca="false">IFERROR(S1694/M1694,"")</f>
        <v>0.221972407325721</v>
      </c>
      <c r="AY1694" s="11" t="n">
        <f aca="false">IFERROR(V1694/M1694,"")</f>
        <v>0.347550853421599</v>
      </c>
      <c r="AZ1694" s="12" t="n">
        <f aca="false">IF(AND(AE1694="",AF1694=""),"",N(AE1694)+N(AF1694))</f>
        <v>52777.73</v>
      </c>
      <c r="BA1694" s="12" t="n">
        <f aca="false">IFERROR(AZ1694/X1694,"")</f>
        <v>21.4805575905576</v>
      </c>
      <c r="BB1694" s="10" t="n">
        <f aca="false">IF(ISNUMBER(SEARCH("POPULATION?",AO1694)),"",IFERROR(M1694*1000000/I1694/365,""))</f>
        <v>145.294031311155</v>
      </c>
    </row>
    <row r="1695" customFormat="false" ht="15" hidden="false" customHeight="false" outlineLevel="0" collapsed="false">
      <c r="A1695" s="2" t="n">
        <v>2023</v>
      </c>
      <c r="B1695" s="2" t="s">
        <v>150</v>
      </c>
      <c r="C1695" s="2" t="s">
        <v>151</v>
      </c>
      <c r="D1695" s="2" t="s">
        <v>152</v>
      </c>
      <c r="E1695" s="2" t="s">
        <v>152</v>
      </c>
      <c r="F1695" s="2" t="s">
        <v>151</v>
      </c>
      <c r="G1695" s="2" t="s">
        <v>150</v>
      </c>
      <c r="H1695" s="2" t="s">
        <v>1140</v>
      </c>
      <c r="I1695" s="6" t="n">
        <v>25968</v>
      </c>
      <c r="J1695" s="7" t="n">
        <v>908.81</v>
      </c>
      <c r="K1695" s="7" t="n">
        <v>14.773</v>
      </c>
      <c r="L1695" s="7" t="n">
        <v>88.761</v>
      </c>
      <c r="M1695" s="7" t="n">
        <v>852.750812582779</v>
      </c>
      <c r="N1695" s="7" t="n">
        <v>608.538</v>
      </c>
      <c r="O1695" s="6"/>
      <c r="P1695" s="6" t="n">
        <v>0.095</v>
      </c>
      <c r="Q1695" s="6" t="n">
        <v>1.521345</v>
      </c>
      <c r="R1695" s="6" t="n">
        <v>610.154345</v>
      </c>
      <c r="S1695" s="7" t="n">
        <v>242.596467582779</v>
      </c>
      <c r="T1695" s="7" t="n">
        <v>9.19049808080809</v>
      </c>
      <c r="U1695" s="7" t="n">
        <v>233.405969501971</v>
      </c>
      <c r="V1695" s="7" t="n">
        <v>244.212812582779</v>
      </c>
      <c r="W1695" s="6" t="n">
        <v>320</v>
      </c>
      <c r="X1695" s="6" t="n">
        <v>6951</v>
      </c>
      <c r="Y1695" s="6" t="n">
        <v>84.4</v>
      </c>
      <c r="Z1695" s="6"/>
      <c r="AA1695" s="6" t="n">
        <v>6.71</v>
      </c>
      <c r="AB1695" s="6" t="n">
        <v>741.49</v>
      </c>
      <c r="AC1695" s="6" t="s">
        <v>72</v>
      </c>
      <c r="AD1695" s="6" t="n">
        <v>85.4512231</v>
      </c>
      <c r="AE1695" s="6" t="n">
        <v>61662.51</v>
      </c>
      <c r="AF1695" s="6" t="n">
        <v>173068.19</v>
      </c>
      <c r="AG1695" s="6" t="n">
        <v>235929.21</v>
      </c>
      <c r="AH1695" s="6" t="n">
        <v>2.73145264672017</v>
      </c>
      <c r="AI1695" s="8" t="b">
        <f aca="false">TRUE()</f>
        <v>1</v>
      </c>
      <c r="AJ1695" s="6" t="n">
        <v>64</v>
      </c>
      <c r="AK1695" s="6" t="n">
        <v>91.9966061853604</v>
      </c>
      <c r="AL1695" s="6" t="n">
        <v>3.62242077351957</v>
      </c>
      <c r="AM1695" s="9" t="b">
        <f aca="false">FALSE()</f>
        <v>0</v>
      </c>
      <c r="AN1695" s="9" t="b">
        <f aca="false">FALSE()</f>
        <v>0</v>
      </c>
      <c r="AO1695" s="2"/>
      <c r="AP1695" s="2"/>
      <c r="AQ1695" s="2" t="s">
        <v>1260</v>
      </c>
      <c r="AR1695" s="2" t="s">
        <v>1254</v>
      </c>
      <c r="AS1695" s="2" t="s">
        <v>1255</v>
      </c>
      <c r="AT1695" s="2" t="n">
        <v>31</v>
      </c>
      <c r="AU1695" s="10" t="n">
        <f aca="false">IFERROR(U1695*1000000/X1695/365,"")</f>
        <v>91.9966061853604</v>
      </c>
      <c r="AV1695" s="10" t="n">
        <f aca="false">IFERROR(T1695*1000000/X1695/365,"")</f>
        <v>3.62242077351956</v>
      </c>
      <c r="AW1695" s="10" t="n">
        <f aca="false">IFERROR(U1695*1000000/W1695/365,"")</f>
        <v>1998.33877998263</v>
      </c>
      <c r="AX1695" s="11" t="n">
        <f aca="false">IFERROR(S1695/M1695,"")</f>
        <v>0.284486938039979</v>
      </c>
      <c r="AY1695" s="11" t="n">
        <f aca="false">IFERROR(V1695/M1695,"")</f>
        <v>0.286382386248471</v>
      </c>
      <c r="AZ1695" s="12" t="n">
        <f aca="false">IF(AND(AE1695="",AF1695=""),"",N(AE1695)+N(AF1695))</f>
        <v>234730.7</v>
      </c>
      <c r="BA1695" s="12" t="n">
        <f aca="false">IFERROR(AZ1695/X1695,"")</f>
        <v>33.7693425406416</v>
      </c>
      <c r="BB1695" s="10" t="n">
        <f aca="false">IF(ISNUMBER(SEARCH("POPULATION?",AO1695)),"",IFERROR(M1695*1000000/I1695/365,""))</f>
        <v>89.9685611567006</v>
      </c>
    </row>
    <row r="1696" customFormat="false" ht="15" hidden="false" customHeight="false" outlineLevel="0" collapsed="false">
      <c r="A1696" s="2" t="n">
        <v>2023</v>
      </c>
      <c r="B1696" s="2" t="s">
        <v>155</v>
      </c>
      <c r="C1696" s="2" t="s">
        <v>156</v>
      </c>
      <c r="D1696" s="2" t="s">
        <v>157</v>
      </c>
      <c r="E1696" s="2" t="s">
        <v>157</v>
      </c>
      <c r="F1696" s="2" t="s">
        <v>156</v>
      </c>
      <c r="G1696" s="2" t="s">
        <v>155</v>
      </c>
      <c r="H1696" s="2" t="s">
        <v>1140</v>
      </c>
      <c r="I1696" s="6" t="n">
        <v>32000</v>
      </c>
      <c r="J1696" s="7" t="n">
        <v>710.339</v>
      </c>
      <c r="K1696" s="7"/>
      <c r="L1696" s="7"/>
      <c r="M1696" s="7" t="n">
        <v>728.552820512821</v>
      </c>
      <c r="N1696" s="7" t="n">
        <v>649.765</v>
      </c>
      <c r="O1696" s="6"/>
      <c r="P1696" s="6" t="n">
        <v>0.844</v>
      </c>
      <c r="Q1696" s="6" t="n">
        <v>1.6244125</v>
      </c>
      <c r="R1696" s="6" t="n">
        <v>652.2334125</v>
      </c>
      <c r="S1696" s="7" t="n">
        <v>76.3194080128207</v>
      </c>
      <c r="T1696" s="7" t="n">
        <v>4.87942399749374</v>
      </c>
      <c r="U1696" s="7" t="n">
        <v>71.4399840153269</v>
      </c>
      <c r="V1696" s="7" t="n">
        <v>78.7878205128206</v>
      </c>
      <c r="W1696" s="6" t="n">
        <v>191.6</v>
      </c>
      <c r="X1696" s="6" t="n">
        <v>9010</v>
      </c>
      <c r="Y1696" s="6" t="n">
        <v>65</v>
      </c>
      <c r="Z1696" s="6" t="n">
        <v>1709361</v>
      </c>
      <c r="AA1696" s="6" t="n">
        <v>2.27</v>
      </c>
      <c r="AB1696" s="6" t="n">
        <v>241.24</v>
      </c>
      <c r="AC1696" s="6" t="s">
        <v>72</v>
      </c>
      <c r="AD1696" s="6" t="n">
        <v>56.6566286</v>
      </c>
      <c r="AE1696" s="6" t="n">
        <v>11072</v>
      </c>
      <c r="AF1696" s="6" t="n">
        <v>17234.18</v>
      </c>
      <c r="AG1696" s="6" t="n">
        <v>28901.66</v>
      </c>
      <c r="AH1696" s="6" t="n">
        <v>1.26092896419408</v>
      </c>
      <c r="AI1696" s="8" t="b">
        <f aca="false">TRUE()</f>
        <v>1</v>
      </c>
      <c r="AJ1696" s="6" t="n">
        <v>79</v>
      </c>
      <c r="AK1696" s="6" t="n">
        <v>21.7231946285944</v>
      </c>
      <c r="AL1696" s="6" t="n">
        <v>1.48371641782912</v>
      </c>
      <c r="AM1696" s="9" t="b">
        <f aca="false">FALSE()</f>
        <v>0</v>
      </c>
      <c r="AN1696" s="9" t="b">
        <f aca="false">FALSE()</f>
        <v>0</v>
      </c>
      <c r="AO1696" s="2"/>
      <c r="AP1696" s="2"/>
      <c r="AQ1696" s="2" t="s">
        <v>1141</v>
      </c>
      <c r="AR1696" s="2" t="s">
        <v>1254</v>
      </c>
      <c r="AS1696" s="2" t="s">
        <v>1255</v>
      </c>
      <c r="AT1696" s="2" t="n">
        <v>126</v>
      </c>
      <c r="AU1696" s="10" t="n">
        <f aca="false">IFERROR(U1696*1000000/X1696/365,"")</f>
        <v>21.7231946285944</v>
      </c>
      <c r="AV1696" s="10" t="n">
        <f aca="false">IFERROR(T1696*1000000/X1696/365,"")</f>
        <v>1.48371641782912</v>
      </c>
      <c r="AW1696" s="10" t="n">
        <f aca="false">IFERROR(U1696*1000000/W1696/365,"")</f>
        <v>1021.53436118808</v>
      </c>
      <c r="AX1696" s="11" t="n">
        <f aca="false">IFERROR(S1696/M1696,"")</f>
        <v>0.104754804132253</v>
      </c>
      <c r="AY1696" s="11" t="n">
        <f aca="false">IFERROR(V1696/M1696,"")</f>
        <v>0.108142907822885</v>
      </c>
      <c r="AZ1696" s="12" t="n">
        <f aca="false">IF(AND(AE1696="",AF1696=""),"",N(AE1696)+N(AF1696))</f>
        <v>28306.18</v>
      </c>
      <c r="BA1696" s="12" t="n">
        <f aca="false">IFERROR(AZ1696/X1696,"")</f>
        <v>3.14164039955605</v>
      </c>
      <c r="BB1696" s="10" t="n">
        <f aca="false">IF(ISNUMBER(SEARCH("POPULATION?",AO1696)),"",IFERROR(M1696*1000000/I1696/365,""))</f>
        <v>62.3760976466456</v>
      </c>
    </row>
    <row r="1697" customFormat="false" ht="15" hidden="false" customHeight="false" outlineLevel="0" collapsed="false">
      <c r="A1697" s="2" t="n">
        <v>2023</v>
      </c>
      <c r="B1697" s="2" t="s">
        <v>155</v>
      </c>
      <c r="C1697" s="2" t="s">
        <v>159</v>
      </c>
      <c r="D1697" s="2" t="s">
        <v>160</v>
      </c>
      <c r="E1697" s="2" t="s">
        <v>160</v>
      </c>
      <c r="F1697" s="2" t="s">
        <v>159</v>
      </c>
      <c r="G1697" s="2" t="s">
        <v>155</v>
      </c>
      <c r="H1697" s="2" t="s">
        <v>1140</v>
      </c>
      <c r="I1697" s="6" t="n">
        <v>18521</v>
      </c>
      <c r="J1697" s="7" t="n">
        <v>583.053</v>
      </c>
      <c r="K1697" s="7"/>
      <c r="L1697" s="7"/>
      <c r="M1697" s="7" t="n">
        <v>561.708092485549</v>
      </c>
      <c r="N1697" s="7" t="n">
        <v>516.741</v>
      </c>
      <c r="O1697" s="6"/>
      <c r="P1697" s="6"/>
      <c r="Q1697" s="6" t="n">
        <v>1.2918525</v>
      </c>
      <c r="R1697" s="6" t="n">
        <v>518.0328525</v>
      </c>
      <c r="S1697" s="7" t="n">
        <v>43.6752399855491</v>
      </c>
      <c r="T1697" s="7" t="n">
        <v>2.583705</v>
      </c>
      <c r="U1697" s="7" t="n">
        <v>41.0915349855491</v>
      </c>
      <c r="V1697" s="7" t="n">
        <v>44.9670924855491</v>
      </c>
      <c r="W1697" s="6" t="n">
        <v>132</v>
      </c>
      <c r="X1697" s="6" t="n">
        <v>7585</v>
      </c>
      <c r="Y1697" s="6" t="n">
        <v>55.5</v>
      </c>
      <c r="Z1697" s="6"/>
      <c r="AA1697" s="6" t="n">
        <v>3.07</v>
      </c>
      <c r="AB1697" s="6" t="n">
        <v>246.63</v>
      </c>
      <c r="AC1697" s="6" t="s">
        <v>72</v>
      </c>
      <c r="AD1697" s="6" t="n">
        <v>37.514256525</v>
      </c>
      <c r="AE1697" s="6" t="n">
        <v>7931.97</v>
      </c>
      <c r="AF1697" s="6" t="n">
        <v>10134.41</v>
      </c>
      <c r="AG1697" s="6" t="n">
        <v>18384.99</v>
      </c>
      <c r="AH1697" s="6" t="n">
        <v>1.09535783970996</v>
      </c>
      <c r="AI1697" s="8" t="b">
        <f aca="false">TRUE()</f>
        <v>1</v>
      </c>
      <c r="AJ1697" s="6" t="n">
        <v>56</v>
      </c>
      <c r="AK1697" s="6" t="n">
        <v>14.8423926045635</v>
      </c>
      <c r="AL1697" s="6" t="n">
        <v>0.933242430536116</v>
      </c>
      <c r="AM1697" s="9" t="b">
        <f aca="false">FALSE()</f>
        <v>0</v>
      </c>
      <c r="AN1697" s="9" t="b">
        <f aca="false">FALSE()</f>
        <v>0</v>
      </c>
      <c r="AO1697" s="2" t="s">
        <v>919</v>
      </c>
      <c r="AP1697" s="2"/>
      <c r="AQ1697" s="2" t="s">
        <v>1265</v>
      </c>
      <c r="AR1697" s="2" t="s">
        <v>1254</v>
      </c>
      <c r="AS1697" s="2" t="s">
        <v>1255</v>
      </c>
      <c r="AT1697" s="2" t="n">
        <v>193</v>
      </c>
      <c r="AU1697" s="10" t="n">
        <f aca="false">IFERROR(U1697*1000000/X1697/365,"")</f>
        <v>14.8423926045635</v>
      </c>
      <c r="AV1697" s="10" t="n">
        <f aca="false">IFERROR(T1697*1000000/X1697/365,"")</f>
        <v>0.933242430536116</v>
      </c>
      <c r="AW1697" s="10" t="n">
        <f aca="false">IFERROR(U1697*1000000/W1697/365,"")</f>
        <v>852.875362921317</v>
      </c>
      <c r="AX1697" s="11" t="n">
        <f aca="false">IFERROR(S1697/M1697,"")</f>
        <v>0.0777543364068103</v>
      </c>
      <c r="AY1697" s="11" t="n">
        <f aca="false">IFERROR(V1697/M1697,"")</f>
        <v>0.0800542009045489</v>
      </c>
      <c r="AZ1697" s="12" t="n">
        <f aca="false">IF(AND(AE1697="",AF1697=""),"",N(AE1697)+N(AF1697))</f>
        <v>18066.38</v>
      </c>
      <c r="BA1697" s="12" t="n">
        <f aca="false">IFERROR(AZ1697/X1697,"")</f>
        <v>2.38185629531971</v>
      </c>
      <c r="BB1697" s="10" t="str">
        <f aca="false">IF(ISNUMBER(SEARCH("POPULATION?",AO1697)),"",IFERROR(M1697*1000000/I1697/365,""))</f>
        <v/>
      </c>
    </row>
    <row r="1698" customFormat="false" ht="15" hidden="false" customHeight="false" outlineLevel="0" collapsed="false">
      <c r="A1698" s="2" t="n">
        <v>2023</v>
      </c>
      <c r="B1698" s="2" t="s">
        <v>155</v>
      </c>
      <c r="C1698" s="2" t="s">
        <v>164</v>
      </c>
      <c r="D1698" s="2" t="s">
        <v>165</v>
      </c>
      <c r="E1698" s="2" t="s">
        <v>165</v>
      </c>
      <c r="F1698" s="2" t="s">
        <v>164</v>
      </c>
      <c r="G1698" s="2" t="s">
        <v>155</v>
      </c>
      <c r="H1698" s="2" t="s">
        <v>1140</v>
      </c>
      <c r="I1698" s="6" t="n">
        <v>9730</v>
      </c>
      <c r="J1698" s="7" t="n">
        <v>441.196</v>
      </c>
      <c r="K1698" s="7"/>
      <c r="L1698" s="7"/>
      <c r="M1698" s="7" t="n">
        <v>441.196</v>
      </c>
      <c r="N1698" s="7" t="n">
        <v>225.01</v>
      </c>
      <c r="O1698" s="6" t="n">
        <v>178.5</v>
      </c>
      <c r="P1698" s="6"/>
      <c r="Q1698" s="6" t="n">
        <v>1.008775</v>
      </c>
      <c r="R1698" s="6" t="n">
        <v>404.518775</v>
      </c>
      <c r="S1698" s="7" t="n">
        <v>36.677225</v>
      </c>
      <c r="T1698" s="7" t="n">
        <v>27.0186611111111</v>
      </c>
      <c r="U1698" s="7" t="n">
        <v>9.65856388888892</v>
      </c>
      <c r="V1698" s="7" t="n">
        <v>37.686</v>
      </c>
      <c r="W1698" s="6" t="n">
        <v>100</v>
      </c>
      <c r="X1698" s="6" t="n">
        <v>500</v>
      </c>
      <c r="Y1698" s="6" t="n">
        <v>101</v>
      </c>
      <c r="Z1698" s="6" t="n">
        <v>991304</v>
      </c>
      <c r="AA1698" s="6" t="n">
        <v>2.17</v>
      </c>
      <c r="AB1698" s="6" t="n">
        <v>2246.86</v>
      </c>
      <c r="AC1698" s="6" t="s">
        <v>72</v>
      </c>
      <c r="AD1698" s="6" t="n">
        <v>22.70884</v>
      </c>
      <c r="AE1698" s="6" t="n">
        <v>58630.49</v>
      </c>
      <c r="AF1698" s="6" t="n">
        <v>21701.44</v>
      </c>
      <c r="AG1698" s="6" t="n">
        <v>82598.51</v>
      </c>
      <c r="AH1698" s="6" t="n">
        <v>0.425321764074648</v>
      </c>
      <c r="AI1698" s="8" t="b">
        <f aca="false">FALSE()</f>
        <v>0</v>
      </c>
      <c r="AJ1698" s="6" t="n">
        <v>70</v>
      </c>
      <c r="AK1698" s="6" t="n">
        <v>52.9236377473366</v>
      </c>
      <c r="AL1698" s="6" t="n">
        <v>148.047458143075</v>
      </c>
      <c r="AM1698" s="9" t="b">
        <f aca="false">FALSE()</f>
        <v>0</v>
      </c>
      <c r="AN1698" s="9" t="b">
        <f aca="false">FALSE()</f>
        <v>0</v>
      </c>
      <c r="AO1698" s="2" t="s">
        <v>73</v>
      </c>
      <c r="AP1698" s="2"/>
      <c r="AQ1698" s="2" t="s">
        <v>1206</v>
      </c>
      <c r="AR1698" s="2" t="s">
        <v>1254</v>
      </c>
      <c r="AS1698" s="2" t="s">
        <v>1255</v>
      </c>
      <c r="AT1698" s="2" t="n">
        <v>220</v>
      </c>
      <c r="AU1698" s="10" t="n">
        <f aca="false">IFERROR(U1698*1000000/X1698/365,"")</f>
        <v>52.9236377473366</v>
      </c>
      <c r="AV1698" s="10" t="n">
        <f aca="false">IFERROR(T1698*1000000/X1698/365,"")</f>
        <v>148.047458143075</v>
      </c>
      <c r="AW1698" s="10" t="n">
        <f aca="false">IFERROR(U1698*1000000/W1698/365,"")</f>
        <v>264.618188736683</v>
      </c>
      <c r="AX1698" s="11" t="n">
        <f aca="false">IFERROR(S1698/M1698,"")</f>
        <v>0.0831313633849809</v>
      </c>
      <c r="AY1698" s="11" t="n">
        <f aca="false">IFERROR(V1698/M1698,"")</f>
        <v>0.0854178188378862</v>
      </c>
      <c r="AZ1698" s="12" t="n">
        <f aca="false">IF(AND(AE1698="",AF1698=""),"",N(AE1698)+N(AF1698))</f>
        <v>80331.93</v>
      </c>
      <c r="BA1698" s="12" t="n">
        <f aca="false">IFERROR(AZ1698/X1698,"")</f>
        <v>160.66386</v>
      </c>
      <c r="BB1698" s="10" t="n">
        <f aca="false">IF(ISNUMBER(SEARCH("POPULATION?",AO1698)),"",IFERROR(M1698*1000000/I1698/365,""))</f>
        <v>124.229821622154</v>
      </c>
    </row>
    <row r="1699" customFormat="false" ht="15" hidden="false" customHeight="false" outlineLevel="0" collapsed="false">
      <c r="A1699" s="2" t="n">
        <v>2023</v>
      </c>
      <c r="B1699" s="2" t="s">
        <v>167</v>
      </c>
      <c r="C1699" s="2" t="s">
        <v>168</v>
      </c>
      <c r="D1699" s="2" t="s">
        <v>169</v>
      </c>
      <c r="E1699" s="2" t="s">
        <v>169</v>
      </c>
      <c r="F1699" s="2" t="s">
        <v>168</v>
      </c>
      <c r="G1699" s="2" t="s">
        <v>167</v>
      </c>
      <c r="H1699" s="2" t="s">
        <v>1140</v>
      </c>
      <c r="I1699" s="6" t="n">
        <v>4004</v>
      </c>
      <c r="J1699" s="7" t="n">
        <v>143.042</v>
      </c>
      <c r="K1699" s="7"/>
      <c r="L1699" s="7"/>
      <c r="M1699" s="7" t="n">
        <v>143.042</v>
      </c>
      <c r="N1699" s="7" t="n">
        <v>113.805</v>
      </c>
      <c r="O1699" s="6"/>
      <c r="P1699" s="6" t="n">
        <v>6.322</v>
      </c>
      <c r="Q1699" s="6" t="n">
        <v>0.2845125</v>
      </c>
      <c r="R1699" s="6" t="n">
        <v>120.4115125</v>
      </c>
      <c r="S1699" s="7" t="n">
        <v>22.6304875</v>
      </c>
      <c r="T1699" s="7" t="n">
        <v>0.569025</v>
      </c>
      <c r="U1699" s="7" t="n">
        <v>22.0614625</v>
      </c>
      <c r="V1699" s="7" t="n">
        <v>29.237</v>
      </c>
      <c r="W1699" s="6" t="n">
        <v>78.5</v>
      </c>
      <c r="X1699" s="6" t="n">
        <v>2371</v>
      </c>
      <c r="Y1699" s="6" t="n">
        <v>65</v>
      </c>
      <c r="Z1699" s="6" t="n">
        <v>692950</v>
      </c>
      <c r="AA1699" s="6" t="n">
        <v>4</v>
      </c>
      <c r="AB1699" s="6" t="n">
        <v>206.43</v>
      </c>
      <c r="AC1699" s="6" t="s">
        <v>72</v>
      </c>
      <c r="AD1699" s="6" t="n">
        <v>18.513447875</v>
      </c>
      <c r="AE1699" s="6" t="n">
        <v>2276.1</v>
      </c>
      <c r="AF1699" s="6" t="n">
        <v>4554.15</v>
      </c>
      <c r="AG1699" s="6" t="n">
        <v>8194.03</v>
      </c>
      <c r="AH1699" s="6" t="n">
        <v>1.19164526505034</v>
      </c>
      <c r="AI1699" s="8" t="b">
        <f aca="false">FALSE()</f>
        <v>0</v>
      </c>
      <c r="AJ1699" s="6" t="n">
        <v>66</v>
      </c>
      <c r="AK1699" s="6" t="n">
        <v>25.492350490805</v>
      </c>
      <c r="AL1699" s="6" t="n">
        <v>0.65751691385058</v>
      </c>
      <c r="AM1699" s="9" t="b">
        <f aca="false">FALSE()</f>
        <v>0</v>
      </c>
      <c r="AN1699" s="9" t="b">
        <f aca="false">FALSE()</f>
        <v>0</v>
      </c>
      <c r="AO1699" s="2"/>
      <c r="AP1699" s="2"/>
      <c r="AQ1699" s="2" t="s">
        <v>1141</v>
      </c>
      <c r="AR1699" s="2" t="s">
        <v>1254</v>
      </c>
      <c r="AS1699" s="2" t="s">
        <v>1255</v>
      </c>
      <c r="AT1699" s="2" t="n">
        <v>148</v>
      </c>
      <c r="AU1699" s="10" t="n">
        <f aca="false">IFERROR(U1699*1000000/X1699/365,"")</f>
        <v>25.492350490805</v>
      </c>
      <c r="AV1699" s="10" t="n">
        <f aca="false">IFERROR(T1699*1000000/X1699/365,"")</f>
        <v>0.65751691385058</v>
      </c>
      <c r="AW1699" s="10" t="n">
        <f aca="false">IFERROR(U1699*1000000/W1699/365,"")</f>
        <v>769.966407817817</v>
      </c>
      <c r="AX1699" s="11" t="n">
        <f aca="false">IFERROR(S1699/M1699,"")</f>
        <v>0.158208690454552</v>
      </c>
      <c r="AY1699" s="11" t="n">
        <f aca="false">IFERROR(V1699/M1699,"")</f>
        <v>0.204394513499532</v>
      </c>
      <c r="AZ1699" s="12" t="n">
        <f aca="false">IF(AND(AE1699="",AF1699=""),"",N(AE1699)+N(AF1699))</f>
        <v>6830.25</v>
      </c>
      <c r="BA1699" s="12" t="n">
        <f aca="false">IFERROR(AZ1699/X1699,"")</f>
        <v>2.8807465204555</v>
      </c>
      <c r="BB1699" s="10" t="n">
        <f aca="false">IF(ISNUMBER(SEARCH("POPULATION?",AO1699)),"",IFERROR(M1699*1000000/I1699/365,""))</f>
        <v>97.8760965062335</v>
      </c>
    </row>
    <row r="1700" customFormat="false" ht="15" hidden="false" customHeight="false" outlineLevel="0" collapsed="false">
      <c r="A1700" s="2" t="n">
        <v>2023</v>
      </c>
      <c r="B1700" s="2" t="s">
        <v>171</v>
      </c>
      <c r="C1700" s="2" t="s">
        <v>172</v>
      </c>
      <c r="D1700" s="2" t="s">
        <v>173</v>
      </c>
      <c r="E1700" s="2" t="s">
        <v>173</v>
      </c>
      <c r="F1700" s="2" t="s">
        <v>172</v>
      </c>
      <c r="G1700" s="2" t="s">
        <v>171</v>
      </c>
      <c r="H1700" s="2" t="s">
        <v>1140</v>
      </c>
      <c r="I1700" s="6" t="n">
        <v>6529</v>
      </c>
      <c r="J1700" s="7" t="n">
        <v>240.51</v>
      </c>
      <c r="K1700" s="7"/>
      <c r="L1700" s="7"/>
      <c r="M1700" s="7" t="n">
        <v>246.676923076923</v>
      </c>
      <c r="N1700" s="7" t="n">
        <v>44.571</v>
      </c>
      <c r="O1700" s="6"/>
      <c r="P1700" s="6" t="n">
        <v>4.302</v>
      </c>
      <c r="Q1700" s="6" t="n">
        <v>2.001</v>
      </c>
      <c r="R1700" s="6" t="n">
        <v>50.874</v>
      </c>
      <c r="S1700" s="7" t="n">
        <v>195.802923076923</v>
      </c>
      <c r="T1700" s="7" t="n">
        <v>0.71652166666667</v>
      </c>
      <c r="U1700" s="7" t="n">
        <v>195.086401410256</v>
      </c>
      <c r="V1700" s="7" t="n">
        <v>202.105923076923</v>
      </c>
      <c r="W1700" s="6" t="n">
        <v>141</v>
      </c>
      <c r="X1700" s="6" t="n">
        <v>2418</v>
      </c>
      <c r="Y1700" s="6" t="n">
        <v>77</v>
      </c>
      <c r="Z1700" s="6" t="n">
        <v>376777</v>
      </c>
      <c r="AA1700" s="6" t="n">
        <v>8.42</v>
      </c>
      <c r="AB1700" s="6" t="n">
        <v>449.07</v>
      </c>
      <c r="AC1700" s="6" t="s">
        <v>72</v>
      </c>
      <c r="AD1700" s="6" t="n">
        <v>31.63245855</v>
      </c>
      <c r="AE1700" s="6" t="n">
        <v>5686.74</v>
      </c>
      <c r="AF1700" s="6" t="n">
        <v>87607.45</v>
      </c>
      <c r="AG1700" s="6" t="n">
        <v>96124.68</v>
      </c>
      <c r="AH1700" s="6" t="n">
        <v>6.1672854514894</v>
      </c>
      <c r="AI1700" s="8" t="b">
        <f aca="false">FALSE()</f>
        <v>0</v>
      </c>
      <c r="AJ1700" s="6" t="n">
        <v>81</v>
      </c>
      <c r="AK1700" s="6" t="n">
        <v>221.043544886249</v>
      </c>
      <c r="AL1700" s="6" t="n">
        <v>0.811858171778635</v>
      </c>
      <c r="AM1700" s="9" t="b">
        <f aca="false">FALSE()</f>
        <v>0</v>
      </c>
      <c r="AN1700" s="9" t="b">
        <f aca="false">FALSE()</f>
        <v>0</v>
      </c>
      <c r="AO1700" s="2"/>
      <c r="AP1700" s="2"/>
      <c r="AQ1700" s="2" t="s">
        <v>1141</v>
      </c>
      <c r="AR1700" s="2" t="s">
        <v>1254</v>
      </c>
      <c r="AS1700" s="2" t="s">
        <v>1255</v>
      </c>
      <c r="AT1700" s="2" t="n">
        <v>238</v>
      </c>
      <c r="AU1700" s="10" t="n">
        <f aca="false">IFERROR(U1700*1000000/X1700/365,"")</f>
        <v>221.043544886249</v>
      </c>
      <c r="AV1700" s="10" t="n">
        <f aca="false">IFERROR(T1700*1000000/X1700/365,"")</f>
        <v>0.811858171778635</v>
      </c>
      <c r="AW1700" s="10" t="n">
        <f aca="false">IFERROR(U1700*1000000/W1700/365,"")</f>
        <v>3790.66164209184</v>
      </c>
      <c r="AX1700" s="11" t="n">
        <f aca="false">IFERROR(S1700/M1700,"")</f>
        <v>0.793762629412498</v>
      </c>
      <c r="AY1700" s="11" t="n">
        <f aca="false">IFERROR(V1700/M1700,"")</f>
        <v>0.819314269676937</v>
      </c>
      <c r="AZ1700" s="12" t="n">
        <f aca="false">IF(AND(AE1700="",AF1700=""),"",N(AE1700)+N(AF1700))</f>
        <v>93294.19</v>
      </c>
      <c r="BA1700" s="12" t="n">
        <f aca="false">IFERROR(AZ1700/X1700,"")</f>
        <v>38.5832051282051</v>
      </c>
      <c r="BB1700" s="10" t="n">
        <f aca="false">IF(ISNUMBER(SEARCH("POPULATION?",AO1700)),"",IFERROR(M1700*1000000/I1700/365,""))</f>
        <v>103.511592359032</v>
      </c>
    </row>
    <row r="1701" customFormat="false" ht="15" hidden="false" customHeight="false" outlineLevel="0" collapsed="false">
      <c r="A1701" s="2" t="n">
        <v>2023</v>
      </c>
      <c r="B1701" s="2" t="s">
        <v>171</v>
      </c>
      <c r="C1701" s="2" t="s">
        <v>176</v>
      </c>
      <c r="D1701" s="2" t="s">
        <v>177</v>
      </c>
      <c r="E1701" s="2" t="s">
        <v>177</v>
      </c>
      <c r="F1701" s="2" t="s">
        <v>176</v>
      </c>
      <c r="G1701" s="2" t="s">
        <v>171</v>
      </c>
      <c r="H1701" s="2" t="s">
        <v>1140</v>
      </c>
      <c r="I1701" s="6" t="n">
        <v>49681</v>
      </c>
      <c r="J1701" s="7" t="n">
        <v>1951.029</v>
      </c>
      <c r="K1701" s="7" t="n">
        <v>9.528</v>
      </c>
      <c r="L1701" s="7" t="n">
        <v>480.348</v>
      </c>
      <c r="M1701" s="7" t="n">
        <v>1479.28464381776</v>
      </c>
      <c r="N1701" s="7" t="n">
        <v>1136.804</v>
      </c>
      <c r="O1701" s="6"/>
      <c r="P1701" s="6" t="n">
        <v>13.865</v>
      </c>
      <c r="Q1701" s="6" t="n">
        <v>63.779</v>
      </c>
      <c r="R1701" s="6" t="n">
        <v>1214.448</v>
      </c>
      <c r="S1701" s="7" t="n">
        <v>264.836643817756</v>
      </c>
      <c r="T1701" s="7" t="n">
        <v>17.3069391919192</v>
      </c>
      <c r="U1701" s="7" t="n">
        <v>247.529704625837</v>
      </c>
      <c r="V1701" s="7" t="n">
        <v>342.480643817756</v>
      </c>
      <c r="W1701" s="6" t="n">
        <v>805.7</v>
      </c>
      <c r="X1701" s="6" t="n">
        <v>21006</v>
      </c>
      <c r="Y1701" s="6" t="n">
        <v>97</v>
      </c>
      <c r="Z1701" s="6"/>
      <c r="AA1701" s="6" t="n">
        <v>9.11</v>
      </c>
      <c r="AB1701" s="6" t="n">
        <v>544.12</v>
      </c>
      <c r="AC1701" s="6" t="s">
        <v>72</v>
      </c>
      <c r="AD1701" s="6" t="n">
        <v>265.882238485</v>
      </c>
      <c r="AE1701" s="6" t="n">
        <v>156466.56</v>
      </c>
      <c r="AF1701" s="6" t="n">
        <v>134685.86</v>
      </c>
      <c r="AG1701" s="6" t="n">
        <v>333400.08</v>
      </c>
      <c r="AH1701" s="6" t="n">
        <v>0.930974953559379</v>
      </c>
      <c r="AI1701" s="8" t="b">
        <f aca="false">TRUE()</f>
        <v>1</v>
      </c>
      <c r="AJ1701" s="6" t="n">
        <v>73</v>
      </c>
      <c r="AK1701" s="6" t="n">
        <v>32.2842794590765</v>
      </c>
      <c r="AL1701" s="6" t="n">
        <v>2.25727276771793</v>
      </c>
      <c r="AM1701" s="9" t="b">
        <f aca="false">FALSE()</f>
        <v>0</v>
      </c>
      <c r="AN1701" s="9" t="b">
        <f aca="false">FALSE()</f>
        <v>0</v>
      </c>
      <c r="AO1701" s="2" t="s">
        <v>73</v>
      </c>
      <c r="AP1701" s="2"/>
      <c r="AQ1701" s="2" t="s">
        <v>1260</v>
      </c>
      <c r="AR1701" s="2" t="s">
        <v>1254</v>
      </c>
      <c r="AS1701" s="2" t="s">
        <v>1255</v>
      </c>
      <c r="AT1701" s="2" t="n">
        <v>37</v>
      </c>
      <c r="AU1701" s="10" t="n">
        <f aca="false">IFERROR(U1701*1000000/X1701/365,"")</f>
        <v>32.2842794590765</v>
      </c>
      <c r="AV1701" s="10" t="n">
        <f aca="false">IFERROR(T1701*1000000/X1701/365,"")</f>
        <v>2.25727276771793</v>
      </c>
      <c r="AW1701" s="10" t="n">
        <f aca="false">IFERROR(U1701*1000000/W1701/365,"")</f>
        <v>841.707303360259</v>
      </c>
      <c r="AX1701" s="11" t="n">
        <f aca="false">IFERROR(S1701/M1701,"")</f>
        <v>0.179030212288463</v>
      </c>
      <c r="AY1701" s="11" t="n">
        <f aca="false">IFERROR(V1701/M1701,"")</f>
        <v>0.231517744234725</v>
      </c>
      <c r="AZ1701" s="12" t="n">
        <f aca="false">IF(AND(AE1701="",AF1701=""),"",N(AE1701)+N(AF1701))</f>
        <v>291152.42</v>
      </c>
      <c r="BA1701" s="12" t="n">
        <f aca="false">IFERROR(AZ1701/X1701,"")</f>
        <v>13.8604408264305</v>
      </c>
      <c r="BB1701" s="10" t="n">
        <f aca="false">IF(ISNUMBER(SEARCH("POPULATION?",AO1701)),"",IFERROR(M1701*1000000/I1701/365,""))</f>
        <v>81.5771550612224</v>
      </c>
    </row>
    <row r="1702" customFormat="false" ht="15" hidden="false" customHeight="false" outlineLevel="0" collapsed="false">
      <c r="A1702" s="2" t="n">
        <v>2023</v>
      </c>
      <c r="B1702" s="2" t="s">
        <v>171</v>
      </c>
      <c r="C1702" s="2" t="s">
        <v>178</v>
      </c>
      <c r="D1702" s="2" t="s">
        <v>179</v>
      </c>
      <c r="E1702" s="2" t="s">
        <v>179</v>
      </c>
      <c r="F1702" s="2" t="s">
        <v>178</v>
      </c>
      <c r="G1702" s="2" t="s">
        <v>171</v>
      </c>
      <c r="H1702" s="2" t="s">
        <v>1140</v>
      </c>
      <c r="I1702" s="6" t="n">
        <v>27493</v>
      </c>
      <c r="J1702" s="7" t="n">
        <v>1848.48</v>
      </c>
      <c r="K1702" s="7"/>
      <c r="L1702" s="7" t="n">
        <v>1.127</v>
      </c>
      <c r="M1702" s="7" t="n">
        <v>1843.66116064464</v>
      </c>
      <c r="N1702" s="7" t="n">
        <v>1499.19</v>
      </c>
      <c r="O1702" s="6"/>
      <c r="P1702" s="6" t="n">
        <v>41.243</v>
      </c>
      <c r="Q1702" s="6" t="n">
        <v>28.933</v>
      </c>
      <c r="R1702" s="6" t="n">
        <v>1569.366</v>
      </c>
      <c r="S1702" s="7" t="n">
        <v>274.295160644643</v>
      </c>
      <c r="T1702" s="7" t="n">
        <v>7.49595</v>
      </c>
      <c r="U1702" s="7" t="n">
        <v>266.799210644643</v>
      </c>
      <c r="V1702" s="7" t="n">
        <v>344.471160644643</v>
      </c>
      <c r="W1702" s="6" t="n">
        <v>246.3</v>
      </c>
      <c r="X1702" s="6" t="n">
        <v>11336</v>
      </c>
      <c r="Y1702" s="6" t="n">
        <v>80</v>
      </c>
      <c r="Z1702" s="6" t="n">
        <v>4522457.23</v>
      </c>
      <c r="AA1702" s="6" t="n">
        <v>5.24</v>
      </c>
      <c r="AB1702" s="6" t="n">
        <v>599.1</v>
      </c>
      <c r="AC1702" s="6" t="s">
        <v>72</v>
      </c>
      <c r="AD1702" s="6" t="n">
        <v>88.5601836</v>
      </c>
      <c r="AE1702" s="6" t="n">
        <v>39278.78</v>
      </c>
      <c r="AF1702" s="6" t="n">
        <v>159839.41</v>
      </c>
      <c r="AG1702" s="6" t="n">
        <v>241160.63</v>
      </c>
      <c r="AH1702" s="6" t="n">
        <v>3.01263163420816</v>
      </c>
      <c r="AI1702" s="8" t="b">
        <f aca="false">TRUE()</f>
        <v>1</v>
      </c>
      <c r="AJ1702" s="6" t="n">
        <v>69</v>
      </c>
      <c r="AK1702" s="6" t="n">
        <v>64.4810110702339</v>
      </c>
      <c r="AL1702" s="6" t="n">
        <v>1.81164866928974</v>
      </c>
      <c r="AM1702" s="9" t="b">
        <f aca="false">FALSE()</f>
        <v>0</v>
      </c>
      <c r="AN1702" s="9" t="b">
        <f aca="false">FALSE()</f>
        <v>0</v>
      </c>
      <c r="AO1702" s="2"/>
      <c r="AP1702" s="2"/>
      <c r="AQ1702" s="2" t="s">
        <v>1145</v>
      </c>
      <c r="AR1702" s="2" t="s">
        <v>1254</v>
      </c>
      <c r="AS1702" s="2" t="s">
        <v>1255</v>
      </c>
      <c r="AT1702" s="2" t="n">
        <v>38</v>
      </c>
      <c r="AU1702" s="10" t="n">
        <f aca="false">IFERROR(U1702*1000000/X1702/365,"")</f>
        <v>64.4810110702339</v>
      </c>
      <c r="AV1702" s="10" t="n">
        <f aca="false">IFERROR(T1702*1000000/X1702/365,"")</f>
        <v>1.81164866928974</v>
      </c>
      <c r="AW1702" s="10" t="n">
        <f aca="false">IFERROR(U1702*1000000/W1702/365,"")</f>
        <v>2967.74966095076</v>
      </c>
      <c r="AX1702" s="11" t="n">
        <f aca="false">IFERROR(S1702/M1702,"")</f>
        <v>0.148777425320786</v>
      </c>
      <c r="AY1702" s="11" t="n">
        <f aca="false">IFERROR(V1702/M1702,"")</f>
        <v>0.186840818691541</v>
      </c>
      <c r="AZ1702" s="12" t="n">
        <f aca="false">IF(AND(AE1702="",AF1702=""),"",N(AE1702)+N(AF1702))</f>
        <v>199118.19</v>
      </c>
      <c r="BA1702" s="12" t="n">
        <f aca="false">IFERROR(AZ1702/X1702,"")</f>
        <v>17.565119089626</v>
      </c>
      <c r="BB1702" s="10" t="n">
        <f aca="false">IF(ISNUMBER(SEARCH("POPULATION?",AO1702)),"",IFERROR(M1702*1000000/I1702/365,""))</f>
        <v>183.724092224187</v>
      </c>
    </row>
    <row r="1703" customFormat="false" ht="15" hidden="false" customHeight="false" outlineLevel="0" collapsed="false">
      <c r="A1703" s="2" t="n">
        <v>2023</v>
      </c>
      <c r="B1703" s="2" t="s">
        <v>171</v>
      </c>
      <c r="C1703" s="2" t="s">
        <v>180</v>
      </c>
      <c r="D1703" s="2" t="s">
        <v>181</v>
      </c>
      <c r="E1703" s="2" t="s">
        <v>181</v>
      </c>
      <c r="F1703" s="2" t="s">
        <v>180</v>
      </c>
      <c r="G1703" s="2" t="s">
        <v>171</v>
      </c>
      <c r="H1703" s="2" t="s">
        <v>1140</v>
      </c>
      <c r="I1703" s="6" t="n">
        <v>2560</v>
      </c>
      <c r="J1703" s="7"/>
      <c r="K1703" s="7" t="n">
        <v>162.543</v>
      </c>
      <c r="L1703" s="7"/>
      <c r="M1703" s="7" t="n">
        <v>162.632122403077</v>
      </c>
      <c r="N1703" s="7" t="n">
        <v>129.161</v>
      </c>
      <c r="O1703" s="6"/>
      <c r="P1703" s="6" t="n">
        <v>0.42</v>
      </c>
      <c r="Q1703" s="6" t="n">
        <v>0.3229025</v>
      </c>
      <c r="R1703" s="6" t="n">
        <v>129.9039025</v>
      </c>
      <c r="S1703" s="7" t="n">
        <v>32.7282199030769</v>
      </c>
      <c r="T1703" s="7" t="n">
        <v>1.95470398989898</v>
      </c>
      <c r="U1703" s="7" t="n">
        <v>30.7735159131779</v>
      </c>
      <c r="V1703" s="7" t="n">
        <v>33.4711224030769</v>
      </c>
      <c r="W1703" s="6" t="n">
        <v>44</v>
      </c>
      <c r="X1703" s="6" t="n">
        <v>2515</v>
      </c>
      <c r="Y1703" s="6" t="n">
        <v>50</v>
      </c>
      <c r="Z1703" s="6" t="n">
        <v>1444475</v>
      </c>
      <c r="AA1703" s="6" t="n">
        <v>5.67</v>
      </c>
      <c r="AB1703" s="6" t="n">
        <v>4147.93</v>
      </c>
      <c r="AC1703" s="6" t="s">
        <v>72</v>
      </c>
      <c r="AD1703" s="6" t="n">
        <v>11.2290425</v>
      </c>
      <c r="AE1703" s="6" t="n">
        <v>11076.71</v>
      </c>
      <c r="AF1703" s="6" t="n">
        <v>127646.39</v>
      </c>
      <c r="AG1703" s="6" t="n">
        <v>141804.61</v>
      </c>
      <c r="AH1703" s="6" t="n">
        <v>2.74052893763453</v>
      </c>
      <c r="AI1703" s="8" t="b">
        <f aca="false">FALSE()</f>
        <v>0</v>
      </c>
      <c r="AJ1703" s="6" t="n">
        <v>64</v>
      </c>
      <c r="AK1703" s="6" t="n">
        <v>33.52326143215</v>
      </c>
      <c r="AL1703" s="6" t="n">
        <v>2.12936516778668</v>
      </c>
      <c r="AM1703" s="9" t="b">
        <f aca="false">FALSE()</f>
        <v>0</v>
      </c>
      <c r="AN1703" s="9" t="b">
        <f aca="false">FALSE()</f>
        <v>0</v>
      </c>
      <c r="AO1703" s="2"/>
      <c r="AP1703" s="2"/>
      <c r="AQ1703" s="2" t="s">
        <v>1160</v>
      </c>
      <c r="AR1703" s="2" t="s">
        <v>1254</v>
      </c>
      <c r="AS1703" s="2" t="s">
        <v>1255</v>
      </c>
      <c r="AT1703" s="2" t="n">
        <v>203</v>
      </c>
      <c r="AU1703" s="10" t="n">
        <f aca="false">IFERROR(U1703*1000000/X1703/365,"")</f>
        <v>33.52326143215</v>
      </c>
      <c r="AV1703" s="10" t="n">
        <f aca="false">IFERROR(T1703*1000000/X1703/365,"")</f>
        <v>2.12936516778668</v>
      </c>
      <c r="AW1703" s="10" t="n">
        <f aca="false">IFERROR(U1703*1000000/W1703/365,"")</f>
        <v>1916.15914776949</v>
      </c>
      <c r="AX1703" s="11" t="n">
        <f aca="false">IFERROR(S1703/M1703,"")</f>
        <v>0.201240809130938</v>
      </c>
      <c r="AY1703" s="11" t="n">
        <f aca="false">IFERROR(V1703/M1703,"")</f>
        <v>0.205808802766037</v>
      </c>
      <c r="AZ1703" s="12" t="n">
        <f aca="false">IF(AND(AE1703="",AF1703=""),"",N(AE1703)+N(AF1703))</f>
        <v>138723.1</v>
      </c>
      <c r="BA1703" s="12" t="n">
        <f aca="false">IFERROR(AZ1703/X1703,"")</f>
        <v>55.1582902584493</v>
      </c>
      <c r="BB1703" s="10" t="n">
        <f aca="false">IF(ISNUMBER(SEARCH("POPULATION?",AO1703)),"",IFERROR(M1703*1000000/I1703/365,""))</f>
        <v>174.04978853069</v>
      </c>
    </row>
    <row r="1704" customFormat="false" ht="15" hidden="false" customHeight="false" outlineLevel="0" collapsed="false">
      <c r="A1704" s="2" t="n">
        <v>2023</v>
      </c>
      <c r="B1704" s="2" t="s">
        <v>171</v>
      </c>
      <c r="C1704" s="2" t="s">
        <v>182</v>
      </c>
      <c r="D1704" s="2" t="s">
        <v>183</v>
      </c>
      <c r="E1704" s="2" t="s">
        <v>183</v>
      </c>
      <c r="F1704" s="2" t="s">
        <v>182</v>
      </c>
      <c r="G1704" s="2" t="s">
        <v>171</v>
      </c>
      <c r="H1704" s="2" t="s">
        <v>1140</v>
      </c>
      <c r="I1704" s="6" t="n">
        <v>18250</v>
      </c>
      <c r="J1704" s="7" t="n">
        <v>446.734</v>
      </c>
      <c r="K1704" s="7" t="n">
        <v>283.315</v>
      </c>
      <c r="L1704" s="7"/>
      <c r="M1704" s="7" t="n">
        <v>734.318</v>
      </c>
      <c r="N1704" s="7" t="n">
        <v>540.612</v>
      </c>
      <c r="O1704" s="6"/>
      <c r="P1704" s="6" t="n">
        <v>8.134</v>
      </c>
      <c r="Q1704" s="6" t="n">
        <v>1.35153</v>
      </c>
      <c r="R1704" s="6" t="n">
        <v>550.09753</v>
      </c>
      <c r="S1704" s="7" t="n">
        <v>184.22047</v>
      </c>
      <c r="T1704" s="7" t="n">
        <v>6.84975521410576</v>
      </c>
      <c r="U1704" s="7" t="n">
        <v>177.370714785894</v>
      </c>
      <c r="V1704" s="7" t="n">
        <v>193.706</v>
      </c>
      <c r="W1704" s="6" t="n">
        <v>139</v>
      </c>
      <c r="X1704" s="6" t="n">
        <v>7173</v>
      </c>
      <c r="Y1704" s="6" t="n">
        <v>85</v>
      </c>
      <c r="Z1704" s="6" t="n">
        <v>2292792</v>
      </c>
      <c r="AA1704" s="6" t="n">
        <v>7.64</v>
      </c>
      <c r="AB1704" s="6" t="n">
        <v>1499.92</v>
      </c>
      <c r="AC1704" s="6" t="s">
        <v>72</v>
      </c>
      <c r="AD1704" s="6" t="n">
        <v>56.7118385</v>
      </c>
      <c r="AE1704" s="6" t="n">
        <v>51954.72</v>
      </c>
      <c r="AF1704" s="6" t="n">
        <v>266041.88</v>
      </c>
      <c r="AG1704" s="6" t="n">
        <v>332224.14</v>
      </c>
      <c r="AH1704" s="6" t="n">
        <v>3.12757828836556</v>
      </c>
      <c r="AI1704" s="8" t="b">
        <f aca="false">TRUE()</f>
        <v>1</v>
      </c>
      <c r="AJ1704" s="6" t="n">
        <v>70</v>
      </c>
      <c r="AK1704" s="6" t="n">
        <v>67.7467118077472</v>
      </c>
      <c r="AL1704" s="6" t="n">
        <v>2.61626274102686</v>
      </c>
      <c r="AM1704" s="9" t="b">
        <f aca="false">FALSE()</f>
        <v>0</v>
      </c>
      <c r="AN1704" s="9" t="b">
        <f aca="false">FALSE()</f>
        <v>0</v>
      </c>
      <c r="AO1704" s="2"/>
      <c r="AP1704" s="2"/>
      <c r="AQ1704" s="2" t="s">
        <v>1159</v>
      </c>
      <c r="AR1704" s="2" t="s">
        <v>1254</v>
      </c>
      <c r="AS1704" s="2" t="s">
        <v>1255</v>
      </c>
      <c r="AT1704" s="2" t="n">
        <v>225</v>
      </c>
      <c r="AU1704" s="10" t="n">
        <f aca="false">IFERROR(U1704*1000000/X1704/365,"")</f>
        <v>67.7467118077472</v>
      </c>
      <c r="AV1704" s="10" t="n">
        <f aca="false">IFERROR(T1704*1000000/X1704/365,"")</f>
        <v>2.61626274102686</v>
      </c>
      <c r="AW1704" s="10" t="n">
        <f aca="false">IFERROR(U1704*1000000/W1704/365,"")</f>
        <v>3496.02276112928</v>
      </c>
      <c r="AX1704" s="11" t="n">
        <f aca="false">IFERROR(S1704/M1704,"")</f>
        <v>0.250872877962953</v>
      </c>
      <c r="AY1704" s="11" t="n">
        <f aca="false">IFERROR(V1704/M1704,"")</f>
        <v>0.263790346961398</v>
      </c>
      <c r="AZ1704" s="12" t="n">
        <f aca="false">IF(AND(AE1704="",AF1704=""),"",N(AE1704)+N(AF1704))</f>
        <v>317996.6</v>
      </c>
      <c r="BA1704" s="12" t="n">
        <f aca="false">IFERROR(AZ1704/X1704,"")</f>
        <v>44.3324410985641</v>
      </c>
      <c r="BB1704" s="10" t="n">
        <f aca="false">IF(ISNUMBER(SEARCH("POPULATION?",AO1704)),"",IFERROR(M1704*1000000/I1704/365,""))</f>
        <v>110.237267780071</v>
      </c>
    </row>
    <row r="1705" customFormat="false" ht="15" hidden="false" customHeight="false" outlineLevel="0" collapsed="false">
      <c r="A1705" s="2" t="n">
        <v>2023</v>
      </c>
      <c r="B1705" s="2" t="s">
        <v>185</v>
      </c>
      <c r="C1705" s="2" t="s">
        <v>186</v>
      </c>
      <c r="D1705" s="2" t="s">
        <v>187</v>
      </c>
      <c r="E1705" s="2" t="s">
        <v>187</v>
      </c>
      <c r="F1705" s="2" t="s">
        <v>186</v>
      </c>
      <c r="G1705" s="2" t="s">
        <v>185</v>
      </c>
      <c r="H1705" s="2" t="s">
        <v>1140</v>
      </c>
      <c r="I1705" s="6" t="n">
        <v>60000</v>
      </c>
      <c r="J1705" s="7" t="n">
        <v>1299.021</v>
      </c>
      <c r="K1705" s="7" t="n">
        <v>473.021</v>
      </c>
      <c r="L1705" s="7" t="n">
        <v>69.415</v>
      </c>
      <c r="M1705" s="7" t="n">
        <v>1719.74741403496</v>
      </c>
      <c r="N1705" s="7" t="n">
        <v>1337.936</v>
      </c>
      <c r="O1705" s="6"/>
      <c r="P1705" s="6"/>
      <c r="Q1705" s="6" t="n">
        <v>3.34484</v>
      </c>
      <c r="R1705" s="6" t="n">
        <v>1341.28084</v>
      </c>
      <c r="S1705" s="7" t="n">
        <v>378.466574034961</v>
      </c>
      <c r="T1705" s="7" t="n">
        <v>14.3596339374436</v>
      </c>
      <c r="U1705" s="7" t="n">
        <v>364.106940097517</v>
      </c>
      <c r="V1705" s="7" t="n">
        <v>381.811414034961</v>
      </c>
      <c r="W1705" s="6" t="n">
        <v>580</v>
      </c>
      <c r="X1705" s="6" t="n">
        <v>21942</v>
      </c>
      <c r="Y1705" s="6" t="n">
        <v>113</v>
      </c>
      <c r="Z1705" s="6" t="n">
        <v>7446779</v>
      </c>
      <c r="AA1705" s="6" t="n">
        <v>4.41</v>
      </c>
      <c r="AB1705" s="6" t="n">
        <v>457.39</v>
      </c>
      <c r="AC1705" s="6" t="s">
        <v>72</v>
      </c>
      <c r="AD1705" s="6" t="n">
        <v>265.1682295</v>
      </c>
      <c r="AE1705" s="6" t="n">
        <v>63325.99</v>
      </c>
      <c r="AF1705" s="6" t="n">
        <v>166538.87</v>
      </c>
      <c r="AG1705" s="6" t="n">
        <v>231394.76</v>
      </c>
      <c r="AH1705" s="6" t="n">
        <v>1.37311675981725</v>
      </c>
      <c r="AI1705" s="8" t="b">
        <f aca="false">TRUE()</f>
        <v>1</v>
      </c>
      <c r="AJ1705" s="6" t="n">
        <v>63</v>
      </c>
      <c r="AK1705" s="6" t="n">
        <v>45.4631875189656</v>
      </c>
      <c r="AL1705" s="6" t="n">
        <v>1.79297524575294</v>
      </c>
      <c r="AM1705" s="9" t="b">
        <f aca="false">TRUE()</f>
        <v>1</v>
      </c>
      <c r="AN1705" s="9" t="b">
        <f aca="false">FALSE()</f>
        <v>0</v>
      </c>
      <c r="AO1705" s="2"/>
      <c r="AP1705" s="2"/>
      <c r="AQ1705" s="2" t="s">
        <v>1152</v>
      </c>
      <c r="AR1705" s="2" t="s">
        <v>1254</v>
      </c>
      <c r="AS1705" s="2" t="s">
        <v>1255</v>
      </c>
      <c r="AT1705" s="2" t="n">
        <v>40</v>
      </c>
      <c r="AU1705" s="10" t="n">
        <f aca="false">IFERROR(U1705*1000000/X1705/365,"")</f>
        <v>45.4631875189656</v>
      </c>
      <c r="AV1705" s="10" t="n">
        <f aca="false">IFERROR(T1705*1000000/X1705/365,"")</f>
        <v>1.79297524575294</v>
      </c>
      <c r="AW1705" s="10" t="n">
        <f aca="false">IFERROR(U1705*1000000/W1705/365,"")</f>
        <v>1719.91941472611</v>
      </c>
      <c r="AX1705" s="11" t="n">
        <f aca="false">IFERROR(S1705/M1705,"")</f>
        <v>0.22007102377144</v>
      </c>
      <c r="AY1705" s="11" t="n">
        <f aca="false">IFERROR(V1705/M1705,"")</f>
        <v>0.22201598381191</v>
      </c>
      <c r="AZ1705" s="12" t="n">
        <f aca="false">IF(AND(AE1705="",AF1705=""),"",N(AE1705)+N(AF1705))</f>
        <v>229864.86</v>
      </c>
      <c r="BA1705" s="12" t="n">
        <f aca="false">IFERROR(AZ1705/X1705,"")</f>
        <v>10.4760213289582</v>
      </c>
      <c r="BB1705" s="10" t="n">
        <f aca="false">IF(ISNUMBER(SEARCH("POPULATION?",AO1705)),"",IFERROR(M1705*1000000/I1705/365,""))</f>
        <v>78.5272791796785</v>
      </c>
    </row>
    <row r="1706" customFormat="false" ht="15" hidden="false" customHeight="false" outlineLevel="0" collapsed="false">
      <c r="A1706" s="2" t="n">
        <v>2023</v>
      </c>
      <c r="B1706" s="2" t="s">
        <v>185</v>
      </c>
      <c r="C1706" s="2" t="s">
        <v>189</v>
      </c>
      <c r="D1706" s="2" t="s">
        <v>190</v>
      </c>
      <c r="E1706" s="2" t="s">
        <v>1266</v>
      </c>
      <c r="F1706" s="2" t="s">
        <v>189</v>
      </c>
      <c r="G1706" s="2" t="s">
        <v>185</v>
      </c>
      <c r="H1706" s="2" t="s">
        <v>1140</v>
      </c>
      <c r="I1706" s="6" t="n">
        <v>10531</v>
      </c>
      <c r="J1706" s="7"/>
      <c r="K1706" s="7" t="n">
        <v>239.987</v>
      </c>
      <c r="L1706" s="7"/>
      <c r="M1706" s="7" t="n">
        <v>239.987</v>
      </c>
      <c r="N1706" s="7" t="n">
        <v>188.062</v>
      </c>
      <c r="O1706" s="6"/>
      <c r="P1706" s="6"/>
      <c r="Q1706" s="6" t="n">
        <v>0.470155</v>
      </c>
      <c r="R1706" s="6" t="n">
        <v>188.532155</v>
      </c>
      <c r="S1706" s="7" t="n">
        <v>51.454845</v>
      </c>
      <c r="T1706" s="7" t="n">
        <v>0.94031</v>
      </c>
      <c r="U1706" s="7" t="n">
        <v>50.514535</v>
      </c>
      <c r="V1706" s="7" t="n">
        <v>51.925</v>
      </c>
      <c r="W1706" s="6" t="n">
        <v>38</v>
      </c>
      <c r="X1706" s="6" t="n">
        <v>3057</v>
      </c>
      <c r="Y1706" s="6" t="n">
        <v>110</v>
      </c>
      <c r="Z1706" s="6" t="n">
        <v>1491244</v>
      </c>
      <c r="AA1706" s="6" t="n">
        <v>0.1</v>
      </c>
      <c r="AB1706" s="6" t="n">
        <v>2250.3</v>
      </c>
      <c r="AC1706" s="6" t="s">
        <v>72</v>
      </c>
      <c r="AD1706" s="6" t="n">
        <v>26.6648195</v>
      </c>
      <c r="AE1706" s="6" t="n">
        <v>9497.13</v>
      </c>
      <c r="AF1706" s="6" t="n">
        <v>113672.86</v>
      </c>
      <c r="AG1706" s="6" t="n">
        <v>124227.98</v>
      </c>
      <c r="AH1706" s="6" t="n">
        <v>1.89442628704087</v>
      </c>
      <c r="AI1706" s="8" t="b">
        <f aca="false">TRUE()</f>
        <v>1</v>
      </c>
      <c r="AJ1706" s="6" t="n">
        <v>41</v>
      </c>
      <c r="AK1706" s="6" t="n">
        <v>45.2718306514131</v>
      </c>
      <c r="AL1706" s="6" t="n">
        <v>0.842718933863892</v>
      </c>
      <c r="AM1706" s="9" t="b">
        <f aca="false">TRUE()</f>
        <v>1</v>
      </c>
      <c r="AN1706" s="9" t="b">
        <f aca="false">FALSE()</f>
        <v>0</v>
      </c>
      <c r="AO1706" s="2" t="s">
        <v>122</v>
      </c>
      <c r="AP1706" s="2"/>
      <c r="AQ1706" s="2" t="s">
        <v>1161</v>
      </c>
      <c r="AR1706" s="2" t="s">
        <v>1254</v>
      </c>
      <c r="AS1706" s="2" t="s">
        <v>1255</v>
      </c>
      <c r="AT1706" s="2" t="n">
        <v>94</v>
      </c>
      <c r="AU1706" s="10" t="n">
        <f aca="false">IFERROR(U1706*1000000/X1706/365,"")</f>
        <v>45.2718306514131</v>
      </c>
      <c r="AV1706" s="10" t="n">
        <f aca="false">IFERROR(T1706*1000000/X1706/365,"")</f>
        <v>0.842718933863892</v>
      </c>
      <c r="AW1706" s="10" t="n">
        <f aca="false">IFERROR(U1706*1000000/W1706/365,"")</f>
        <v>3641.99963950973</v>
      </c>
      <c r="AX1706" s="11" t="n">
        <f aca="false">IFERROR(S1706/M1706,"")</f>
        <v>0.214406801201732</v>
      </c>
      <c r="AY1706" s="11" t="n">
        <f aca="false">IFERROR(V1706/M1706,"")</f>
        <v>0.216365886485518</v>
      </c>
      <c r="AZ1706" s="12" t="n">
        <f aca="false">IF(AND(AE1706="",AF1706=""),"",N(AE1706)+N(AF1706))</f>
        <v>123169.99</v>
      </c>
      <c r="BA1706" s="12" t="n">
        <f aca="false">IFERROR(AZ1706/X1706,"")</f>
        <v>40.2911318285901</v>
      </c>
      <c r="BB1706" s="10" t="n">
        <f aca="false">IF(ISNUMBER(SEARCH("POPULATION?",AO1706)),"",IFERROR(M1706*1000000/I1706/365,""))</f>
        <v>62.4345864720337</v>
      </c>
    </row>
    <row r="1707" customFormat="false" ht="15" hidden="false" customHeight="false" outlineLevel="0" collapsed="false">
      <c r="A1707" s="2" t="n">
        <v>2023</v>
      </c>
      <c r="B1707" s="2" t="s">
        <v>185</v>
      </c>
      <c r="C1707" s="2" t="s">
        <v>191</v>
      </c>
      <c r="D1707" s="2" t="s">
        <v>192</v>
      </c>
      <c r="E1707" s="2" t="s">
        <v>192</v>
      </c>
      <c r="F1707" s="2" t="s">
        <v>191</v>
      </c>
      <c r="G1707" s="2" t="s">
        <v>185</v>
      </c>
      <c r="H1707" s="2" t="s">
        <v>1140</v>
      </c>
      <c r="I1707" s="6" t="n">
        <v>2743</v>
      </c>
      <c r="J1707" s="7" t="n">
        <v>116.83</v>
      </c>
      <c r="K1707" s="7" t="n">
        <v>58.015365</v>
      </c>
      <c r="L1707" s="7"/>
      <c r="M1707" s="7" t="n">
        <v>174.539504625485</v>
      </c>
      <c r="N1707" s="7" t="n">
        <v>141.022</v>
      </c>
      <c r="O1707" s="6"/>
      <c r="P1707" s="6" t="n">
        <v>6.56</v>
      </c>
      <c r="Q1707" s="6" t="n">
        <v>0.352555</v>
      </c>
      <c r="R1707" s="6" t="n">
        <v>147.934555</v>
      </c>
      <c r="S1707" s="7" t="n">
        <v>26.604949625485</v>
      </c>
      <c r="T1707" s="7" t="n">
        <v>0.70511</v>
      </c>
      <c r="U1707" s="7" t="n">
        <v>25.899839625485</v>
      </c>
      <c r="V1707" s="7" t="n">
        <v>33.517504625485</v>
      </c>
      <c r="W1707" s="6" t="n">
        <v>28</v>
      </c>
      <c r="X1707" s="6" t="n">
        <v>1382</v>
      </c>
      <c r="Y1707" s="6" t="n">
        <v>99.8</v>
      </c>
      <c r="Z1707" s="6" t="n">
        <v>822013</v>
      </c>
      <c r="AA1707" s="6" t="n">
        <v>4.27</v>
      </c>
      <c r="AB1707" s="6" t="n">
        <v>2582</v>
      </c>
      <c r="AC1707" s="6" t="s">
        <v>72</v>
      </c>
      <c r="AD1707" s="6" t="n">
        <v>13.06927906</v>
      </c>
      <c r="AE1707" s="6" t="n">
        <v>3010.82</v>
      </c>
      <c r="AF1707" s="6" t="n">
        <v>66873.39</v>
      </c>
      <c r="AG1707" s="6" t="n">
        <v>87732.42</v>
      </c>
      <c r="AH1707" s="6" t="n">
        <v>1.98173437927072</v>
      </c>
      <c r="AI1707" s="8" t="b">
        <f aca="false">FALSE()</f>
        <v>0</v>
      </c>
      <c r="AJ1707" s="6" t="n">
        <v>65</v>
      </c>
      <c r="AK1707" s="6" t="n">
        <v>51.3447646362924</v>
      </c>
      <c r="AL1707" s="6" t="n">
        <v>1.39783518030252</v>
      </c>
      <c r="AM1707" s="9" t="b">
        <f aca="false">TRUE()</f>
        <v>1</v>
      </c>
      <c r="AN1707" s="9" t="b">
        <f aca="false">FALSE()</f>
        <v>0</v>
      </c>
      <c r="AO1707" s="2"/>
      <c r="AP1707" s="2"/>
      <c r="AQ1707" s="2" t="s">
        <v>1159</v>
      </c>
      <c r="AR1707" s="2" t="s">
        <v>1254</v>
      </c>
      <c r="AS1707" s="2" t="s">
        <v>1255</v>
      </c>
      <c r="AT1707" s="2" t="n">
        <v>173</v>
      </c>
      <c r="AU1707" s="10" t="n">
        <f aca="false">IFERROR(U1707*1000000/X1707/365,"")</f>
        <v>51.3447646362924</v>
      </c>
      <c r="AV1707" s="10" t="n">
        <f aca="false">IFERROR(T1707*1000000/X1707/365,"")</f>
        <v>1.39783518030252</v>
      </c>
      <c r="AW1707" s="10" t="n">
        <f aca="false">IFERROR(U1707*1000000/W1707/365,"")</f>
        <v>2534.23088311986</v>
      </c>
      <c r="AX1707" s="11" t="n">
        <f aca="false">IFERROR(S1707/M1707,"")</f>
        <v>0.15242938658828</v>
      </c>
      <c r="AY1707" s="11" t="n">
        <f aca="false">IFERROR(V1707/M1707,"")</f>
        <v>0.192033916318283</v>
      </c>
      <c r="AZ1707" s="12" t="n">
        <f aca="false">IF(AND(AE1707="",AF1707=""),"",N(AE1707)+N(AF1707))</f>
        <v>69884.21</v>
      </c>
      <c r="BA1707" s="12" t="n">
        <f aca="false">IFERROR(AZ1707/X1707,"")</f>
        <v>50.5674457308249</v>
      </c>
      <c r="BB1707" s="10" t="n">
        <f aca="false">IF(ISNUMBER(SEARCH("POPULATION?",AO1707)),"",IFERROR(M1707*1000000/I1707/365,""))</f>
        <v>174.331178866739</v>
      </c>
    </row>
    <row r="1708" customFormat="false" ht="15" hidden="false" customHeight="false" outlineLevel="0" collapsed="false">
      <c r="A1708" s="2" t="n">
        <v>2023</v>
      </c>
      <c r="B1708" s="2" t="s">
        <v>193</v>
      </c>
      <c r="C1708" s="2" t="s">
        <v>194</v>
      </c>
      <c r="D1708" s="2" t="s">
        <v>195</v>
      </c>
      <c r="E1708" s="2" t="s">
        <v>195</v>
      </c>
      <c r="F1708" s="2" t="s">
        <v>194</v>
      </c>
      <c r="G1708" s="2" t="s">
        <v>193</v>
      </c>
      <c r="H1708" s="2" t="s">
        <v>1140</v>
      </c>
      <c r="I1708" s="6" t="n">
        <v>3300</v>
      </c>
      <c r="J1708" s="7" t="n">
        <v>177.241</v>
      </c>
      <c r="K1708" s="7"/>
      <c r="L1708" s="7" t="n">
        <v>1.7</v>
      </c>
      <c r="M1708" s="7" t="n">
        <v>175.513086412041</v>
      </c>
      <c r="N1708" s="7" t="n">
        <v>145.105</v>
      </c>
      <c r="O1708" s="6"/>
      <c r="P1708" s="6" t="n">
        <v>0.178</v>
      </c>
      <c r="Q1708" s="6" t="n">
        <v>0.3627625</v>
      </c>
      <c r="R1708" s="6" t="n">
        <v>145.6457625</v>
      </c>
      <c r="S1708" s="7" t="n">
        <v>29.8673239120411</v>
      </c>
      <c r="T1708" s="7" t="n">
        <v>2.19303005050505</v>
      </c>
      <c r="U1708" s="7" t="n">
        <v>27.6742938615361</v>
      </c>
      <c r="V1708" s="7" t="n">
        <v>30.4080864120411</v>
      </c>
      <c r="W1708" s="6" t="n">
        <v>61.2</v>
      </c>
      <c r="X1708" s="6" t="n">
        <v>2412</v>
      </c>
      <c r="Y1708" s="6" t="n">
        <v>52</v>
      </c>
      <c r="Z1708" s="6" t="n">
        <v>759319.58</v>
      </c>
      <c r="AA1708" s="6" t="n">
        <v>3.09</v>
      </c>
      <c r="AB1708" s="6" t="n">
        <v>233.42</v>
      </c>
      <c r="AC1708" s="6" t="s">
        <v>72</v>
      </c>
      <c r="AD1708" s="6" t="n">
        <v>13.15109016</v>
      </c>
      <c r="AE1708" s="6" t="n">
        <v>6771.33</v>
      </c>
      <c r="AF1708" s="6" t="n">
        <v>6459.73</v>
      </c>
      <c r="AG1708" s="6" t="n">
        <v>13357.29</v>
      </c>
      <c r="AH1708" s="6" t="n">
        <v>2.1043345855623</v>
      </c>
      <c r="AI1708" s="8" t="b">
        <f aca="false">FALSE()</f>
        <v>0</v>
      </c>
      <c r="AJ1708" s="6" t="n">
        <v>48</v>
      </c>
      <c r="AK1708" s="6" t="n">
        <v>31.4344872231719</v>
      </c>
      <c r="AL1708" s="6" t="n">
        <v>2.49100394205349</v>
      </c>
      <c r="AM1708" s="9" t="b">
        <f aca="false">FALSE()</f>
        <v>0</v>
      </c>
      <c r="AN1708" s="9" t="b">
        <f aca="false">FALSE()</f>
        <v>0</v>
      </c>
      <c r="AO1708" s="2" t="s">
        <v>122</v>
      </c>
      <c r="AP1708" s="2"/>
      <c r="AQ1708" s="2" t="s">
        <v>1145</v>
      </c>
      <c r="AR1708" s="2" t="s">
        <v>1254</v>
      </c>
      <c r="AS1708" s="2" t="s">
        <v>1255</v>
      </c>
      <c r="AT1708" s="2" t="n">
        <v>91</v>
      </c>
      <c r="AU1708" s="10" t="n">
        <f aca="false">IFERROR(U1708*1000000/X1708/365,"")</f>
        <v>31.4344872231719</v>
      </c>
      <c r="AV1708" s="10" t="n">
        <f aca="false">IFERROR(T1708*1000000/X1708/365,"")</f>
        <v>2.49100394205349</v>
      </c>
      <c r="AW1708" s="10" t="n">
        <f aca="false">IFERROR(U1708*1000000/W1708/365,"")</f>
        <v>1238.88861408972</v>
      </c>
      <c r="AX1708" s="11" t="n">
        <f aca="false">IFERROR(S1708/M1708,"")</f>
        <v>0.170171492750823</v>
      </c>
      <c r="AY1708" s="11" t="n">
        <f aca="false">IFERROR(V1708/M1708,"")</f>
        <v>0.173252530815018</v>
      </c>
      <c r="AZ1708" s="12" t="n">
        <f aca="false">IF(AND(AE1708="",AF1708=""),"",N(AE1708)+N(AF1708))</f>
        <v>13231.06</v>
      </c>
      <c r="BA1708" s="12" t="n">
        <f aca="false">IFERROR(AZ1708/X1708,"")</f>
        <v>5.48551409618574</v>
      </c>
      <c r="BB1708" s="10" t="n">
        <f aca="false">IF(ISNUMBER(SEARCH("POPULATION?",AO1708)),"",IFERROR(M1708*1000000/I1708/365,""))</f>
        <v>145.71447605815</v>
      </c>
    </row>
    <row r="1709" customFormat="false" ht="15" hidden="false" customHeight="false" outlineLevel="0" collapsed="false">
      <c r="A1709" s="2" t="n">
        <v>2023</v>
      </c>
      <c r="B1709" s="2" t="s">
        <v>197</v>
      </c>
      <c r="C1709" s="2" t="s">
        <v>198</v>
      </c>
      <c r="D1709" s="2" t="s">
        <v>199</v>
      </c>
      <c r="E1709" s="2" t="s">
        <v>199</v>
      </c>
      <c r="F1709" s="2" t="s">
        <v>198</v>
      </c>
      <c r="G1709" s="2" t="s">
        <v>197</v>
      </c>
      <c r="H1709" s="2" t="s">
        <v>1140</v>
      </c>
      <c r="I1709" s="6" t="n">
        <v>10306</v>
      </c>
      <c r="J1709" s="7" t="n">
        <v>400.128</v>
      </c>
      <c r="K1709" s="7"/>
      <c r="L1709" s="7"/>
      <c r="M1709" s="7" t="n">
        <v>386.338</v>
      </c>
      <c r="N1709" s="7" t="n">
        <v>263.863</v>
      </c>
      <c r="O1709" s="6"/>
      <c r="P1709" s="6" t="n">
        <v>19.107</v>
      </c>
      <c r="Q1709" s="6" t="n">
        <v>0.457</v>
      </c>
      <c r="R1709" s="6" t="n">
        <v>283.427</v>
      </c>
      <c r="S1709" s="7" t="n">
        <v>102.911</v>
      </c>
      <c r="T1709" s="7" t="n">
        <v>7.0942129591837</v>
      </c>
      <c r="U1709" s="7" t="n">
        <v>95.8167870408162</v>
      </c>
      <c r="V1709" s="7" t="n">
        <v>122.475</v>
      </c>
      <c r="W1709" s="6" t="n">
        <v>51</v>
      </c>
      <c r="X1709" s="6" t="n">
        <v>3616</v>
      </c>
      <c r="Y1709" s="6" t="n">
        <v>52</v>
      </c>
      <c r="Z1709" s="6"/>
      <c r="AA1709" s="6" t="n">
        <v>2.62</v>
      </c>
      <c r="AB1709" s="6" t="n">
        <v>199.75</v>
      </c>
      <c r="AC1709" s="6" t="s">
        <v>72</v>
      </c>
      <c r="AD1709" s="6" t="n">
        <v>15.5315238</v>
      </c>
      <c r="AE1709" s="6" t="n">
        <v>17643.09</v>
      </c>
      <c r="AF1709" s="6" t="n">
        <v>19139.4</v>
      </c>
      <c r="AG1709" s="6" t="n">
        <v>40690.4</v>
      </c>
      <c r="AH1709" s="6" t="n">
        <v>6.16918135494318</v>
      </c>
      <c r="AI1709" s="8" t="b">
        <f aca="false">TRUE()</f>
        <v>1</v>
      </c>
      <c r="AJ1709" s="6" t="n">
        <v>48</v>
      </c>
      <c r="AK1709" s="6" t="n">
        <v>72.5972747005821</v>
      </c>
      <c r="AL1709" s="6" t="n">
        <v>5.37505527880933</v>
      </c>
      <c r="AM1709" s="9" t="b">
        <f aca="false">FALSE()</f>
        <v>0</v>
      </c>
      <c r="AN1709" s="9" t="b">
        <f aca="false">FALSE()</f>
        <v>0</v>
      </c>
      <c r="AO1709" s="2" t="s">
        <v>122</v>
      </c>
      <c r="AP1709" s="2"/>
      <c r="AQ1709" s="2" t="s">
        <v>1267</v>
      </c>
      <c r="AR1709" s="2" t="s">
        <v>1254</v>
      </c>
      <c r="AS1709" s="2" t="s">
        <v>1255</v>
      </c>
      <c r="AT1709" s="2" t="n">
        <v>98</v>
      </c>
      <c r="AU1709" s="10" t="n">
        <f aca="false">IFERROR(U1709*1000000/X1709/365,"")</f>
        <v>72.5972747005821</v>
      </c>
      <c r="AV1709" s="10" t="n">
        <f aca="false">IFERROR(T1709*1000000/X1709/365,"")</f>
        <v>5.37505527880933</v>
      </c>
      <c r="AW1709" s="10" t="n">
        <f aca="false">IFERROR(U1709*1000000/W1709/365,"")</f>
        <v>5147.28912386872</v>
      </c>
      <c r="AX1709" s="11" t="n">
        <f aca="false">IFERROR(S1709/M1709,"")</f>
        <v>0.266375557154616</v>
      </c>
      <c r="AY1709" s="11" t="n">
        <f aca="false">IFERROR(V1709/M1709,"")</f>
        <v>0.317015152534827</v>
      </c>
      <c r="AZ1709" s="12" t="n">
        <f aca="false">IF(AND(AE1709="",AF1709=""),"",N(AE1709)+N(AF1709))</f>
        <v>36782.49</v>
      </c>
      <c r="BA1709" s="12" t="n">
        <f aca="false">IFERROR(AZ1709/X1709,"")</f>
        <v>10.1721487831858</v>
      </c>
      <c r="BB1709" s="10" t="n">
        <f aca="false">IF(ISNUMBER(SEARCH("POPULATION?",AO1709)),"",IFERROR(M1709*1000000/I1709/365,""))</f>
        <v>102.703306226723</v>
      </c>
    </row>
    <row r="1710" customFormat="false" ht="15" hidden="false" customHeight="false" outlineLevel="0" collapsed="false">
      <c r="A1710" s="2" t="n">
        <v>2023</v>
      </c>
      <c r="B1710" s="2" t="s">
        <v>197</v>
      </c>
      <c r="C1710" s="2" t="s">
        <v>201</v>
      </c>
      <c r="D1710" s="2" t="s">
        <v>202</v>
      </c>
      <c r="E1710" s="2" t="s">
        <v>202</v>
      </c>
      <c r="F1710" s="2" t="s">
        <v>201</v>
      </c>
      <c r="G1710" s="2" t="s">
        <v>197</v>
      </c>
      <c r="H1710" s="2" t="s">
        <v>1140</v>
      </c>
      <c r="I1710" s="6" t="n">
        <v>6575</v>
      </c>
      <c r="J1710" s="7" t="n">
        <v>140</v>
      </c>
      <c r="K1710" s="7"/>
      <c r="L1710" s="7"/>
      <c r="M1710" s="7" t="n">
        <v>140</v>
      </c>
      <c r="N1710" s="7" t="n">
        <v>127.534</v>
      </c>
      <c r="O1710" s="6"/>
      <c r="P1710" s="6"/>
      <c r="Q1710" s="6" t="n">
        <v>0.318835</v>
      </c>
      <c r="R1710" s="6" t="n">
        <v>127.852835</v>
      </c>
      <c r="S1710" s="7" t="n">
        <v>12.147165</v>
      </c>
      <c r="T1710" s="7" t="n">
        <v>0.63767</v>
      </c>
      <c r="U1710" s="7" t="n">
        <v>11.509495</v>
      </c>
      <c r="V1710" s="7" t="n">
        <v>12.466</v>
      </c>
      <c r="W1710" s="6" t="n">
        <v>37</v>
      </c>
      <c r="X1710" s="6" t="n">
        <v>2435</v>
      </c>
      <c r="Y1710" s="6" t="n">
        <v>45</v>
      </c>
      <c r="Z1710" s="6"/>
      <c r="AA1710" s="6" t="n">
        <v>2.33</v>
      </c>
      <c r="AB1710" s="6" t="n">
        <v>384.62</v>
      </c>
      <c r="AC1710" s="6" t="s">
        <v>72</v>
      </c>
      <c r="AD1710" s="6" t="n">
        <v>9.2870235</v>
      </c>
      <c r="AE1710" s="6" t="n">
        <v>1485.77</v>
      </c>
      <c r="AF1710" s="6" t="n">
        <v>4426.78</v>
      </c>
      <c r="AG1710" s="6" t="n">
        <v>6035.18</v>
      </c>
      <c r="AH1710" s="6" t="n">
        <v>1.23930934383874</v>
      </c>
      <c r="AI1710" s="8" t="b">
        <f aca="false">FALSE()</f>
        <v>0</v>
      </c>
      <c r="AJ1710" s="6" t="n">
        <v>56</v>
      </c>
      <c r="AK1710" s="6" t="n">
        <v>12.9498410733875</v>
      </c>
      <c r="AL1710" s="6" t="n">
        <v>0.717470675930354</v>
      </c>
      <c r="AM1710" s="9" t="b">
        <f aca="false">FALSE()</f>
        <v>0</v>
      </c>
      <c r="AN1710" s="9" t="b">
        <f aca="false">FALSE()</f>
        <v>0</v>
      </c>
      <c r="AO1710" s="2"/>
      <c r="AP1710" s="2"/>
      <c r="AQ1710" s="2" t="s">
        <v>1265</v>
      </c>
      <c r="AR1710" s="2" t="s">
        <v>1254</v>
      </c>
      <c r="AS1710" s="2" t="s">
        <v>1255</v>
      </c>
      <c r="AT1710" s="2" t="n">
        <v>99</v>
      </c>
      <c r="AU1710" s="10" t="n">
        <f aca="false">IFERROR(U1710*1000000/X1710/365,"")</f>
        <v>12.9498410733875</v>
      </c>
      <c r="AV1710" s="10" t="n">
        <f aca="false">IFERROR(T1710*1000000/X1710/365,"")</f>
        <v>0.717470675930354</v>
      </c>
      <c r="AW1710" s="10" t="n">
        <f aca="false">IFERROR(U1710*1000000/W1710/365,"")</f>
        <v>852.239540910773</v>
      </c>
      <c r="AX1710" s="11" t="n">
        <f aca="false">IFERROR(S1710/M1710,"")</f>
        <v>0.0867654642857142</v>
      </c>
      <c r="AY1710" s="11" t="n">
        <f aca="false">IFERROR(V1710/M1710,"")</f>
        <v>0.0890428571428571</v>
      </c>
      <c r="AZ1710" s="12" t="n">
        <f aca="false">IF(AND(AE1710="",AF1710=""),"",N(AE1710)+N(AF1710))</f>
        <v>5912.55</v>
      </c>
      <c r="BA1710" s="12" t="n">
        <f aca="false">IFERROR(AZ1710/X1710,"")</f>
        <v>2.42815195071869</v>
      </c>
      <c r="BB1710" s="10" t="n">
        <f aca="false">IF(ISNUMBER(SEARCH("POPULATION?",AO1710)),"",IFERROR(M1710*1000000/I1710/365,""))</f>
        <v>58.3363716860253</v>
      </c>
    </row>
    <row r="1711" customFormat="false" ht="15" hidden="false" customHeight="false" outlineLevel="0" collapsed="false">
      <c r="A1711" s="2" t="n">
        <v>2023</v>
      </c>
      <c r="B1711" s="2" t="s">
        <v>197</v>
      </c>
      <c r="C1711" s="2" t="s">
        <v>204</v>
      </c>
      <c r="D1711" s="2" t="s">
        <v>205</v>
      </c>
      <c r="E1711" s="2" t="s">
        <v>205</v>
      </c>
      <c r="F1711" s="2" t="s">
        <v>1268</v>
      </c>
      <c r="G1711" s="2" t="s">
        <v>197</v>
      </c>
      <c r="H1711" s="2" t="s">
        <v>1140</v>
      </c>
      <c r="I1711" s="6" t="n">
        <v>16339</v>
      </c>
      <c r="J1711" s="7" t="n">
        <v>621.3</v>
      </c>
      <c r="K1711" s="7"/>
      <c r="L1711" s="7"/>
      <c r="M1711" s="7" t="n">
        <v>621.3</v>
      </c>
      <c r="N1711" s="7" t="n">
        <v>359.1</v>
      </c>
      <c r="O1711" s="6"/>
      <c r="P1711" s="6" t="n">
        <v>9.4</v>
      </c>
      <c r="Q1711" s="6" t="n">
        <v>0.89775</v>
      </c>
      <c r="R1711" s="6" t="n">
        <v>369.39775</v>
      </c>
      <c r="S1711" s="7" t="n">
        <v>251.90225</v>
      </c>
      <c r="T1711" s="7" t="n">
        <v>42.7399444444445</v>
      </c>
      <c r="U1711" s="7" t="n">
        <v>209.162305555556</v>
      </c>
      <c r="V1711" s="7" t="n">
        <v>262.2</v>
      </c>
      <c r="W1711" s="6" t="n">
        <v>64</v>
      </c>
      <c r="X1711" s="6" t="n">
        <v>6227</v>
      </c>
      <c r="Y1711" s="6" t="n">
        <v>49</v>
      </c>
      <c r="Z1711" s="6" t="n">
        <v>2500000</v>
      </c>
      <c r="AA1711" s="6" t="n">
        <v>6.9</v>
      </c>
      <c r="AB1711" s="6" t="n">
        <v>189.11</v>
      </c>
      <c r="AC1711" s="6" t="s">
        <v>72</v>
      </c>
      <c r="AD1711" s="6" t="n">
        <v>22.89798665</v>
      </c>
      <c r="AE1711" s="6" t="n">
        <v>287896.46</v>
      </c>
      <c r="AF1711" s="6" t="n">
        <v>39554.68</v>
      </c>
      <c r="AG1711" s="6" t="n">
        <v>329398.56</v>
      </c>
      <c r="AH1711" s="6" t="n">
        <v>9.13452823397273</v>
      </c>
      <c r="AI1711" s="8" t="b">
        <f aca="false">TRUE()</f>
        <v>1</v>
      </c>
      <c r="AJ1711" s="6" t="n">
        <v>58</v>
      </c>
      <c r="AK1711" s="6" t="n">
        <v>92.026242569612</v>
      </c>
      <c r="AL1711" s="6" t="n">
        <v>18.8045187416023</v>
      </c>
      <c r="AM1711" s="9" t="b">
        <f aca="false">FALSE()</f>
        <v>0</v>
      </c>
      <c r="AN1711" s="9" t="b">
        <f aca="false">FALSE()</f>
        <v>0</v>
      </c>
      <c r="AO1711" s="2"/>
      <c r="AP1711" s="2"/>
      <c r="AQ1711" s="2" t="s">
        <v>1141</v>
      </c>
      <c r="AR1711" s="2" t="s">
        <v>1254</v>
      </c>
      <c r="AS1711" s="2" t="s">
        <v>1255</v>
      </c>
      <c r="AT1711" s="2" t="n">
        <v>130</v>
      </c>
      <c r="AU1711" s="10" t="n">
        <f aca="false">IFERROR(U1711*1000000/X1711/365,"")</f>
        <v>92.026242569612</v>
      </c>
      <c r="AV1711" s="10" t="n">
        <f aca="false">IFERROR(T1711*1000000/X1711/365,"")</f>
        <v>18.8045187416023</v>
      </c>
      <c r="AW1711" s="10" t="n">
        <f aca="false">IFERROR(U1711*1000000/W1711/365,"")</f>
        <v>8953.86582001522</v>
      </c>
      <c r="AX1711" s="11" t="n">
        <f aca="false">IFERROR(S1711/M1711,"")</f>
        <v>0.405443827458555</v>
      </c>
      <c r="AY1711" s="11" t="n">
        <f aca="false">IFERROR(V1711/M1711,"")</f>
        <v>0.422018348623853</v>
      </c>
      <c r="AZ1711" s="12" t="n">
        <f aca="false">IF(AND(AE1711="",AF1711=""),"",N(AE1711)+N(AF1711))</f>
        <v>327451.14</v>
      </c>
      <c r="BA1711" s="12" t="n">
        <f aca="false">IFERROR(AZ1711/X1711,"")</f>
        <v>52.5856977677855</v>
      </c>
      <c r="BB1711" s="10" t="n">
        <f aca="false">IF(ISNUMBER(SEARCH("POPULATION?",AO1711)),"",IFERROR(M1711*1000000/I1711/365,""))</f>
        <v>104.179679345243</v>
      </c>
    </row>
    <row r="1712" customFormat="false" ht="15" hidden="false" customHeight="false" outlineLevel="0" collapsed="false">
      <c r="A1712" s="2" t="n">
        <v>2023</v>
      </c>
      <c r="B1712" s="2" t="s">
        <v>197</v>
      </c>
      <c r="C1712" s="2" t="s">
        <v>207</v>
      </c>
      <c r="D1712" s="2" t="s">
        <v>208</v>
      </c>
      <c r="E1712" s="2" t="s">
        <v>208</v>
      </c>
      <c r="F1712" s="2" t="s">
        <v>207</v>
      </c>
      <c r="G1712" s="2" t="s">
        <v>197</v>
      </c>
      <c r="H1712" s="2" t="s">
        <v>1140</v>
      </c>
      <c r="I1712" s="6" t="n">
        <v>26000</v>
      </c>
      <c r="J1712" s="7" t="n">
        <v>366.543</v>
      </c>
      <c r="K1712" s="7" t="n">
        <v>710.845</v>
      </c>
      <c r="L1712" s="7" t="n">
        <v>2.195</v>
      </c>
      <c r="M1712" s="7" t="n">
        <v>1075.193</v>
      </c>
      <c r="N1712" s="7" t="n">
        <v>1007.025</v>
      </c>
      <c r="O1712" s="6"/>
      <c r="P1712" s="6" t="n">
        <v>1.16</v>
      </c>
      <c r="Q1712" s="6" t="n">
        <v>2.5175625</v>
      </c>
      <c r="R1712" s="6" t="n">
        <v>1010.7025625</v>
      </c>
      <c r="S1712" s="7" t="n">
        <v>64.4904375</v>
      </c>
      <c r="T1712" s="7" t="n">
        <v>7.56190444862148</v>
      </c>
      <c r="U1712" s="7" t="n">
        <v>56.9285330513785</v>
      </c>
      <c r="V1712" s="7" t="n">
        <v>68.168</v>
      </c>
      <c r="W1712" s="6" t="n">
        <v>119</v>
      </c>
      <c r="X1712" s="6" t="n">
        <v>12305</v>
      </c>
      <c r="Y1712" s="6" t="n">
        <v>56</v>
      </c>
      <c r="Z1712" s="6" t="n">
        <v>4471546</v>
      </c>
      <c r="AA1712" s="6" t="n">
        <v>14.87</v>
      </c>
      <c r="AB1712" s="6" t="n">
        <v>6782.49</v>
      </c>
      <c r="AC1712" s="6" t="s">
        <v>72</v>
      </c>
      <c r="AD1712" s="6" t="n">
        <v>50.8861976</v>
      </c>
      <c r="AE1712" s="6" t="n">
        <v>112422.01</v>
      </c>
      <c r="AF1712" s="6" t="n">
        <v>386117.21</v>
      </c>
      <c r="AG1712" s="6" t="n">
        <v>523482.24</v>
      </c>
      <c r="AH1712" s="6" t="n">
        <v>1.11874212922874</v>
      </c>
      <c r="AI1712" s="8" t="b">
        <f aca="false">TRUE()</f>
        <v>1</v>
      </c>
      <c r="AJ1712" s="6" t="n">
        <v>65</v>
      </c>
      <c r="AK1712" s="6" t="n">
        <v>12.675220130224</v>
      </c>
      <c r="AL1712" s="6" t="n">
        <v>1.68366895039248</v>
      </c>
      <c r="AM1712" s="9" t="b">
        <f aca="false">FALSE()</f>
        <v>0</v>
      </c>
      <c r="AN1712" s="9" t="b">
        <f aca="false">FALSE()</f>
        <v>0</v>
      </c>
      <c r="AO1712" s="2"/>
      <c r="AP1712" s="2"/>
      <c r="AQ1712" s="2" t="s">
        <v>1146</v>
      </c>
      <c r="AR1712" s="2" t="s">
        <v>1254</v>
      </c>
      <c r="AS1712" s="2" t="s">
        <v>1255</v>
      </c>
      <c r="AT1712" s="2" t="n">
        <v>167</v>
      </c>
      <c r="AU1712" s="10" t="n">
        <f aca="false">IFERROR(U1712*1000000/X1712/365,"")</f>
        <v>12.675220130224</v>
      </c>
      <c r="AV1712" s="10" t="n">
        <f aca="false">IFERROR(T1712*1000000/X1712/365,"")</f>
        <v>1.68366895039248</v>
      </c>
      <c r="AW1712" s="10" t="n">
        <f aca="false">IFERROR(U1712*1000000/W1712/365,"")</f>
        <v>1310.66036724712</v>
      </c>
      <c r="AX1712" s="11" t="n">
        <f aca="false">IFERROR(S1712/M1712,"")</f>
        <v>0.0599803360884976</v>
      </c>
      <c r="AY1712" s="11" t="n">
        <f aca="false">IFERROR(V1712/M1712,"")</f>
        <v>0.0634007103840892</v>
      </c>
      <c r="AZ1712" s="12" t="n">
        <f aca="false">IF(AND(AE1712="",AF1712=""),"",N(AE1712)+N(AF1712))</f>
        <v>498539.22</v>
      </c>
      <c r="BA1712" s="12" t="n">
        <f aca="false">IFERROR(AZ1712/X1712,"")</f>
        <v>40.5151743193824</v>
      </c>
      <c r="BB1712" s="10" t="n">
        <f aca="false">IF(ISNUMBER(SEARCH("POPULATION?",AO1712)),"",IFERROR(M1712*1000000/I1712/365,""))</f>
        <v>113.297471022129</v>
      </c>
    </row>
    <row r="1713" customFormat="false" ht="15" hidden="false" customHeight="false" outlineLevel="0" collapsed="false">
      <c r="A1713" s="2" t="n">
        <v>2023</v>
      </c>
      <c r="B1713" s="2" t="s">
        <v>197</v>
      </c>
      <c r="C1713" s="2" t="s">
        <v>209</v>
      </c>
      <c r="D1713" s="2" t="s">
        <v>210</v>
      </c>
      <c r="E1713" s="2" t="s">
        <v>210</v>
      </c>
      <c r="F1713" s="2" t="s">
        <v>209</v>
      </c>
      <c r="G1713" s="2" t="s">
        <v>197</v>
      </c>
      <c r="H1713" s="2" t="s">
        <v>1140</v>
      </c>
      <c r="I1713" s="6" t="n">
        <v>11746</v>
      </c>
      <c r="J1713" s="7" t="n">
        <v>2.026</v>
      </c>
      <c r="K1713" s="7" t="n">
        <v>533.894</v>
      </c>
      <c r="L1713" s="7"/>
      <c r="M1713" s="7" t="n">
        <v>535.92</v>
      </c>
      <c r="N1713" s="7" t="n">
        <v>26.306</v>
      </c>
      <c r="O1713" s="6"/>
      <c r="P1713" s="6"/>
      <c r="Q1713" s="6" t="n">
        <v>0.065765</v>
      </c>
      <c r="R1713" s="6" t="n">
        <v>26.371765</v>
      </c>
      <c r="S1713" s="7" t="n">
        <v>509.548235</v>
      </c>
      <c r="T1713" s="7" t="n">
        <v>0.13153</v>
      </c>
      <c r="U1713" s="7" t="n">
        <v>509.416705</v>
      </c>
      <c r="V1713" s="7" t="n">
        <v>509.614</v>
      </c>
      <c r="W1713" s="6" t="n">
        <v>53.28</v>
      </c>
      <c r="X1713" s="6" t="n">
        <v>4050</v>
      </c>
      <c r="Y1713" s="6" t="n">
        <v>53</v>
      </c>
      <c r="Z1713" s="6" t="n">
        <v>803298</v>
      </c>
      <c r="AA1713" s="6" t="n">
        <v>1.84</v>
      </c>
      <c r="AB1713" s="6" t="n">
        <v>667.15</v>
      </c>
      <c r="AC1713" s="6" t="s">
        <v>72</v>
      </c>
      <c r="AD1713" s="6" t="n">
        <v>17.328183156</v>
      </c>
      <c r="AE1713" s="6" t="n">
        <v>242.02</v>
      </c>
      <c r="AF1713" s="6" t="n">
        <v>339857.35</v>
      </c>
      <c r="AG1713" s="6" t="n">
        <v>340143.25</v>
      </c>
      <c r="AH1713" s="6" t="n">
        <v>29.3981602349125</v>
      </c>
      <c r="AI1713" s="8" t="b">
        <f aca="false">TRUE()</f>
        <v>1</v>
      </c>
      <c r="AJ1713" s="6" t="n">
        <v>46</v>
      </c>
      <c r="AK1713" s="6" t="n">
        <v>344.607951970235</v>
      </c>
      <c r="AL1713" s="6" t="n">
        <v>0.0889768307119905</v>
      </c>
      <c r="AM1713" s="9" t="b">
        <f aca="false">FALSE()</f>
        <v>0</v>
      </c>
      <c r="AN1713" s="9" t="b">
        <f aca="false">FALSE()</f>
        <v>0</v>
      </c>
      <c r="AO1713" s="2" t="s">
        <v>1030</v>
      </c>
      <c r="AP1713" s="2"/>
      <c r="AQ1713" s="2" t="s">
        <v>1202</v>
      </c>
      <c r="AR1713" s="2" t="s">
        <v>1254</v>
      </c>
      <c r="AS1713" s="2" t="s">
        <v>1255</v>
      </c>
      <c r="AT1713" s="2" t="n">
        <v>168</v>
      </c>
      <c r="AU1713" s="10" t="n">
        <f aca="false">IFERROR(U1713*1000000/X1713/365,"")</f>
        <v>344.607951970235</v>
      </c>
      <c r="AV1713" s="10" t="n">
        <f aca="false">IFERROR(T1713*1000000/X1713/365,"")</f>
        <v>0.0889768307119905</v>
      </c>
      <c r="AW1713" s="10" t="n">
        <f aca="false">IFERROR(U1713*1000000/W1713/365,"")</f>
        <v>26194.8612139537</v>
      </c>
      <c r="AX1713" s="11" t="n">
        <f aca="false">IFERROR(S1713/M1713,"")</f>
        <v>0.950791601358412</v>
      </c>
      <c r="AY1713" s="11" t="n">
        <f aca="false">IFERROR(V1713/M1713,"")</f>
        <v>0.950914315569488</v>
      </c>
      <c r="AZ1713" s="12" t="n">
        <f aca="false">IF(AND(AE1713="",AF1713=""),"",N(AE1713)+N(AF1713))</f>
        <v>340099.37</v>
      </c>
      <c r="BA1713" s="12" t="n">
        <f aca="false">IFERROR(AZ1713/X1713,"")</f>
        <v>83.9751530864198</v>
      </c>
      <c r="BB1713" s="10" t="str">
        <f aca="false">IF(ISNUMBER(SEARCH("POPULATION?",AO1713)),"",IFERROR(M1713*1000000/I1713/365,""))</f>
        <v/>
      </c>
    </row>
    <row r="1714" customFormat="false" ht="15" hidden="false" customHeight="false" outlineLevel="0" collapsed="false">
      <c r="A1714" s="2" t="n">
        <v>2023</v>
      </c>
      <c r="B1714" s="2" t="s">
        <v>197</v>
      </c>
      <c r="C1714" s="2" t="s">
        <v>1269</v>
      </c>
      <c r="D1714" s="2" t="s">
        <v>1270</v>
      </c>
      <c r="E1714" s="2" t="s">
        <v>1270</v>
      </c>
      <c r="F1714" s="2" t="s">
        <v>1269</v>
      </c>
      <c r="G1714" s="2" t="s">
        <v>197</v>
      </c>
      <c r="H1714" s="2" t="s">
        <v>1140</v>
      </c>
      <c r="I1714" s="6" t="n">
        <v>1296</v>
      </c>
      <c r="J1714" s="7" t="n">
        <v>77.340114</v>
      </c>
      <c r="K1714" s="7"/>
      <c r="L1714" s="7"/>
      <c r="M1714" s="7" t="n">
        <v>77.340114</v>
      </c>
      <c r="N1714" s="7" t="n">
        <v>66.63048774</v>
      </c>
      <c r="O1714" s="6"/>
      <c r="P1714" s="6"/>
      <c r="Q1714" s="6" t="n">
        <v>0.16657621935</v>
      </c>
      <c r="R1714" s="6" t="n">
        <v>66.79706395935</v>
      </c>
      <c r="S1714" s="7" t="n">
        <v>10.54305004065</v>
      </c>
      <c r="T1714" s="7" t="n">
        <v>1.69295831094491</v>
      </c>
      <c r="U1714" s="7" t="n">
        <v>8.85009172970508</v>
      </c>
      <c r="V1714" s="7" t="n">
        <v>10.70962626</v>
      </c>
      <c r="W1714" s="6" t="n">
        <v>8.1</v>
      </c>
      <c r="X1714" s="6" t="n">
        <v>468</v>
      </c>
      <c r="Y1714" s="6" t="n">
        <v>55.76</v>
      </c>
      <c r="Z1714" s="6" t="n">
        <v>160532.13</v>
      </c>
      <c r="AA1714" s="6" t="n">
        <v>1.86</v>
      </c>
      <c r="AB1714" s="6" t="n">
        <v>201.29</v>
      </c>
      <c r="AC1714" s="6" t="s">
        <v>72</v>
      </c>
      <c r="AD1714" s="6" t="n">
        <v>2.3206010004</v>
      </c>
      <c r="AE1714" s="6" t="n">
        <v>4209.47</v>
      </c>
      <c r="AF1714" s="6" t="n">
        <v>1781.44</v>
      </c>
      <c r="AG1714" s="6" t="n">
        <v>6024.44</v>
      </c>
      <c r="AH1714" s="6" t="n">
        <v>3.8137067631099</v>
      </c>
      <c r="AI1714" s="8" t="b">
        <f aca="false">FALSE()</f>
        <v>0</v>
      </c>
      <c r="AJ1714" s="6" t="n">
        <v>54</v>
      </c>
      <c r="AK1714" s="6" t="n">
        <v>51.8094586682185</v>
      </c>
      <c r="AL1714" s="6" t="n">
        <v>9.91077339272278</v>
      </c>
      <c r="AM1714" s="9" t="b">
        <f aca="false">FALSE()</f>
        <v>0</v>
      </c>
      <c r="AN1714" s="9" t="b">
        <f aca="false">FALSE()</f>
        <v>0</v>
      </c>
      <c r="AO1714" s="2"/>
      <c r="AP1714" s="2"/>
      <c r="AQ1714" s="2" t="s">
        <v>1154</v>
      </c>
      <c r="AR1714" s="2" t="s">
        <v>1254</v>
      </c>
      <c r="AS1714" s="2" t="s">
        <v>1255</v>
      </c>
      <c r="AT1714" s="2" t="n">
        <v>180</v>
      </c>
      <c r="AU1714" s="10" t="n">
        <f aca="false">IFERROR(U1714*1000000/X1714/365,"")</f>
        <v>51.8094586682185</v>
      </c>
      <c r="AV1714" s="10" t="n">
        <f aca="false">IFERROR(T1714*1000000/X1714/365,"")</f>
        <v>9.91077339272278</v>
      </c>
      <c r="AW1714" s="10" t="n">
        <f aca="false">IFERROR(U1714*1000000/W1714/365,"")</f>
        <v>2993.43538971929</v>
      </c>
      <c r="AX1714" s="11" t="n">
        <f aca="false">IFERROR(S1714/M1714,"")</f>
        <v>0.136320590898663</v>
      </c>
      <c r="AY1714" s="11" t="n">
        <f aca="false">IFERROR(V1714/M1714,"")</f>
        <v>0.138474404886447</v>
      </c>
      <c r="AZ1714" s="12" t="n">
        <f aca="false">IF(AND(AE1714="",AF1714=""),"",N(AE1714)+N(AF1714))</f>
        <v>5990.91</v>
      </c>
      <c r="BA1714" s="12" t="n">
        <f aca="false">IFERROR(AZ1714/X1714,"")</f>
        <v>12.8010897435897</v>
      </c>
      <c r="BB1714" s="10" t="n">
        <f aca="false">IF(ISNUMBER(SEARCH("POPULATION?",AO1714)),"",IFERROR(M1714*1000000/I1714/365,""))</f>
        <v>163.495928462709</v>
      </c>
    </row>
    <row r="1715" customFormat="false" ht="15" hidden="false" customHeight="false" outlineLevel="0" collapsed="false">
      <c r="A1715" s="2" t="n">
        <v>2023</v>
      </c>
      <c r="B1715" s="2" t="s">
        <v>197</v>
      </c>
      <c r="C1715" s="2" t="s">
        <v>211</v>
      </c>
      <c r="D1715" s="2" t="s">
        <v>212</v>
      </c>
      <c r="E1715" s="2" t="s">
        <v>212</v>
      </c>
      <c r="F1715" s="2" t="s">
        <v>211</v>
      </c>
      <c r="G1715" s="2" t="s">
        <v>197</v>
      </c>
      <c r="H1715" s="2" t="s">
        <v>1140</v>
      </c>
      <c r="I1715" s="6" t="n">
        <v>17070</v>
      </c>
      <c r="J1715" s="7" t="n">
        <v>820.47525</v>
      </c>
      <c r="K1715" s="7"/>
      <c r="L1715" s="7"/>
      <c r="M1715" s="7" t="n">
        <v>820.639377875575</v>
      </c>
      <c r="N1715" s="7" t="n">
        <v>576.75482447</v>
      </c>
      <c r="O1715" s="6"/>
      <c r="P1715" s="6" t="n">
        <v>2.45435861</v>
      </c>
      <c r="Q1715" s="6" t="n">
        <v>1.441887061175</v>
      </c>
      <c r="R1715" s="6" t="n">
        <v>580.651070141175</v>
      </c>
      <c r="S1715" s="7" t="n">
        <v>239.9883077344</v>
      </c>
      <c r="T1715" s="7" t="n">
        <v>14.7043696954113</v>
      </c>
      <c r="U1715" s="7" t="n">
        <v>225.283938038989</v>
      </c>
      <c r="V1715" s="7" t="n">
        <v>243.884553405575</v>
      </c>
      <c r="W1715" s="6" t="n">
        <v>117</v>
      </c>
      <c r="X1715" s="6" t="n">
        <v>6972</v>
      </c>
      <c r="Y1715" s="6" t="n">
        <v>55.8</v>
      </c>
      <c r="Z1715" s="6" t="n">
        <v>1901919.42</v>
      </c>
      <c r="AA1715" s="6" t="n">
        <v>3.78</v>
      </c>
      <c r="AB1715" s="6" t="n">
        <v>200.52</v>
      </c>
      <c r="AC1715" s="6" t="s">
        <v>72</v>
      </c>
      <c r="AD1715" s="6" t="n">
        <v>34.19150859</v>
      </c>
      <c r="AE1715" s="6" t="n">
        <v>74059.96</v>
      </c>
      <c r="AF1715" s="6" t="n">
        <v>45173.94</v>
      </c>
      <c r="AG1715" s="6" t="n">
        <v>120015.17</v>
      </c>
      <c r="AH1715" s="6" t="n">
        <v>6.58888558385744</v>
      </c>
      <c r="AI1715" s="8" t="b">
        <f aca="false">TRUE()</f>
        <v>1</v>
      </c>
      <c r="AJ1715" s="6" t="n">
        <v>53</v>
      </c>
      <c r="AK1715" s="6" t="n">
        <v>88.5278641135929</v>
      </c>
      <c r="AL1715" s="6" t="n">
        <v>5.77824790174839</v>
      </c>
      <c r="AM1715" s="9" t="b">
        <f aca="false">FALSE()</f>
        <v>0</v>
      </c>
      <c r="AN1715" s="9" t="b">
        <f aca="false">FALSE()</f>
        <v>0</v>
      </c>
      <c r="AO1715" s="2"/>
      <c r="AP1715" s="2"/>
      <c r="AQ1715" s="2" t="s">
        <v>1141</v>
      </c>
      <c r="AR1715" s="2" t="s">
        <v>1254</v>
      </c>
      <c r="AS1715" s="2" t="s">
        <v>1255</v>
      </c>
      <c r="AT1715" s="2" t="n">
        <v>181</v>
      </c>
      <c r="AU1715" s="10" t="n">
        <f aca="false">IFERROR(U1715*1000000/X1715/365,"")</f>
        <v>88.5278641135929</v>
      </c>
      <c r="AV1715" s="10" t="n">
        <f aca="false">IFERROR(T1715*1000000/X1715/365,"")</f>
        <v>5.77824790174839</v>
      </c>
      <c r="AW1715" s="10" t="n">
        <f aca="false">IFERROR(U1715*1000000/W1715/365,"")</f>
        <v>5275.35272307666</v>
      </c>
      <c r="AX1715" s="11" t="n">
        <f aca="false">IFERROR(S1715/M1715,"")</f>
        <v>0.292440643484192</v>
      </c>
      <c r="AY1715" s="11" t="n">
        <f aca="false">IFERROR(V1715/M1715,"")</f>
        <v>0.297188460584148</v>
      </c>
      <c r="AZ1715" s="12" t="n">
        <f aca="false">IF(AND(AE1715="",AF1715=""),"",N(AE1715)+N(AF1715))</f>
        <v>119233.9</v>
      </c>
      <c r="BA1715" s="12" t="n">
        <f aca="false">IFERROR(AZ1715/X1715,"")</f>
        <v>17.1018215720023</v>
      </c>
      <c r="BB1715" s="10" t="n">
        <f aca="false">IF(ISNUMBER(SEARCH("POPULATION?",AO1715)),"",IFERROR(M1715*1000000/I1715/365,""))</f>
        <v>131.712188791612</v>
      </c>
    </row>
    <row r="1716" customFormat="false" ht="15" hidden="false" customHeight="false" outlineLevel="0" collapsed="false">
      <c r="A1716" s="2" t="n">
        <v>2023</v>
      </c>
      <c r="B1716" s="2" t="s">
        <v>197</v>
      </c>
      <c r="C1716" s="2" t="s">
        <v>213</v>
      </c>
      <c r="D1716" s="2" t="s">
        <v>214</v>
      </c>
      <c r="E1716" s="2" t="s">
        <v>214</v>
      </c>
      <c r="F1716" s="2" t="s">
        <v>213</v>
      </c>
      <c r="G1716" s="2" t="s">
        <v>197</v>
      </c>
      <c r="H1716" s="2" t="s">
        <v>1140</v>
      </c>
      <c r="I1716" s="6" t="n">
        <v>153355</v>
      </c>
      <c r="J1716" s="7" t="n">
        <v>5052.633183</v>
      </c>
      <c r="K1716" s="7" t="n">
        <v>1441.236</v>
      </c>
      <c r="L1716" s="7" t="n">
        <v>29.364781</v>
      </c>
      <c r="M1716" s="7" t="n">
        <v>6467.53780194977</v>
      </c>
      <c r="N1716" s="7" t="n">
        <v>5267.67895268</v>
      </c>
      <c r="O1716" s="6"/>
      <c r="P1716" s="6" t="n">
        <v>173.85476532</v>
      </c>
      <c r="Q1716" s="6" t="n">
        <v>13.1691973817</v>
      </c>
      <c r="R1716" s="6" t="n">
        <v>5454.7029153817</v>
      </c>
      <c r="S1716" s="7" t="n">
        <v>1012.83488656807</v>
      </c>
      <c r="T1716" s="7" t="n">
        <v>194.633252021133</v>
      </c>
      <c r="U1716" s="7" t="n">
        <v>818.201634546937</v>
      </c>
      <c r="V1716" s="7" t="n">
        <v>1199.85884926977</v>
      </c>
      <c r="W1716" s="6" t="n">
        <v>723</v>
      </c>
      <c r="X1716" s="6" t="n">
        <v>57173</v>
      </c>
      <c r="Y1716" s="6" t="n">
        <v>57.5</v>
      </c>
      <c r="Z1716" s="6" t="n">
        <v>62503226.65</v>
      </c>
      <c r="AA1716" s="6" t="n">
        <v>1.81</v>
      </c>
      <c r="AB1716" s="6" t="n">
        <v>187.09</v>
      </c>
      <c r="AC1716" s="6" t="s">
        <v>72</v>
      </c>
      <c r="AD1716" s="6" t="n">
        <v>262.07888775</v>
      </c>
      <c r="AE1716" s="6" t="n">
        <v>458933.94</v>
      </c>
      <c r="AF1716" s="6" t="n">
        <v>153077.34</v>
      </c>
      <c r="AG1716" s="6" t="n">
        <v>647001.59</v>
      </c>
      <c r="AH1716" s="6" t="n">
        <v>3.12196698319106</v>
      </c>
      <c r="AI1716" s="8" t="b">
        <f aca="false">TRUE()</f>
        <v>1</v>
      </c>
      <c r="AJ1716" s="6" t="n">
        <v>55</v>
      </c>
      <c r="AK1716" s="6" t="n">
        <v>39.2081631858959</v>
      </c>
      <c r="AL1716" s="6" t="n">
        <v>9.3268113682904</v>
      </c>
      <c r="AM1716" s="9" t="b">
        <f aca="false">FALSE()</f>
        <v>0</v>
      </c>
      <c r="AN1716" s="9" t="b">
        <f aca="false">FALSE()</f>
        <v>0</v>
      </c>
      <c r="AO1716" s="2"/>
      <c r="AP1716" s="2"/>
      <c r="AQ1716" s="2" t="s">
        <v>1146</v>
      </c>
      <c r="AR1716" s="2" t="s">
        <v>1254</v>
      </c>
      <c r="AS1716" s="2" t="s">
        <v>1255</v>
      </c>
      <c r="AT1716" s="2" t="n">
        <v>182</v>
      </c>
      <c r="AU1716" s="10" t="n">
        <f aca="false">IFERROR(U1716*1000000/X1716/365,"")</f>
        <v>39.2081631858959</v>
      </c>
      <c r="AV1716" s="10" t="n">
        <f aca="false">IFERROR(T1716*1000000/X1716/365,"")</f>
        <v>9.3268113682904</v>
      </c>
      <c r="AW1716" s="10" t="n">
        <f aca="false">IFERROR(U1716*1000000/W1716/365,"")</f>
        <v>3100.48176186338</v>
      </c>
      <c r="AX1716" s="11" t="n">
        <f aca="false">IFERROR(S1716/M1716,"")</f>
        <v>0.156602855303409</v>
      </c>
      <c r="AY1716" s="11" t="n">
        <f aca="false">IFERROR(V1716/M1716,"")</f>
        <v>0.185520191147247</v>
      </c>
      <c r="AZ1716" s="12" t="n">
        <f aca="false">IF(AND(AE1716="",AF1716=""),"",N(AE1716)+N(AF1716))</f>
        <v>612011.28</v>
      </c>
      <c r="BA1716" s="12" t="n">
        <f aca="false">IFERROR(AZ1716/X1716,"")</f>
        <v>10.7045507494797</v>
      </c>
      <c r="BB1716" s="10" t="n">
        <f aca="false">IF(ISNUMBER(SEARCH("POPULATION?",AO1716)),"",IFERROR(M1716*1000000/I1716/365,""))</f>
        <v>115.544205596019</v>
      </c>
    </row>
    <row r="1717" customFormat="false" ht="15" hidden="false" customHeight="false" outlineLevel="0" collapsed="false">
      <c r="A1717" s="2" t="n">
        <v>2023</v>
      </c>
      <c r="B1717" s="2" t="s">
        <v>197</v>
      </c>
      <c r="C1717" s="2" t="s">
        <v>215</v>
      </c>
      <c r="D1717" s="2" t="s">
        <v>216</v>
      </c>
      <c r="E1717" s="2" t="s">
        <v>216</v>
      </c>
      <c r="F1717" s="2" t="s">
        <v>217</v>
      </c>
      <c r="G1717" s="2" t="s">
        <v>197</v>
      </c>
      <c r="H1717" s="2" t="s">
        <v>1140</v>
      </c>
      <c r="I1717" s="6" t="n">
        <v>2798</v>
      </c>
      <c r="J1717" s="7" t="n">
        <v>108.638872</v>
      </c>
      <c r="K1717" s="7"/>
      <c r="L1717" s="7" t="n">
        <v>9.79499289</v>
      </c>
      <c r="M1717" s="7" t="n">
        <v>98.84387911</v>
      </c>
      <c r="N1717" s="7" t="n">
        <v>81.17112252</v>
      </c>
      <c r="O1717" s="6"/>
      <c r="P1717" s="6" t="n">
        <v>11.562639</v>
      </c>
      <c r="Q1717" s="6" t="n">
        <v>0.2029278063</v>
      </c>
      <c r="R1717" s="6" t="n">
        <v>92.9366893263</v>
      </c>
      <c r="S1717" s="7" t="n">
        <v>5.90718978370001</v>
      </c>
      <c r="T1717" s="7" t="n">
        <v>0.4058556126</v>
      </c>
      <c r="U1717" s="7" t="n">
        <v>5.50133417110001</v>
      </c>
      <c r="V1717" s="7" t="n">
        <v>17.67275659</v>
      </c>
      <c r="W1717" s="6" t="n">
        <v>26</v>
      </c>
      <c r="X1717" s="6" t="n">
        <v>1084</v>
      </c>
      <c r="Y1717" s="6" t="n">
        <v>56.87</v>
      </c>
      <c r="Z1717" s="6" t="n">
        <v>319812.53</v>
      </c>
      <c r="AA1717" s="6" t="n">
        <v>2.97</v>
      </c>
      <c r="AB1717" s="6" t="n">
        <v>201.59</v>
      </c>
      <c r="AC1717" s="6" t="s">
        <v>72</v>
      </c>
      <c r="AD1717" s="6" t="n">
        <v>6.294934613</v>
      </c>
      <c r="AE1717" s="6" t="n">
        <v>1205.39</v>
      </c>
      <c r="AF1717" s="6" t="n">
        <v>1109.01</v>
      </c>
      <c r="AG1717" s="6" t="n">
        <v>4686.23</v>
      </c>
      <c r="AH1717" s="6" t="n">
        <v>0.873930312117764</v>
      </c>
      <c r="AI1717" s="8" t="b">
        <f aca="false">FALSE()</f>
        <v>0</v>
      </c>
      <c r="AJ1717" s="6" t="n">
        <v>62</v>
      </c>
      <c r="AK1717" s="6" t="n">
        <v>13.9041959538493</v>
      </c>
      <c r="AL1717" s="6" t="n">
        <v>1.02576862103827</v>
      </c>
      <c r="AM1717" s="9" t="b">
        <f aca="false">FALSE()</f>
        <v>0</v>
      </c>
      <c r="AN1717" s="9" t="b">
        <f aca="false">FALSE()</f>
        <v>0</v>
      </c>
      <c r="AO1717" s="2" t="s">
        <v>73</v>
      </c>
      <c r="AP1717" s="2"/>
      <c r="AQ1717" s="2" t="s">
        <v>1145</v>
      </c>
      <c r="AR1717" s="2" t="s">
        <v>1254</v>
      </c>
      <c r="AS1717" s="2" t="s">
        <v>1255</v>
      </c>
      <c r="AT1717" s="2" t="n">
        <v>183</v>
      </c>
      <c r="AU1717" s="10" t="n">
        <f aca="false">IFERROR(U1717*1000000/X1717/365,"")</f>
        <v>13.9041959538493</v>
      </c>
      <c r="AV1717" s="10" t="n">
        <f aca="false">IFERROR(T1717*1000000/X1717/365,"")</f>
        <v>1.02576862103827</v>
      </c>
      <c r="AW1717" s="10" t="n">
        <f aca="false">IFERROR(U1717*1000000/W1717/365,"")</f>
        <v>579.698015922024</v>
      </c>
      <c r="AX1717" s="11" t="n">
        <f aca="false">IFERROR(S1717/M1717,"")</f>
        <v>0.0597628283803602</v>
      </c>
      <c r="AY1717" s="11" t="n">
        <f aca="false">IFERROR(V1717/M1717,"")</f>
        <v>0.178794648177785</v>
      </c>
      <c r="AZ1717" s="12" t="n">
        <f aca="false">IF(AND(AE1717="",AF1717=""),"",N(AE1717)+N(AF1717))</f>
        <v>2314.4</v>
      </c>
      <c r="BA1717" s="12" t="n">
        <f aca="false">IFERROR(AZ1717/X1717,"")</f>
        <v>2.13505535055351</v>
      </c>
      <c r="BB1717" s="10" t="n">
        <f aca="false">IF(ISNUMBER(SEARCH("POPULATION?",AO1717)),"",IFERROR(M1717*1000000/I1717/365,""))</f>
        <v>96.7852566999912</v>
      </c>
    </row>
    <row r="1718" customFormat="false" ht="15" hidden="false" customHeight="false" outlineLevel="0" collapsed="false">
      <c r="A1718" s="2" t="n">
        <v>2023</v>
      </c>
      <c r="B1718" s="2" t="s">
        <v>197</v>
      </c>
      <c r="C1718" s="2" t="s">
        <v>218</v>
      </c>
      <c r="D1718" s="2" t="s">
        <v>219</v>
      </c>
      <c r="E1718" s="2" t="s">
        <v>219</v>
      </c>
      <c r="F1718" s="2" t="s">
        <v>218</v>
      </c>
      <c r="G1718" s="2" t="s">
        <v>197</v>
      </c>
      <c r="H1718" s="2" t="s">
        <v>1140</v>
      </c>
      <c r="I1718" s="6" t="n">
        <v>4238</v>
      </c>
      <c r="J1718" s="7" t="n">
        <v>249.85407</v>
      </c>
      <c r="K1718" s="7"/>
      <c r="L1718" s="7"/>
      <c r="M1718" s="7" t="n">
        <v>249.85407</v>
      </c>
      <c r="N1718" s="7" t="n">
        <v>179.25270855</v>
      </c>
      <c r="O1718" s="6"/>
      <c r="P1718" s="6" t="n">
        <v>0.3560728</v>
      </c>
      <c r="Q1718" s="6" t="n">
        <v>0.448131771375</v>
      </c>
      <c r="R1718" s="6" t="n">
        <v>180.056913121375</v>
      </c>
      <c r="S1718" s="7" t="n">
        <v>69.797156878625</v>
      </c>
      <c r="T1718" s="7" t="n">
        <v>4.56174887642347</v>
      </c>
      <c r="U1718" s="7" t="n">
        <v>65.2354080022016</v>
      </c>
      <c r="V1718" s="7" t="n">
        <v>70.60136145</v>
      </c>
      <c r="W1718" s="6" t="n">
        <v>25.33</v>
      </c>
      <c r="X1718" s="6" t="n">
        <v>1708</v>
      </c>
      <c r="Y1718" s="6" t="n">
        <v>59.94</v>
      </c>
      <c r="Z1718" s="6" t="n">
        <v>506827.75</v>
      </c>
      <c r="AA1718" s="6" t="n">
        <v>2.76</v>
      </c>
      <c r="AB1718" s="6" t="n">
        <v>201.1</v>
      </c>
      <c r="AC1718" s="6" t="s">
        <v>72</v>
      </c>
      <c r="AD1718" s="6" t="n">
        <v>8.60324121693</v>
      </c>
      <c r="AE1718" s="6" t="n">
        <v>16805.6</v>
      </c>
      <c r="AF1718" s="6" t="n">
        <v>13118.84</v>
      </c>
      <c r="AG1718" s="6" t="n">
        <v>30086.17</v>
      </c>
      <c r="AH1718" s="6" t="n">
        <v>7.58265476432617</v>
      </c>
      <c r="AI1718" s="8" t="b">
        <f aca="false">FALSE()</f>
        <v>0</v>
      </c>
      <c r="AJ1718" s="6" t="n">
        <v>59</v>
      </c>
      <c r="AK1718" s="6" t="n">
        <v>104.641185721025</v>
      </c>
      <c r="AL1718" s="6" t="n">
        <v>7.31729632739321</v>
      </c>
      <c r="AM1718" s="9" t="b">
        <f aca="false">FALSE()</f>
        <v>0</v>
      </c>
      <c r="AN1718" s="9" t="b">
        <f aca="false">FALSE()</f>
        <v>0</v>
      </c>
      <c r="AO1718" s="2"/>
      <c r="AP1718" s="2"/>
      <c r="AQ1718" s="2" t="s">
        <v>1141</v>
      </c>
      <c r="AR1718" s="2" t="s">
        <v>1254</v>
      </c>
      <c r="AS1718" s="2" t="s">
        <v>1255</v>
      </c>
      <c r="AT1718" s="2" t="n">
        <v>184</v>
      </c>
      <c r="AU1718" s="10" t="n">
        <f aca="false">IFERROR(U1718*1000000/X1718/365,"")</f>
        <v>104.641185721025</v>
      </c>
      <c r="AV1718" s="10" t="n">
        <f aca="false">IFERROR(T1718*1000000/X1718/365,"")</f>
        <v>7.31729632739321</v>
      </c>
      <c r="AW1718" s="10" t="n">
        <f aca="false">IFERROR(U1718*1000000/W1718/365,"")</f>
        <v>7055.94730404702</v>
      </c>
      <c r="AX1718" s="11" t="n">
        <f aca="false">IFERROR(S1718/M1718,"")</f>
        <v>0.279351690683386</v>
      </c>
      <c r="AY1718" s="11" t="n">
        <f aca="false">IFERROR(V1718/M1718,"")</f>
        <v>0.282570387786759</v>
      </c>
      <c r="AZ1718" s="12" t="n">
        <f aca="false">IF(AND(AE1718="",AF1718=""),"",N(AE1718)+N(AF1718))</f>
        <v>29924.44</v>
      </c>
      <c r="BA1718" s="12" t="n">
        <f aca="false">IFERROR(AZ1718/X1718,"")</f>
        <v>17.5201639344262</v>
      </c>
      <c r="BB1718" s="10" t="n">
        <f aca="false">IF(ISNUMBER(SEARCH("POPULATION?",AO1718)),"",IFERROR(M1718*1000000/I1718/365,""))</f>
        <v>161.522345122732</v>
      </c>
    </row>
    <row r="1719" customFormat="false" ht="15" hidden="false" customHeight="false" outlineLevel="0" collapsed="false">
      <c r="A1719" s="2" t="n">
        <v>2023</v>
      </c>
      <c r="B1719" s="2" t="s">
        <v>197</v>
      </c>
      <c r="C1719" s="2" t="s">
        <v>220</v>
      </c>
      <c r="D1719" s="2" t="s">
        <v>221</v>
      </c>
      <c r="E1719" s="2" t="s">
        <v>221</v>
      </c>
      <c r="F1719" s="2" t="s">
        <v>220</v>
      </c>
      <c r="G1719" s="2" t="s">
        <v>197</v>
      </c>
      <c r="H1719" s="2" t="s">
        <v>1140</v>
      </c>
      <c r="I1719" s="6" t="n">
        <v>13481</v>
      </c>
      <c r="J1719" s="7" t="n">
        <v>480.466378</v>
      </c>
      <c r="K1719" s="7"/>
      <c r="L1719" s="7"/>
      <c r="M1719" s="7" t="n">
        <v>480.466378</v>
      </c>
      <c r="N1719" s="7" t="n">
        <v>389.73135174</v>
      </c>
      <c r="O1719" s="6"/>
      <c r="P1719" s="6"/>
      <c r="Q1719" s="6" t="n">
        <v>0.97432837935</v>
      </c>
      <c r="R1719" s="6" t="n">
        <v>390.70568011935</v>
      </c>
      <c r="S1719" s="7" t="n">
        <v>89.76069788065</v>
      </c>
      <c r="T1719" s="7" t="n">
        <v>9.90235781461837</v>
      </c>
      <c r="U1719" s="7" t="n">
        <v>79.8583400660316</v>
      </c>
      <c r="V1719" s="7" t="n">
        <v>90.73502626</v>
      </c>
      <c r="W1719" s="6" t="n">
        <v>57.2</v>
      </c>
      <c r="X1719" s="6" t="n">
        <v>5279</v>
      </c>
      <c r="Y1719" s="6" t="n">
        <v>53.55</v>
      </c>
      <c r="Z1719" s="6" t="n">
        <v>1043931.09</v>
      </c>
      <c r="AA1719" s="6" t="n">
        <v>2.99</v>
      </c>
      <c r="AB1719" s="6" t="n">
        <v>200.6</v>
      </c>
      <c r="AC1719" s="6" t="s">
        <v>72</v>
      </c>
      <c r="AD1719" s="6" t="n">
        <v>21.5257735665</v>
      </c>
      <c r="AE1719" s="6" t="n">
        <v>39580.21</v>
      </c>
      <c r="AF1719" s="6" t="n">
        <v>16019.58</v>
      </c>
      <c r="AG1719" s="6" t="n">
        <v>55795.24</v>
      </c>
      <c r="AH1719" s="6" t="n">
        <v>3.7098940867014</v>
      </c>
      <c r="AI1719" s="8" t="b">
        <f aca="false">TRUE()</f>
        <v>1</v>
      </c>
      <c r="AJ1719" s="6" t="n">
        <v>57</v>
      </c>
      <c r="AK1719" s="6" t="n">
        <v>41.4453443424225</v>
      </c>
      <c r="AL1719" s="6" t="n">
        <v>5.13918307204217</v>
      </c>
      <c r="AM1719" s="9" t="b">
        <f aca="false">FALSE()</f>
        <v>0</v>
      </c>
      <c r="AN1719" s="9" t="b">
        <f aca="false">FALSE()</f>
        <v>0</v>
      </c>
      <c r="AO1719" s="2"/>
      <c r="AP1719" s="2"/>
      <c r="AQ1719" s="2" t="s">
        <v>1154</v>
      </c>
      <c r="AR1719" s="2" t="s">
        <v>1254</v>
      </c>
      <c r="AS1719" s="2" t="s">
        <v>1255</v>
      </c>
      <c r="AT1719" s="2" t="n">
        <v>185</v>
      </c>
      <c r="AU1719" s="10" t="n">
        <f aca="false">IFERROR(U1719*1000000/X1719/365,"")</f>
        <v>41.4453443424225</v>
      </c>
      <c r="AV1719" s="10" t="n">
        <f aca="false">IFERROR(T1719*1000000/X1719/365,"")</f>
        <v>5.13918307204217</v>
      </c>
      <c r="AW1719" s="10" t="n">
        <f aca="false">IFERROR(U1719*1000000/W1719/365,"")</f>
        <v>3824.99952418966</v>
      </c>
      <c r="AX1719" s="11" t="n">
        <f aca="false">IFERROR(S1719/M1719,"")</f>
        <v>0.186819935776339</v>
      </c>
      <c r="AY1719" s="11" t="n">
        <f aca="false">IFERROR(V1719/M1719,"")</f>
        <v>0.188847816235749</v>
      </c>
      <c r="AZ1719" s="12" t="n">
        <f aca="false">IF(AND(AE1719="",AF1719=""),"",N(AE1719)+N(AF1719))</f>
        <v>55599.79</v>
      </c>
      <c r="BA1719" s="12" t="n">
        <f aca="false">IFERROR(AZ1719/X1719,"")</f>
        <v>10.5322580034097</v>
      </c>
      <c r="BB1719" s="10" t="n">
        <f aca="false">IF(ISNUMBER(SEARCH("POPULATION?",AO1719)),"",IFERROR(M1719*1000000/I1719/365,""))</f>
        <v>97.6445546395587</v>
      </c>
    </row>
    <row r="1720" customFormat="false" ht="15" hidden="false" customHeight="false" outlineLevel="0" collapsed="false">
      <c r="A1720" s="2" t="n">
        <v>2023</v>
      </c>
      <c r="B1720" s="2" t="s">
        <v>197</v>
      </c>
      <c r="C1720" s="2" t="s">
        <v>222</v>
      </c>
      <c r="D1720" s="2" t="s">
        <v>223</v>
      </c>
      <c r="E1720" s="2" t="s">
        <v>223</v>
      </c>
      <c r="F1720" s="2" t="s">
        <v>222</v>
      </c>
      <c r="G1720" s="2" t="s">
        <v>197</v>
      </c>
      <c r="H1720" s="2" t="s">
        <v>1140</v>
      </c>
      <c r="I1720" s="6" t="n">
        <v>12100</v>
      </c>
      <c r="J1720" s="7" t="n">
        <v>515.189</v>
      </c>
      <c r="K1720" s="7"/>
      <c r="L1720" s="7"/>
      <c r="M1720" s="7" t="n">
        <v>513.167</v>
      </c>
      <c r="N1720" s="7" t="n">
        <v>456.256</v>
      </c>
      <c r="O1720" s="6"/>
      <c r="P1720" s="6" t="n">
        <v>0.06</v>
      </c>
      <c r="Q1720" s="6" t="n">
        <v>0.699</v>
      </c>
      <c r="R1720" s="6" t="n">
        <v>457.015</v>
      </c>
      <c r="S1720" s="7" t="n">
        <v>56.1519999999999</v>
      </c>
      <c r="T1720" s="7" t="n">
        <v>5.99989252525254</v>
      </c>
      <c r="U1720" s="7" t="n">
        <v>50.1521074747474</v>
      </c>
      <c r="V1720" s="7" t="n">
        <v>56.9109999999999</v>
      </c>
      <c r="W1720" s="6" t="n">
        <v>95.4</v>
      </c>
      <c r="X1720" s="6" t="n">
        <v>4726</v>
      </c>
      <c r="Y1720" s="6" t="n">
        <v>58.3</v>
      </c>
      <c r="Z1720" s="6" t="n">
        <v>830352</v>
      </c>
      <c r="AA1720" s="6" t="n">
        <v>4.81</v>
      </c>
      <c r="AB1720" s="6" t="n">
        <v>498.5</v>
      </c>
      <c r="AC1720" s="6" t="s">
        <v>162</v>
      </c>
      <c r="AD1720" s="6" t="n">
        <v>26.067685413</v>
      </c>
      <c r="AE1720" s="6" t="n">
        <v>28856.87</v>
      </c>
      <c r="AF1720" s="6" t="n">
        <v>241231.64</v>
      </c>
      <c r="AG1720" s="6" t="n">
        <v>273739.3</v>
      </c>
      <c r="AH1720" s="6" t="n">
        <v>1.923918701648</v>
      </c>
      <c r="AI1720" s="8" t="b">
        <f aca="false">TRUE()</f>
        <v>1</v>
      </c>
      <c r="AJ1720" s="6" t="n">
        <v>82</v>
      </c>
      <c r="AK1720" s="6" t="n">
        <v>29.0738540366886</v>
      </c>
      <c r="AL1720" s="6" t="n">
        <v>3.47821872895063</v>
      </c>
      <c r="AM1720" s="9" t="b">
        <f aca="false">FALSE()</f>
        <v>0</v>
      </c>
      <c r="AN1720" s="9" t="b">
        <f aca="false">FALSE()</f>
        <v>0</v>
      </c>
      <c r="AO1720" s="2" t="s">
        <v>163</v>
      </c>
      <c r="AP1720" s="2"/>
      <c r="AQ1720" s="2" t="s">
        <v>1141</v>
      </c>
      <c r="AR1720" s="2" t="s">
        <v>1254</v>
      </c>
      <c r="AS1720" s="2" t="s">
        <v>1255</v>
      </c>
      <c r="AT1720" s="2" t="n">
        <v>204</v>
      </c>
      <c r="AU1720" s="10" t="n">
        <f aca="false">IFERROR(U1720*1000000/X1720/365,"")</f>
        <v>29.0738540366886</v>
      </c>
      <c r="AV1720" s="10" t="n">
        <f aca="false">IFERROR(T1720*1000000/X1720/365,"")</f>
        <v>3.47821872895063</v>
      </c>
      <c r="AW1720" s="10" t="n">
        <f aca="false">IFERROR(U1720*1000000/W1720/365,"")</f>
        <v>1440.28337712149</v>
      </c>
      <c r="AX1720" s="11" t="n">
        <f aca="false">IFERROR(S1720/M1720,"")</f>
        <v>0.109422468709017</v>
      </c>
      <c r="AY1720" s="11" t="n">
        <f aca="false">IFERROR(V1720/M1720,"")</f>
        <v>0.110901519388425</v>
      </c>
      <c r="AZ1720" s="12" t="n">
        <f aca="false">IF(AND(AE1720="",AF1720=""),"",N(AE1720)+N(AF1720))</f>
        <v>270088.51</v>
      </c>
      <c r="BA1720" s="12" t="n">
        <f aca="false">IFERROR(AZ1720/X1720,"")</f>
        <v>57.1494942869234</v>
      </c>
      <c r="BB1720" s="10" t="n">
        <f aca="false">IF(ISNUMBER(SEARCH("POPULATION?",AO1720)),"",IFERROR(M1720*1000000/I1720/365,""))</f>
        <v>116.19313936375</v>
      </c>
    </row>
    <row r="1721" customFormat="false" ht="15" hidden="false" customHeight="false" outlineLevel="0" collapsed="false">
      <c r="A1721" s="2" t="n">
        <v>2023</v>
      </c>
      <c r="B1721" s="2" t="s">
        <v>197</v>
      </c>
      <c r="C1721" s="2" t="s">
        <v>225</v>
      </c>
      <c r="D1721" s="2" t="s">
        <v>226</v>
      </c>
      <c r="E1721" s="2" t="s">
        <v>226</v>
      </c>
      <c r="F1721" s="2" t="s">
        <v>225</v>
      </c>
      <c r="G1721" s="2" t="s">
        <v>197</v>
      </c>
      <c r="H1721" s="2" t="s">
        <v>1140</v>
      </c>
      <c r="I1721" s="6" t="n">
        <v>3358</v>
      </c>
      <c r="J1721" s="7" t="n">
        <v>275.716</v>
      </c>
      <c r="K1721" s="7"/>
      <c r="L1721" s="7"/>
      <c r="M1721" s="7" t="n">
        <v>281.342857142857</v>
      </c>
      <c r="N1721" s="7" t="n">
        <v>238.895</v>
      </c>
      <c r="O1721" s="6"/>
      <c r="P1721" s="6" t="n">
        <v>6.119</v>
      </c>
      <c r="Q1721" s="6" t="n">
        <v>0.5972375</v>
      </c>
      <c r="R1721" s="6" t="n">
        <v>245.6112375</v>
      </c>
      <c r="S1721" s="7" t="n">
        <v>35.7316196428571</v>
      </c>
      <c r="T1721" s="7" t="n">
        <v>2.42570113065326</v>
      </c>
      <c r="U1721" s="7" t="n">
        <v>33.3059185122039</v>
      </c>
      <c r="V1721" s="7" t="n">
        <v>42.4478571428571</v>
      </c>
      <c r="W1721" s="6" t="n">
        <v>33.9</v>
      </c>
      <c r="X1721" s="6" t="n">
        <v>3358</v>
      </c>
      <c r="Y1721" s="6" t="n">
        <v>61.7</v>
      </c>
      <c r="Z1721" s="6" t="n">
        <v>498024</v>
      </c>
      <c r="AA1721" s="6" t="n">
        <v>5</v>
      </c>
      <c r="AB1721" s="6" t="n">
        <v>1332.39</v>
      </c>
      <c r="AC1721" s="6" t="s">
        <v>72</v>
      </c>
      <c r="AD1721" s="6" t="n">
        <v>15.4738130295</v>
      </c>
      <c r="AE1721" s="6" t="n">
        <v>12015.73</v>
      </c>
      <c r="AF1721" s="6" t="n">
        <v>44376.47</v>
      </c>
      <c r="AG1721" s="6" t="n">
        <v>65340.85</v>
      </c>
      <c r="AH1721" s="6" t="n">
        <v>2.15240538635874</v>
      </c>
      <c r="AI1721" s="8" t="b">
        <f aca="false">TRUE()</f>
        <v>1</v>
      </c>
      <c r="AJ1721" s="6" t="n">
        <v>57</v>
      </c>
      <c r="AK1721" s="6" t="n">
        <v>27.1736425891177</v>
      </c>
      <c r="AL1721" s="6" t="n">
        <v>1.97908175173844</v>
      </c>
      <c r="AM1721" s="9" t="b">
        <f aca="false">FALSE()</f>
        <v>0</v>
      </c>
      <c r="AN1721" s="9" t="b">
        <f aca="false">FALSE()</f>
        <v>0</v>
      </c>
      <c r="AO1721" s="2" t="s">
        <v>919</v>
      </c>
      <c r="AP1721" s="2"/>
      <c r="AQ1721" s="2" t="s">
        <v>1141</v>
      </c>
      <c r="AR1721" s="2" t="s">
        <v>1254</v>
      </c>
      <c r="AS1721" s="2" t="s">
        <v>1255</v>
      </c>
      <c r="AT1721" s="2" t="n">
        <v>211</v>
      </c>
      <c r="AU1721" s="10" t="n">
        <f aca="false">IFERROR(U1721*1000000/X1721/365,"")</f>
        <v>27.1736425891177</v>
      </c>
      <c r="AV1721" s="10" t="n">
        <f aca="false">IFERROR(T1721*1000000/X1721/365,"")</f>
        <v>1.97908175173844</v>
      </c>
      <c r="AW1721" s="10" t="n">
        <f aca="false">IFERROR(U1721*1000000/W1721/365,"")</f>
        <v>2691.71362283945</v>
      </c>
      <c r="AX1721" s="11" t="n">
        <f aca="false">IFERROR(S1721/M1721,"")</f>
        <v>0.127003827307809</v>
      </c>
      <c r="AY1721" s="11" t="n">
        <f aca="false">IFERROR(V1721/M1721,"")</f>
        <v>0.150875901289733</v>
      </c>
      <c r="AZ1721" s="12" t="n">
        <f aca="false">IF(AND(AE1721="",AF1721=""),"",N(AE1721)+N(AF1721))</f>
        <v>56392.2</v>
      </c>
      <c r="BA1721" s="12" t="n">
        <f aca="false">IFERROR(AZ1721/X1721,"")</f>
        <v>16.7933889219774</v>
      </c>
      <c r="BB1721" s="10" t="str">
        <f aca="false">IF(ISNUMBER(SEARCH("POPULATION?",AO1721)),"",IFERROR(M1721*1000000/I1721/365,""))</f>
        <v/>
      </c>
    </row>
    <row r="1722" customFormat="false" ht="15" hidden="false" customHeight="false" outlineLevel="0" collapsed="false">
      <c r="A1722" s="2" t="n">
        <v>2023</v>
      </c>
      <c r="B1722" s="2" t="s">
        <v>197</v>
      </c>
      <c r="C1722" s="2" t="s">
        <v>228</v>
      </c>
      <c r="D1722" s="2" t="s">
        <v>229</v>
      </c>
      <c r="E1722" s="2" t="s">
        <v>229</v>
      </c>
      <c r="F1722" s="2" t="s">
        <v>228</v>
      </c>
      <c r="G1722" s="2" t="s">
        <v>197</v>
      </c>
      <c r="H1722" s="2" t="s">
        <v>1140</v>
      </c>
      <c r="I1722" s="6" t="n">
        <v>7500</v>
      </c>
      <c r="J1722" s="7" t="n">
        <v>143.44</v>
      </c>
      <c r="K1722" s="7" t="n">
        <v>0.8</v>
      </c>
      <c r="L1722" s="7"/>
      <c r="M1722" s="7" t="n">
        <v>144.24</v>
      </c>
      <c r="N1722" s="7" t="n">
        <v>0.119</v>
      </c>
      <c r="O1722" s="6" t="n">
        <v>0.54</v>
      </c>
      <c r="P1722" s="6"/>
      <c r="Q1722" s="6" t="n">
        <v>139</v>
      </c>
      <c r="R1722" s="6" t="n">
        <v>139.659</v>
      </c>
      <c r="S1722" s="7" t="n">
        <v>4.58100000000002</v>
      </c>
      <c r="T1722" s="7" t="n">
        <v>0.003295</v>
      </c>
      <c r="U1722" s="7" t="n">
        <v>4.57770500000002</v>
      </c>
      <c r="V1722" s="7" t="n">
        <v>143.581</v>
      </c>
      <c r="W1722" s="6" t="n">
        <v>66.4</v>
      </c>
      <c r="X1722" s="6" t="n">
        <v>980</v>
      </c>
      <c r="Y1722" s="6" t="n">
        <v>55</v>
      </c>
      <c r="Z1722" s="6" t="n">
        <v>739836</v>
      </c>
      <c r="AA1722" s="6" t="n">
        <v>67.89</v>
      </c>
      <c r="AB1722" s="6" t="n">
        <v>513.05</v>
      </c>
      <c r="AC1722" s="6" t="s">
        <v>72</v>
      </c>
      <c r="AD1722" s="6" t="n">
        <v>11.000806175</v>
      </c>
      <c r="AE1722" s="6" t="n">
        <v>223.7</v>
      </c>
      <c r="AF1722" s="6" t="n">
        <v>2348.59</v>
      </c>
      <c r="AG1722" s="6" t="n">
        <v>73886.24</v>
      </c>
      <c r="AH1722" s="6" t="n">
        <v>0.416124502802634</v>
      </c>
      <c r="AI1722" s="8" t="b">
        <f aca="false">FALSE()</f>
        <v>0</v>
      </c>
      <c r="AJ1722" s="6" t="n">
        <v>52</v>
      </c>
      <c r="AK1722" s="6" t="n">
        <v>12.7976097288231</v>
      </c>
      <c r="AL1722" s="6" t="n">
        <v>0.00921162985742242</v>
      </c>
      <c r="AM1722" s="9" t="b">
        <f aca="false">FALSE()</f>
        <v>0</v>
      </c>
      <c r="AN1722" s="9" t="b">
        <f aca="false">FALSE()</f>
        <v>0</v>
      </c>
      <c r="AO1722" s="2" t="s">
        <v>73</v>
      </c>
      <c r="AP1722" s="2"/>
      <c r="AQ1722" s="2" t="s">
        <v>1166</v>
      </c>
      <c r="AR1722" s="2" t="s">
        <v>1254</v>
      </c>
      <c r="AS1722" s="2" t="s">
        <v>1255</v>
      </c>
      <c r="AT1722" s="2" t="n">
        <v>218</v>
      </c>
      <c r="AU1722" s="10" t="n">
        <f aca="false">IFERROR(U1722*1000000/X1722/365,"")</f>
        <v>12.7976097288231</v>
      </c>
      <c r="AV1722" s="10" t="n">
        <f aca="false">IFERROR(T1722*1000000/X1722/365,"")</f>
        <v>0.00921162985742242</v>
      </c>
      <c r="AW1722" s="10" t="n">
        <f aca="false">IFERROR(U1722*1000000/W1722/365,"")</f>
        <v>188.880384551907</v>
      </c>
      <c r="AX1722" s="11" t="n">
        <f aca="false">IFERROR(S1722/M1722,"")</f>
        <v>0.0317595673876873</v>
      </c>
      <c r="AY1722" s="11" t="n">
        <f aca="false">IFERROR(V1722/M1722,"")</f>
        <v>0.995431225734886</v>
      </c>
      <c r="AZ1722" s="12" t="n">
        <f aca="false">IF(AND(AE1722="",AF1722=""),"",N(AE1722)+N(AF1722))</f>
        <v>2572.29</v>
      </c>
      <c r="BA1722" s="12" t="n">
        <f aca="false">IFERROR(AZ1722/X1722,"")</f>
        <v>2.62478571428571</v>
      </c>
      <c r="BB1722" s="10" t="n">
        <f aca="false">IF(ISNUMBER(SEARCH("POPULATION?",AO1722)),"",IFERROR(M1722*1000000/I1722/365,""))</f>
        <v>52.6904109589041</v>
      </c>
    </row>
    <row r="1723" customFormat="false" ht="15" hidden="false" customHeight="false" outlineLevel="0" collapsed="false">
      <c r="A1723" s="2" t="n">
        <v>2023</v>
      </c>
      <c r="B1723" s="2" t="s">
        <v>236</v>
      </c>
      <c r="C1723" s="2" t="s">
        <v>237</v>
      </c>
      <c r="D1723" s="2" t="s">
        <v>238</v>
      </c>
      <c r="E1723" s="2" t="s">
        <v>1167</v>
      </c>
      <c r="F1723" s="2" t="s">
        <v>237</v>
      </c>
      <c r="G1723" s="2" t="s">
        <v>1169</v>
      </c>
      <c r="H1723" s="2" t="s">
        <v>1140</v>
      </c>
      <c r="I1723" s="6" t="n">
        <v>7800</v>
      </c>
      <c r="J1723" s="7" t="n">
        <v>360.473135</v>
      </c>
      <c r="K1723" s="7" t="n">
        <v>9.99634</v>
      </c>
      <c r="L1723" s="7" t="n">
        <v>17.214736</v>
      </c>
      <c r="M1723" s="7" t="n">
        <v>353.386403052685</v>
      </c>
      <c r="N1723" s="7" t="n">
        <v>203.93916</v>
      </c>
      <c r="O1723" s="6"/>
      <c r="P1723" s="6"/>
      <c r="Q1723" s="6" t="n">
        <v>0.5098479</v>
      </c>
      <c r="R1723" s="6" t="n">
        <v>204.4490079</v>
      </c>
      <c r="S1723" s="7" t="n">
        <v>148.937395152685</v>
      </c>
      <c r="T1723" s="7" t="n">
        <v>11.7533358</v>
      </c>
      <c r="U1723" s="7" t="n">
        <v>137.184059352685</v>
      </c>
      <c r="V1723" s="7" t="n">
        <v>149.447243052685</v>
      </c>
      <c r="W1723" s="6" t="n">
        <v>300</v>
      </c>
      <c r="X1723" s="6" t="n">
        <v>3527</v>
      </c>
      <c r="Y1723" s="6" t="n">
        <v>90</v>
      </c>
      <c r="Z1723" s="6"/>
      <c r="AA1723" s="6" t="n">
        <v>6.3213</v>
      </c>
      <c r="AB1723" s="6" t="n">
        <v>581.1374</v>
      </c>
      <c r="AC1723" s="6" t="s">
        <v>72</v>
      </c>
      <c r="AD1723" s="6" t="n">
        <v>70.6948425</v>
      </c>
      <c r="AE1723" s="6" t="n">
        <v>74296.02</v>
      </c>
      <c r="AF1723" s="6" t="n">
        <v>79722.79</v>
      </c>
      <c r="AG1723" s="6" t="n">
        <v>154315.1</v>
      </c>
      <c r="AH1723" s="6" t="n">
        <v>1.94051014899262</v>
      </c>
      <c r="AI1723" s="8" t="b">
        <f aca="false">TRUE()</f>
        <v>1</v>
      </c>
      <c r="AJ1723" s="6" t="n">
        <v>51</v>
      </c>
      <c r="AK1723" s="6" t="n">
        <v>106.562726949975</v>
      </c>
      <c r="AL1723" s="6" t="n">
        <v>9.12983271902468</v>
      </c>
      <c r="AM1723" s="9" t="b">
        <f aca="false">TRUE()</f>
        <v>1</v>
      </c>
      <c r="AN1723" s="9" t="b">
        <f aca="false">FALSE()</f>
        <v>0</v>
      </c>
      <c r="AO1723" s="2"/>
      <c r="AP1723" s="2"/>
      <c r="AQ1723" s="2" t="s">
        <v>1271</v>
      </c>
      <c r="AR1723" s="2" t="s">
        <v>1254</v>
      </c>
      <c r="AS1723" s="2" t="s">
        <v>1255</v>
      </c>
      <c r="AT1723" s="2" t="n">
        <v>45</v>
      </c>
      <c r="AU1723" s="10" t="n">
        <f aca="false">IFERROR(U1723*1000000/X1723/365,"")</f>
        <v>106.562726949975</v>
      </c>
      <c r="AV1723" s="10" t="n">
        <f aca="false">IFERROR(T1723*1000000/X1723/365,"")</f>
        <v>9.12983271902468</v>
      </c>
      <c r="AW1723" s="10" t="n">
        <f aca="false">IFERROR(U1723*1000000/W1723/365,"")</f>
        <v>1252.82245984187</v>
      </c>
      <c r="AX1723" s="11" t="n">
        <f aca="false">IFERROR(S1723/M1723,"")</f>
        <v>0.421457627871666</v>
      </c>
      <c r="AY1723" s="11" t="n">
        <f aca="false">IFERROR(V1723/M1723,"")</f>
        <v>0.422900376929342</v>
      </c>
      <c r="AZ1723" s="12" t="n">
        <f aca="false">IF(AND(AE1723="",AF1723=""),"",N(AE1723)+N(AF1723))</f>
        <v>154018.81</v>
      </c>
      <c r="BA1723" s="12" t="n">
        <f aca="false">IFERROR(AZ1723/X1723,"")</f>
        <v>43.6685029770343</v>
      </c>
      <c r="BB1723" s="10" t="n">
        <f aca="false">IF(ISNUMBER(SEARCH("POPULATION?",AO1723)),"",IFERROR(M1723*1000000/I1723/365,""))</f>
        <v>124.125887970736</v>
      </c>
    </row>
    <row r="1724" customFormat="false" ht="15" hidden="false" customHeight="false" outlineLevel="0" collapsed="false">
      <c r="A1724" s="2" t="n">
        <v>2023</v>
      </c>
      <c r="B1724" s="2" t="s">
        <v>236</v>
      </c>
      <c r="C1724" s="2" t="s">
        <v>241</v>
      </c>
      <c r="D1724" s="2" t="s">
        <v>242</v>
      </c>
      <c r="E1724" s="2" t="s">
        <v>242</v>
      </c>
      <c r="F1724" s="2" t="s">
        <v>241</v>
      </c>
      <c r="G1724" s="2" t="s">
        <v>236</v>
      </c>
      <c r="H1724" s="2" t="s">
        <v>1140</v>
      </c>
      <c r="I1724" s="6" t="n">
        <v>4500</v>
      </c>
      <c r="J1724" s="7" t="n">
        <v>874.052</v>
      </c>
      <c r="K1724" s="7"/>
      <c r="L1724" s="7"/>
      <c r="M1724" s="7" t="n">
        <v>844.494685990338</v>
      </c>
      <c r="N1724" s="7" t="n">
        <v>493.896</v>
      </c>
      <c r="O1724" s="6"/>
      <c r="P1724" s="6"/>
      <c r="Q1724" s="6" t="n">
        <v>83.354</v>
      </c>
      <c r="R1724" s="6" t="n">
        <v>577.25</v>
      </c>
      <c r="S1724" s="7" t="n">
        <v>267.244685990338</v>
      </c>
      <c r="T1724" s="7" t="n">
        <v>28.4640063157895</v>
      </c>
      <c r="U1724" s="7" t="n">
        <v>238.780679674549</v>
      </c>
      <c r="V1724" s="7" t="n">
        <v>350.598685990338</v>
      </c>
      <c r="W1724" s="6" t="n">
        <v>200</v>
      </c>
      <c r="X1724" s="6" t="n">
        <v>5300</v>
      </c>
      <c r="Y1724" s="6" t="n">
        <v>80</v>
      </c>
      <c r="Z1724" s="6" t="n">
        <v>300042</v>
      </c>
      <c r="AA1724" s="6" t="n">
        <v>5.93</v>
      </c>
      <c r="AB1724" s="6" t="n">
        <v>2913</v>
      </c>
      <c r="AC1724" s="6" t="s">
        <v>72</v>
      </c>
      <c r="AD1724" s="6" t="n">
        <v>54.8084</v>
      </c>
      <c r="AE1724" s="6" t="n">
        <v>168791.56</v>
      </c>
      <c r="AF1724" s="6" t="n">
        <v>695568.12</v>
      </c>
      <c r="AG1724" s="6" t="n">
        <v>1107169.88</v>
      </c>
      <c r="AH1724" s="6" t="n">
        <v>4.35664386616921</v>
      </c>
      <c r="AI1724" s="8" t="b">
        <f aca="false">TRUE()</f>
        <v>1</v>
      </c>
      <c r="AJ1724" s="6" t="n">
        <v>47</v>
      </c>
      <c r="AK1724" s="6" t="n">
        <v>123.432762819617</v>
      </c>
      <c r="AL1724" s="6" t="n">
        <v>14.7138828202582</v>
      </c>
      <c r="AM1724" s="9" t="b">
        <f aca="false">TRUE()</f>
        <v>1</v>
      </c>
      <c r="AN1724" s="9" t="b">
        <f aca="false">FALSE()</f>
        <v>0</v>
      </c>
      <c r="AO1724" s="2" t="s">
        <v>1030</v>
      </c>
      <c r="AP1724" s="2"/>
      <c r="AQ1724" s="2" t="s">
        <v>1154</v>
      </c>
      <c r="AR1724" s="2" t="s">
        <v>1254</v>
      </c>
      <c r="AS1724" s="2" t="s">
        <v>1255</v>
      </c>
      <c r="AT1724" s="2" t="n">
        <v>197</v>
      </c>
      <c r="AU1724" s="10" t="n">
        <f aca="false">IFERROR(U1724*1000000/X1724/365,"")</f>
        <v>123.432762819617</v>
      </c>
      <c r="AV1724" s="10" t="n">
        <f aca="false">IFERROR(T1724*1000000/X1724/365,"")</f>
        <v>14.7138828202582</v>
      </c>
      <c r="AW1724" s="10" t="n">
        <f aca="false">IFERROR(U1724*1000000/W1724/365,"")</f>
        <v>3270.96821471985</v>
      </c>
      <c r="AX1724" s="11" t="n">
        <f aca="false">IFERROR(S1724/M1724,"")</f>
        <v>0.316455142256982</v>
      </c>
      <c r="AY1724" s="11" t="n">
        <f aca="false">IFERROR(V1724/M1724,"")</f>
        <v>0.415157953989008</v>
      </c>
      <c r="AZ1724" s="12" t="n">
        <f aca="false">IF(AND(AE1724="",AF1724=""),"",N(AE1724)+N(AF1724))</f>
        <v>864359.68</v>
      </c>
      <c r="BA1724" s="12" t="n">
        <f aca="false">IFERROR(AZ1724/X1724,"")</f>
        <v>163.086732075472</v>
      </c>
      <c r="BB1724" s="10" t="str">
        <f aca="false">IF(ISNUMBER(SEARCH("POPULATION?",AO1724)),"",IFERROR(M1724*1000000/I1724/365,""))</f>
        <v/>
      </c>
    </row>
    <row r="1725" customFormat="false" ht="15" hidden="false" customHeight="false" outlineLevel="0" collapsed="false">
      <c r="A1725" s="2" t="n">
        <v>2023</v>
      </c>
      <c r="B1725" s="2" t="s">
        <v>243</v>
      </c>
      <c r="C1725" s="2" t="s">
        <v>244</v>
      </c>
      <c r="D1725" s="2" t="s">
        <v>245</v>
      </c>
      <c r="E1725" s="2" t="s">
        <v>245</v>
      </c>
      <c r="F1725" s="2" t="s">
        <v>244</v>
      </c>
      <c r="G1725" s="2" t="s">
        <v>243</v>
      </c>
      <c r="H1725" s="2" t="s">
        <v>1140</v>
      </c>
      <c r="I1725" s="6" t="n">
        <v>27048</v>
      </c>
      <c r="J1725" s="7" t="n">
        <v>1330.43</v>
      </c>
      <c r="K1725" s="7" t="n">
        <v>72.24097</v>
      </c>
      <c r="L1725" s="7" t="n">
        <v>153.9967</v>
      </c>
      <c r="M1725" s="7" t="n">
        <v>1292.65542702479</v>
      </c>
      <c r="N1725" s="7" t="n">
        <v>1130.333907</v>
      </c>
      <c r="O1725" s="6"/>
      <c r="P1725" s="6" t="n">
        <v>8.093073</v>
      </c>
      <c r="Q1725" s="6" t="n">
        <v>2.8258347675</v>
      </c>
      <c r="R1725" s="6" t="n">
        <v>1141.2528147675</v>
      </c>
      <c r="S1725" s="7" t="n">
        <v>151.402612257294</v>
      </c>
      <c r="T1725" s="7" t="n">
        <v>28.8848732084695</v>
      </c>
      <c r="U1725" s="7" t="n">
        <v>122.517739048824</v>
      </c>
      <c r="V1725" s="7" t="n">
        <v>162.321520024794</v>
      </c>
      <c r="W1725" s="6" t="n">
        <v>150</v>
      </c>
      <c r="X1725" s="6" t="n">
        <v>10300</v>
      </c>
      <c r="Y1725" s="6" t="n">
        <v>80</v>
      </c>
      <c r="Z1725" s="6"/>
      <c r="AA1725" s="6" t="n">
        <v>5.93</v>
      </c>
      <c r="AB1725" s="6" t="n">
        <v>697.37</v>
      </c>
      <c r="AC1725" s="6" t="s">
        <v>72</v>
      </c>
      <c r="AD1725" s="6" t="n">
        <v>68.8098</v>
      </c>
      <c r="AE1725" s="6" t="n">
        <v>170423.05</v>
      </c>
      <c r="AF1725" s="6" t="n">
        <v>85440.2</v>
      </c>
      <c r="AG1725" s="6" t="n">
        <v>263477.77</v>
      </c>
      <c r="AH1725" s="6" t="n">
        <v>1.78052746918061</v>
      </c>
      <c r="AI1725" s="8" t="b">
        <f aca="false">TRUE()</f>
        <v>1</v>
      </c>
      <c r="AJ1725" s="6" t="n">
        <v>64</v>
      </c>
      <c r="AK1725" s="6" t="n">
        <v>32.5888386883426</v>
      </c>
      <c r="AL1725" s="6" t="n">
        <v>7.68316882789452</v>
      </c>
      <c r="AM1725" s="9" t="b">
        <f aca="false">FALSE()</f>
        <v>0</v>
      </c>
      <c r="AN1725" s="9" t="b">
        <f aca="false">FALSE()</f>
        <v>0</v>
      </c>
      <c r="AO1725" s="2"/>
      <c r="AP1725" s="2"/>
      <c r="AQ1725" s="2" t="s">
        <v>1260</v>
      </c>
      <c r="AR1725" s="2" t="s">
        <v>1254</v>
      </c>
      <c r="AS1725" s="2" t="s">
        <v>1255</v>
      </c>
      <c r="AT1725" s="2" t="n">
        <v>36</v>
      </c>
      <c r="AU1725" s="10" t="n">
        <f aca="false">IFERROR(U1725*1000000/X1725/365,"")</f>
        <v>32.5888386883427</v>
      </c>
      <c r="AV1725" s="10" t="n">
        <f aca="false">IFERROR(T1725*1000000/X1725/365,"")</f>
        <v>7.68316882789452</v>
      </c>
      <c r="AW1725" s="10" t="n">
        <f aca="false">IFERROR(U1725*1000000/W1725/365,"")</f>
        <v>2237.7669232662</v>
      </c>
      <c r="AX1725" s="11" t="n">
        <f aca="false">IFERROR(S1725/M1725,"")</f>
        <v>0.117125267176393</v>
      </c>
      <c r="AY1725" s="11" t="n">
        <f aca="false">IFERROR(V1725/M1725,"")</f>
        <v>0.125572149105811</v>
      </c>
      <c r="AZ1725" s="12" t="n">
        <f aca="false">IF(AND(AE1725="",AF1725=""),"",N(AE1725)+N(AF1725))</f>
        <v>255863.25</v>
      </c>
      <c r="BA1725" s="12" t="n">
        <f aca="false">IFERROR(AZ1725/X1725,"")</f>
        <v>24.8410922330097</v>
      </c>
      <c r="BB1725" s="10" t="n">
        <f aca="false">IF(ISNUMBER(SEARCH("POPULATION?",AO1725)),"",IFERROR(M1725*1000000/I1725/365,""))</f>
        <v>130.934698235587</v>
      </c>
    </row>
    <row r="1726" customFormat="false" ht="15" hidden="false" customHeight="false" outlineLevel="0" collapsed="false">
      <c r="A1726" s="2" t="n">
        <v>2023</v>
      </c>
      <c r="B1726" s="2" t="s">
        <v>243</v>
      </c>
      <c r="C1726" s="2" t="s">
        <v>247</v>
      </c>
      <c r="D1726" s="2" t="s">
        <v>248</v>
      </c>
      <c r="E1726" s="2" t="s">
        <v>1272</v>
      </c>
      <c r="F1726" s="2" t="s">
        <v>249</v>
      </c>
      <c r="G1726" s="2" t="s">
        <v>243</v>
      </c>
      <c r="H1726" s="2" t="s">
        <v>1140</v>
      </c>
      <c r="I1726" s="6" t="n">
        <v>219996</v>
      </c>
      <c r="J1726" s="7" t="n">
        <v>7504.266879</v>
      </c>
      <c r="K1726" s="7" t="n">
        <v>1.262012</v>
      </c>
      <c r="L1726" s="7" t="n">
        <v>642.929</v>
      </c>
      <c r="M1726" s="7" t="n">
        <v>6855.97975392274</v>
      </c>
      <c r="N1726" s="7" t="n">
        <v>5489.953</v>
      </c>
      <c r="O1726" s="6"/>
      <c r="P1726" s="6" t="n">
        <v>228.208909</v>
      </c>
      <c r="Q1726" s="6" t="n">
        <v>5.191</v>
      </c>
      <c r="R1726" s="6" t="n">
        <v>5723.352909</v>
      </c>
      <c r="S1726" s="7" t="n">
        <v>1132.62684492274</v>
      </c>
      <c r="T1726" s="7" t="n">
        <v>87.494850199656</v>
      </c>
      <c r="U1726" s="7" t="n">
        <v>1045.13199472308</v>
      </c>
      <c r="V1726" s="7" t="n">
        <v>1366.02675392274</v>
      </c>
      <c r="W1726" s="6" t="n">
        <v>1382.58</v>
      </c>
      <c r="X1726" s="6" t="n">
        <v>78570</v>
      </c>
      <c r="Y1726" s="6" t="n">
        <v>107</v>
      </c>
      <c r="Z1726" s="6" t="n">
        <v>45976733</v>
      </c>
      <c r="AA1726" s="6" t="n">
        <v>6.3</v>
      </c>
      <c r="AB1726" s="6" t="n">
        <v>283.93</v>
      </c>
      <c r="AC1726" s="6" t="s">
        <v>72</v>
      </c>
      <c r="AD1726" s="6" t="n">
        <v>752.404643379</v>
      </c>
      <c r="AE1726" s="6" t="n">
        <v>534823.64</v>
      </c>
      <c r="AF1726" s="6" t="n">
        <v>296744.33</v>
      </c>
      <c r="AG1726" s="6" t="n">
        <v>897837.21</v>
      </c>
      <c r="AH1726" s="6" t="n">
        <v>1.38905574802072</v>
      </c>
      <c r="AI1726" s="8" t="b">
        <f aca="false">TRUE()</f>
        <v>1</v>
      </c>
      <c r="AJ1726" s="6" t="n">
        <v>80</v>
      </c>
      <c r="AK1726" s="6" t="n">
        <v>36.4436213314044</v>
      </c>
      <c r="AL1726" s="6" t="n">
        <v>3.05093443241978</v>
      </c>
      <c r="AM1726" s="9" t="b">
        <f aca="false">FALSE()</f>
        <v>0</v>
      </c>
      <c r="AN1726" s="9" t="b">
        <f aca="false">FALSE()</f>
        <v>0</v>
      </c>
      <c r="AO1726" s="2"/>
      <c r="AP1726" s="2"/>
      <c r="AQ1726" s="2" t="s">
        <v>1146</v>
      </c>
      <c r="AR1726" s="2" t="s">
        <v>1254</v>
      </c>
      <c r="AS1726" s="2" t="s">
        <v>1255</v>
      </c>
      <c r="AT1726" s="2" t="n">
        <v>46</v>
      </c>
      <c r="AU1726" s="10" t="n">
        <f aca="false">IFERROR(U1726*1000000/X1726/365,"")</f>
        <v>36.4436213314044</v>
      </c>
      <c r="AV1726" s="10" t="n">
        <f aca="false">IFERROR(T1726*1000000/X1726/365,"")</f>
        <v>3.05093443241978</v>
      </c>
      <c r="AW1726" s="10" t="n">
        <f aca="false">IFERROR(U1726*1000000/W1726/365,"")</f>
        <v>2071.03771789585</v>
      </c>
      <c r="AX1726" s="11" t="n">
        <f aca="false">IFERROR(S1726/M1726,"")</f>
        <v>0.165202769782786</v>
      </c>
      <c r="AY1726" s="11" t="n">
        <f aca="false">IFERROR(V1726/M1726,"")</f>
        <v>0.199246030903336</v>
      </c>
      <c r="AZ1726" s="12" t="n">
        <f aca="false">IF(AND(AE1726="",AF1726=""),"",N(AE1726)+N(AF1726))</f>
        <v>831567.97</v>
      </c>
      <c r="BA1726" s="12" t="n">
        <f aca="false">IFERROR(AZ1726/X1726,"")</f>
        <v>10.5837847779051</v>
      </c>
      <c r="BB1726" s="10" t="n">
        <f aca="false">IF(ISNUMBER(SEARCH("POPULATION?",AO1726)),"",IFERROR(M1726*1000000/I1726/365,""))</f>
        <v>85.3811259074292</v>
      </c>
    </row>
    <row r="1727" customFormat="false" ht="15" hidden="false" customHeight="false" outlineLevel="0" collapsed="false">
      <c r="A1727" s="2" t="n">
        <v>2023</v>
      </c>
      <c r="B1727" s="2" t="s">
        <v>243</v>
      </c>
      <c r="C1727" s="2" t="s">
        <v>250</v>
      </c>
      <c r="D1727" s="2" t="s">
        <v>251</v>
      </c>
      <c r="E1727" s="2" t="s">
        <v>251</v>
      </c>
      <c r="F1727" s="2" t="s">
        <v>250</v>
      </c>
      <c r="G1727" s="2" t="s">
        <v>243</v>
      </c>
      <c r="H1727" s="2" t="s">
        <v>1140</v>
      </c>
      <c r="I1727" s="6" t="n">
        <v>30000</v>
      </c>
      <c r="J1727" s="7" t="n">
        <v>108.344</v>
      </c>
      <c r="K1727" s="7" t="n">
        <v>680.592</v>
      </c>
      <c r="L1727" s="7"/>
      <c r="M1727" s="7" t="n">
        <v>788.936</v>
      </c>
      <c r="N1727" s="7" t="n">
        <v>613.037</v>
      </c>
      <c r="O1727" s="6"/>
      <c r="P1727" s="6" t="n">
        <v>30.252</v>
      </c>
      <c r="Q1727" s="6" t="n">
        <v>1.5325925</v>
      </c>
      <c r="R1727" s="6" t="n">
        <v>644.8215925</v>
      </c>
      <c r="S1727" s="7" t="n">
        <v>144.1144075</v>
      </c>
      <c r="T1727" s="7" t="n">
        <v>4.67743813283205</v>
      </c>
      <c r="U1727" s="7" t="n">
        <v>139.436969367168</v>
      </c>
      <c r="V1727" s="7" t="n">
        <v>175.899</v>
      </c>
      <c r="W1727" s="6" t="n">
        <v>105.7</v>
      </c>
      <c r="X1727" s="6" t="n">
        <v>8621</v>
      </c>
      <c r="Y1727" s="6" t="n">
        <v>140.6</v>
      </c>
      <c r="Z1727" s="6"/>
      <c r="AA1727" s="6" t="n">
        <v>7.54</v>
      </c>
      <c r="AB1727" s="6" t="n">
        <v>3097.76</v>
      </c>
      <c r="AC1727" s="6" t="s">
        <v>72</v>
      </c>
      <c r="AD1727" s="6" t="n">
        <v>95.709267853</v>
      </c>
      <c r="AE1727" s="6" t="n">
        <v>34931.07</v>
      </c>
      <c r="AF1727" s="6" t="n">
        <v>431942.27</v>
      </c>
      <c r="AG1727" s="6" t="n">
        <v>565334.38</v>
      </c>
      <c r="AH1727" s="6" t="n">
        <v>1.45688053513615</v>
      </c>
      <c r="AI1727" s="8" t="b">
        <f aca="false">TRUE()</f>
        <v>1</v>
      </c>
      <c r="AJ1727" s="6" t="n">
        <v>74</v>
      </c>
      <c r="AK1727" s="6" t="n">
        <v>44.3126196678604</v>
      </c>
      <c r="AL1727" s="6" t="n">
        <v>1.48647477021928</v>
      </c>
      <c r="AM1727" s="9" t="b">
        <f aca="false">FALSE()</f>
        <v>0</v>
      </c>
      <c r="AN1727" s="9" t="b">
        <f aca="false">FALSE()</f>
        <v>0</v>
      </c>
      <c r="AO1727" s="2"/>
      <c r="AP1727" s="2"/>
      <c r="AQ1727" s="2" t="s">
        <v>1259</v>
      </c>
      <c r="AR1727" s="2" t="s">
        <v>1254</v>
      </c>
      <c r="AS1727" s="2" t="s">
        <v>1255</v>
      </c>
      <c r="AT1727" s="2" t="n">
        <v>237</v>
      </c>
      <c r="AU1727" s="10" t="n">
        <f aca="false">IFERROR(U1727*1000000/X1727/365,"")</f>
        <v>44.3126196678604</v>
      </c>
      <c r="AV1727" s="10" t="n">
        <f aca="false">IFERROR(T1727*1000000/X1727/365,"")</f>
        <v>1.48647477021928</v>
      </c>
      <c r="AW1727" s="10" t="n">
        <f aca="false">IFERROR(U1727*1000000/W1727/365,"")</f>
        <v>3614.18253695955</v>
      </c>
      <c r="AX1727" s="11" t="n">
        <f aca="false">IFERROR(S1727/M1727,"")</f>
        <v>0.182669326155734</v>
      </c>
      <c r="AY1727" s="11" t="n">
        <f aca="false">IFERROR(V1727/M1727,"")</f>
        <v>0.222957248750216</v>
      </c>
      <c r="AZ1727" s="12" t="n">
        <f aca="false">IF(AND(AE1727="",AF1727=""),"",N(AE1727)+N(AF1727))</f>
        <v>466873.34</v>
      </c>
      <c r="BA1727" s="12" t="n">
        <f aca="false">IFERROR(AZ1727/X1727,"")</f>
        <v>54.1553578471175</v>
      </c>
      <c r="BB1727" s="10" t="n">
        <f aca="false">IF(ISNUMBER(SEARCH("POPULATION?",AO1727)),"",IFERROR(M1727*1000000/I1727/365,""))</f>
        <v>72.0489497716895</v>
      </c>
    </row>
    <row r="1728" customFormat="false" ht="15" hidden="false" customHeight="false" outlineLevel="0" collapsed="false">
      <c r="A1728" s="2" t="n">
        <v>2023</v>
      </c>
      <c r="B1728" s="2" t="s">
        <v>252</v>
      </c>
      <c r="C1728" s="2" t="s">
        <v>253</v>
      </c>
      <c r="D1728" s="2" t="s">
        <v>254</v>
      </c>
      <c r="E1728" s="2" t="s">
        <v>254</v>
      </c>
      <c r="F1728" s="2" t="s">
        <v>253</v>
      </c>
      <c r="G1728" s="2" t="s">
        <v>252</v>
      </c>
      <c r="H1728" s="2" t="s">
        <v>1140</v>
      </c>
      <c r="I1728" s="6" t="n">
        <v>128711</v>
      </c>
      <c r="J1728" s="7" t="n">
        <v>5034.59</v>
      </c>
      <c r="K1728" s="7"/>
      <c r="L1728" s="7"/>
      <c r="M1728" s="7" t="n">
        <v>4984.74257425743</v>
      </c>
      <c r="N1728" s="7" t="n">
        <v>4331.212</v>
      </c>
      <c r="O1728" s="6"/>
      <c r="P1728" s="6" t="n">
        <v>271.182</v>
      </c>
      <c r="Q1728" s="6" t="n">
        <v>10.82803</v>
      </c>
      <c r="R1728" s="6" t="n">
        <v>4613.22203</v>
      </c>
      <c r="S1728" s="7" t="n">
        <v>371.520544257426</v>
      </c>
      <c r="T1728" s="7" t="n">
        <v>68.1448882828288</v>
      </c>
      <c r="U1728" s="7" t="n">
        <v>303.375655974597</v>
      </c>
      <c r="V1728" s="7" t="n">
        <v>653.530574257426</v>
      </c>
      <c r="W1728" s="6" t="n">
        <v>825.179</v>
      </c>
      <c r="X1728" s="6" t="n">
        <v>43479</v>
      </c>
      <c r="Y1728" s="6" t="n">
        <v>88.93</v>
      </c>
      <c r="Z1728" s="6" t="n">
        <v>8218351.73</v>
      </c>
      <c r="AA1728" s="6" t="n">
        <v>6.79</v>
      </c>
      <c r="AB1728" s="6" t="n">
        <v>414.66</v>
      </c>
      <c r="AC1728" s="6" t="s">
        <v>72</v>
      </c>
      <c r="AD1728" s="6" t="n">
        <v>356.601737601786</v>
      </c>
      <c r="AE1728" s="6" t="n">
        <v>445240.38</v>
      </c>
      <c r="AF1728" s="6" t="n">
        <v>125797.75</v>
      </c>
      <c r="AG1728" s="6" t="n">
        <v>687976.41</v>
      </c>
      <c r="AH1728" s="6" t="n">
        <v>0.850740823684305</v>
      </c>
      <c r="AI1728" s="8" t="b">
        <f aca="false">TRUE()</f>
        <v>1</v>
      </c>
      <c r="AJ1728" s="6" t="n">
        <v>84</v>
      </c>
      <c r="AK1728" s="6" t="n">
        <v>19.1164971768514</v>
      </c>
      <c r="AL1728" s="6" t="n">
        <v>4.29398845563478</v>
      </c>
      <c r="AM1728" s="9" t="b">
        <f aca="false">FALSE()</f>
        <v>0</v>
      </c>
      <c r="AN1728" s="9" t="b">
        <f aca="false">FALSE()</f>
        <v>0</v>
      </c>
      <c r="AO1728" s="2" t="s">
        <v>73</v>
      </c>
      <c r="AP1728" s="2"/>
      <c r="AQ1728" s="2" t="s">
        <v>1141</v>
      </c>
      <c r="AR1728" s="2" t="s">
        <v>1254</v>
      </c>
      <c r="AS1728" s="2" t="s">
        <v>1255</v>
      </c>
      <c r="AT1728" s="2" t="n">
        <v>9</v>
      </c>
      <c r="AU1728" s="10" t="n">
        <f aca="false">IFERROR(U1728*1000000/X1728/365,"")</f>
        <v>19.1164971768514</v>
      </c>
      <c r="AV1728" s="10" t="n">
        <f aca="false">IFERROR(T1728*1000000/X1728/365,"")</f>
        <v>4.29398845563478</v>
      </c>
      <c r="AW1728" s="10" t="n">
        <f aca="false">IFERROR(U1728*1000000/W1728/365,"")</f>
        <v>1007.2556145422</v>
      </c>
      <c r="AX1728" s="11" t="n">
        <f aca="false">IFERROR(S1728/M1728,"")</f>
        <v>0.0745315407411528</v>
      </c>
      <c r="AY1728" s="11" t="n">
        <f aca="false">IFERROR(V1728/M1728,"")</f>
        <v>0.131106183423079</v>
      </c>
      <c r="AZ1728" s="12" t="n">
        <f aca="false">IF(AND(AE1728="",AF1728=""),"",N(AE1728)+N(AF1728))</f>
        <v>571038.13</v>
      </c>
      <c r="BA1728" s="12" t="n">
        <f aca="false">IFERROR(AZ1728/X1728,"")</f>
        <v>13.1336537178868</v>
      </c>
      <c r="BB1728" s="10" t="n">
        <f aca="false">IF(ISNUMBER(SEARCH("POPULATION?",AO1728)),"",IFERROR(M1728*1000000/I1728/365,""))</f>
        <v>106.104598445885</v>
      </c>
    </row>
    <row r="1729" customFormat="false" ht="15" hidden="false" customHeight="false" outlineLevel="0" collapsed="false">
      <c r="A1729" s="2" t="n">
        <v>2023</v>
      </c>
      <c r="B1729" s="2" t="s">
        <v>257</v>
      </c>
      <c r="C1729" s="2" t="s">
        <v>258</v>
      </c>
      <c r="D1729" s="2" t="s">
        <v>259</v>
      </c>
      <c r="E1729" s="2" t="s">
        <v>259</v>
      </c>
      <c r="F1729" s="2" t="s">
        <v>1088</v>
      </c>
      <c r="G1729" s="2" t="s">
        <v>257</v>
      </c>
      <c r="H1729" s="2" t="s">
        <v>1140</v>
      </c>
      <c r="I1729" s="6" t="n">
        <v>296564</v>
      </c>
      <c r="J1729" s="7" t="n">
        <v>10228.51</v>
      </c>
      <c r="K1729" s="7"/>
      <c r="L1729" s="7" t="n">
        <v>101.37</v>
      </c>
      <c r="M1729" s="7" t="n">
        <v>10110.8511868267</v>
      </c>
      <c r="N1729" s="7" t="n">
        <v>8752.022</v>
      </c>
      <c r="O1729" s="6" t="n">
        <v>0.796</v>
      </c>
      <c r="P1729" s="6" t="n">
        <v>0.092</v>
      </c>
      <c r="Q1729" s="6" t="n">
        <v>50.522</v>
      </c>
      <c r="R1729" s="6" t="n">
        <v>8803.432</v>
      </c>
      <c r="S1729" s="7" t="n">
        <v>1307.41918682671</v>
      </c>
      <c r="T1729" s="7" t="n">
        <v>30.044045</v>
      </c>
      <c r="U1729" s="7" t="n">
        <v>1277.37514182671</v>
      </c>
      <c r="V1729" s="7" t="n">
        <v>1358.03318682671</v>
      </c>
      <c r="W1729" s="6" t="n">
        <v>1419</v>
      </c>
      <c r="X1729" s="6" t="n">
        <v>89793</v>
      </c>
      <c r="Y1729" s="6" t="n">
        <v>97.5</v>
      </c>
      <c r="Z1729" s="6" t="n">
        <v>20171070</v>
      </c>
      <c r="AA1729" s="6" t="n">
        <v>4.43</v>
      </c>
      <c r="AB1729" s="6" t="n">
        <v>777.91</v>
      </c>
      <c r="AC1729" s="6" t="s">
        <v>72</v>
      </c>
      <c r="AD1729" s="6" t="n">
        <v>752.52402225</v>
      </c>
      <c r="AE1729" s="6" t="n">
        <v>133094.81</v>
      </c>
      <c r="AF1729" s="6" t="n">
        <v>993682.9</v>
      </c>
      <c r="AG1729" s="6" t="n">
        <v>1166150.84</v>
      </c>
      <c r="AH1729" s="6" t="n">
        <v>1.69745430585384</v>
      </c>
      <c r="AI1729" s="8" t="b">
        <f aca="false">TRUE()</f>
        <v>1</v>
      </c>
      <c r="AJ1729" s="6" t="n">
        <v>72</v>
      </c>
      <c r="AK1729" s="6" t="n">
        <v>38.9747299100477</v>
      </c>
      <c r="AL1729" s="6" t="n">
        <v>0.916691190346625</v>
      </c>
      <c r="AM1729" s="9" t="b">
        <f aca="false">FALSE()</f>
        <v>0</v>
      </c>
      <c r="AN1729" s="9" t="b">
        <f aca="false">FALSE()</f>
        <v>0</v>
      </c>
      <c r="AO1729" s="2"/>
      <c r="AP1729" s="2"/>
      <c r="AQ1729" s="2" t="s">
        <v>1185</v>
      </c>
      <c r="AR1729" s="2" t="s">
        <v>1254</v>
      </c>
      <c r="AS1729" s="2" t="s">
        <v>1255</v>
      </c>
      <c r="AT1729" s="2" t="n">
        <v>50</v>
      </c>
      <c r="AU1729" s="10" t="n">
        <f aca="false">IFERROR(U1729*1000000/X1729/365,"")</f>
        <v>38.9747299100477</v>
      </c>
      <c r="AV1729" s="10" t="n">
        <f aca="false">IFERROR(T1729*1000000/X1729/365,"")</f>
        <v>0.916691190346625</v>
      </c>
      <c r="AW1729" s="10" t="n">
        <f aca="false">IFERROR(U1729*1000000/W1729/365,"")</f>
        <v>2466.28465314511</v>
      </c>
      <c r="AX1729" s="11" t="n">
        <f aca="false">IFERROR(S1729/M1729,"")</f>
        <v>0.129308518409422</v>
      </c>
      <c r="AY1729" s="11" t="n">
        <f aca="false">IFERROR(V1729/M1729,"")</f>
        <v>0.134314427315088</v>
      </c>
      <c r="AZ1729" s="12" t="n">
        <f aca="false">IF(AND(AE1729="",AF1729=""),"",N(AE1729)+N(AF1729))</f>
        <v>1126777.71</v>
      </c>
      <c r="BA1729" s="12" t="n">
        <f aca="false">IFERROR(AZ1729/X1729,"")</f>
        <v>12.5486141458688</v>
      </c>
      <c r="BB1729" s="10" t="n">
        <f aca="false">IF(ISNUMBER(SEARCH("POPULATION?",AO1729)),"",IFERROR(M1729*1000000/I1729/365,""))</f>
        <v>93.4063546340406</v>
      </c>
    </row>
    <row r="1730" customFormat="false" ht="15" hidden="false" customHeight="false" outlineLevel="0" collapsed="false">
      <c r="A1730" s="2" t="n">
        <v>2023</v>
      </c>
      <c r="B1730" s="2" t="s">
        <v>261</v>
      </c>
      <c r="C1730" s="2" t="s">
        <v>262</v>
      </c>
      <c r="D1730" s="2" t="s">
        <v>263</v>
      </c>
      <c r="E1730" s="2" t="s">
        <v>263</v>
      </c>
      <c r="F1730" s="2" t="s">
        <v>262</v>
      </c>
      <c r="G1730" s="2" t="s">
        <v>261</v>
      </c>
      <c r="H1730" s="2" t="s">
        <v>1140</v>
      </c>
      <c r="I1730" s="6" t="n">
        <v>3210</v>
      </c>
      <c r="J1730" s="7" t="n">
        <v>152.173</v>
      </c>
      <c r="K1730" s="7"/>
      <c r="L1730" s="7"/>
      <c r="M1730" s="7" t="n">
        <v>152.173</v>
      </c>
      <c r="N1730" s="7" t="n">
        <v>80.382</v>
      </c>
      <c r="O1730" s="6"/>
      <c r="P1730" s="6" t="n">
        <v>16.575</v>
      </c>
      <c r="Q1730" s="6" t="n">
        <v>0.200955</v>
      </c>
      <c r="R1730" s="6" t="n">
        <v>97.157955</v>
      </c>
      <c r="S1730" s="7" t="n">
        <v>55.015045</v>
      </c>
      <c r="T1730" s="7" t="n">
        <v>0.40191</v>
      </c>
      <c r="U1730" s="7" t="n">
        <v>54.613135</v>
      </c>
      <c r="V1730" s="7" t="n">
        <v>71.791</v>
      </c>
      <c r="W1730" s="6" t="n">
        <v>45</v>
      </c>
      <c r="X1730" s="6" t="n">
        <v>1368</v>
      </c>
      <c r="Y1730" s="6" t="n">
        <v>45</v>
      </c>
      <c r="Z1730" s="6" t="n">
        <v>393224</v>
      </c>
      <c r="AA1730" s="6" t="n">
        <v>2.5</v>
      </c>
      <c r="AB1730" s="6" t="n">
        <v>3.34</v>
      </c>
      <c r="AC1730" s="6" t="s">
        <v>72</v>
      </c>
      <c r="AD1730" s="6" t="n">
        <v>7.36907625</v>
      </c>
      <c r="AE1730" s="6" t="n">
        <v>1004.78</v>
      </c>
      <c r="AF1730" s="6" t="n">
        <v>182.41</v>
      </c>
      <c r="AG1730" s="6" t="n">
        <v>1243.21</v>
      </c>
      <c r="AH1730" s="6" t="n">
        <v>7.41112361267805</v>
      </c>
      <c r="AI1730" s="8" t="b">
        <f aca="false">FALSE()</f>
        <v>0</v>
      </c>
      <c r="AJ1730" s="6" t="n">
        <v>43</v>
      </c>
      <c r="AK1730" s="6" t="n">
        <v>109.375020027237</v>
      </c>
      <c r="AL1730" s="6" t="n">
        <v>0.8049146839702</v>
      </c>
      <c r="AM1730" s="9" t="b">
        <f aca="false">FALSE()</f>
        <v>0</v>
      </c>
      <c r="AN1730" s="9" t="b">
        <f aca="false">FALSE()</f>
        <v>0</v>
      </c>
      <c r="AO1730" s="2" t="s">
        <v>122</v>
      </c>
      <c r="AP1730" s="2"/>
      <c r="AQ1730" s="2" t="s">
        <v>1141</v>
      </c>
      <c r="AR1730" s="2" t="s">
        <v>1254</v>
      </c>
      <c r="AS1730" s="2" t="s">
        <v>1255</v>
      </c>
      <c r="AT1730" s="2" t="n">
        <v>118</v>
      </c>
      <c r="AU1730" s="10" t="n">
        <f aca="false">IFERROR(U1730*1000000/X1730/365,"")</f>
        <v>109.375020027237</v>
      </c>
      <c r="AV1730" s="10" t="n">
        <f aca="false">IFERROR(T1730*1000000/X1730/365,"")</f>
        <v>0.804914683970199</v>
      </c>
      <c r="AW1730" s="10" t="n">
        <f aca="false">IFERROR(U1730*1000000/W1730/365,"")</f>
        <v>3325.00060882801</v>
      </c>
      <c r="AX1730" s="11" t="n">
        <f aca="false">IFERROR(S1730/M1730,"")</f>
        <v>0.361529607749075</v>
      </c>
      <c r="AY1730" s="11" t="n">
        <f aca="false">IFERROR(V1730/M1730,"")</f>
        <v>0.471772259204984</v>
      </c>
      <c r="AZ1730" s="12" t="n">
        <f aca="false">IF(AND(AE1730="",AF1730=""),"",N(AE1730)+N(AF1730))</f>
        <v>1187.19</v>
      </c>
      <c r="BA1730" s="12" t="n">
        <f aca="false">IFERROR(AZ1730/X1730,"")</f>
        <v>0.867828947368421</v>
      </c>
      <c r="BB1730" s="10" t="n">
        <f aca="false">IF(ISNUMBER(SEARCH("POPULATION?",AO1730)),"",IFERROR(M1730*1000000/I1730/365,""))</f>
        <v>129.879230145521</v>
      </c>
    </row>
    <row r="1731" customFormat="false" ht="15" hidden="false" customHeight="false" outlineLevel="0" collapsed="false">
      <c r="A1731" s="2" t="n">
        <v>2023</v>
      </c>
      <c r="B1731" s="2" t="s">
        <v>265</v>
      </c>
      <c r="C1731" s="2" t="s">
        <v>266</v>
      </c>
      <c r="D1731" s="2" t="s">
        <v>267</v>
      </c>
      <c r="E1731" s="2" t="s">
        <v>1273</v>
      </c>
      <c r="F1731" s="2" t="s">
        <v>266</v>
      </c>
      <c r="G1731" s="2" t="s">
        <v>265</v>
      </c>
      <c r="H1731" s="2" t="s">
        <v>1140</v>
      </c>
      <c r="I1731" s="6" t="n">
        <v>7800</v>
      </c>
      <c r="J1731" s="7"/>
      <c r="K1731" s="7" t="n">
        <v>323.84</v>
      </c>
      <c r="L1731" s="7"/>
      <c r="M1731" s="7" t="n">
        <v>327.045041405777</v>
      </c>
      <c r="N1731" s="7" t="n">
        <v>266.136</v>
      </c>
      <c r="O1731" s="6"/>
      <c r="P1731" s="6" t="n">
        <v>3.0913</v>
      </c>
      <c r="Q1731" s="6" t="n">
        <v>0.252</v>
      </c>
      <c r="R1731" s="6" t="n">
        <v>269.4793</v>
      </c>
      <c r="S1731" s="7" t="n">
        <v>57.5657414057766</v>
      </c>
      <c r="T1731" s="7" t="n">
        <v>2.00543513784461</v>
      </c>
      <c r="U1731" s="7" t="n">
        <v>55.560306267932</v>
      </c>
      <c r="V1731" s="7" t="n">
        <v>60.9090414057766</v>
      </c>
      <c r="W1731" s="6" t="n">
        <v>62.89</v>
      </c>
      <c r="X1731" s="6" t="n">
        <v>3760</v>
      </c>
      <c r="Y1731" s="6" t="n">
        <v>128</v>
      </c>
      <c r="Z1731" s="6" t="n">
        <v>2103995.43</v>
      </c>
      <c r="AA1731" s="6" t="n">
        <v>8.46</v>
      </c>
      <c r="AB1731" s="6" t="n">
        <v>6497.02</v>
      </c>
      <c r="AC1731" s="6" t="s">
        <v>72</v>
      </c>
      <c r="AD1731" s="6" t="n">
        <v>42.245854528</v>
      </c>
      <c r="AE1731" s="6" t="n">
        <v>16950.77</v>
      </c>
      <c r="AF1731" s="6" t="n">
        <v>360976.42</v>
      </c>
      <c r="AG1731" s="6" t="n">
        <v>399648.68</v>
      </c>
      <c r="AH1731" s="6" t="n">
        <v>1.31516587576912</v>
      </c>
      <c r="AI1731" s="8" t="b">
        <f aca="false">TRUE()</f>
        <v>1</v>
      </c>
      <c r="AJ1731" s="6" t="n">
        <v>83</v>
      </c>
      <c r="AK1731" s="6" t="n">
        <v>40.4840471203235</v>
      </c>
      <c r="AL1731" s="6" t="n">
        <v>1.46126139452391</v>
      </c>
      <c r="AM1731" s="9" t="b">
        <f aca="false">FALSE()</f>
        <v>0</v>
      </c>
      <c r="AN1731" s="9" t="b">
        <f aca="false">FALSE()</f>
        <v>0</v>
      </c>
      <c r="AO1731" s="2"/>
      <c r="AP1731" s="2"/>
      <c r="AQ1731" s="2" t="s">
        <v>1160</v>
      </c>
      <c r="AR1731" s="2" t="s">
        <v>1254</v>
      </c>
      <c r="AS1731" s="2" t="s">
        <v>1255</v>
      </c>
      <c r="AT1731" s="2" t="n">
        <v>13</v>
      </c>
      <c r="AU1731" s="10" t="n">
        <f aca="false">IFERROR(U1731*1000000/X1731/365,"")</f>
        <v>40.4840471203235</v>
      </c>
      <c r="AV1731" s="10" t="n">
        <f aca="false">IFERROR(T1731*1000000/X1731/365,"")</f>
        <v>1.46126139452391</v>
      </c>
      <c r="AW1731" s="10" t="n">
        <f aca="false">IFERROR(U1731*1000000/W1731/365,"")</f>
        <v>2420.41687346822</v>
      </c>
      <c r="AX1731" s="11" t="n">
        <f aca="false">IFERROR(S1731/M1731,"")</f>
        <v>0.176017777729743</v>
      </c>
      <c r="AY1731" s="11" t="n">
        <f aca="false">IFERROR(V1731/M1731,"")</f>
        <v>0.186240528656126</v>
      </c>
      <c r="AZ1731" s="12" t="n">
        <f aca="false">IF(AND(AE1731="",AF1731=""),"",N(AE1731)+N(AF1731))</f>
        <v>377927.19</v>
      </c>
      <c r="BA1731" s="12" t="n">
        <f aca="false">IFERROR(AZ1731/X1731,"")</f>
        <v>100.512550531915</v>
      </c>
      <c r="BB1731" s="10" t="n">
        <f aca="false">IF(ISNUMBER(SEARCH("POPULATION?",AO1731)),"",IFERROR(M1731*1000000/I1731/365,""))</f>
        <v>114.87356565008</v>
      </c>
    </row>
    <row r="1732" customFormat="false" ht="15" hidden="false" customHeight="false" outlineLevel="0" collapsed="false">
      <c r="A1732" s="2" t="n">
        <v>2023</v>
      </c>
      <c r="B1732" s="2" t="s">
        <v>265</v>
      </c>
      <c r="C1732" s="2" t="s">
        <v>270</v>
      </c>
      <c r="D1732" s="2" t="s">
        <v>271</v>
      </c>
      <c r="E1732" s="2" t="s">
        <v>907</v>
      </c>
      <c r="F1732" s="2" t="s">
        <v>270</v>
      </c>
      <c r="G1732" s="2" t="s">
        <v>265</v>
      </c>
      <c r="H1732" s="2" t="s">
        <v>1140</v>
      </c>
      <c r="I1732" s="6" t="n">
        <v>750000</v>
      </c>
      <c r="J1732" s="7" t="n">
        <v>28252.552</v>
      </c>
      <c r="K1732" s="7"/>
      <c r="L1732" s="7" t="n">
        <v>7043.534</v>
      </c>
      <c r="M1732" s="7" t="n">
        <v>21326.2516677719</v>
      </c>
      <c r="N1732" s="7" t="n">
        <v>20317</v>
      </c>
      <c r="O1732" s="6"/>
      <c r="P1732" s="6"/>
      <c r="Q1732" s="6" t="n">
        <v>109.876</v>
      </c>
      <c r="R1732" s="6" t="n">
        <v>20426.876</v>
      </c>
      <c r="S1732" s="7" t="n">
        <v>899.375667771874</v>
      </c>
      <c r="T1732" s="7" t="n">
        <v>224.222826961771</v>
      </c>
      <c r="U1732" s="7" t="n">
        <v>675.152840810103</v>
      </c>
      <c r="V1732" s="7" t="n">
        <v>1009.25166777187</v>
      </c>
      <c r="W1732" s="6" t="n">
        <v>3270</v>
      </c>
      <c r="X1732" s="6" t="n">
        <v>198818</v>
      </c>
      <c r="Y1732" s="6" t="n">
        <v>118</v>
      </c>
      <c r="Z1732" s="6" t="n">
        <v>175440252</v>
      </c>
      <c r="AA1732" s="6" t="n">
        <v>5.53</v>
      </c>
      <c r="AB1732" s="6" t="n">
        <v>2312.36</v>
      </c>
      <c r="AC1732" s="6" t="s">
        <v>72</v>
      </c>
      <c r="AD1732" s="6" t="n">
        <v>2046.402138</v>
      </c>
      <c r="AE1732" s="6" t="n">
        <v>1239952.23</v>
      </c>
      <c r="AF1732" s="6" t="n">
        <v>1561196.42</v>
      </c>
      <c r="AG1732" s="6" t="n">
        <v>3055221.52</v>
      </c>
      <c r="AH1732" s="6" t="n">
        <v>0.329921880100236</v>
      </c>
      <c r="AI1732" s="8" t="b">
        <f aca="false">TRUE()</f>
        <v>1</v>
      </c>
      <c r="AJ1732" s="6" t="n">
        <v>75</v>
      </c>
      <c r="AK1732" s="6" t="n">
        <v>9.30365364523654</v>
      </c>
      <c r="AL1732" s="6" t="n">
        <v>3.08980633023044</v>
      </c>
      <c r="AM1732" s="9" t="b">
        <f aca="false">FALSE()</f>
        <v>0</v>
      </c>
      <c r="AN1732" s="9" t="b">
        <f aca="false">FALSE()</f>
        <v>0</v>
      </c>
      <c r="AO1732" s="2" t="s">
        <v>909</v>
      </c>
      <c r="AP1732" s="2" t="s">
        <v>910</v>
      </c>
      <c r="AQ1732" s="2" t="s">
        <v>1153</v>
      </c>
      <c r="AR1732" s="2" t="s">
        <v>1254</v>
      </c>
      <c r="AS1732" s="2" t="s">
        <v>1255</v>
      </c>
      <c r="AT1732" s="2" t="n">
        <v>52</v>
      </c>
      <c r="AU1732" s="10" t="n">
        <f aca="false">IFERROR(U1732*1000000/X1732/365,"")</f>
        <v>9.30365364523654</v>
      </c>
      <c r="AV1732" s="10" t="n">
        <f aca="false">IFERROR(T1732*1000000/X1732/365,"")</f>
        <v>3.08980633023044</v>
      </c>
      <c r="AW1732" s="10" t="n">
        <f aca="false">IFERROR(U1732*1000000/W1732/365,"")</f>
        <v>565.667831938422</v>
      </c>
      <c r="AX1732" s="11" t="n">
        <f aca="false">IFERROR(S1732/M1732,"")</f>
        <v>0.0421722336293633</v>
      </c>
      <c r="AY1732" s="11" t="n">
        <f aca="false">IFERROR(V1732/M1732,"")</f>
        <v>0.0473243814006495</v>
      </c>
      <c r="AZ1732" s="12" t="n">
        <f aca="false">IF(AND(AE1732="",AF1732=""),"",N(AE1732)+N(AF1732))</f>
        <v>2801148.65</v>
      </c>
      <c r="BA1732" s="12" t="n">
        <f aca="false">IFERROR(AZ1732/X1732,"")</f>
        <v>14.0890092949331</v>
      </c>
      <c r="BB1732" s="10" t="n">
        <f aca="false">IF(ISNUMBER(SEARCH("POPULATION?",AO1732)),"",IFERROR(M1732*1000000/I1732/365,""))</f>
        <v>77.9041156813584</v>
      </c>
    </row>
    <row r="1733" customFormat="false" ht="15" hidden="false" customHeight="false" outlineLevel="0" collapsed="false">
      <c r="A1733" s="2" t="n">
        <v>2023</v>
      </c>
      <c r="B1733" s="2" t="s">
        <v>265</v>
      </c>
      <c r="C1733" s="2" t="s">
        <v>273</v>
      </c>
      <c r="D1733" s="2" t="s">
        <v>274</v>
      </c>
      <c r="E1733" s="2" t="s">
        <v>274</v>
      </c>
      <c r="F1733" s="2" t="s">
        <v>273</v>
      </c>
      <c r="G1733" s="2" t="s">
        <v>265</v>
      </c>
      <c r="H1733" s="2" t="s">
        <v>1140</v>
      </c>
      <c r="I1733" s="6" t="n">
        <v>60100</v>
      </c>
      <c r="J1733" s="7"/>
      <c r="K1733" s="7" t="n">
        <v>2774.257</v>
      </c>
      <c r="L1733" s="7"/>
      <c r="M1733" s="7" t="n">
        <v>2792.4076497232</v>
      </c>
      <c r="N1733" s="7" t="n">
        <v>2590.979</v>
      </c>
      <c r="O1733" s="6"/>
      <c r="P1733" s="6"/>
      <c r="Q1733" s="6" t="n">
        <v>6.4774475</v>
      </c>
      <c r="R1733" s="6" t="n">
        <v>2597.4564475</v>
      </c>
      <c r="S1733" s="7" t="n">
        <v>194.951202223201</v>
      </c>
      <c r="T1733" s="7" t="n">
        <v>11.918917790884</v>
      </c>
      <c r="U1733" s="7" t="n">
        <v>183.032284432317</v>
      </c>
      <c r="V1733" s="7" t="n">
        <v>201.428649723201</v>
      </c>
      <c r="W1733" s="6" t="n">
        <v>317.16</v>
      </c>
      <c r="X1733" s="6" t="n">
        <v>20239</v>
      </c>
      <c r="Y1733" s="6" t="n">
        <v>86</v>
      </c>
      <c r="Z1733" s="6" t="n">
        <v>45104230</v>
      </c>
      <c r="AA1733" s="6" t="n">
        <v>7.328</v>
      </c>
      <c r="AB1733" s="6" t="n">
        <v>2989.7748</v>
      </c>
      <c r="AC1733" s="6" t="s">
        <v>72</v>
      </c>
      <c r="AD1733" s="6" t="n">
        <v>149.155410984</v>
      </c>
      <c r="AE1733" s="6" t="n">
        <v>87342.37</v>
      </c>
      <c r="AF1733" s="6" t="n">
        <v>547225.32</v>
      </c>
      <c r="AG1733" s="6" t="n">
        <v>653933.8</v>
      </c>
      <c r="AH1733" s="6" t="n">
        <v>1.22712466966385</v>
      </c>
      <c r="AI1733" s="8" t="b">
        <f aca="false">TRUE()</f>
        <v>1</v>
      </c>
      <c r="AJ1733" s="6" t="n">
        <v>73</v>
      </c>
      <c r="AK1733" s="6" t="n">
        <v>24.7768325269627</v>
      </c>
      <c r="AL1733" s="6" t="n">
        <v>1.6134477637281</v>
      </c>
      <c r="AM1733" s="9" t="b">
        <f aca="false">FALSE()</f>
        <v>0</v>
      </c>
      <c r="AN1733" s="9" t="b">
        <f aca="false">FALSE()</f>
        <v>0</v>
      </c>
      <c r="AO1733" s="2"/>
      <c r="AP1733" s="2"/>
      <c r="AQ1733" s="2" t="s">
        <v>1161</v>
      </c>
      <c r="AR1733" s="2" t="s">
        <v>1254</v>
      </c>
      <c r="AS1733" s="2" t="s">
        <v>1255</v>
      </c>
      <c r="AT1733" s="2" t="n">
        <v>143</v>
      </c>
      <c r="AU1733" s="10" t="n">
        <f aca="false">IFERROR(U1733*1000000/X1733/365,"")</f>
        <v>24.7768325269627</v>
      </c>
      <c r="AV1733" s="10" t="n">
        <f aca="false">IFERROR(T1733*1000000/X1733/365,"")</f>
        <v>1.6134477637281</v>
      </c>
      <c r="AW1733" s="10" t="n">
        <f aca="false">IFERROR(U1733*1000000/W1733/365,"")</f>
        <v>1581.08939813721</v>
      </c>
      <c r="AX1733" s="11" t="n">
        <f aca="false">IFERROR(S1733/M1733,"")</f>
        <v>0.0698147357684419</v>
      </c>
      <c r="AY1733" s="11" t="n">
        <f aca="false">IFERROR(V1733/M1733,"")</f>
        <v>0.0721343997690193</v>
      </c>
      <c r="AZ1733" s="12" t="n">
        <f aca="false">IF(AND(AE1733="",AF1733=""),"",N(AE1733)+N(AF1733))</f>
        <v>634567.69</v>
      </c>
      <c r="BA1733" s="12" t="n">
        <f aca="false">IFERROR(AZ1733/X1733,"")</f>
        <v>31.3537076930678</v>
      </c>
      <c r="BB1733" s="10" t="n">
        <f aca="false">IF(ISNUMBER(SEARCH("POPULATION?",AO1733)),"",IFERROR(M1733*1000000/I1733/365,""))</f>
        <v>127.295040217136</v>
      </c>
    </row>
    <row r="1734" customFormat="false" ht="15" hidden="false" customHeight="false" outlineLevel="0" collapsed="false">
      <c r="A1734" s="2" t="n">
        <v>2023</v>
      </c>
      <c r="B1734" s="2" t="s">
        <v>265</v>
      </c>
      <c r="C1734" s="2" t="s">
        <v>278</v>
      </c>
      <c r="D1734" s="2" t="s">
        <v>279</v>
      </c>
      <c r="E1734" s="2" t="s">
        <v>279</v>
      </c>
      <c r="F1734" s="2" t="s">
        <v>278</v>
      </c>
      <c r="G1734" s="2" t="s">
        <v>265</v>
      </c>
      <c r="H1734" s="2" t="s">
        <v>1140</v>
      </c>
      <c r="I1734" s="6" t="n">
        <v>57000</v>
      </c>
      <c r="J1734" s="7"/>
      <c r="K1734" s="7" t="n">
        <v>1410.391</v>
      </c>
      <c r="L1734" s="7"/>
      <c r="M1734" s="7" t="n">
        <v>1343.22952380952</v>
      </c>
      <c r="N1734" s="7" t="n">
        <v>1301.86</v>
      </c>
      <c r="O1734" s="6" t="n">
        <v>4.625</v>
      </c>
      <c r="P1734" s="6" t="n">
        <v>19.365</v>
      </c>
      <c r="Q1734" s="6" t="n">
        <v>3.2662125</v>
      </c>
      <c r="R1734" s="6" t="n">
        <v>1329.1162125</v>
      </c>
      <c r="S1734" s="7" t="n">
        <v>14.1133113095241</v>
      </c>
      <c r="T1734" s="7" t="n">
        <v>6.532425</v>
      </c>
      <c r="U1734" s="7" t="n">
        <v>7.58088630952408</v>
      </c>
      <c r="V1734" s="7" t="n">
        <v>36.7445238095241</v>
      </c>
      <c r="W1734" s="6" t="n">
        <v>185.5</v>
      </c>
      <c r="X1734" s="6" t="n">
        <v>15279</v>
      </c>
      <c r="Y1734" s="6" t="n">
        <v>113.5</v>
      </c>
      <c r="Z1734" s="6" t="n">
        <v>16516653</v>
      </c>
      <c r="AA1734" s="6" t="n">
        <v>5.82</v>
      </c>
      <c r="AB1734" s="6" t="n">
        <v>3726</v>
      </c>
      <c r="AC1734" s="6" t="s">
        <v>72</v>
      </c>
      <c r="AD1734" s="6" t="n">
        <v>136.5203906375</v>
      </c>
      <c r="AE1734" s="6" t="n">
        <v>38018.71</v>
      </c>
      <c r="AF1734" s="6" t="n">
        <v>28246.38</v>
      </c>
      <c r="AG1734" s="6" t="n">
        <v>150588.99</v>
      </c>
      <c r="AH1734" s="6" t="n">
        <v>0.0555293335605336</v>
      </c>
      <c r="AI1734" s="8" t="b">
        <f aca="false">TRUE()</f>
        <v>1</v>
      </c>
      <c r="AJ1734" s="6" t="n">
        <v>72</v>
      </c>
      <c r="AK1734" s="6" t="n">
        <v>1.35935280665899</v>
      </c>
      <c r="AL1734" s="6" t="n">
        <v>1.17134987856015</v>
      </c>
      <c r="AM1734" s="9" t="b">
        <f aca="false">FALSE()</f>
        <v>0</v>
      </c>
      <c r="AN1734" s="9" t="b">
        <f aca="false">FALSE()</f>
        <v>0</v>
      </c>
      <c r="AO1734" s="2" t="s">
        <v>73</v>
      </c>
      <c r="AP1734" s="2"/>
      <c r="AQ1734" s="2" t="s">
        <v>1172</v>
      </c>
      <c r="AR1734" s="2" t="s">
        <v>1254</v>
      </c>
      <c r="AS1734" s="2" t="s">
        <v>1255</v>
      </c>
      <c r="AT1734" s="2" t="n">
        <v>187</v>
      </c>
      <c r="AU1734" s="10" t="n">
        <f aca="false">IFERROR(U1734*1000000/X1734/365,"")</f>
        <v>1.35935280665899</v>
      </c>
      <c r="AV1734" s="10" t="n">
        <f aca="false">IFERROR(T1734*1000000/X1734/365,"")</f>
        <v>1.17134987856015</v>
      </c>
      <c r="AW1734" s="10" t="n">
        <f aca="false">IFERROR(U1734*1000000/W1734/365,"")</f>
        <v>111.965237374354</v>
      </c>
      <c r="AX1734" s="11" t="n">
        <f aca="false">IFERROR(S1734/M1734,"")</f>
        <v>0.0105069990343105</v>
      </c>
      <c r="AY1734" s="11" t="n">
        <f aca="false">IFERROR(V1734/M1734,"")</f>
        <v>0.027355357485974</v>
      </c>
      <c r="AZ1734" s="12" t="n">
        <f aca="false">IF(AND(AE1734="",AF1734=""),"",N(AE1734)+N(AF1734))</f>
        <v>66265.09</v>
      </c>
      <c r="BA1734" s="12" t="n">
        <f aca="false">IFERROR(AZ1734/X1734,"")</f>
        <v>4.33700438510374</v>
      </c>
      <c r="BB1734" s="10" t="n">
        <f aca="false">IF(ISNUMBER(SEARCH("POPULATION?",AO1734)),"",IFERROR(M1734*1000000/I1734/365,""))</f>
        <v>64.5628225815681</v>
      </c>
    </row>
    <row r="1735" customFormat="false" ht="15" hidden="false" customHeight="false" outlineLevel="0" collapsed="false">
      <c r="A1735" s="2" t="n">
        <v>2023</v>
      </c>
      <c r="B1735" s="2" t="s">
        <v>281</v>
      </c>
      <c r="C1735" s="2" t="s">
        <v>1173</v>
      </c>
      <c r="D1735" s="2" t="s">
        <v>1174</v>
      </c>
      <c r="E1735" s="2" t="s">
        <v>283</v>
      </c>
      <c r="F1735" s="2" t="s">
        <v>1274</v>
      </c>
      <c r="G1735" s="2" t="s">
        <v>281</v>
      </c>
      <c r="H1735" s="2" t="s">
        <v>1140</v>
      </c>
      <c r="I1735" s="6" t="n">
        <v>11727</v>
      </c>
      <c r="J1735" s="7" t="n">
        <v>79.17</v>
      </c>
      <c r="K1735" s="7"/>
      <c r="L1735" s="7"/>
      <c r="M1735" s="7" t="n">
        <v>79.969696969697</v>
      </c>
      <c r="N1735" s="7" t="n">
        <v>56.336</v>
      </c>
      <c r="O1735" s="6"/>
      <c r="P1735" s="6"/>
      <c r="Q1735" s="6" t="n">
        <v>0.14084</v>
      </c>
      <c r="R1735" s="6" t="n">
        <v>56.47684</v>
      </c>
      <c r="S1735" s="7" t="n">
        <v>23.492856969697</v>
      </c>
      <c r="T1735" s="7" t="n">
        <v>0.28168</v>
      </c>
      <c r="U1735" s="7" t="n">
        <v>23.211176969697</v>
      </c>
      <c r="V1735" s="7" t="n">
        <v>23.633696969697</v>
      </c>
      <c r="W1735" s="6" t="n">
        <v>12</v>
      </c>
      <c r="X1735" s="6" t="n">
        <v>568</v>
      </c>
      <c r="Y1735" s="6" t="n">
        <v>65</v>
      </c>
      <c r="Z1735" s="6" t="n">
        <v>111177</v>
      </c>
      <c r="AA1735" s="6" t="n">
        <v>4.09</v>
      </c>
      <c r="AB1735" s="6" t="n">
        <v>435.95</v>
      </c>
      <c r="AC1735" s="6" t="s">
        <v>72</v>
      </c>
      <c r="AD1735" s="6" t="n">
        <v>3.561597</v>
      </c>
      <c r="AE1735" s="6" t="n">
        <v>1152.07</v>
      </c>
      <c r="AF1735" s="6" t="n">
        <v>10118.91</v>
      </c>
      <c r="AG1735" s="6" t="n">
        <v>11332.38</v>
      </c>
      <c r="AH1735" s="6" t="n">
        <v>6.51707000250084</v>
      </c>
      <c r="AI1735" s="8" t="b">
        <f aca="false">FALSE()</f>
        <v>0</v>
      </c>
      <c r="AJ1735" s="6" t="n">
        <v>52</v>
      </c>
      <c r="AK1735" s="6" t="n">
        <v>111.958214208455</v>
      </c>
      <c r="AL1735" s="6" t="n">
        <v>1.35867258344588</v>
      </c>
      <c r="AM1735" s="9" t="b">
        <f aca="false">FALSE()</f>
        <v>0</v>
      </c>
      <c r="AN1735" s="9" t="b">
        <f aca="false">FALSE()</f>
        <v>0</v>
      </c>
      <c r="AO1735" s="2" t="s">
        <v>1122</v>
      </c>
      <c r="AP1735" s="2"/>
      <c r="AQ1735" s="2" t="s">
        <v>1154</v>
      </c>
      <c r="AR1735" s="2" t="s">
        <v>1254</v>
      </c>
      <c r="AS1735" s="2" t="s">
        <v>1255</v>
      </c>
      <c r="AT1735" s="2" t="n">
        <v>74</v>
      </c>
      <c r="AU1735" s="10" t="n">
        <f aca="false">IFERROR(U1735*1000000/X1735/365,"")</f>
        <v>111.958214208455</v>
      </c>
      <c r="AV1735" s="10" t="n">
        <f aca="false">IFERROR(T1735*1000000/X1735/365,"")</f>
        <v>1.35867258344588</v>
      </c>
      <c r="AW1735" s="10" t="n">
        <f aca="false">IFERROR(U1735*1000000/W1735/365,"")</f>
        <v>5299.35547253356</v>
      </c>
      <c r="AX1735" s="11" t="n">
        <f aca="false">IFERROR(S1735/M1735,"")</f>
        <v>0.29377198938992</v>
      </c>
      <c r="AY1735" s="11" t="n">
        <f aca="false">IFERROR(V1735/M1735,"")</f>
        <v>0.295533156498674</v>
      </c>
      <c r="AZ1735" s="12" t="n">
        <f aca="false">IF(AND(AE1735="",AF1735=""),"",N(AE1735)+N(AF1735))</f>
        <v>11270.98</v>
      </c>
      <c r="BA1735" s="12" t="n">
        <f aca="false">IFERROR(AZ1735/X1735,"")</f>
        <v>19.8432746478873</v>
      </c>
      <c r="BB1735" s="10" t="str">
        <f aca="false">IF(ISNUMBER(SEARCH("POPULATION?",AO1735)),"",IFERROR(M1735*1000000/I1735/365,""))</f>
        <v/>
      </c>
    </row>
    <row r="1736" customFormat="false" ht="15" hidden="false" customHeight="false" outlineLevel="0" collapsed="false">
      <c r="A1736" s="2" t="n">
        <v>2023</v>
      </c>
      <c r="B1736" s="2" t="s">
        <v>281</v>
      </c>
      <c r="C1736" s="2" t="s">
        <v>282</v>
      </c>
      <c r="D1736" s="2" t="s">
        <v>283</v>
      </c>
      <c r="E1736" s="2" t="s">
        <v>283</v>
      </c>
      <c r="F1736" s="2" t="s">
        <v>355</v>
      </c>
      <c r="G1736" s="2" t="s">
        <v>281</v>
      </c>
      <c r="H1736" s="2" t="s">
        <v>1140</v>
      </c>
      <c r="I1736" s="6" t="n">
        <v>11727</v>
      </c>
      <c r="J1736" s="7" t="n">
        <v>1193.322</v>
      </c>
      <c r="K1736" s="7"/>
      <c r="L1736" s="7"/>
      <c r="M1736" s="7" t="n">
        <v>1205.37575757576</v>
      </c>
      <c r="N1736" s="7" t="n">
        <v>1012.056</v>
      </c>
      <c r="O1736" s="6"/>
      <c r="P1736" s="6"/>
      <c r="Q1736" s="6" t="n">
        <v>2.53014</v>
      </c>
      <c r="R1736" s="6" t="n">
        <v>1014.58614</v>
      </c>
      <c r="S1736" s="7" t="n">
        <v>190.789617575758</v>
      </c>
      <c r="T1736" s="7" t="n">
        <v>5.06028</v>
      </c>
      <c r="U1736" s="7" t="n">
        <v>185.729337575758</v>
      </c>
      <c r="V1736" s="7" t="n">
        <v>193.319757575757</v>
      </c>
      <c r="W1736" s="6" t="n">
        <v>125</v>
      </c>
      <c r="X1736" s="6" t="n">
        <v>6613</v>
      </c>
      <c r="Y1736" s="6" t="n">
        <v>65</v>
      </c>
      <c r="Z1736" s="6" t="n">
        <v>2590954</v>
      </c>
      <c r="AA1736" s="6" t="n">
        <v>3.9</v>
      </c>
      <c r="AB1736" s="6" t="n">
        <v>189.69</v>
      </c>
      <c r="AC1736" s="6" t="s">
        <v>72</v>
      </c>
      <c r="AD1736" s="6" t="n">
        <v>39.578045</v>
      </c>
      <c r="AE1736" s="6" t="n">
        <v>19735.09</v>
      </c>
      <c r="AF1736" s="6" t="n">
        <v>35231</v>
      </c>
      <c r="AG1736" s="6" t="n">
        <v>55446.03</v>
      </c>
      <c r="AH1736" s="6" t="n">
        <v>4.69273653046171</v>
      </c>
      <c r="AI1736" s="8" t="b">
        <f aca="false">TRUE()</f>
        <v>1</v>
      </c>
      <c r="AJ1736" s="6" t="n">
        <v>52</v>
      </c>
      <c r="AK1736" s="6" t="n">
        <v>76.9465447160978</v>
      </c>
      <c r="AL1736" s="6" t="n">
        <v>2.09644349340962</v>
      </c>
      <c r="AM1736" s="9" t="b">
        <f aca="false">FALSE()</f>
        <v>0</v>
      </c>
      <c r="AN1736" s="9" t="b">
        <f aca="false">FALSE()</f>
        <v>0</v>
      </c>
      <c r="AO1736" s="2"/>
      <c r="AP1736" s="2"/>
      <c r="AQ1736" s="2" t="s">
        <v>1154</v>
      </c>
      <c r="AR1736" s="2" t="s">
        <v>1254</v>
      </c>
      <c r="AS1736" s="2" t="s">
        <v>1255</v>
      </c>
      <c r="AT1736" s="2" t="n">
        <v>73</v>
      </c>
      <c r="AU1736" s="10" t="n">
        <f aca="false">IFERROR(U1736*1000000/X1736/365,"")</f>
        <v>76.9465447160978</v>
      </c>
      <c r="AV1736" s="10" t="n">
        <f aca="false">IFERROR(T1736*1000000/X1736/365,"")</f>
        <v>2.09644349340962</v>
      </c>
      <c r="AW1736" s="10" t="n">
        <f aca="false">IFERROR(U1736*1000000/W1736/365,"")</f>
        <v>4070.78000166044</v>
      </c>
      <c r="AX1736" s="11" t="n">
        <f aca="false">IFERROR(S1736/M1736,"")</f>
        <v>0.158282275362392</v>
      </c>
      <c r="AY1736" s="11" t="n">
        <f aca="false">IFERROR(V1736/M1736,"")</f>
        <v>0.160381322057249</v>
      </c>
      <c r="AZ1736" s="12" t="n">
        <f aca="false">IF(AND(AE1736="",AF1736=""),"",N(AE1736)+N(AF1736))</f>
        <v>54966.09</v>
      </c>
      <c r="BA1736" s="12" t="n">
        <f aca="false">IFERROR(AZ1736/X1736,"")</f>
        <v>8.31182368062906</v>
      </c>
      <c r="BB1736" s="10" t="n">
        <f aca="false">IF(ISNUMBER(SEARCH("POPULATION?",AO1736)),"",IFERROR(M1736*1000000/I1736/365,""))</f>
        <v>281.606492353031</v>
      </c>
    </row>
    <row r="1737" customFormat="false" ht="15" hidden="false" customHeight="false" outlineLevel="0" collapsed="false">
      <c r="A1737" s="2" t="n">
        <v>2023</v>
      </c>
      <c r="B1737" s="2" t="s">
        <v>286</v>
      </c>
      <c r="C1737" s="2" t="s">
        <v>287</v>
      </c>
      <c r="D1737" s="2" t="s">
        <v>288</v>
      </c>
      <c r="E1737" s="2" t="s">
        <v>912</v>
      </c>
      <c r="F1737" s="2" t="s">
        <v>995</v>
      </c>
      <c r="G1737" s="2" t="s">
        <v>286</v>
      </c>
      <c r="H1737" s="2" t="s">
        <v>1140</v>
      </c>
      <c r="I1737" s="6" t="n">
        <v>12526</v>
      </c>
      <c r="J1737" s="7" t="n">
        <v>1369.624</v>
      </c>
      <c r="K1737" s="7"/>
      <c r="L1737" s="7"/>
      <c r="M1737" s="7" t="n">
        <v>1397.57551020408</v>
      </c>
      <c r="N1737" s="7" t="n">
        <v>772.523</v>
      </c>
      <c r="O1737" s="6"/>
      <c r="P1737" s="6"/>
      <c r="Q1737" s="6" t="n">
        <v>152.899</v>
      </c>
      <c r="R1737" s="6" t="n">
        <v>925.422</v>
      </c>
      <c r="S1737" s="7" t="n">
        <v>472.153510204082</v>
      </c>
      <c r="T1737" s="7" t="n">
        <v>27.7550789175258</v>
      </c>
      <c r="U1737" s="7" t="n">
        <v>444.398431286556</v>
      </c>
      <c r="V1737" s="7" t="n">
        <v>625.052510204082</v>
      </c>
      <c r="W1737" s="6" t="n">
        <v>210.83</v>
      </c>
      <c r="X1737" s="6" t="n">
        <v>8490</v>
      </c>
      <c r="Y1737" s="6" t="n">
        <v>65</v>
      </c>
      <c r="Z1737" s="6"/>
      <c r="AA1737" s="6" t="n">
        <v>2.8</v>
      </c>
      <c r="AB1737" s="6" t="n">
        <v>189.88</v>
      </c>
      <c r="AC1737" s="6" t="s">
        <v>72</v>
      </c>
      <c r="AD1737" s="6" t="n">
        <v>57.2742923675</v>
      </c>
      <c r="AE1737" s="6" t="n">
        <v>77714.22</v>
      </c>
      <c r="AF1737" s="6" t="n">
        <v>84382.37</v>
      </c>
      <c r="AG1737" s="6" t="n">
        <v>191129.06</v>
      </c>
      <c r="AH1737" s="6" t="n">
        <v>7.75912565510329</v>
      </c>
      <c r="AI1737" s="8" t="b">
        <f aca="false">TRUE()</f>
        <v>1</v>
      </c>
      <c r="AJ1737" s="6" t="n">
        <v>67</v>
      </c>
      <c r="AK1737" s="6" t="n">
        <v>143.407532241495</v>
      </c>
      <c r="AL1737" s="6" t="n">
        <v>8.95657386369969</v>
      </c>
      <c r="AM1737" s="9" t="b">
        <f aca="false">FALSE()</f>
        <v>0</v>
      </c>
      <c r="AN1737" s="9" t="b">
        <f aca="false">FALSE()</f>
        <v>0</v>
      </c>
      <c r="AO1737" s="2" t="s">
        <v>881</v>
      </c>
      <c r="AP1737" s="2" t="s">
        <v>913</v>
      </c>
      <c r="AQ1737" s="2" t="s">
        <v>1265</v>
      </c>
      <c r="AR1737" s="2" t="s">
        <v>1254</v>
      </c>
      <c r="AS1737" s="2" t="s">
        <v>1255</v>
      </c>
      <c r="AT1737" s="2" t="n">
        <v>154</v>
      </c>
      <c r="AU1737" s="10" t="n">
        <f aca="false">IFERROR(U1737*1000000/X1737/365,"")</f>
        <v>143.407532241495</v>
      </c>
      <c r="AV1737" s="10" t="n">
        <f aca="false">IFERROR(T1737*1000000/X1737/365,"")</f>
        <v>8.95657386369969</v>
      </c>
      <c r="AW1737" s="10" t="n">
        <f aca="false">IFERROR(U1737*1000000/W1737/365,"")</f>
        <v>5774.93690997624</v>
      </c>
      <c r="AX1737" s="11" t="n">
        <f aca="false">IFERROR(S1737/M1737,"")</f>
        <v>0.337837567098707</v>
      </c>
      <c r="AY1737" s="11" t="n">
        <f aca="false">IFERROR(V1737/M1737,"")</f>
        <v>0.447240600339947</v>
      </c>
      <c r="AZ1737" s="12" t="n">
        <f aca="false">IF(AND(AE1737="",AF1737=""),"",N(AE1737)+N(AF1737))</f>
        <v>162096.59</v>
      </c>
      <c r="BA1737" s="12" t="n">
        <f aca="false">IFERROR(AZ1737/X1737,"")</f>
        <v>19.0926489988221</v>
      </c>
      <c r="BB1737" s="10" t="n">
        <f aca="false">IF(ISNUMBER(SEARCH("POPULATION?",AO1737)),"",IFERROR(M1737*1000000/I1737/365,""))</f>
        <v>305.68210127408</v>
      </c>
    </row>
    <row r="1738" customFormat="false" ht="15" hidden="false" customHeight="false" outlineLevel="0" collapsed="false">
      <c r="A1738" s="2" t="n">
        <v>2023</v>
      </c>
      <c r="B1738" s="2" t="s">
        <v>291</v>
      </c>
      <c r="C1738" s="2" t="s">
        <v>292</v>
      </c>
      <c r="D1738" s="2" t="s">
        <v>293</v>
      </c>
      <c r="E1738" s="2" t="s">
        <v>293</v>
      </c>
      <c r="F1738" s="2" t="s">
        <v>292</v>
      </c>
      <c r="G1738" s="2" t="s">
        <v>291</v>
      </c>
      <c r="H1738" s="2" t="s">
        <v>1140</v>
      </c>
      <c r="I1738" s="6" t="n">
        <v>135000</v>
      </c>
      <c r="J1738" s="7" t="n">
        <v>5999.26</v>
      </c>
      <c r="K1738" s="7"/>
      <c r="L1738" s="7" t="n">
        <v>409.334</v>
      </c>
      <c r="M1738" s="7" t="n">
        <v>5586.28766494479</v>
      </c>
      <c r="N1738" s="7" t="n">
        <v>4889.322</v>
      </c>
      <c r="O1738" s="6"/>
      <c r="P1738" s="6" t="n">
        <v>96.05</v>
      </c>
      <c r="Q1738" s="6" t="n">
        <v>12.223305</v>
      </c>
      <c r="R1738" s="6" t="n">
        <v>4997.595305</v>
      </c>
      <c r="S1738" s="7" t="n">
        <v>588.692359944787</v>
      </c>
      <c r="T1738" s="7" t="n">
        <v>45.4734852761594</v>
      </c>
      <c r="U1738" s="7" t="n">
        <v>543.218874668628</v>
      </c>
      <c r="V1738" s="7" t="n">
        <v>696.965664944787</v>
      </c>
      <c r="W1738" s="6" t="n">
        <v>892.34</v>
      </c>
      <c r="X1738" s="6" t="n">
        <v>53367</v>
      </c>
      <c r="Y1738" s="6" t="n">
        <v>49.26</v>
      </c>
      <c r="Z1738" s="6" t="n">
        <v>14279419.76</v>
      </c>
      <c r="AA1738" s="6" t="n">
        <v>3.78</v>
      </c>
      <c r="AB1738" s="6" t="n">
        <v>0.3</v>
      </c>
      <c r="AC1738" s="6" t="s">
        <v>72</v>
      </c>
      <c r="AD1738" s="6" t="n">
        <v>230.72903375106</v>
      </c>
      <c r="AE1738" s="6" t="n">
        <v>170763.69</v>
      </c>
      <c r="AF1738" s="6" t="n">
        <v>543381.84</v>
      </c>
      <c r="AG1738" s="6" t="n">
        <v>822451.31</v>
      </c>
      <c r="AH1738" s="6" t="n">
        <v>2.35435855573652</v>
      </c>
      <c r="AI1738" s="8" t="b">
        <f aca="false">TRUE()</f>
        <v>1</v>
      </c>
      <c r="AJ1738" s="6" t="n">
        <v>73</v>
      </c>
      <c r="AK1738" s="6" t="n">
        <v>27.887475209457</v>
      </c>
      <c r="AL1738" s="6" t="n">
        <v>2.33449306064722</v>
      </c>
      <c r="AM1738" s="9" t="b">
        <f aca="false">FALSE()</f>
        <v>0</v>
      </c>
      <c r="AN1738" s="9" t="b">
        <f aca="false">FALSE()</f>
        <v>0</v>
      </c>
      <c r="AO1738" s="2"/>
      <c r="AP1738" s="2"/>
      <c r="AQ1738" s="2" t="s">
        <v>1145</v>
      </c>
      <c r="AR1738" s="2" t="s">
        <v>1254</v>
      </c>
      <c r="AS1738" s="2" t="s">
        <v>1255</v>
      </c>
      <c r="AT1738" s="2" t="n">
        <v>55</v>
      </c>
      <c r="AU1738" s="10" t="n">
        <f aca="false">IFERROR(U1738*1000000/X1738/365,"")</f>
        <v>27.887475209457</v>
      </c>
      <c r="AV1738" s="10" t="n">
        <f aca="false">IFERROR(T1738*1000000/X1738/365,"")</f>
        <v>2.33449306064722</v>
      </c>
      <c r="AW1738" s="10" t="n">
        <f aca="false">IFERROR(U1738*1000000/W1738/365,"")</f>
        <v>1667.8294030337</v>
      </c>
      <c r="AX1738" s="11" t="n">
        <f aca="false">IFERROR(S1738/M1738,"")</f>
        <v>0.105381676571897</v>
      </c>
      <c r="AY1738" s="11" t="n">
        <f aca="false">IFERROR(V1738/M1738,"")</f>
        <v>0.12476365463927</v>
      </c>
      <c r="AZ1738" s="12" t="n">
        <f aca="false">IF(AND(AE1738="",AF1738=""),"",N(AE1738)+N(AF1738))</f>
        <v>714145.53</v>
      </c>
      <c r="BA1738" s="12" t="n">
        <f aca="false">IFERROR(AZ1738/X1738,"")</f>
        <v>13.3817814379673</v>
      </c>
      <c r="BB1738" s="10" t="n">
        <f aca="false">IF(ISNUMBER(SEARCH("POPULATION?",AO1738)),"",IFERROR(M1738*1000000/I1738/365,""))</f>
        <v>113.369612682796</v>
      </c>
    </row>
    <row r="1739" customFormat="false" ht="15" hidden="false" customHeight="false" outlineLevel="0" collapsed="false">
      <c r="A1739" s="2" t="n">
        <v>2023</v>
      </c>
      <c r="B1739" s="2" t="s">
        <v>291</v>
      </c>
      <c r="C1739" s="2" t="s">
        <v>295</v>
      </c>
      <c r="D1739" s="2" t="s">
        <v>296</v>
      </c>
      <c r="E1739" s="2" t="s">
        <v>296</v>
      </c>
      <c r="F1739" s="2" t="s">
        <v>295</v>
      </c>
      <c r="G1739" s="2" t="s">
        <v>291</v>
      </c>
      <c r="H1739" s="2" t="s">
        <v>1140</v>
      </c>
      <c r="I1739" s="6" t="n">
        <v>14053</v>
      </c>
      <c r="J1739" s="7"/>
      <c r="K1739" s="7" t="n">
        <v>395.844</v>
      </c>
      <c r="L1739" s="7"/>
      <c r="M1739" s="7" t="n">
        <v>405.37019969278</v>
      </c>
      <c r="N1739" s="7" t="n">
        <v>358.691</v>
      </c>
      <c r="O1739" s="6"/>
      <c r="P1739" s="6"/>
      <c r="Q1739" s="6" t="n">
        <v>0.8967275</v>
      </c>
      <c r="R1739" s="6" t="n">
        <v>359.5877275</v>
      </c>
      <c r="S1739" s="7" t="n">
        <v>45.7824721927804</v>
      </c>
      <c r="T1739" s="7" t="n">
        <v>5.4165964141414</v>
      </c>
      <c r="U1739" s="7" t="n">
        <v>40.3658757786389</v>
      </c>
      <c r="V1739" s="7" t="n">
        <v>46.6791996927803</v>
      </c>
      <c r="W1739" s="6" t="n">
        <v>69.2</v>
      </c>
      <c r="X1739" s="6" t="n">
        <v>5790</v>
      </c>
      <c r="Y1739" s="6" t="n">
        <v>80</v>
      </c>
      <c r="Z1739" s="6" t="n">
        <v>6089926.96</v>
      </c>
      <c r="AA1739" s="6" t="n">
        <v>0.25</v>
      </c>
      <c r="AB1739" s="6" t="n">
        <v>853.57</v>
      </c>
      <c r="AC1739" s="6" t="s">
        <v>72</v>
      </c>
      <c r="AD1739" s="6" t="n">
        <v>36.2918624</v>
      </c>
      <c r="AE1739" s="6" t="n">
        <v>55520.11</v>
      </c>
      <c r="AF1739" s="6" t="n">
        <v>34455.1</v>
      </c>
      <c r="AG1739" s="6" t="n">
        <v>90740.63</v>
      </c>
      <c r="AH1739" s="6" t="n">
        <v>1.11225693886239</v>
      </c>
      <c r="AI1739" s="8" t="b">
        <f aca="false">TRUE()</f>
        <v>1</v>
      </c>
      <c r="AJ1739" s="6" t="n">
        <v>55</v>
      </c>
      <c r="AK1739" s="6" t="n">
        <v>19.1004215007637</v>
      </c>
      <c r="AL1739" s="6" t="n">
        <v>2.56303802689635</v>
      </c>
      <c r="AM1739" s="9" t="b">
        <f aca="false">FALSE()</f>
        <v>0</v>
      </c>
      <c r="AN1739" s="9" t="b">
        <f aca="false">FALSE()</f>
        <v>0</v>
      </c>
      <c r="AO1739" s="2"/>
      <c r="AP1739" s="2"/>
      <c r="AQ1739" s="2" t="s">
        <v>1161</v>
      </c>
      <c r="AR1739" s="2" t="s">
        <v>1254</v>
      </c>
      <c r="AS1739" s="2" t="s">
        <v>1255</v>
      </c>
      <c r="AT1739" s="2" t="n">
        <v>102</v>
      </c>
      <c r="AU1739" s="10" t="n">
        <f aca="false">IFERROR(U1739*1000000/X1739/365,"")</f>
        <v>19.1004215007637</v>
      </c>
      <c r="AV1739" s="10" t="n">
        <f aca="false">IFERROR(T1739*1000000/X1739/365,"")</f>
        <v>2.56303802689635</v>
      </c>
      <c r="AW1739" s="10" t="n">
        <f aca="false">IFERROR(U1739*1000000/W1739/365,"")</f>
        <v>1598.14220360436</v>
      </c>
      <c r="AX1739" s="11" t="n">
        <f aca="false">IFERROR(S1739/M1739,"")</f>
        <v>0.112939905862537</v>
      </c>
      <c r="AY1739" s="11" t="n">
        <f aca="false">IFERROR(V1739/M1739,"")</f>
        <v>0.115152025798042</v>
      </c>
      <c r="AZ1739" s="12" t="n">
        <f aca="false">IF(AND(AE1739="",AF1739=""),"",N(AE1739)+N(AF1739))</f>
        <v>89975.21</v>
      </c>
      <c r="BA1739" s="12" t="n">
        <f aca="false">IFERROR(AZ1739/X1739,"")</f>
        <v>15.5397599309154</v>
      </c>
      <c r="BB1739" s="10" t="n">
        <f aca="false">IF(ISNUMBER(SEARCH("POPULATION?",AO1739)),"",IFERROR(M1739*1000000/I1739/365,""))</f>
        <v>79.0296226307219</v>
      </c>
    </row>
    <row r="1740" customFormat="false" ht="15" hidden="false" customHeight="false" outlineLevel="0" collapsed="false">
      <c r="A1740" s="2" t="n">
        <v>2023</v>
      </c>
      <c r="B1740" s="2" t="s">
        <v>300</v>
      </c>
      <c r="C1740" s="2" t="s">
        <v>301</v>
      </c>
      <c r="D1740" s="2" t="s">
        <v>302</v>
      </c>
      <c r="E1740" s="2" t="s">
        <v>302</v>
      </c>
      <c r="F1740" s="2" t="s">
        <v>301</v>
      </c>
      <c r="G1740" s="2" t="s">
        <v>300</v>
      </c>
      <c r="H1740" s="2" t="s">
        <v>1140</v>
      </c>
      <c r="I1740" s="6" t="n">
        <v>6560</v>
      </c>
      <c r="J1740" s="7" t="n">
        <v>358.907</v>
      </c>
      <c r="K1740" s="7"/>
      <c r="L1740" s="7"/>
      <c r="M1740" s="7" t="n">
        <v>358.907</v>
      </c>
      <c r="N1740" s="7" t="n">
        <v>279.453</v>
      </c>
      <c r="O1740" s="6"/>
      <c r="P1740" s="6" t="n">
        <v>0.758</v>
      </c>
      <c r="Q1740" s="6" t="n">
        <v>0.6986325</v>
      </c>
      <c r="R1740" s="6" t="n">
        <v>280.9096325</v>
      </c>
      <c r="S1740" s="7" t="n">
        <v>77.9973675000001</v>
      </c>
      <c r="T1740" s="7" t="n">
        <v>1.397265</v>
      </c>
      <c r="U1740" s="7" t="n">
        <v>76.6001025000001</v>
      </c>
      <c r="V1740" s="7" t="n">
        <v>79.4540000000001</v>
      </c>
      <c r="W1740" s="6" t="n">
        <v>74.5</v>
      </c>
      <c r="X1740" s="6" t="n">
        <v>3058</v>
      </c>
      <c r="Y1740" s="6" t="n">
        <v>54</v>
      </c>
      <c r="Z1740" s="6" t="n">
        <v>854605</v>
      </c>
      <c r="AA1740" s="6" t="n">
        <v>2.34</v>
      </c>
      <c r="AB1740" s="6" t="n">
        <v>3.16</v>
      </c>
      <c r="AC1740" s="6" t="s">
        <v>72</v>
      </c>
      <c r="AD1740" s="6" t="n">
        <v>16.98499395</v>
      </c>
      <c r="AE1740" s="6" t="n">
        <v>3269.6</v>
      </c>
      <c r="AF1740" s="6" t="n">
        <v>242.06</v>
      </c>
      <c r="AG1740" s="6" t="n">
        <v>3516.26</v>
      </c>
      <c r="AH1740" s="6" t="n">
        <v>4.50986928376269</v>
      </c>
      <c r="AI1740" s="8" t="b">
        <f aca="false">TRUE()</f>
        <v>1</v>
      </c>
      <c r="AJ1740" s="6" t="n">
        <v>44</v>
      </c>
      <c r="AK1740" s="6" t="n">
        <v>68.6276306476613</v>
      </c>
      <c r="AL1740" s="6" t="n">
        <v>1.25183887759033</v>
      </c>
      <c r="AM1740" s="9" t="b">
        <f aca="false">FALSE()</f>
        <v>0</v>
      </c>
      <c r="AN1740" s="9" t="b">
        <f aca="false">FALSE()</f>
        <v>0</v>
      </c>
      <c r="AO1740" s="2" t="s">
        <v>122</v>
      </c>
      <c r="AP1740" s="2"/>
      <c r="AQ1740" s="2" t="s">
        <v>1141</v>
      </c>
      <c r="AR1740" s="2" t="s">
        <v>1254</v>
      </c>
      <c r="AS1740" s="2" t="s">
        <v>1255</v>
      </c>
      <c r="AT1740" s="2" t="n">
        <v>3</v>
      </c>
      <c r="AU1740" s="10" t="n">
        <f aca="false">IFERROR(U1740*1000000/X1740/365,"")</f>
        <v>68.6276306476612</v>
      </c>
      <c r="AV1740" s="10" t="n">
        <f aca="false">IFERROR(T1740*1000000/X1740/365,"")</f>
        <v>1.25183887759033</v>
      </c>
      <c r="AW1740" s="10" t="n">
        <f aca="false">IFERROR(U1740*1000000/W1740/365,"")</f>
        <v>2816.95697343018</v>
      </c>
      <c r="AX1740" s="11" t="n">
        <f aca="false">IFERROR(S1740/M1740,"")</f>
        <v>0.217319159280817</v>
      </c>
      <c r="AY1740" s="11" t="n">
        <f aca="false">IFERROR(V1740/M1740,"")</f>
        <v>0.221377682798051</v>
      </c>
      <c r="AZ1740" s="12" t="n">
        <f aca="false">IF(AND(AE1740="",AF1740=""),"",N(AE1740)+N(AF1740))</f>
        <v>3511.66</v>
      </c>
      <c r="BA1740" s="12" t="n">
        <f aca="false">IFERROR(AZ1740/X1740,"")</f>
        <v>1.14835186396337</v>
      </c>
      <c r="BB1740" s="10" t="n">
        <f aca="false">IF(ISNUMBER(SEARCH("POPULATION?",AO1740)),"",IFERROR(M1740*1000000/I1740/365,""))</f>
        <v>149.894336785834</v>
      </c>
    </row>
    <row r="1741" customFormat="false" ht="15" hidden="false" customHeight="false" outlineLevel="0" collapsed="false">
      <c r="A1741" s="2" t="n">
        <v>2023</v>
      </c>
      <c r="B1741" s="2" t="s">
        <v>304</v>
      </c>
      <c r="C1741" s="2" t="s">
        <v>305</v>
      </c>
      <c r="D1741" s="2" t="s">
        <v>306</v>
      </c>
      <c r="E1741" s="2" t="s">
        <v>306</v>
      </c>
      <c r="F1741" s="2" t="s">
        <v>305</v>
      </c>
      <c r="G1741" s="2" t="s">
        <v>304</v>
      </c>
      <c r="H1741" s="2" t="s">
        <v>1140</v>
      </c>
      <c r="I1741" s="6" t="n">
        <v>93891</v>
      </c>
      <c r="J1741" s="7" t="n">
        <v>1665.135308</v>
      </c>
      <c r="K1741" s="7" t="n">
        <v>1860.803425</v>
      </c>
      <c r="L1741" s="7" t="n">
        <v>418.644706</v>
      </c>
      <c r="M1741" s="7" t="n">
        <v>3104.38530837005</v>
      </c>
      <c r="N1741" s="7" t="n">
        <v>2545.779091</v>
      </c>
      <c r="O1741" s="6"/>
      <c r="P1741" s="6" t="n">
        <v>5.296973</v>
      </c>
      <c r="Q1741" s="6" t="n">
        <v>25.950035</v>
      </c>
      <c r="R1741" s="6" t="n">
        <v>2577.026099</v>
      </c>
      <c r="S1741" s="7" t="n">
        <v>527.359209370054</v>
      </c>
      <c r="T1741" s="7" t="n">
        <v>16.5612580949597</v>
      </c>
      <c r="U1741" s="7" t="n">
        <v>510.797951275094</v>
      </c>
      <c r="V1741" s="7" t="n">
        <v>558.606217370054</v>
      </c>
      <c r="W1741" s="6" t="n">
        <v>1177</v>
      </c>
      <c r="X1741" s="6" t="n">
        <v>32822</v>
      </c>
      <c r="Y1741" s="6" t="n">
        <v>109</v>
      </c>
      <c r="Z1741" s="6"/>
      <c r="AA1741" s="6" t="n">
        <v>6.83</v>
      </c>
      <c r="AB1741" s="6" t="n">
        <v>3705.73</v>
      </c>
      <c r="AC1741" s="6" t="s">
        <v>72</v>
      </c>
      <c r="AD1741" s="6" t="n">
        <v>449.20726295</v>
      </c>
      <c r="AE1741" s="6" t="n">
        <v>113088.53</v>
      </c>
      <c r="AF1741" s="6" t="n">
        <v>1892879.29</v>
      </c>
      <c r="AG1741" s="6" t="n">
        <v>2121760.8</v>
      </c>
      <c r="AH1741" s="6" t="n">
        <v>1.1371097339803</v>
      </c>
      <c r="AI1741" s="8" t="b">
        <f aca="false">TRUE()</f>
        <v>1</v>
      </c>
      <c r="AJ1741" s="6" t="n">
        <v>74</v>
      </c>
      <c r="AK1741" s="6" t="n">
        <v>42.637451765571</v>
      </c>
      <c r="AL1741" s="6" t="n">
        <v>1.38240539422353</v>
      </c>
      <c r="AM1741" s="9" t="b">
        <f aca="false">FALSE()</f>
        <v>0</v>
      </c>
      <c r="AN1741" s="9" t="b">
        <f aca="false">FALSE()</f>
        <v>0</v>
      </c>
      <c r="AO1741" s="2"/>
      <c r="AP1741" s="2"/>
      <c r="AQ1741" s="2" t="s">
        <v>1260</v>
      </c>
      <c r="AR1741" s="2" t="s">
        <v>1254</v>
      </c>
      <c r="AS1741" s="2" t="s">
        <v>1255</v>
      </c>
      <c r="AT1741" s="2" t="n">
        <v>62</v>
      </c>
      <c r="AU1741" s="10" t="n">
        <f aca="false">IFERROR(U1741*1000000/X1741/365,"")</f>
        <v>42.637451765571</v>
      </c>
      <c r="AV1741" s="10" t="n">
        <f aca="false">IFERROR(T1741*1000000/X1741/365,"")</f>
        <v>1.38240539422353</v>
      </c>
      <c r="AW1741" s="10" t="n">
        <f aca="false">IFERROR(U1741*1000000/W1741/365,"")</f>
        <v>1188.9944280795</v>
      </c>
      <c r="AX1741" s="11" t="n">
        <f aca="false">IFERROR(S1741/M1741,"")</f>
        <v>0.169875565364965</v>
      </c>
      <c r="AY1741" s="11" t="n">
        <f aca="false">IFERROR(V1741/M1741,"")</f>
        <v>0.179941006634691</v>
      </c>
      <c r="AZ1741" s="12" t="n">
        <f aca="false">IF(AND(AE1741="",AF1741=""),"",N(AE1741)+N(AF1741))</f>
        <v>2005967.82</v>
      </c>
      <c r="BA1741" s="12" t="n">
        <f aca="false">IFERROR(AZ1741/X1741,"")</f>
        <v>61.116562671379</v>
      </c>
      <c r="BB1741" s="10" t="n">
        <f aca="false">IF(ISNUMBER(SEARCH("POPULATION?",AO1741)),"",IFERROR(M1741*1000000/I1741/365,""))</f>
        <v>90.5855218115805</v>
      </c>
    </row>
    <row r="1742" customFormat="false" ht="15" hidden="false" customHeight="false" outlineLevel="0" collapsed="false">
      <c r="A1742" s="2" t="n">
        <v>2023</v>
      </c>
      <c r="B1742" s="2" t="s">
        <v>304</v>
      </c>
      <c r="C1742" s="2" t="s">
        <v>308</v>
      </c>
      <c r="D1742" s="2" t="s">
        <v>309</v>
      </c>
      <c r="E1742" s="2" t="s">
        <v>1275</v>
      </c>
      <c r="F1742" s="2" t="s">
        <v>1276</v>
      </c>
      <c r="G1742" s="2" t="s">
        <v>304</v>
      </c>
      <c r="H1742" s="2" t="s">
        <v>1140</v>
      </c>
      <c r="I1742" s="6" t="n">
        <v>52929</v>
      </c>
      <c r="J1742" s="7" t="n">
        <v>1891.01</v>
      </c>
      <c r="K1742" s="7" t="n">
        <v>30.797776</v>
      </c>
      <c r="L1742" s="7" t="n">
        <v>520.366972</v>
      </c>
      <c r="M1742" s="7" t="n">
        <v>1401.89077150649</v>
      </c>
      <c r="N1742" s="7" t="n">
        <v>1189.585</v>
      </c>
      <c r="O1742" s="6"/>
      <c r="P1742" s="6" t="n">
        <v>59.257</v>
      </c>
      <c r="Q1742" s="6" t="n">
        <v>2.9739625</v>
      </c>
      <c r="R1742" s="6" t="n">
        <v>1251.8159625</v>
      </c>
      <c r="S1742" s="7" t="n">
        <v>150.074809006493</v>
      </c>
      <c r="T1742" s="7" t="n">
        <v>5.947925</v>
      </c>
      <c r="U1742" s="7" t="n">
        <v>144.126884006493</v>
      </c>
      <c r="V1742" s="7" t="n">
        <v>212.305771506493</v>
      </c>
      <c r="W1742" s="6" t="n">
        <v>290.07</v>
      </c>
      <c r="X1742" s="6" t="n">
        <v>20666</v>
      </c>
      <c r="Y1742" s="6" t="n">
        <v>85</v>
      </c>
      <c r="Z1742" s="6" t="n">
        <v>11845212</v>
      </c>
      <c r="AA1742" s="6" t="n">
        <v>8.32</v>
      </c>
      <c r="AB1742" s="6" t="n">
        <v>593.23</v>
      </c>
      <c r="AC1742" s="6" t="s">
        <v>72</v>
      </c>
      <c r="AD1742" s="6" t="n">
        <v>144.8612691675</v>
      </c>
      <c r="AE1742" s="6" t="n">
        <v>49486.74</v>
      </c>
      <c r="AF1742" s="6" t="n">
        <v>85500.39</v>
      </c>
      <c r="AG1742" s="6" t="n">
        <v>171904.4</v>
      </c>
      <c r="AH1742" s="6" t="n">
        <v>0.994930424362377</v>
      </c>
      <c r="AI1742" s="8" t="b">
        <f aca="false">TRUE()</f>
        <v>1</v>
      </c>
      <c r="AJ1742" s="6" t="n">
        <v>77</v>
      </c>
      <c r="AK1742" s="6" t="n">
        <v>19.1071409735922</v>
      </c>
      <c r="AL1742" s="6" t="n">
        <v>0.788526320115497</v>
      </c>
      <c r="AM1742" s="9" t="b">
        <f aca="false">FALSE()</f>
        <v>0</v>
      </c>
      <c r="AN1742" s="9" t="b">
        <f aca="false">FALSE()</f>
        <v>0</v>
      </c>
      <c r="AO1742" s="2" t="s">
        <v>73</v>
      </c>
      <c r="AP1742" s="2"/>
      <c r="AQ1742" s="2" t="s">
        <v>1146</v>
      </c>
      <c r="AR1742" s="2" t="s">
        <v>1254</v>
      </c>
      <c r="AS1742" s="2" t="s">
        <v>1255</v>
      </c>
      <c r="AT1742" s="2" t="n">
        <v>156</v>
      </c>
      <c r="AU1742" s="10" t="n">
        <f aca="false">IFERROR(U1742*1000000/X1742/365,"")</f>
        <v>19.1071409735922</v>
      </c>
      <c r="AV1742" s="10" t="n">
        <f aca="false">IFERROR(T1742*1000000/X1742/365,"")</f>
        <v>0.788526320115497</v>
      </c>
      <c r="AW1742" s="10" t="n">
        <f aca="false">IFERROR(U1742*1000000/W1742/365,"")</f>
        <v>1361.28581156361</v>
      </c>
      <c r="AX1742" s="11" t="n">
        <f aca="false">IFERROR(S1742/M1742,"")</f>
        <v>0.107051713340848</v>
      </c>
      <c r="AY1742" s="11" t="n">
        <f aca="false">IFERROR(V1742/M1742,"")</f>
        <v>0.151442448885191</v>
      </c>
      <c r="AZ1742" s="12" t="n">
        <f aca="false">IF(AND(AE1742="",AF1742=""),"",N(AE1742)+N(AF1742))</f>
        <v>134987.13</v>
      </c>
      <c r="BA1742" s="12" t="n">
        <f aca="false">IFERROR(AZ1742/X1742,"")</f>
        <v>6.5318460272912</v>
      </c>
      <c r="BB1742" s="10" t="n">
        <f aca="false">IF(ISNUMBER(SEARCH("POPULATION?",AO1742)),"",IFERROR(M1742*1000000/I1742/365,""))</f>
        <v>72.5650708357302</v>
      </c>
    </row>
    <row r="1743" customFormat="false" ht="15" hidden="false" customHeight="false" outlineLevel="0" collapsed="false">
      <c r="A1743" s="2" t="n">
        <v>2023</v>
      </c>
      <c r="B1743" s="2" t="s">
        <v>304</v>
      </c>
      <c r="C1743" s="2" t="s">
        <v>311</v>
      </c>
      <c r="D1743" s="2" t="s">
        <v>312</v>
      </c>
      <c r="E1743" s="2" t="s">
        <v>312</v>
      </c>
      <c r="F1743" s="2" t="s">
        <v>311</v>
      </c>
      <c r="G1743" s="2" t="s">
        <v>304</v>
      </c>
      <c r="H1743" s="2" t="s">
        <v>1140</v>
      </c>
      <c r="I1743" s="6" t="n">
        <v>5016</v>
      </c>
      <c r="J1743" s="7" t="n">
        <v>109.562</v>
      </c>
      <c r="K1743" s="7" t="n">
        <v>77.689</v>
      </c>
      <c r="L1743" s="7"/>
      <c r="M1743" s="7" t="n">
        <v>186.854489528718</v>
      </c>
      <c r="N1743" s="7" t="n">
        <v>169.397</v>
      </c>
      <c r="O1743" s="6"/>
      <c r="P1743" s="6" t="n">
        <v>2.135</v>
      </c>
      <c r="Q1743" s="6" t="n">
        <v>0.4234925</v>
      </c>
      <c r="R1743" s="6" t="n">
        <v>171.9554925</v>
      </c>
      <c r="S1743" s="7" t="n">
        <v>14.8989970287177</v>
      </c>
      <c r="T1743" s="7" t="n">
        <v>0.846985</v>
      </c>
      <c r="U1743" s="7" t="n">
        <v>14.0520120287177</v>
      </c>
      <c r="V1743" s="7" t="n">
        <v>17.4574895287177</v>
      </c>
      <c r="W1743" s="6" t="n">
        <v>70</v>
      </c>
      <c r="X1743" s="6" t="n">
        <v>2680</v>
      </c>
      <c r="Y1743" s="6" t="n">
        <v>64.6</v>
      </c>
      <c r="Z1743" s="6"/>
      <c r="AA1743" s="6" t="n">
        <v>19.14</v>
      </c>
      <c r="AB1743" s="6" t="n">
        <v>2088.22</v>
      </c>
      <c r="AC1743" s="6" t="s">
        <v>72</v>
      </c>
      <c r="AD1743" s="6" t="n">
        <v>18.4081253</v>
      </c>
      <c r="AE1743" s="6" t="n">
        <v>16211.29</v>
      </c>
      <c r="AF1743" s="6" t="n">
        <v>29343.69</v>
      </c>
      <c r="AG1743" s="6" t="n">
        <v>50897.68</v>
      </c>
      <c r="AH1743" s="6" t="n">
        <v>0.76335921228859</v>
      </c>
      <c r="AI1743" s="8" t="b">
        <f aca="false">FALSE()</f>
        <v>0</v>
      </c>
      <c r="AJ1743" s="6" t="n">
        <v>52</v>
      </c>
      <c r="AK1743" s="6" t="n">
        <v>14.3651727956631</v>
      </c>
      <c r="AL1743" s="6" t="n">
        <v>0.865860764669802</v>
      </c>
      <c r="AM1743" s="9" t="b">
        <f aca="false">FALSE()</f>
        <v>0</v>
      </c>
      <c r="AN1743" s="9" t="b">
        <f aca="false">FALSE()</f>
        <v>0</v>
      </c>
      <c r="AO1743" s="2" t="s">
        <v>73</v>
      </c>
      <c r="AP1743" s="2"/>
      <c r="AQ1743" s="2" t="s">
        <v>1259</v>
      </c>
      <c r="AR1743" s="2" t="s">
        <v>1254</v>
      </c>
      <c r="AS1743" s="2" t="s">
        <v>1255</v>
      </c>
      <c r="AT1743" s="2" t="n">
        <v>186</v>
      </c>
      <c r="AU1743" s="10" t="n">
        <f aca="false">IFERROR(U1743*1000000/X1743/365,"")</f>
        <v>14.3651727956631</v>
      </c>
      <c r="AV1743" s="10" t="n">
        <f aca="false">IFERROR(T1743*1000000/X1743/365,"")</f>
        <v>0.865860764669802</v>
      </c>
      <c r="AW1743" s="10" t="n">
        <f aca="false">IFERROR(U1743*1000000/W1743/365,"")</f>
        <v>549.980901319674</v>
      </c>
      <c r="AX1743" s="11" t="n">
        <f aca="false">IFERROR(S1743/M1743,"")</f>
        <v>0.0797358258091403</v>
      </c>
      <c r="AY1743" s="11" t="n">
        <f aca="false">IFERROR(V1743/M1743,"")</f>
        <v>0.0934282583883789</v>
      </c>
      <c r="AZ1743" s="12" t="n">
        <f aca="false">IF(AND(AE1743="",AF1743=""),"",N(AE1743)+N(AF1743))</f>
        <v>45554.98</v>
      </c>
      <c r="BA1743" s="12" t="n">
        <f aca="false">IFERROR(AZ1743/X1743,"")</f>
        <v>16.9981268656716</v>
      </c>
      <c r="BB1743" s="10" t="n">
        <f aca="false">IF(ISNUMBER(SEARCH("POPULATION?",AO1743)),"",IFERROR(M1743*1000000/I1743/365,""))</f>
        <v>102.059431478839</v>
      </c>
    </row>
    <row r="1744" customFormat="false" ht="15" hidden="false" customHeight="false" outlineLevel="0" collapsed="false">
      <c r="A1744" s="2" t="n">
        <v>2023</v>
      </c>
      <c r="B1744" s="2" t="s">
        <v>314</v>
      </c>
      <c r="C1744" s="2" t="s">
        <v>315</v>
      </c>
      <c r="D1744" s="2" t="s">
        <v>316</v>
      </c>
      <c r="E1744" s="2" t="s">
        <v>316</v>
      </c>
      <c r="F1744" s="2" t="s">
        <v>315</v>
      </c>
      <c r="G1744" s="2" t="s">
        <v>314</v>
      </c>
      <c r="H1744" s="2" t="s">
        <v>1140</v>
      </c>
      <c r="I1744" s="6" t="n">
        <v>11200</v>
      </c>
      <c r="J1744" s="7" t="n">
        <v>633.0509</v>
      </c>
      <c r="K1744" s="7"/>
      <c r="L1744" s="7"/>
      <c r="M1744" s="7" t="n">
        <v>633.0509</v>
      </c>
      <c r="N1744" s="7" t="n">
        <v>391.505</v>
      </c>
      <c r="O1744" s="6"/>
      <c r="P1744" s="6"/>
      <c r="Q1744" s="6" t="n">
        <v>0.9787625</v>
      </c>
      <c r="R1744" s="6" t="n">
        <v>392.4837625</v>
      </c>
      <c r="S1744" s="7" t="n">
        <v>240.5671375</v>
      </c>
      <c r="T1744" s="7" t="n">
        <v>31.4256432795699</v>
      </c>
      <c r="U1744" s="7" t="n">
        <v>209.14149422043</v>
      </c>
      <c r="V1744" s="7" t="n">
        <v>241.5459</v>
      </c>
      <c r="W1744" s="6" t="n">
        <v>133</v>
      </c>
      <c r="X1744" s="6" t="n">
        <v>6341</v>
      </c>
      <c r="Y1744" s="6" t="n">
        <v>70</v>
      </c>
      <c r="Z1744" s="6"/>
      <c r="AA1744" s="6" t="n">
        <v>3.47</v>
      </c>
      <c r="AB1744" s="6" t="n">
        <v>278.98</v>
      </c>
      <c r="AC1744" s="6" t="s">
        <v>72</v>
      </c>
      <c r="AD1744" s="6" t="n">
        <v>42.685874</v>
      </c>
      <c r="AE1744" s="6" t="n">
        <v>109046.98</v>
      </c>
      <c r="AF1744" s="6" t="n">
        <v>58346.29</v>
      </c>
      <c r="AG1744" s="6" t="n">
        <v>167666.33</v>
      </c>
      <c r="AH1744" s="6" t="n">
        <v>4.89954813202208</v>
      </c>
      <c r="AI1744" s="8" t="b">
        <f aca="false">TRUE()</f>
        <v>1</v>
      </c>
      <c r="AJ1744" s="6" t="n">
        <v>70</v>
      </c>
      <c r="AK1744" s="6" t="n">
        <v>90.3627811267096</v>
      </c>
      <c r="AL1744" s="6" t="n">
        <v>13.5779297935246</v>
      </c>
      <c r="AM1744" s="9" t="b">
        <f aca="false">FALSE()</f>
        <v>0</v>
      </c>
      <c r="AN1744" s="9" t="b">
        <f aca="false">FALSE()</f>
        <v>0</v>
      </c>
      <c r="AO1744" s="2"/>
      <c r="AP1744" s="2"/>
      <c r="AQ1744" s="2" t="s">
        <v>1265</v>
      </c>
      <c r="AR1744" s="2" t="s">
        <v>1254</v>
      </c>
      <c r="AS1744" s="2" t="s">
        <v>1255</v>
      </c>
      <c r="AT1744" s="2" t="n">
        <v>59</v>
      </c>
      <c r="AU1744" s="10" t="n">
        <f aca="false">IFERROR(U1744*1000000/X1744/365,"")</f>
        <v>90.3627811267096</v>
      </c>
      <c r="AV1744" s="10" t="n">
        <f aca="false">IFERROR(T1744*1000000/X1744/365,"")</f>
        <v>13.5779297935246</v>
      </c>
      <c r="AW1744" s="10" t="n">
        <f aca="false">IFERROR(U1744*1000000/W1744/365,"")</f>
        <v>4308.19845958245</v>
      </c>
      <c r="AX1744" s="11" t="n">
        <f aca="false">IFERROR(S1744/M1744,"")</f>
        <v>0.380012314175685</v>
      </c>
      <c r="AY1744" s="11" t="n">
        <f aca="false">IFERROR(V1744/M1744,"")</f>
        <v>0.381558418130359</v>
      </c>
      <c r="AZ1744" s="12" t="n">
        <f aca="false">IF(AND(AE1744="",AF1744=""),"",N(AE1744)+N(AF1744))</f>
        <v>167393.27</v>
      </c>
      <c r="BA1744" s="12" t="n">
        <f aca="false">IFERROR(AZ1744/X1744,"")</f>
        <v>26.398560164012</v>
      </c>
      <c r="BB1744" s="10" t="n">
        <f aca="false">IF(ISNUMBER(SEARCH("POPULATION?",AO1744)),"",IFERROR(M1744*1000000/I1744/365,""))</f>
        <v>154.855895303327</v>
      </c>
    </row>
    <row r="1745" customFormat="false" ht="15" hidden="false" customHeight="false" outlineLevel="0" collapsed="false">
      <c r="A1745" s="2" t="n">
        <v>2023</v>
      </c>
      <c r="B1745" s="2" t="s">
        <v>314</v>
      </c>
      <c r="C1745" s="2" t="s">
        <v>916</v>
      </c>
      <c r="D1745" s="2" t="s">
        <v>917</v>
      </c>
      <c r="E1745" s="2" t="s">
        <v>917</v>
      </c>
      <c r="F1745" s="2" t="s">
        <v>916</v>
      </c>
      <c r="G1745" s="2" t="s">
        <v>314</v>
      </c>
      <c r="H1745" s="2" t="s">
        <v>1140</v>
      </c>
      <c r="I1745" s="6" t="n">
        <v>3978</v>
      </c>
      <c r="J1745" s="7" t="n">
        <v>91.645</v>
      </c>
      <c r="K1745" s="7"/>
      <c r="L1745" s="7"/>
      <c r="M1745" s="7" t="n">
        <v>91.645</v>
      </c>
      <c r="N1745" s="7" t="n">
        <v>83.009</v>
      </c>
      <c r="O1745" s="6"/>
      <c r="P1745" s="6" t="n">
        <v>4.273</v>
      </c>
      <c r="Q1745" s="6" t="n">
        <v>0.2075225</v>
      </c>
      <c r="R1745" s="6" t="n">
        <v>87.4895225</v>
      </c>
      <c r="S1745" s="7" t="n">
        <v>4.1554775</v>
      </c>
      <c r="T1745" s="7" t="n">
        <v>0.415045</v>
      </c>
      <c r="U1745" s="7" t="n">
        <v>3.7404325</v>
      </c>
      <c r="V1745" s="7" t="n">
        <v>8.636</v>
      </c>
      <c r="W1745" s="6" t="n">
        <v>116</v>
      </c>
      <c r="X1745" s="6" t="n">
        <v>1515</v>
      </c>
      <c r="Y1745" s="6" t="n">
        <v>62</v>
      </c>
      <c r="Z1745" s="6" t="n">
        <v>647866</v>
      </c>
      <c r="AA1745" s="6" t="n">
        <v>3</v>
      </c>
      <c r="AB1745" s="6" t="n">
        <v>296.46</v>
      </c>
      <c r="AC1745" s="6" t="s">
        <v>72</v>
      </c>
      <c r="AD1745" s="6" t="n">
        <v>19.3443503</v>
      </c>
      <c r="AE1745" s="6" t="n">
        <v>1245.14</v>
      </c>
      <c r="AF1745" s="6" t="n">
        <v>1108.89</v>
      </c>
      <c r="AG1745" s="6" t="n">
        <v>3682.32</v>
      </c>
      <c r="AH1745" s="6" t="n">
        <v>0.193360461426301</v>
      </c>
      <c r="AI1745" s="8" t="b">
        <f aca="false">FALSE()</f>
        <v>0</v>
      </c>
      <c r="AJ1745" s="6" t="n">
        <v>79</v>
      </c>
      <c r="AK1745" s="6" t="n">
        <v>6.76419820064199</v>
      </c>
      <c r="AL1745" s="6" t="n">
        <v>0.750567385505674</v>
      </c>
      <c r="AM1745" s="9" t="b">
        <f aca="false">FALSE()</f>
        <v>0</v>
      </c>
      <c r="AN1745" s="9" t="b">
        <f aca="false">FALSE()</f>
        <v>0</v>
      </c>
      <c r="AO1745" s="2" t="s">
        <v>73</v>
      </c>
      <c r="AP1745" s="2"/>
      <c r="AQ1745" s="2" t="s">
        <v>1141</v>
      </c>
      <c r="AR1745" s="2" t="s">
        <v>1254</v>
      </c>
      <c r="AS1745" s="2" t="s">
        <v>1255</v>
      </c>
      <c r="AT1745" s="2" t="n">
        <v>129</v>
      </c>
      <c r="AU1745" s="10" t="n">
        <f aca="false">IFERROR(U1745*1000000/X1745/365,"")</f>
        <v>6.76419820064199</v>
      </c>
      <c r="AV1745" s="10" t="n">
        <f aca="false">IFERROR(T1745*1000000/X1745/365,"")</f>
        <v>0.750567385505674</v>
      </c>
      <c r="AW1745" s="10" t="n">
        <f aca="false">IFERROR(U1745*1000000/W1745/365,"")</f>
        <v>88.3427609825225</v>
      </c>
      <c r="AX1745" s="11" t="n">
        <f aca="false">IFERROR(S1745/M1745,"")</f>
        <v>0.0453431993016532</v>
      </c>
      <c r="AY1745" s="11" t="n">
        <f aca="false">IFERROR(V1745/M1745,"")</f>
        <v>0.0942331823885646</v>
      </c>
      <c r="AZ1745" s="12" t="n">
        <f aca="false">IF(AND(AE1745="",AF1745=""),"",N(AE1745)+N(AF1745))</f>
        <v>2354.03</v>
      </c>
      <c r="BA1745" s="12" t="n">
        <f aca="false">IFERROR(AZ1745/X1745,"")</f>
        <v>1.55381518151815</v>
      </c>
      <c r="BB1745" s="10" t="n">
        <f aca="false">IF(ISNUMBER(SEARCH("POPULATION?",AO1745)),"",IFERROR(M1745*1000000/I1745/365,""))</f>
        <v>63.117695269186</v>
      </c>
    </row>
    <row r="1746" customFormat="false" ht="15" hidden="false" customHeight="false" outlineLevel="0" collapsed="false">
      <c r="A1746" s="2" t="n">
        <v>2023</v>
      </c>
      <c r="B1746" s="2" t="s">
        <v>318</v>
      </c>
      <c r="C1746" s="2" t="s">
        <v>319</v>
      </c>
      <c r="D1746" s="2" t="s">
        <v>320</v>
      </c>
      <c r="E1746" s="2" t="s">
        <v>320</v>
      </c>
      <c r="F1746" s="2" t="s">
        <v>319</v>
      </c>
      <c r="G1746" s="2" t="s">
        <v>318</v>
      </c>
      <c r="H1746" s="2" t="s">
        <v>1140</v>
      </c>
      <c r="I1746" s="6" t="n">
        <v>16326</v>
      </c>
      <c r="J1746" s="7" t="n">
        <v>769.789</v>
      </c>
      <c r="K1746" s="7"/>
      <c r="L1746" s="7"/>
      <c r="M1746" s="7" t="n">
        <v>785.498979591837</v>
      </c>
      <c r="N1746" s="7" t="n">
        <v>541.002</v>
      </c>
      <c r="O1746" s="6"/>
      <c r="P1746" s="6"/>
      <c r="Q1746" s="6" t="n">
        <v>27.158</v>
      </c>
      <c r="R1746" s="6" t="n">
        <v>568.16</v>
      </c>
      <c r="S1746" s="7" t="n">
        <v>217.338979591837</v>
      </c>
      <c r="T1746" s="7" t="n">
        <v>13.7458671428571</v>
      </c>
      <c r="U1746" s="7" t="n">
        <v>203.59311244898</v>
      </c>
      <c r="V1746" s="7" t="n">
        <v>244.496979591837</v>
      </c>
      <c r="W1746" s="6" t="n">
        <v>364</v>
      </c>
      <c r="X1746" s="6" t="n">
        <v>8673</v>
      </c>
      <c r="Y1746" s="6" t="n">
        <v>104</v>
      </c>
      <c r="Z1746" s="6"/>
      <c r="AA1746" s="6" t="n">
        <v>4.8</v>
      </c>
      <c r="AB1746" s="6" t="n">
        <v>854.29</v>
      </c>
      <c r="AC1746" s="6" t="s">
        <v>72</v>
      </c>
      <c r="AD1746" s="6" t="n">
        <v>124.1364124</v>
      </c>
      <c r="AE1746" s="6" t="n">
        <v>65980.16</v>
      </c>
      <c r="AF1746" s="6" t="n">
        <v>173927.56</v>
      </c>
      <c r="AG1746" s="6" t="n">
        <v>263108.53</v>
      </c>
      <c r="AH1746" s="6" t="n">
        <v>1.64007569183609</v>
      </c>
      <c r="AI1746" s="8" t="b">
        <f aca="false">TRUE()</f>
        <v>1</v>
      </c>
      <c r="AJ1746" s="6" t="n">
        <v>74</v>
      </c>
      <c r="AK1746" s="6" t="n">
        <v>64.3133113311757</v>
      </c>
      <c r="AL1746" s="6" t="n">
        <v>4.34220108156699</v>
      </c>
      <c r="AM1746" s="9" t="b">
        <f aca="false">TRUE()</f>
        <v>1</v>
      </c>
      <c r="AN1746" s="9" t="b">
        <f aca="false">FALSE()</f>
        <v>0</v>
      </c>
      <c r="AO1746" s="2"/>
      <c r="AP1746" s="2"/>
      <c r="AQ1746" s="2" t="s">
        <v>1265</v>
      </c>
      <c r="AR1746" s="2" t="s">
        <v>1254</v>
      </c>
      <c r="AS1746" s="2" t="s">
        <v>1255</v>
      </c>
      <c r="AT1746" s="2" t="n">
        <v>65</v>
      </c>
      <c r="AU1746" s="10" t="n">
        <f aca="false">IFERROR(U1746*1000000/X1746/365,"")</f>
        <v>64.3133113311757</v>
      </c>
      <c r="AV1746" s="10" t="n">
        <f aca="false">IFERROR(T1746*1000000/X1746/365,"")</f>
        <v>4.34220108156699</v>
      </c>
      <c r="AW1746" s="10" t="n">
        <f aca="false">IFERROR(U1746*1000000/W1746/365,"")</f>
        <v>1532.38832191013</v>
      </c>
      <c r="AX1746" s="11" t="n">
        <f aca="false">IFERROR(S1746/M1746,"")</f>
        <v>0.276689066744264</v>
      </c>
      <c r="AY1746" s="11" t="n">
        <f aca="false">IFERROR(V1746/M1746,"")</f>
        <v>0.311263268246234</v>
      </c>
      <c r="AZ1746" s="12" t="n">
        <f aca="false">IF(AND(AE1746="",AF1746=""),"",N(AE1746)+N(AF1746))</f>
        <v>239907.72</v>
      </c>
      <c r="BA1746" s="12" t="n">
        <f aca="false">IFERROR(AZ1746/X1746,"")</f>
        <v>27.6614458664822</v>
      </c>
      <c r="BB1746" s="10" t="n">
        <f aca="false">IF(ISNUMBER(SEARCH("POPULATION?",AO1746)),"",IFERROR(M1746*1000000/I1746/365,""))</f>
        <v>131.817468999249</v>
      </c>
    </row>
    <row r="1747" customFormat="false" ht="15" hidden="false" customHeight="false" outlineLevel="0" collapsed="false">
      <c r="A1747" s="2" t="n">
        <v>2023</v>
      </c>
      <c r="B1747" s="2" t="s">
        <v>322</v>
      </c>
      <c r="C1747" s="2" t="s">
        <v>1240</v>
      </c>
      <c r="D1747" s="2" t="s">
        <v>1241</v>
      </c>
      <c r="E1747" s="2" t="s">
        <v>1241</v>
      </c>
      <c r="F1747" s="2" t="s">
        <v>1240</v>
      </c>
      <c r="G1747" s="2" t="s">
        <v>322</v>
      </c>
      <c r="H1747" s="2" t="s">
        <v>1140</v>
      </c>
      <c r="I1747" s="6" t="n">
        <v>4433</v>
      </c>
      <c r="J1747" s="7" t="n">
        <v>126.93281</v>
      </c>
      <c r="K1747" s="7"/>
      <c r="L1747" s="7"/>
      <c r="M1747" s="7" t="n">
        <v>126.93281</v>
      </c>
      <c r="N1747" s="7" t="n">
        <v>93.7820239032258</v>
      </c>
      <c r="O1747" s="6" t="n">
        <v>0.078</v>
      </c>
      <c r="P1747" s="6" t="n">
        <v>2.633</v>
      </c>
      <c r="Q1747" s="6" t="n">
        <v>0.234650059758065</v>
      </c>
      <c r="R1747" s="6" t="n">
        <v>96.7276739629839</v>
      </c>
      <c r="S1747" s="7" t="n">
        <v>30.2051360370161</v>
      </c>
      <c r="T1747" s="7" t="n">
        <v>1.93754921448912</v>
      </c>
      <c r="U1747" s="7" t="n">
        <v>28.267586822527</v>
      </c>
      <c r="V1747" s="7" t="n">
        <v>33.0727860967742</v>
      </c>
      <c r="W1747" s="6" t="n">
        <v>25.46</v>
      </c>
      <c r="X1747" s="6" t="n">
        <v>1754</v>
      </c>
      <c r="Y1747" s="6" t="n">
        <v>60</v>
      </c>
      <c r="Z1747" s="6"/>
      <c r="AA1747" s="6" t="n">
        <v>22.85</v>
      </c>
      <c r="AB1747" s="6" t="n">
        <v>2052.9159</v>
      </c>
      <c r="AC1747" s="6" t="s">
        <v>72</v>
      </c>
      <c r="AD1747" s="6" t="n">
        <v>8.77836534</v>
      </c>
      <c r="AE1747" s="6" t="n">
        <v>43439.11</v>
      </c>
      <c r="AF1747" s="6" t="n">
        <v>58030.98</v>
      </c>
      <c r="AG1747" s="6" t="n">
        <v>107357.13</v>
      </c>
      <c r="AH1747" s="6" t="n">
        <v>3.22014244425683</v>
      </c>
      <c r="AI1747" s="8" t="b">
        <f aca="false">FALSE()</f>
        <v>0</v>
      </c>
      <c r="AJ1747" s="6" t="n">
        <v>71</v>
      </c>
      <c r="AK1747" s="6" t="n">
        <v>44.1536165047828</v>
      </c>
      <c r="AL1747" s="6" t="n">
        <v>3.02642760108264</v>
      </c>
      <c r="AM1747" s="9" t="b">
        <f aca="false">FALSE()</f>
        <v>0</v>
      </c>
      <c r="AN1747" s="9" t="b">
        <f aca="false">FALSE()</f>
        <v>0</v>
      </c>
      <c r="AO1747" s="2"/>
      <c r="AP1747" s="2"/>
      <c r="AQ1747" s="2" t="s">
        <v>1264</v>
      </c>
      <c r="AR1747" s="2" t="s">
        <v>1254</v>
      </c>
      <c r="AS1747" s="2" t="s">
        <v>1255</v>
      </c>
      <c r="AT1747" s="2" t="n">
        <v>70</v>
      </c>
      <c r="AU1747" s="10" t="n">
        <f aca="false">IFERROR(U1747*1000000/X1747/365,"")</f>
        <v>44.1536165047828</v>
      </c>
      <c r="AV1747" s="10" t="n">
        <f aca="false">IFERROR(T1747*1000000/X1747/365,"")</f>
        <v>3.02642760108264</v>
      </c>
      <c r="AW1747" s="10" t="n">
        <f aca="false">IFERROR(U1747*1000000/W1747/365,"")</f>
        <v>3041.84773563979</v>
      </c>
      <c r="AX1747" s="11" t="n">
        <f aca="false">IFERROR(S1747/M1747,"")</f>
        <v>0.237961611635448</v>
      </c>
      <c r="AY1747" s="11" t="n">
        <f aca="false">IFERROR(V1747/M1747,"")</f>
        <v>0.260553485712435</v>
      </c>
      <c r="AZ1747" s="12" t="n">
        <f aca="false">IF(AND(AE1747="",AF1747=""),"",N(AE1747)+N(AF1747))</f>
        <v>101470.09</v>
      </c>
      <c r="BA1747" s="12" t="n">
        <f aca="false">IFERROR(AZ1747/X1747,"")</f>
        <v>57.8506784492588</v>
      </c>
      <c r="BB1747" s="10" t="n">
        <f aca="false">IF(ISNUMBER(SEARCH("POPULATION?",AO1747)),"",IFERROR(M1747*1000000/I1747/365,""))</f>
        <v>78.4482570015049</v>
      </c>
    </row>
    <row r="1748" customFormat="false" ht="15" hidden="false" customHeight="false" outlineLevel="0" collapsed="false">
      <c r="A1748" s="2" t="n">
        <v>2023</v>
      </c>
      <c r="B1748" s="2" t="s">
        <v>322</v>
      </c>
      <c r="C1748" s="2" t="s">
        <v>323</v>
      </c>
      <c r="D1748" s="2" t="s">
        <v>324</v>
      </c>
      <c r="E1748" s="2" t="s">
        <v>324</v>
      </c>
      <c r="F1748" s="2" t="s">
        <v>323</v>
      </c>
      <c r="G1748" s="2" t="s">
        <v>322</v>
      </c>
      <c r="H1748" s="2" t="s">
        <v>1140</v>
      </c>
      <c r="I1748" s="6" t="n">
        <v>21011</v>
      </c>
      <c r="J1748" s="7" t="n">
        <v>674.88</v>
      </c>
      <c r="K1748" s="7" t="n">
        <v>1.661</v>
      </c>
      <c r="L1748" s="7"/>
      <c r="M1748" s="7" t="n">
        <v>678.573894307334</v>
      </c>
      <c r="N1748" s="7" t="n">
        <v>526.04</v>
      </c>
      <c r="O1748" s="6"/>
      <c r="P1748" s="6" t="n">
        <v>5.307</v>
      </c>
      <c r="Q1748" s="6" t="n">
        <v>39.607</v>
      </c>
      <c r="R1748" s="6" t="n">
        <v>570.954</v>
      </c>
      <c r="S1748" s="7" t="n">
        <v>107.619894307334</v>
      </c>
      <c r="T1748" s="7" t="n">
        <v>12.2789163265306</v>
      </c>
      <c r="U1748" s="7" t="n">
        <v>95.3409779808032</v>
      </c>
      <c r="V1748" s="7" t="n">
        <v>152.533894307334</v>
      </c>
      <c r="W1748" s="6" t="n">
        <v>220.66</v>
      </c>
      <c r="X1748" s="6" t="n">
        <v>7782</v>
      </c>
      <c r="Y1748" s="6" t="n">
        <v>99</v>
      </c>
      <c r="Z1748" s="6" t="n">
        <v>4170377.56</v>
      </c>
      <c r="AA1748" s="6" t="n">
        <v>14.28</v>
      </c>
      <c r="AB1748" s="6" t="n">
        <v>371.82</v>
      </c>
      <c r="AC1748" s="6" t="s">
        <v>72</v>
      </c>
      <c r="AD1748" s="6" t="n">
        <v>85.317286131</v>
      </c>
      <c r="AE1748" s="6" t="n">
        <v>173836.58</v>
      </c>
      <c r="AF1748" s="6" t="n">
        <v>35449.68</v>
      </c>
      <c r="AG1748" s="6" t="n">
        <v>225986.19</v>
      </c>
      <c r="AH1748" s="6" t="n">
        <v>1.11748723270935</v>
      </c>
      <c r="AI1748" s="8" t="b">
        <f aca="false">TRUE()</f>
        <v>1</v>
      </c>
      <c r="AJ1748" s="6" t="n">
        <v>77</v>
      </c>
      <c r="AK1748" s="6" t="n">
        <v>33.5656847663217</v>
      </c>
      <c r="AL1748" s="6" t="n">
        <v>4.32290756207004</v>
      </c>
      <c r="AM1748" s="9" t="b">
        <f aca="false">FALSE()</f>
        <v>0</v>
      </c>
      <c r="AN1748" s="9" t="b">
        <f aca="false">FALSE()</f>
        <v>0</v>
      </c>
      <c r="AO1748" s="2" t="s">
        <v>919</v>
      </c>
      <c r="AP1748" s="2"/>
      <c r="AQ1748" s="2" t="s">
        <v>1159</v>
      </c>
      <c r="AR1748" s="2" t="s">
        <v>1254</v>
      </c>
      <c r="AS1748" s="2" t="s">
        <v>1255</v>
      </c>
      <c r="AT1748" s="2" t="n">
        <v>84</v>
      </c>
      <c r="AU1748" s="10" t="n">
        <f aca="false">IFERROR(U1748*1000000/X1748/365,"")</f>
        <v>33.5656847663217</v>
      </c>
      <c r="AV1748" s="10" t="n">
        <f aca="false">IFERROR(T1748*1000000/X1748/365,"")</f>
        <v>4.32290756207004</v>
      </c>
      <c r="AW1748" s="10" t="n">
        <f aca="false">IFERROR(U1748*1000000/W1748/365,"")</f>
        <v>1183.75853734939</v>
      </c>
      <c r="AX1748" s="11" t="n">
        <f aca="false">IFERROR(S1748/M1748,"")</f>
        <v>0.15859716268217</v>
      </c>
      <c r="AY1748" s="11" t="n">
        <f aca="false">IFERROR(V1748/M1748,"")</f>
        <v>0.224785974802399</v>
      </c>
      <c r="AZ1748" s="12" t="n">
        <f aca="false">IF(AND(AE1748="",AF1748=""),"",N(AE1748)+N(AF1748))</f>
        <v>209286.26</v>
      </c>
      <c r="BA1748" s="12" t="n">
        <f aca="false">IFERROR(AZ1748/X1748,"")</f>
        <v>26.8936340272424</v>
      </c>
      <c r="BB1748" s="10" t="str">
        <f aca="false">IF(ISNUMBER(SEARCH("POPULATION?",AO1748)),"",IFERROR(M1748*1000000/I1748/365,""))</f>
        <v/>
      </c>
    </row>
    <row r="1749" customFormat="false" ht="15" hidden="false" customHeight="false" outlineLevel="0" collapsed="false">
      <c r="A1749" s="2" t="n">
        <v>2023</v>
      </c>
      <c r="B1749" s="2" t="s">
        <v>326</v>
      </c>
      <c r="C1749" s="2" t="s">
        <v>327</v>
      </c>
      <c r="D1749" s="2" t="s">
        <v>328</v>
      </c>
      <c r="E1749" s="2" t="s">
        <v>328</v>
      </c>
      <c r="F1749" s="2" t="s">
        <v>327</v>
      </c>
      <c r="G1749" s="2" t="s">
        <v>326</v>
      </c>
      <c r="H1749" s="2" t="s">
        <v>1140</v>
      </c>
      <c r="I1749" s="6" t="n">
        <v>750000</v>
      </c>
      <c r="J1749" s="7" t="n">
        <v>23108.66</v>
      </c>
      <c r="K1749" s="7"/>
      <c r="L1749" s="7" t="n">
        <v>6.667</v>
      </c>
      <c r="M1749" s="7" t="n">
        <v>23101.993</v>
      </c>
      <c r="N1749" s="7" t="n">
        <v>22000</v>
      </c>
      <c r="O1749" s="6"/>
      <c r="P1749" s="6" t="n">
        <v>5.77</v>
      </c>
      <c r="Q1749" s="6" t="n">
        <v>55</v>
      </c>
      <c r="R1749" s="6" t="n">
        <v>22060.77</v>
      </c>
      <c r="S1749" s="7" t="n">
        <v>1041.223</v>
      </c>
      <c r="T1749" s="7" t="n">
        <v>110</v>
      </c>
      <c r="U1749" s="7" t="n">
        <v>931.222999999998</v>
      </c>
      <c r="V1749" s="7" t="n">
        <v>1101.993</v>
      </c>
      <c r="W1749" s="6" t="n">
        <v>3168</v>
      </c>
      <c r="X1749" s="6" t="n">
        <v>245361</v>
      </c>
      <c r="Y1749" s="6" t="n">
        <v>104</v>
      </c>
      <c r="Z1749" s="6" t="n">
        <v>72761598.47</v>
      </c>
      <c r="AA1749" s="6" t="n">
        <v>3.43</v>
      </c>
      <c r="AB1749" s="6" t="n">
        <v>342.8</v>
      </c>
      <c r="AC1749" s="6" t="s">
        <v>72</v>
      </c>
      <c r="AD1749" s="6" t="n">
        <v>2047.6774188</v>
      </c>
      <c r="AE1749" s="6" t="n">
        <v>377300</v>
      </c>
      <c r="AF1749" s="6" t="n">
        <v>319223.24</v>
      </c>
      <c r="AG1749" s="6" t="n">
        <v>717355.2</v>
      </c>
      <c r="AH1749" s="6" t="n">
        <v>0.45477036150827</v>
      </c>
      <c r="AI1749" s="8" t="b">
        <f aca="false">TRUE()</f>
        <v>1</v>
      </c>
      <c r="AJ1749" s="6" t="n">
        <v>66</v>
      </c>
      <c r="AK1749" s="6" t="n">
        <v>10.3981312857828</v>
      </c>
      <c r="AL1749" s="6" t="n">
        <v>1.22827125343351</v>
      </c>
      <c r="AM1749" s="9" t="b">
        <f aca="false">FALSE()</f>
        <v>0</v>
      </c>
      <c r="AN1749" s="9" t="b">
        <f aca="false">FALSE()</f>
        <v>0</v>
      </c>
      <c r="AO1749" s="2" t="s">
        <v>73</v>
      </c>
      <c r="AP1749" s="2"/>
      <c r="AQ1749" s="2" t="s">
        <v>1145</v>
      </c>
      <c r="AR1749" s="2" t="s">
        <v>1254</v>
      </c>
      <c r="AS1749" s="2" t="s">
        <v>1255</v>
      </c>
      <c r="AT1749" s="2" t="n">
        <v>71</v>
      </c>
      <c r="AU1749" s="10" t="n">
        <f aca="false">IFERROR(U1749*1000000/X1749/365,"")</f>
        <v>10.3981312857828</v>
      </c>
      <c r="AV1749" s="10" t="n">
        <f aca="false">IFERROR(T1749*1000000/X1749/365,"")</f>
        <v>1.22827125343351</v>
      </c>
      <c r="AW1749" s="10" t="n">
        <f aca="false">IFERROR(U1749*1000000/W1749/365,"")</f>
        <v>805.333298740831</v>
      </c>
      <c r="AX1749" s="11" t="n">
        <f aca="false">IFERROR(S1749/M1749,"")</f>
        <v>0.045070700177253</v>
      </c>
      <c r="AY1749" s="11" t="n">
        <f aca="false">IFERROR(V1749/M1749,"")</f>
        <v>0.0477012091554178</v>
      </c>
      <c r="AZ1749" s="12" t="n">
        <f aca="false">IF(AND(AE1749="",AF1749=""),"",N(AE1749)+N(AF1749))</f>
        <v>696523.24</v>
      </c>
      <c r="BA1749" s="12" t="n">
        <f aca="false">IFERROR(AZ1749/X1749,"")</f>
        <v>2.83876916054304</v>
      </c>
      <c r="BB1749" s="10" t="n">
        <f aca="false">IF(ISNUMBER(SEARCH("POPULATION?",AO1749)),"",IFERROR(M1749*1000000/I1749/365,""))</f>
        <v>84.3908420091324</v>
      </c>
    </row>
    <row r="1750" customFormat="false" ht="15" hidden="false" customHeight="false" outlineLevel="0" collapsed="false">
      <c r="A1750" s="2" t="n">
        <v>2023</v>
      </c>
      <c r="B1750" s="2" t="s">
        <v>331</v>
      </c>
      <c r="C1750" s="2" t="s">
        <v>332</v>
      </c>
      <c r="D1750" s="2" t="s">
        <v>333</v>
      </c>
      <c r="E1750" s="2" t="s">
        <v>333</v>
      </c>
      <c r="F1750" s="2" t="s">
        <v>332</v>
      </c>
      <c r="G1750" s="2" t="s">
        <v>331</v>
      </c>
      <c r="H1750" s="2" t="s">
        <v>1140</v>
      </c>
      <c r="I1750" s="6" t="n">
        <v>15000</v>
      </c>
      <c r="J1750" s="7" t="n">
        <v>887.68</v>
      </c>
      <c r="K1750" s="7"/>
      <c r="L1750" s="7"/>
      <c r="M1750" s="7" t="n">
        <v>896.646464646465</v>
      </c>
      <c r="N1750" s="7" t="n">
        <v>698.459</v>
      </c>
      <c r="O1750" s="6"/>
      <c r="P1750" s="6" t="n">
        <v>20</v>
      </c>
      <c r="Q1750" s="6" t="n">
        <v>1.7461475</v>
      </c>
      <c r="R1750" s="6" t="n">
        <v>720.2051475</v>
      </c>
      <c r="S1750" s="7" t="n">
        <v>176.441317146465</v>
      </c>
      <c r="T1750" s="7" t="n">
        <v>10.7494566161616</v>
      </c>
      <c r="U1750" s="7" t="n">
        <v>165.691860530303</v>
      </c>
      <c r="V1750" s="7" t="n">
        <v>198.187464646465</v>
      </c>
      <c r="W1750" s="6" t="n">
        <v>190</v>
      </c>
      <c r="X1750" s="6" t="n">
        <v>5775</v>
      </c>
      <c r="Y1750" s="6" t="n">
        <v>55</v>
      </c>
      <c r="Z1750" s="6"/>
      <c r="AA1750" s="6" t="n">
        <v>3.36</v>
      </c>
      <c r="AB1750" s="6" t="n">
        <v>455</v>
      </c>
      <c r="AC1750" s="6" t="s">
        <v>72</v>
      </c>
      <c r="AD1750" s="6" t="n">
        <v>38.02506125</v>
      </c>
      <c r="AE1750" s="6" t="n">
        <v>35531.31</v>
      </c>
      <c r="AF1750" s="6" t="n">
        <v>75389.8</v>
      </c>
      <c r="AG1750" s="6" t="n">
        <v>120815.6</v>
      </c>
      <c r="AH1750" s="6" t="n">
        <v>4.35743835995275</v>
      </c>
      <c r="AI1750" s="8" t="b">
        <f aca="false">TRUE()</f>
        <v>1</v>
      </c>
      <c r="AJ1750" s="6" t="n">
        <v>40</v>
      </c>
      <c r="AK1750" s="6" t="n">
        <v>78.6061130429001</v>
      </c>
      <c r="AL1750" s="6" t="n">
        <v>5.09966512063648</v>
      </c>
      <c r="AM1750" s="9" t="b">
        <f aca="false">FALSE()</f>
        <v>0</v>
      </c>
      <c r="AN1750" s="9" t="b">
        <f aca="false">FALSE()</f>
        <v>0</v>
      </c>
      <c r="AO1750" s="2" t="s">
        <v>122</v>
      </c>
      <c r="AP1750" s="2"/>
      <c r="AQ1750" s="2" t="s">
        <v>1267</v>
      </c>
      <c r="AR1750" s="2" t="s">
        <v>1254</v>
      </c>
      <c r="AS1750" s="2" t="s">
        <v>1255</v>
      </c>
      <c r="AT1750" s="2" t="n">
        <v>14</v>
      </c>
      <c r="AU1750" s="10" t="n">
        <f aca="false">IFERROR(U1750*1000000/X1750/365,"")</f>
        <v>78.6061130429001</v>
      </c>
      <c r="AV1750" s="10" t="n">
        <f aca="false">IFERROR(T1750*1000000/X1750/365,"")</f>
        <v>5.09966512063648</v>
      </c>
      <c r="AW1750" s="10" t="n">
        <f aca="false">IFERROR(U1750*1000000/W1750/365,"")</f>
        <v>2389.21212011973</v>
      </c>
      <c r="AX1750" s="11" t="n">
        <f aca="false">IFERROR(S1750/M1750,"")</f>
        <v>0.196779136597648</v>
      </c>
      <c r="AY1750" s="11" t="n">
        <f aca="false">IFERROR(V1750/M1750,"")</f>
        <v>0.221031892123288</v>
      </c>
      <c r="AZ1750" s="12" t="n">
        <f aca="false">IF(AND(AE1750="",AF1750=""),"",N(AE1750)+N(AF1750))</f>
        <v>110921.11</v>
      </c>
      <c r="BA1750" s="12" t="n">
        <f aca="false">IFERROR(AZ1750/X1750,"")</f>
        <v>19.2071186147186</v>
      </c>
      <c r="BB1750" s="10" t="n">
        <f aca="false">IF(ISNUMBER(SEARCH("POPULATION?",AO1750)),"",IFERROR(M1750*1000000/I1750/365,""))</f>
        <v>163.771043771044</v>
      </c>
    </row>
    <row r="1751" customFormat="false" ht="15" hidden="false" customHeight="false" outlineLevel="0" collapsed="false">
      <c r="A1751" s="2" t="n">
        <v>2023</v>
      </c>
      <c r="B1751" s="2" t="s">
        <v>335</v>
      </c>
      <c r="C1751" s="2" t="s">
        <v>336</v>
      </c>
      <c r="D1751" s="2" t="s">
        <v>337</v>
      </c>
      <c r="E1751" s="2" t="s">
        <v>337</v>
      </c>
      <c r="F1751" s="2" t="s">
        <v>336</v>
      </c>
      <c r="G1751" s="2" t="s">
        <v>335</v>
      </c>
      <c r="H1751" s="2" t="s">
        <v>1140</v>
      </c>
      <c r="I1751" s="6" t="n">
        <v>5595</v>
      </c>
      <c r="J1751" s="7" t="n">
        <v>397.086</v>
      </c>
      <c r="K1751" s="7"/>
      <c r="L1751" s="7"/>
      <c r="M1751" s="7" t="n">
        <v>399.603502062997</v>
      </c>
      <c r="N1751" s="7" t="n">
        <v>226.636</v>
      </c>
      <c r="O1751" s="6"/>
      <c r="P1751" s="6" t="n">
        <v>11.256</v>
      </c>
      <c r="Q1751" s="6" t="n">
        <v>0.56659</v>
      </c>
      <c r="R1751" s="6" t="n">
        <v>238.45859</v>
      </c>
      <c r="S1751" s="7" t="n">
        <v>161.144912062997</v>
      </c>
      <c r="T1751" s="7" t="n">
        <v>1.72940055137842</v>
      </c>
      <c r="U1751" s="7" t="n">
        <v>159.415511511619</v>
      </c>
      <c r="V1751" s="7" t="n">
        <v>172.967502062997</v>
      </c>
      <c r="W1751" s="6" t="n">
        <v>65</v>
      </c>
      <c r="X1751" s="6" t="n">
        <v>3533</v>
      </c>
      <c r="Y1751" s="6" t="n">
        <v>61</v>
      </c>
      <c r="Z1751" s="6" t="n">
        <v>1927076.93</v>
      </c>
      <c r="AA1751" s="6" t="n">
        <v>5.82</v>
      </c>
      <c r="AB1751" s="6" t="n">
        <v>383.9</v>
      </c>
      <c r="AC1751" s="6" t="s">
        <v>72</v>
      </c>
      <c r="AD1751" s="6" t="n">
        <v>19.628824</v>
      </c>
      <c r="AE1751" s="6" t="n">
        <v>9911.76</v>
      </c>
      <c r="AF1751" s="6" t="n">
        <v>61199.61</v>
      </c>
      <c r="AG1751" s="6" t="n">
        <v>75650.06</v>
      </c>
      <c r="AH1751" s="6" t="n">
        <v>8.12150088622826</v>
      </c>
      <c r="AI1751" s="8" t="b">
        <f aca="false">TRUE()</f>
        <v>1</v>
      </c>
      <c r="AJ1751" s="6" t="n">
        <v>53</v>
      </c>
      <c r="AK1751" s="6" t="n">
        <v>123.621518839295</v>
      </c>
      <c r="AL1751" s="6" t="n">
        <v>1.3410936038513</v>
      </c>
      <c r="AM1751" s="9" t="b">
        <f aca="false">FALSE()</f>
        <v>0</v>
      </c>
      <c r="AN1751" s="9" t="b">
        <f aca="false">FALSE()</f>
        <v>0</v>
      </c>
      <c r="AO1751" s="2"/>
      <c r="AP1751" s="2"/>
      <c r="AQ1751" s="2" t="s">
        <v>1141</v>
      </c>
      <c r="AR1751" s="2" t="s">
        <v>1254</v>
      </c>
      <c r="AS1751" s="2" t="s">
        <v>1255</v>
      </c>
      <c r="AT1751" s="2" t="n">
        <v>79</v>
      </c>
      <c r="AU1751" s="10" t="n">
        <f aca="false">IFERROR(U1751*1000000/X1751/365,"")</f>
        <v>123.621518839295</v>
      </c>
      <c r="AV1751" s="10" t="n">
        <f aca="false">IFERROR(T1751*1000000/X1751/365,"")</f>
        <v>1.3410936038513</v>
      </c>
      <c r="AW1751" s="10" t="n">
        <f aca="false">IFERROR(U1751*1000000/W1751/365,"")</f>
        <v>6719.30501629583</v>
      </c>
      <c r="AX1751" s="11" t="n">
        <f aca="false">IFERROR(S1751/M1751,"")</f>
        <v>0.403262011546617</v>
      </c>
      <c r="AY1751" s="11" t="n">
        <f aca="false">IFERROR(V1751/M1751,"")</f>
        <v>0.432847813320037</v>
      </c>
      <c r="AZ1751" s="12" t="n">
        <f aca="false">IF(AND(AE1751="",AF1751=""),"",N(AE1751)+N(AF1751))</f>
        <v>71111.37</v>
      </c>
      <c r="BA1751" s="12" t="n">
        <f aca="false">IFERROR(AZ1751/X1751,"")</f>
        <v>20.1277582790829</v>
      </c>
      <c r="BB1751" s="10" t="n">
        <f aca="false">IF(ISNUMBER(SEARCH("POPULATION?",AO1751)),"",IFERROR(M1751*1000000/I1751/365,""))</f>
        <v>195.675445083304</v>
      </c>
    </row>
    <row r="1752" customFormat="false" ht="15" hidden="false" customHeight="false" outlineLevel="0" collapsed="false">
      <c r="A1752" s="2" t="n">
        <v>2023</v>
      </c>
      <c r="B1752" s="2" t="s">
        <v>339</v>
      </c>
      <c r="C1752" s="2" t="s">
        <v>344</v>
      </c>
      <c r="D1752" s="2" t="s">
        <v>345</v>
      </c>
      <c r="E1752" s="2" t="s">
        <v>345</v>
      </c>
      <c r="F1752" s="2" t="s">
        <v>344</v>
      </c>
      <c r="G1752" s="2" t="s">
        <v>339</v>
      </c>
      <c r="H1752" s="2" t="s">
        <v>1140</v>
      </c>
      <c r="I1752" s="6" t="n">
        <v>4010</v>
      </c>
      <c r="J1752" s="7" t="n">
        <v>802.857106</v>
      </c>
      <c r="K1752" s="7"/>
      <c r="L1752" s="7"/>
      <c r="M1752" s="7" t="n">
        <v>802.841389660028</v>
      </c>
      <c r="N1752" s="7" t="n">
        <v>574.638171</v>
      </c>
      <c r="O1752" s="6" t="n">
        <v>2</v>
      </c>
      <c r="P1752" s="6"/>
      <c r="Q1752" s="6" t="n">
        <v>1.4415954275</v>
      </c>
      <c r="R1752" s="6" t="n">
        <v>578.0797664275</v>
      </c>
      <c r="S1752" s="7" t="n">
        <v>224.761623232528</v>
      </c>
      <c r="T1752" s="7" t="n">
        <v>20.6555054220103</v>
      </c>
      <c r="U1752" s="7" t="n">
        <v>204.106117810517</v>
      </c>
      <c r="V1752" s="7" t="n">
        <v>226.203218660028</v>
      </c>
      <c r="W1752" s="6" t="n">
        <v>73</v>
      </c>
      <c r="X1752" s="6" t="n">
        <v>1505</v>
      </c>
      <c r="Y1752" s="6" t="n">
        <v>55</v>
      </c>
      <c r="Z1752" s="6"/>
      <c r="AA1752" s="6" t="n">
        <v>3.83</v>
      </c>
      <c r="AB1752" s="6" t="n">
        <v>197.82</v>
      </c>
      <c r="AC1752" s="6" t="s">
        <v>72</v>
      </c>
      <c r="AD1752" s="6" t="n">
        <v>12.460151</v>
      </c>
      <c r="AE1752" s="6" t="n">
        <v>79110.59</v>
      </c>
      <c r="AF1752" s="6" t="n">
        <v>40376.27</v>
      </c>
      <c r="AG1752" s="6" t="n">
        <v>119772.03</v>
      </c>
      <c r="AH1752" s="6" t="n">
        <v>16.3807098172821</v>
      </c>
      <c r="AI1752" s="8" t="b">
        <f aca="false">FALSE()</f>
        <v>0</v>
      </c>
      <c r="AJ1752" s="6" t="n">
        <v>61</v>
      </c>
      <c r="AK1752" s="6" t="n">
        <v>371.558035426236</v>
      </c>
      <c r="AL1752" s="6" t="n">
        <v>37.6016118363634</v>
      </c>
      <c r="AM1752" s="9" t="b">
        <f aca="false">FALSE()</f>
        <v>0</v>
      </c>
      <c r="AN1752" s="9" t="b">
        <f aca="false">FALSE()</f>
        <v>0</v>
      </c>
      <c r="AO1752" s="2"/>
      <c r="AP1752" s="2"/>
      <c r="AQ1752" s="2" t="s">
        <v>1277</v>
      </c>
      <c r="AR1752" s="2" t="s">
        <v>1254</v>
      </c>
      <c r="AS1752" s="2" t="s">
        <v>1255</v>
      </c>
      <c r="AT1752" s="2" t="n">
        <v>224</v>
      </c>
      <c r="AU1752" s="10" t="n">
        <f aca="false">IFERROR(U1752*1000000/X1752/365,"")</f>
        <v>371.558035426236</v>
      </c>
      <c r="AV1752" s="10" t="n">
        <f aca="false">IFERROR(T1752*1000000/X1752/365,"")</f>
        <v>37.6016118363634</v>
      </c>
      <c r="AW1752" s="10" t="n">
        <f aca="false">IFERROR(U1752*1000000/W1752/365,"")</f>
        <v>7660.20333310254</v>
      </c>
      <c r="AX1752" s="11" t="n">
        <f aca="false">IFERROR(S1752/M1752,"")</f>
        <v>0.279957692923263</v>
      </c>
      <c r="AY1752" s="11" t="n">
        <f aca="false">IFERROR(V1752/M1752,"")</f>
        <v>0.28175330964914</v>
      </c>
      <c r="AZ1752" s="12" t="n">
        <f aca="false">IF(AND(AE1752="",AF1752=""),"",N(AE1752)+N(AF1752))</f>
        <v>119486.86</v>
      </c>
      <c r="BA1752" s="12" t="n">
        <f aca="false">IFERROR(AZ1752/X1752,"")</f>
        <v>79.3932624584718</v>
      </c>
      <c r="BB1752" s="10" t="n">
        <f aca="false">IF(ISNUMBER(SEARCH("POPULATION?",AO1752)),"",IFERROR(M1752*1000000/I1752/365,""))</f>
        <v>548.52006262428</v>
      </c>
    </row>
    <row r="1753" customFormat="false" ht="15" hidden="false" customHeight="false" outlineLevel="0" collapsed="false">
      <c r="A1753" s="2" t="n">
        <v>2023</v>
      </c>
      <c r="B1753" s="2" t="s">
        <v>346</v>
      </c>
      <c r="C1753" s="2" t="s">
        <v>347</v>
      </c>
      <c r="D1753" s="2" t="s">
        <v>348</v>
      </c>
      <c r="E1753" s="2" t="s">
        <v>348</v>
      </c>
      <c r="F1753" s="2" t="s">
        <v>1182</v>
      </c>
      <c r="G1753" s="2" t="s">
        <v>346</v>
      </c>
      <c r="H1753" s="2" t="s">
        <v>1140</v>
      </c>
      <c r="I1753" s="6" t="n">
        <v>92208</v>
      </c>
      <c r="J1753" s="7" t="n">
        <v>4720.851</v>
      </c>
      <c r="K1753" s="7"/>
      <c r="L1753" s="7"/>
      <c r="M1753" s="7" t="n">
        <v>4937.61217445874</v>
      </c>
      <c r="N1753" s="7" t="n">
        <v>3901.182</v>
      </c>
      <c r="O1753" s="6"/>
      <c r="P1753" s="6" t="n">
        <v>69.24</v>
      </c>
      <c r="Q1753" s="6" t="n">
        <v>65.075</v>
      </c>
      <c r="R1753" s="6" t="n">
        <v>4035.497</v>
      </c>
      <c r="S1753" s="7" t="n">
        <v>902.115174458739</v>
      </c>
      <c r="T1753" s="7" t="n">
        <v>100.534930408163</v>
      </c>
      <c r="U1753" s="7" t="n">
        <v>801.580244050575</v>
      </c>
      <c r="V1753" s="7" t="n">
        <v>1036.43017445874</v>
      </c>
      <c r="W1753" s="6" t="n">
        <v>677.9</v>
      </c>
      <c r="X1753" s="6" t="n">
        <v>38580</v>
      </c>
      <c r="Y1753" s="6" t="n">
        <v>55</v>
      </c>
      <c r="Z1753" s="6" t="n">
        <v>12361200</v>
      </c>
      <c r="AA1753" s="6" t="n">
        <v>5.87</v>
      </c>
      <c r="AB1753" s="6" t="n">
        <v>228.1</v>
      </c>
      <c r="AC1753" s="6" t="s">
        <v>162</v>
      </c>
      <c r="AD1753" s="6" t="n">
        <v>189.797862925</v>
      </c>
      <c r="AE1753" s="6" t="n">
        <v>582167.69</v>
      </c>
      <c r="AF1753" s="6" t="n">
        <v>4705276.03</v>
      </c>
      <c r="AG1753" s="6" t="n">
        <v>6075872.77</v>
      </c>
      <c r="AH1753" s="6" t="n">
        <v>4.22333651020784</v>
      </c>
      <c r="AI1753" s="8" t="b">
        <f aca="false">TRUE()</f>
        <v>1</v>
      </c>
      <c r="AJ1753" s="6" t="n">
        <v>61</v>
      </c>
      <c r="AK1753" s="6" t="n">
        <v>56.9235421895492</v>
      </c>
      <c r="AL1753" s="6" t="n">
        <v>7.13940294198594</v>
      </c>
      <c r="AM1753" s="9" t="b">
        <f aca="false">FALSE()</f>
        <v>0</v>
      </c>
      <c r="AN1753" s="9" t="b">
        <f aca="false">FALSE()</f>
        <v>0</v>
      </c>
      <c r="AO1753" s="2" t="s">
        <v>163</v>
      </c>
      <c r="AP1753" s="2"/>
      <c r="AQ1753" s="2" t="s">
        <v>1141</v>
      </c>
      <c r="AR1753" s="2" t="s">
        <v>1254</v>
      </c>
      <c r="AS1753" s="2" t="s">
        <v>1255</v>
      </c>
      <c r="AT1753" s="2" t="n">
        <v>5</v>
      </c>
      <c r="AU1753" s="10" t="n">
        <f aca="false">IFERROR(U1753*1000000/X1753/365,"")</f>
        <v>56.9235421895492</v>
      </c>
      <c r="AV1753" s="10" t="n">
        <f aca="false">IFERROR(T1753*1000000/X1753/365,"")</f>
        <v>7.13940294198594</v>
      </c>
      <c r="AW1753" s="10" t="n">
        <f aca="false">IFERROR(U1753*1000000/W1753/365,"")</f>
        <v>3239.57848897007</v>
      </c>
      <c r="AX1753" s="11" t="n">
        <f aca="false">IFERROR(S1753/M1753,"")</f>
        <v>0.182702719975699</v>
      </c>
      <c r="AY1753" s="11" t="n">
        <f aca="false">IFERROR(V1753/M1753,"")</f>
        <v>0.20990513994193</v>
      </c>
      <c r="AZ1753" s="12" t="n">
        <f aca="false">IF(AND(AE1753="",AF1753=""),"",N(AE1753)+N(AF1753))</f>
        <v>5287443.72</v>
      </c>
      <c r="BA1753" s="12" t="n">
        <f aca="false">IFERROR(AZ1753/X1753,"")</f>
        <v>137.051418351477</v>
      </c>
      <c r="BB1753" s="10" t="n">
        <f aca="false">IF(ISNUMBER(SEARCH("POPULATION?",AO1753)),"",IFERROR(M1753*1000000/I1753/365,""))</f>
        <v>146.708578296441</v>
      </c>
    </row>
    <row r="1754" customFormat="false" ht="15" hidden="false" customHeight="false" outlineLevel="0" collapsed="false">
      <c r="A1754" s="2" t="n">
        <v>2023</v>
      </c>
      <c r="B1754" s="2" t="s">
        <v>346</v>
      </c>
      <c r="C1754" s="2" t="s">
        <v>351</v>
      </c>
      <c r="D1754" s="2" t="s">
        <v>352</v>
      </c>
      <c r="E1754" s="2" t="s">
        <v>352</v>
      </c>
      <c r="F1754" s="2" t="s">
        <v>351</v>
      </c>
      <c r="G1754" s="2" t="s">
        <v>346</v>
      </c>
      <c r="H1754" s="2" t="s">
        <v>1140</v>
      </c>
      <c r="I1754" s="6" t="n">
        <v>3500</v>
      </c>
      <c r="J1754" s="7" t="n">
        <v>95.1289</v>
      </c>
      <c r="K1754" s="7"/>
      <c r="L1754" s="7"/>
      <c r="M1754" s="7" t="n">
        <v>95.1289</v>
      </c>
      <c r="N1754" s="7" t="n">
        <v>20.174</v>
      </c>
      <c r="O1754" s="6" t="n">
        <v>18.974</v>
      </c>
      <c r="P1754" s="6"/>
      <c r="Q1754" s="6" t="n">
        <v>0.09787</v>
      </c>
      <c r="R1754" s="6" t="n">
        <v>39.24587</v>
      </c>
      <c r="S1754" s="7" t="n">
        <v>55.88303</v>
      </c>
      <c r="T1754" s="7" t="n">
        <v>0.399517777777777</v>
      </c>
      <c r="U1754" s="7" t="n">
        <v>55.4835122222222</v>
      </c>
      <c r="V1754" s="7" t="n">
        <v>55.9809</v>
      </c>
      <c r="W1754" s="6" t="n">
        <v>40.3</v>
      </c>
      <c r="X1754" s="6" t="n">
        <v>324</v>
      </c>
      <c r="Y1754" s="6" t="n">
        <v>65.8</v>
      </c>
      <c r="Z1754" s="6" t="n">
        <v>211051.07</v>
      </c>
      <c r="AA1754" s="6" t="n">
        <v>0.32</v>
      </c>
      <c r="AB1754" s="6" t="n">
        <v>2218.59</v>
      </c>
      <c r="AC1754" s="6" t="s">
        <v>72</v>
      </c>
      <c r="AD1754" s="6" t="n">
        <v>6.403484591</v>
      </c>
      <c r="AE1754" s="6" t="n">
        <v>127.85</v>
      </c>
      <c r="AF1754" s="6" t="n">
        <v>123095.17</v>
      </c>
      <c r="AG1754" s="6" t="n">
        <v>123440.14</v>
      </c>
      <c r="AH1754" s="6" t="n">
        <v>8.66458120320981</v>
      </c>
      <c r="AI1754" s="8" t="b">
        <f aca="false">FALSE()</f>
        <v>0</v>
      </c>
      <c r="AJ1754" s="6" t="n">
        <v>34</v>
      </c>
      <c r="AK1754" s="6" t="n">
        <v>469.165501625421</v>
      </c>
      <c r="AL1754" s="6" t="n">
        <v>3.37830016723979</v>
      </c>
      <c r="AM1754" s="9" t="b">
        <f aca="false">FALSE()</f>
        <v>0</v>
      </c>
      <c r="AN1754" s="9" t="b">
        <f aca="false">FALSE()</f>
        <v>0</v>
      </c>
      <c r="AO1754" s="2" t="s">
        <v>122</v>
      </c>
      <c r="AP1754" s="2"/>
      <c r="AQ1754" s="2" t="s">
        <v>1206</v>
      </c>
      <c r="AR1754" s="2" t="s">
        <v>1254</v>
      </c>
      <c r="AS1754" s="2" t="s">
        <v>1255</v>
      </c>
      <c r="AT1754" s="2" t="n">
        <v>219</v>
      </c>
      <c r="AU1754" s="10" t="n">
        <f aca="false">IFERROR(U1754*1000000/X1754/365,"")</f>
        <v>469.165501625421</v>
      </c>
      <c r="AV1754" s="10" t="n">
        <f aca="false">IFERROR(T1754*1000000/X1754/365,"")</f>
        <v>3.37830016723979</v>
      </c>
      <c r="AW1754" s="10" t="n">
        <f aca="false">IFERROR(U1754*1000000/W1754/365,"")</f>
        <v>3771.95093118204</v>
      </c>
      <c r="AX1754" s="11" t="n">
        <f aca="false">IFERROR(S1754/M1754,"")</f>
        <v>0.587445350466578</v>
      </c>
      <c r="AY1754" s="11" t="n">
        <f aca="false">IFERROR(V1754/M1754,"")</f>
        <v>0.588474165053943</v>
      </c>
      <c r="AZ1754" s="12" t="n">
        <f aca="false">IF(AND(AE1754="",AF1754=""),"",N(AE1754)+N(AF1754))</f>
        <v>123223.02</v>
      </c>
      <c r="BA1754" s="12" t="n">
        <f aca="false">IFERROR(AZ1754/X1754,"")</f>
        <v>380.317962962963</v>
      </c>
      <c r="BB1754" s="10" t="n">
        <f aca="false">IF(ISNUMBER(SEARCH("POPULATION?",AO1754)),"",IFERROR(M1754*1000000/I1754/365,""))</f>
        <v>74.4648923679061</v>
      </c>
    </row>
    <row r="1755" customFormat="false" ht="15" hidden="false" customHeight="false" outlineLevel="0" collapsed="false">
      <c r="A1755" s="2" t="n">
        <v>2023</v>
      </c>
      <c r="B1755" s="2" t="s">
        <v>355</v>
      </c>
      <c r="C1755" s="2" t="s">
        <v>356</v>
      </c>
      <c r="D1755" s="2" t="s">
        <v>357</v>
      </c>
      <c r="E1755" s="2" t="s">
        <v>357</v>
      </c>
      <c r="F1755" s="2" t="s">
        <v>356</v>
      </c>
      <c r="G1755" s="2" t="s">
        <v>355</v>
      </c>
      <c r="H1755" s="2" t="s">
        <v>1140</v>
      </c>
      <c r="I1755" s="6" t="n">
        <v>147316</v>
      </c>
      <c r="J1755" s="7" t="n">
        <v>4718.2</v>
      </c>
      <c r="K1755" s="7" t="n">
        <v>0.974</v>
      </c>
      <c r="L1755" s="7" t="n">
        <v>56.396</v>
      </c>
      <c r="M1755" s="7" t="n">
        <v>4691.687</v>
      </c>
      <c r="N1755" s="7" t="n">
        <v>3934.035502</v>
      </c>
      <c r="O1755" s="6"/>
      <c r="P1755" s="6" t="n">
        <v>3.32847</v>
      </c>
      <c r="Q1755" s="6" t="n">
        <v>11.75871</v>
      </c>
      <c r="R1755" s="6" t="n">
        <v>3949.122682</v>
      </c>
      <c r="S1755" s="7" t="n">
        <v>742.564318</v>
      </c>
      <c r="T1755" s="7" t="n">
        <v>79.6300349516245</v>
      </c>
      <c r="U1755" s="7" t="n">
        <v>662.934283048375</v>
      </c>
      <c r="V1755" s="7" t="n">
        <v>757.651498</v>
      </c>
      <c r="W1755" s="6" t="n">
        <v>966.88</v>
      </c>
      <c r="X1755" s="6" t="n">
        <v>46427</v>
      </c>
      <c r="Y1755" s="6" t="n">
        <v>98</v>
      </c>
      <c r="Z1755" s="6" t="n">
        <v>21629371</v>
      </c>
      <c r="AA1755" s="6" t="n">
        <v>6.93</v>
      </c>
      <c r="AB1755" s="6" t="n">
        <v>422.42</v>
      </c>
      <c r="AC1755" s="6" t="s">
        <v>72</v>
      </c>
      <c r="AD1755" s="6" t="n">
        <v>436.210528516</v>
      </c>
      <c r="AE1755" s="6" t="n">
        <v>551506.29</v>
      </c>
      <c r="AF1755" s="6" t="n">
        <v>280036.7</v>
      </c>
      <c r="AG1755" s="6" t="n">
        <v>837916.12</v>
      </c>
      <c r="AH1755" s="6" t="n">
        <v>1.51975763928417</v>
      </c>
      <c r="AI1755" s="8" t="b">
        <f aca="false">TRUE()</f>
        <v>1</v>
      </c>
      <c r="AJ1755" s="6" t="n">
        <v>81</v>
      </c>
      <c r="AK1755" s="6" t="n">
        <v>39.1207338342253</v>
      </c>
      <c r="AL1755" s="6" t="n">
        <v>4.69908629287956</v>
      </c>
      <c r="AM1755" s="9" t="b">
        <f aca="false">FALSE()</f>
        <v>0</v>
      </c>
      <c r="AN1755" s="9" t="b">
        <f aca="false">FALSE()</f>
        <v>0</v>
      </c>
      <c r="AO1755" s="2"/>
      <c r="AP1755" s="2"/>
      <c r="AQ1755" s="2" t="s">
        <v>1146</v>
      </c>
      <c r="AR1755" s="2" t="s">
        <v>1254</v>
      </c>
      <c r="AS1755" s="2" t="s">
        <v>1255</v>
      </c>
      <c r="AT1755" s="2" t="n">
        <v>75</v>
      </c>
      <c r="AU1755" s="10" t="n">
        <f aca="false">IFERROR(U1755*1000000/X1755/365,"")</f>
        <v>39.1207338342253</v>
      </c>
      <c r="AV1755" s="10" t="n">
        <f aca="false">IFERROR(T1755*1000000/X1755/365,"")</f>
        <v>4.69908629287956</v>
      </c>
      <c r="AW1755" s="10" t="n">
        <f aca="false">IFERROR(U1755*1000000/W1755/365,"")</f>
        <v>1878.47334697333</v>
      </c>
      <c r="AX1755" s="11" t="n">
        <f aca="false">IFERROR(S1755/M1755,"")</f>
        <v>0.158272348091422</v>
      </c>
      <c r="AY1755" s="11" t="n">
        <f aca="false">IFERROR(V1755/M1755,"")</f>
        <v>0.161488074119181</v>
      </c>
      <c r="AZ1755" s="12" t="n">
        <f aca="false">IF(AND(AE1755="",AF1755=""),"",N(AE1755)+N(AF1755))</f>
        <v>831542.99</v>
      </c>
      <c r="BA1755" s="12" t="n">
        <f aca="false">IFERROR(AZ1755/X1755,"")</f>
        <v>17.9107629181295</v>
      </c>
      <c r="BB1755" s="10" t="n">
        <f aca="false">IF(ISNUMBER(SEARCH("POPULATION?",AO1755)),"",IFERROR(M1755*1000000/I1755/365,""))</f>
        <v>87.2541813944267</v>
      </c>
    </row>
    <row r="1756" customFormat="false" ht="15" hidden="false" customHeight="false" outlineLevel="0" collapsed="false">
      <c r="A1756" s="2" t="n">
        <v>2023</v>
      </c>
      <c r="B1756" s="2" t="s">
        <v>360</v>
      </c>
      <c r="C1756" s="2" t="s">
        <v>361</v>
      </c>
      <c r="D1756" s="2" t="s">
        <v>362</v>
      </c>
      <c r="E1756" s="2" t="s">
        <v>362</v>
      </c>
      <c r="F1756" s="2" t="s">
        <v>361</v>
      </c>
      <c r="G1756" s="2" t="s">
        <v>360</v>
      </c>
      <c r="H1756" s="2" t="s">
        <v>1140</v>
      </c>
      <c r="I1756" s="6" t="n">
        <v>8182</v>
      </c>
      <c r="J1756" s="7" t="n">
        <v>333.332</v>
      </c>
      <c r="K1756" s="7"/>
      <c r="L1756" s="7"/>
      <c r="M1756" s="7" t="n">
        <v>333.332</v>
      </c>
      <c r="N1756" s="7" t="n">
        <v>165.111</v>
      </c>
      <c r="O1756" s="6"/>
      <c r="P1756" s="6" t="n">
        <v>3.65</v>
      </c>
      <c r="Q1756" s="6" t="n">
        <v>0.4127775</v>
      </c>
      <c r="R1756" s="6" t="n">
        <v>169.1737775</v>
      </c>
      <c r="S1756" s="7" t="n">
        <v>164.1582225</v>
      </c>
      <c r="T1756" s="7" t="n">
        <v>0.825555</v>
      </c>
      <c r="U1756" s="7" t="n">
        <v>163.3326675</v>
      </c>
      <c r="V1756" s="7" t="n">
        <v>168.221</v>
      </c>
      <c r="W1756" s="6" t="n">
        <v>56</v>
      </c>
      <c r="X1756" s="6" t="n">
        <v>3147</v>
      </c>
      <c r="Y1756" s="6" t="n">
        <v>53</v>
      </c>
      <c r="Z1756" s="6" t="n">
        <v>223000</v>
      </c>
      <c r="AA1756" s="6" t="n">
        <v>5.41</v>
      </c>
      <c r="AB1756" s="6" t="n">
        <v>317.66</v>
      </c>
      <c r="AC1756" s="6" t="s">
        <v>72</v>
      </c>
      <c r="AD1756" s="6" t="n">
        <v>14.99256845</v>
      </c>
      <c r="AE1756" s="6" t="n">
        <v>4466.25</v>
      </c>
      <c r="AF1756" s="6" t="n">
        <v>51884.26</v>
      </c>
      <c r="AG1756" s="6" t="n">
        <v>57641.09</v>
      </c>
      <c r="AH1756" s="6" t="n">
        <v>10.8942419068962</v>
      </c>
      <c r="AI1756" s="8" t="b">
        <f aca="false">TRUE()</f>
        <v>1</v>
      </c>
      <c r="AJ1756" s="6" t="n">
        <v>81</v>
      </c>
      <c r="AK1756" s="6" t="n">
        <v>142.19471251159</v>
      </c>
      <c r="AL1756" s="6" t="n">
        <v>0.718714496519843</v>
      </c>
      <c r="AM1756" s="9" t="b">
        <f aca="false">FALSE()</f>
        <v>0</v>
      </c>
      <c r="AN1756" s="9" t="b">
        <f aca="false">FALSE()</f>
        <v>0</v>
      </c>
      <c r="AO1756" s="2"/>
      <c r="AP1756" s="2"/>
      <c r="AQ1756" s="2" t="s">
        <v>1141</v>
      </c>
      <c r="AR1756" s="2" t="s">
        <v>1254</v>
      </c>
      <c r="AS1756" s="2" t="s">
        <v>1255</v>
      </c>
      <c r="AT1756" s="2" t="n">
        <v>24</v>
      </c>
      <c r="AU1756" s="10" t="n">
        <f aca="false">IFERROR(U1756*1000000/X1756/365,"")</f>
        <v>142.19471251159</v>
      </c>
      <c r="AV1756" s="10" t="n">
        <f aca="false">IFERROR(T1756*1000000/X1756/365,"")</f>
        <v>0.718714496519843</v>
      </c>
      <c r="AW1756" s="10" t="n">
        <f aca="false">IFERROR(U1756*1000000/W1756/365,"")</f>
        <v>7990.83500489237</v>
      </c>
      <c r="AX1756" s="11" t="n">
        <f aca="false">IFERROR(S1756/M1756,"")</f>
        <v>0.49247663740655</v>
      </c>
      <c r="AY1756" s="11" t="n">
        <f aca="false">IFERROR(V1756/M1756,"")</f>
        <v>0.504665018660075</v>
      </c>
      <c r="AZ1756" s="12" t="n">
        <f aca="false">IF(AND(AE1756="",AF1756=""),"",N(AE1756)+N(AF1756))</f>
        <v>56350.51</v>
      </c>
      <c r="BA1756" s="12" t="n">
        <f aca="false">IFERROR(AZ1756/X1756,"")</f>
        <v>17.9061042262472</v>
      </c>
      <c r="BB1756" s="10" t="n">
        <f aca="false">IF(ISNUMBER(SEARCH("POPULATION?",AO1756)),"",IFERROR(M1756*1000000/I1756/365,""))</f>
        <v>111.615540963625</v>
      </c>
    </row>
    <row r="1757" customFormat="false" ht="15" hidden="false" customHeight="false" outlineLevel="0" collapsed="false">
      <c r="A1757" s="2" t="n">
        <v>2023</v>
      </c>
      <c r="B1757" s="2" t="s">
        <v>364</v>
      </c>
      <c r="C1757" s="2" t="s">
        <v>365</v>
      </c>
      <c r="D1757" s="2" t="s">
        <v>366</v>
      </c>
      <c r="E1757" s="2" t="s">
        <v>1278</v>
      </c>
      <c r="F1757" s="2" t="s">
        <v>365</v>
      </c>
      <c r="G1757" s="2" t="s">
        <v>364</v>
      </c>
      <c r="H1757" s="2" t="s">
        <v>1140</v>
      </c>
      <c r="I1757" s="6" t="n">
        <v>9869</v>
      </c>
      <c r="J1757" s="7"/>
      <c r="K1757" s="7" t="n">
        <v>1007.047</v>
      </c>
      <c r="L1757" s="7"/>
      <c r="M1757" s="7" t="n">
        <v>1007.047</v>
      </c>
      <c r="N1757" s="7" t="n">
        <v>928.159</v>
      </c>
      <c r="O1757" s="6"/>
      <c r="P1757" s="6" t="n">
        <v>63.175</v>
      </c>
      <c r="Q1757" s="6" t="n">
        <v>2.3203975</v>
      </c>
      <c r="R1757" s="6" t="n">
        <v>993.6543975</v>
      </c>
      <c r="S1757" s="7" t="n">
        <v>13.3926025000001</v>
      </c>
      <c r="T1757" s="7" t="n">
        <v>4.640795</v>
      </c>
      <c r="U1757" s="7" t="n">
        <v>8.75180750000007</v>
      </c>
      <c r="V1757" s="7" t="n">
        <v>78.8880000000001</v>
      </c>
      <c r="W1757" s="6" t="n">
        <v>113.52</v>
      </c>
      <c r="X1757" s="6" t="n">
        <v>4017</v>
      </c>
      <c r="Y1757" s="6" t="n">
        <v>55</v>
      </c>
      <c r="Z1757" s="6" t="n">
        <v>1748780</v>
      </c>
      <c r="AA1757" s="6" t="n">
        <v>1.84</v>
      </c>
      <c r="AB1757" s="6" t="n">
        <v>667.15</v>
      </c>
      <c r="AC1757" s="6" t="s">
        <v>72</v>
      </c>
      <c r="AD1757" s="6" t="n">
        <v>24.42511599</v>
      </c>
      <c r="AE1757" s="6" t="n">
        <v>8539.06</v>
      </c>
      <c r="AF1757" s="6" t="n">
        <v>5838.77</v>
      </c>
      <c r="AG1757" s="6" t="n">
        <v>58073.09</v>
      </c>
      <c r="AH1757" s="6" t="n">
        <v>0.358311809187853</v>
      </c>
      <c r="AI1757" s="8" t="b">
        <f aca="false">TRUE()</f>
        <v>1</v>
      </c>
      <c r="AJ1757" s="6" t="n">
        <v>49</v>
      </c>
      <c r="AK1757" s="6" t="n">
        <v>5.96902036209129</v>
      </c>
      <c r="AL1757" s="6" t="n">
        <v>3.16517471976975</v>
      </c>
      <c r="AM1757" s="9" t="b">
        <f aca="false">FALSE()</f>
        <v>0</v>
      </c>
      <c r="AN1757" s="9" t="b">
        <f aca="false">FALSE()</f>
        <v>0</v>
      </c>
      <c r="AO1757" s="2" t="s">
        <v>313</v>
      </c>
      <c r="AP1757" s="2"/>
      <c r="AQ1757" s="2" t="s">
        <v>1160</v>
      </c>
      <c r="AR1757" s="2" t="s">
        <v>1254</v>
      </c>
      <c r="AS1757" s="2" t="s">
        <v>1255</v>
      </c>
      <c r="AT1757" s="2" t="n">
        <v>81</v>
      </c>
      <c r="AU1757" s="10" t="n">
        <f aca="false">IFERROR(U1757*1000000/X1757/365,"")</f>
        <v>5.96902036209129</v>
      </c>
      <c r="AV1757" s="10" t="n">
        <f aca="false">IFERROR(T1757*1000000/X1757/365,"")</f>
        <v>3.16517471976975</v>
      </c>
      <c r="AW1757" s="10" t="n">
        <f aca="false">IFERROR(U1757*1000000/W1757/365,"")</f>
        <v>211.21877021248</v>
      </c>
      <c r="AX1757" s="11" t="n">
        <f aca="false">IFERROR(S1757/M1757,"")</f>
        <v>0.0132988852556038</v>
      </c>
      <c r="AY1757" s="11" t="n">
        <f aca="false">IFERROR(V1757/M1757,"")</f>
        <v>0.0783359664444659</v>
      </c>
      <c r="AZ1757" s="12" t="n">
        <f aca="false">IF(AND(AE1757="",AF1757=""),"",N(AE1757)+N(AF1757))</f>
        <v>14377.83</v>
      </c>
      <c r="BA1757" s="12" t="n">
        <f aca="false">IFERROR(AZ1757/X1757,"")</f>
        <v>3.57924570575056</v>
      </c>
      <c r="BB1757" s="10" t="n">
        <f aca="false">IF(ISNUMBER(SEARCH("POPULATION?",AO1757)),"",IFERROR(M1757*1000000/I1757/365,""))</f>
        <v>279.565596991826</v>
      </c>
    </row>
    <row r="1758" customFormat="false" ht="15" hidden="false" customHeight="false" outlineLevel="0" collapsed="false">
      <c r="A1758" s="2" t="n">
        <v>2023</v>
      </c>
      <c r="B1758" s="2" t="s">
        <v>364</v>
      </c>
      <c r="C1758" s="2" t="s">
        <v>368</v>
      </c>
      <c r="D1758" s="2" t="s">
        <v>369</v>
      </c>
      <c r="E1758" s="2" t="s">
        <v>369</v>
      </c>
      <c r="F1758" s="2" t="s">
        <v>368</v>
      </c>
      <c r="G1758" s="2" t="s">
        <v>364</v>
      </c>
      <c r="H1758" s="2" t="s">
        <v>1140</v>
      </c>
      <c r="I1758" s="6" t="n">
        <v>15654</v>
      </c>
      <c r="J1758" s="7" t="n">
        <v>356.191</v>
      </c>
      <c r="K1758" s="7"/>
      <c r="L1758" s="7"/>
      <c r="M1758" s="7" t="n">
        <v>356.191</v>
      </c>
      <c r="N1758" s="7" t="n">
        <v>316.068</v>
      </c>
      <c r="O1758" s="6"/>
      <c r="P1758" s="6"/>
      <c r="Q1758" s="6" t="n">
        <v>0.79017</v>
      </c>
      <c r="R1758" s="6" t="n">
        <v>316.85817</v>
      </c>
      <c r="S1758" s="7" t="n">
        <v>39.33283</v>
      </c>
      <c r="T1758" s="7" t="n">
        <v>1.58034</v>
      </c>
      <c r="U1758" s="7" t="n">
        <v>37.75249</v>
      </c>
      <c r="V1758" s="7" t="n">
        <v>40.123</v>
      </c>
      <c r="W1758" s="6" t="n">
        <v>70</v>
      </c>
      <c r="X1758" s="6" t="n">
        <v>7395</v>
      </c>
      <c r="Y1758" s="6" t="n">
        <v>53</v>
      </c>
      <c r="Z1758" s="6" t="n">
        <v>233000</v>
      </c>
      <c r="AA1758" s="6" t="n">
        <v>4.5</v>
      </c>
      <c r="AB1758" s="6" t="n">
        <v>654.14</v>
      </c>
      <c r="AC1758" s="6" t="s">
        <v>72</v>
      </c>
      <c r="AD1758" s="6" t="n">
        <v>28.78439275</v>
      </c>
      <c r="AE1758" s="6" t="n">
        <v>7111.53</v>
      </c>
      <c r="AF1758" s="6" t="n">
        <v>24695.41</v>
      </c>
      <c r="AG1758" s="6" t="n">
        <v>32323.83</v>
      </c>
      <c r="AH1758" s="6" t="n">
        <v>1.31156110632211</v>
      </c>
      <c r="AI1758" s="8" t="b">
        <f aca="false">TRUE()</f>
        <v>1</v>
      </c>
      <c r="AJ1758" s="6" t="n">
        <v>34</v>
      </c>
      <c r="AK1758" s="6" t="n">
        <v>13.9866774106903</v>
      </c>
      <c r="AL1758" s="6" t="n">
        <v>0.585490010836644</v>
      </c>
      <c r="AM1758" s="9" t="b">
        <f aca="false">FALSE()</f>
        <v>0</v>
      </c>
      <c r="AN1758" s="9" t="b">
        <f aca="false">FALSE()</f>
        <v>0</v>
      </c>
      <c r="AO1758" s="2" t="s">
        <v>122</v>
      </c>
      <c r="AP1758" s="2"/>
      <c r="AQ1758" s="2" t="s">
        <v>1154</v>
      </c>
      <c r="AR1758" s="2" t="s">
        <v>1254</v>
      </c>
      <c r="AS1758" s="2" t="s">
        <v>1255</v>
      </c>
      <c r="AT1758" s="2" t="n">
        <v>172</v>
      </c>
      <c r="AU1758" s="10" t="n">
        <f aca="false">IFERROR(U1758*1000000/X1758/365,"")</f>
        <v>13.9866774106903</v>
      </c>
      <c r="AV1758" s="10" t="n">
        <f aca="false">IFERROR(T1758*1000000/X1758/365,"")</f>
        <v>0.585490010836645</v>
      </c>
      <c r="AW1758" s="10" t="n">
        <f aca="false">IFERROR(U1758*1000000/W1758/365,"")</f>
        <v>1477.59256360078</v>
      </c>
      <c r="AX1758" s="11" t="n">
        <f aca="false">IFERROR(S1758/M1758,"")</f>
        <v>0.110426231993509</v>
      </c>
      <c r="AY1758" s="11" t="n">
        <f aca="false">IFERROR(V1758/M1758,"")</f>
        <v>0.112644620442403</v>
      </c>
      <c r="AZ1758" s="12" t="n">
        <f aca="false">IF(AND(AE1758="",AF1758=""),"",N(AE1758)+N(AF1758))</f>
        <v>31806.94</v>
      </c>
      <c r="BA1758" s="12" t="n">
        <f aca="false">IFERROR(AZ1758/X1758,"")</f>
        <v>4.30114131169709</v>
      </c>
      <c r="BB1758" s="10" t="n">
        <f aca="false">IF(ISNUMBER(SEARCH("POPULATION?",AO1758)),"",IFERROR(M1758*1000000/I1758/365,""))</f>
        <v>62.3397057253518</v>
      </c>
    </row>
    <row r="1759" customFormat="false" ht="15" hidden="false" customHeight="false" outlineLevel="0" collapsed="false">
      <c r="A1759" s="2" t="n">
        <v>2023</v>
      </c>
      <c r="B1759" s="2" t="s">
        <v>370</v>
      </c>
      <c r="C1759" s="2" t="s">
        <v>371</v>
      </c>
      <c r="D1759" s="2" t="s">
        <v>372</v>
      </c>
      <c r="E1759" s="2" t="s">
        <v>372</v>
      </c>
      <c r="F1759" s="2" t="s">
        <v>371</v>
      </c>
      <c r="G1759" s="2" t="s">
        <v>370</v>
      </c>
      <c r="H1759" s="2" t="s">
        <v>1140</v>
      </c>
      <c r="I1759" s="6" t="n">
        <v>9000</v>
      </c>
      <c r="J1759" s="7" t="n">
        <v>706.463</v>
      </c>
      <c r="K1759" s="7"/>
      <c r="L1759" s="7" t="n">
        <v>125.134</v>
      </c>
      <c r="M1759" s="7" t="n">
        <v>595.625036613536</v>
      </c>
      <c r="N1759" s="7" t="n">
        <v>504.446</v>
      </c>
      <c r="O1759" s="6" t="n">
        <v>0.582</v>
      </c>
      <c r="P1759" s="6" t="n">
        <v>7.218</v>
      </c>
      <c r="Q1759" s="6" t="n">
        <v>1.26257</v>
      </c>
      <c r="R1759" s="6" t="n">
        <v>513.50857</v>
      </c>
      <c r="S1759" s="7" t="n">
        <v>82.1164666135359</v>
      </c>
      <c r="T1759" s="7" t="n">
        <v>-4.22286</v>
      </c>
      <c r="U1759" s="7" t="n">
        <v>86.3393266135359</v>
      </c>
      <c r="V1759" s="7" t="n">
        <v>90.5970366135359</v>
      </c>
      <c r="W1759" s="6" t="n">
        <v>129.2</v>
      </c>
      <c r="X1759" s="6" t="n">
        <v>4015</v>
      </c>
      <c r="Y1759" s="6" t="n">
        <v>74</v>
      </c>
      <c r="Z1759" s="6" t="n">
        <v>1492541</v>
      </c>
      <c r="AA1759" s="6" t="n">
        <v>3.87</v>
      </c>
      <c r="AB1759" s="6" t="n">
        <v>537.89</v>
      </c>
      <c r="AC1759" s="6" t="s">
        <v>72</v>
      </c>
      <c r="AD1759" s="6" t="n">
        <v>35.14600622</v>
      </c>
      <c r="AE1759" s="6" t="n">
        <v>35569.86</v>
      </c>
      <c r="AF1759" s="6" t="n">
        <v>46441.06</v>
      </c>
      <c r="AG1759" s="6" t="n">
        <v>86572.53</v>
      </c>
      <c r="AH1759" s="6" t="n">
        <v>2.45658997705418</v>
      </c>
      <c r="AI1759" s="8" t="b">
        <f aca="false">TRUE()</f>
        <v>1</v>
      </c>
      <c r="AJ1759" s="6" t="n">
        <v>62</v>
      </c>
      <c r="AK1759" s="6" t="n">
        <v>58.9155916092297</v>
      </c>
      <c r="AL1759" s="6" t="n">
        <v>-2.88156399802112</v>
      </c>
      <c r="AM1759" s="9" t="b">
        <f aca="false">FALSE()</f>
        <v>0</v>
      </c>
      <c r="AN1759" s="9" t="b">
        <f aca="false">FALSE()</f>
        <v>0</v>
      </c>
      <c r="AO1759" s="2" t="s">
        <v>110</v>
      </c>
      <c r="AP1759" s="2"/>
      <c r="AQ1759" s="2" t="s">
        <v>1185</v>
      </c>
      <c r="AR1759" s="2" t="s">
        <v>1254</v>
      </c>
      <c r="AS1759" s="2" t="s">
        <v>1255</v>
      </c>
      <c r="AT1759" s="2" t="n">
        <v>82</v>
      </c>
      <c r="AU1759" s="10" t="n">
        <f aca="false">IFERROR(U1759*1000000/X1759/365,"")</f>
        <v>58.9155916092297</v>
      </c>
      <c r="AV1759" s="10" t="n">
        <f aca="false">IFERROR(T1759*1000000/X1759/365,"")</f>
        <v>-2.88156399802112</v>
      </c>
      <c r="AW1759" s="10" t="n">
        <f aca="false">IFERROR(U1759*1000000/W1759/365,"")</f>
        <v>1830.85216959023</v>
      </c>
      <c r="AX1759" s="11" t="n">
        <f aca="false">IFERROR(S1759/M1759,"")</f>
        <v>0.137866042502871</v>
      </c>
      <c r="AY1759" s="11" t="n">
        <f aca="false">IFERROR(V1759/M1759,"")</f>
        <v>0.152104144460802</v>
      </c>
      <c r="AZ1759" s="12" t="n">
        <f aca="false">IF(AND(AE1759="",AF1759=""),"",N(AE1759)+N(AF1759))</f>
        <v>82010.92</v>
      </c>
      <c r="BA1759" s="12" t="n">
        <f aca="false">IFERROR(AZ1759/X1759,"")</f>
        <v>20.4261320049813</v>
      </c>
      <c r="BB1759" s="10" t="n">
        <f aca="false">IF(ISNUMBER(SEARCH("POPULATION?",AO1759)),"",IFERROR(M1759*1000000/I1759/365,""))</f>
        <v>181.316601708839</v>
      </c>
    </row>
    <row r="1760" customFormat="false" ht="15" hidden="false" customHeight="false" outlineLevel="0" collapsed="false">
      <c r="A1760" s="2" t="n">
        <v>2023</v>
      </c>
      <c r="B1760" s="2" t="s">
        <v>374</v>
      </c>
      <c r="C1760" s="2" t="s">
        <v>375</v>
      </c>
      <c r="D1760" s="2" t="s">
        <v>1096</v>
      </c>
      <c r="E1760" s="2" t="s">
        <v>1096</v>
      </c>
      <c r="F1760" s="2" t="s">
        <v>1279</v>
      </c>
      <c r="G1760" s="2" t="s">
        <v>374</v>
      </c>
      <c r="H1760" s="2" t="s">
        <v>1140</v>
      </c>
      <c r="I1760" s="6" t="n">
        <v>7438</v>
      </c>
      <c r="J1760" s="7" t="n">
        <v>412.583</v>
      </c>
      <c r="K1760" s="7"/>
      <c r="L1760" s="7"/>
      <c r="M1760" s="7" t="n">
        <v>397.47880539499</v>
      </c>
      <c r="N1760" s="7" t="n">
        <v>340.839</v>
      </c>
      <c r="O1760" s="6"/>
      <c r="P1760" s="6" t="n">
        <v>2.02</v>
      </c>
      <c r="Q1760" s="6" t="n">
        <v>0.8520975</v>
      </c>
      <c r="R1760" s="6" t="n">
        <v>343.7110975</v>
      </c>
      <c r="S1760" s="7" t="n">
        <v>53.7677078949904</v>
      </c>
      <c r="T1760" s="7" t="n">
        <v>5.16741722222221</v>
      </c>
      <c r="U1760" s="7" t="n">
        <v>48.6002906727682</v>
      </c>
      <c r="V1760" s="7" t="n">
        <v>56.6398053949904</v>
      </c>
      <c r="W1760" s="6" t="n">
        <v>97.2</v>
      </c>
      <c r="X1760" s="6" t="n">
        <v>3602</v>
      </c>
      <c r="Y1760" s="6" t="n">
        <v>52</v>
      </c>
      <c r="Z1760" s="6"/>
      <c r="AA1760" s="6" t="n">
        <v>8.52</v>
      </c>
      <c r="AB1760" s="6" t="n">
        <v>255.79</v>
      </c>
      <c r="AC1760" s="6" t="s">
        <v>72</v>
      </c>
      <c r="AD1760" s="6" t="n">
        <v>20.23556496</v>
      </c>
      <c r="AE1760" s="6" t="n">
        <v>43857.77</v>
      </c>
      <c r="AF1760" s="6" t="n">
        <v>12431.47</v>
      </c>
      <c r="AG1760" s="6" t="n">
        <v>57023.89</v>
      </c>
      <c r="AH1760" s="6" t="n">
        <v>2.40172640441901</v>
      </c>
      <c r="AI1760" s="8" t="b">
        <f aca="false">TRUE()</f>
        <v>1</v>
      </c>
      <c r="AJ1760" s="6" t="n">
        <v>64</v>
      </c>
      <c r="AK1760" s="6" t="n">
        <v>36.9659859231692</v>
      </c>
      <c r="AL1760" s="6" t="n">
        <v>3.93040184845726</v>
      </c>
      <c r="AM1760" s="9" t="b">
        <f aca="false">FALSE()</f>
        <v>0</v>
      </c>
      <c r="AN1760" s="9" t="b">
        <f aca="false">FALSE()</f>
        <v>0</v>
      </c>
      <c r="AO1760" s="2"/>
      <c r="AP1760" s="2"/>
      <c r="AQ1760" s="2" t="s">
        <v>1267</v>
      </c>
      <c r="AR1760" s="2" t="s">
        <v>1254</v>
      </c>
      <c r="AS1760" s="2" t="s">
        <v>1255</v>
      </c>
      <c r="AT1760" s="2" t="n">
        <v>198</v>
      </c>
      <c r="AU1760" s="10" t="n">
        <f aca="false">IFERROR(U1760*1000000/X1760/365,"")</f>
        <v>36.9659859231692</v>
      </c>
      <c r="AV1760" s="10" t="n">
        <f aca="false">IFERROR(T1760*1000000/X1760/365,"")</f>
        <v>3.93040184845726</v>
      </c>
      <c r="AW1760" s="10" t="n">
        <f aca="false">IFERROR(U1760*1000000/W1760/365,"")</f>
        <v>1369.87120674131</v>
      </c>
      <c r="AX1760" s="11" t="n">
        <f aca="false">IFERROR(S1760/M1760,"")</f>
        <v>0.13527188661433</v>
      </c>
      <c r="AY1760" s="11" t="n">
        <f aca="false">IFERROR(V1760/M1760,"")</f>
        <v>0.142497674407331</v>
      </c>
      <c r="AZ1760" s="12" t="n">
        <f aca="false">IF(AND(AE1760="",AF1760=""),"",N(AE1760)+N(AF1760))</f>
        <v>56289.24</v>
      </c>
      <c r="BA1760" s="12" t="n">
        <f aca="false">IFERROR(AZ1760/X1760,"")</f>
        <v>15.6272182121044</v>
      </c>
      <c r="BB1760" s="10" t="n">
        <f aca="false">IF(ISNUMBER(SEARCH("POPULATION?",AO1760)),"",IFERROR(M1760*1000000/I1760/365,""))</f>
        <v>146.408043624553</v>
      </c>
    </row>
    <row r="1761" customFormat="false" ht="15" hidden="false" customHeight="false" outlineLevel="0" collapsed="false">
      <c r="A1761" s="2" t="n">
        <v>2023</v>
      </c>
      <c r="B1761" s="2" t="s">
        <v>998</v>
      </c>
      <c r="C1761" s="2" t="s">
        <v>999</v>
      </c>
      <c r="D1761" s="2" t="s">
        <v>1000</v>
      </c>
      <c r="E1761" s="2" t="s">
        <v>1000</v>
      </c>
      <c r="F1761" s="2" t="s">
        <v>999</v>
      </c>
      <c r="G1761" s="2" t="s">
        <v>998</v>
      </c>
      <c r="H1761" s="2" t="s">
        <v>1140</v>
      </c>
      <c r="I1761" s="6" t="n">
        <v>3840</v>
      </c>
      <c r="J1761" s="7" t="n">
        <v>171.581</v>
      </c>
      <c r="K1761" s="7"/>
      <c r="L1761" s="7"/>
      <c r="M1761" s="7" t="n">
        <v>173.577137076378</v>
      </c>
      <c r="N1761" s="7" t="n">
        <v>110.715</v>
      </c>
      <c r="O1761" s="6"/>
      <c r="P1761" s="6" t="n">
        <v>16.141</v>
      </c>
      <c r="Q1761" s="6" t="n">
        <v>0.2767875</v>
      </c>
      <c r="R1761" s="6" t="n">
        <v>127.1327875</v>
      </c>
      <c r="S1761" s="7" t="n">
        <v>46.4443495763783</v>
      </c>
      <c r="T1761" s="7" t="n">
        <v>1.83494873737374</v>
      </c>
      <c r="U1761" s="7" t="n">
        <v>44.6094008390046</v>
      </c>
      <c r="V1761" s="7" t="n">
        <v>62.8621370763783</v>
      </c>
      <c r="W1761" s="6" t="n">
        <v>43</v>
      </c>
      <c r="X1761" s="6" t="n">
        <v>1758</v>
      </c>
      <c r="Y1761" s="6" t="n">
        <v>60</v>
      </c>
      <c r="Z1761" s="6" t="n">
        <v>1219900</v>
      </c>
      <c r="AA1761" s="6" t="n">
        <v>4.74</v>
      </c>
      <c r="AB1761" s="6" t="n">
        <v>451.47</v>
      </c>
      <c r="AC1761" s="6" t="s">
        <v>72</v>
      </c>
      <c r="AD1761" s="6" t="n">
        <v>10.869627</v>
      </c>
      <c r="AE1761" s="6" t="n">
        <v>7998.45</v>
      </c>
      <c r="AF1761" s="6" t="n">
        <v>20139.81</v>
      </c>
      <c r="AG1761" s="6" t="n">
        <v>35550.4</v>
      </c>
      <c r="AH1761" s="6" t="n">
        <v>4.10404154981625</v>
      </c>
      <c r="AI1761" s="8" t="b">
        <f aca="false">FALSE()</f>
        <v>0</v>
      </c>
      <c r="AJ1761" s="6" t="n">
        <v>69</v>
      </c>
      <c r="AK1761" s="6" t="n">
        <v>69.5207830177577</v>
      </c>
      <c r="AL1761" s="6" t="n">
        <v>2.85964551463173</v>
      </c>
      <c r="AM1761" s="9" t="b">
        <f aca="false">FALSE()</f>
        <v>0</v>
      </c>
      <c r="AN1761" s="9" t="b">
        <f aca="false">FALSE()</f>
        <v>0</v>
      </c>
      <c r="AO1761" s="2"/>
      <c r="AP1761" s="2"/>
      <c r="AQ1761" s="2" t="s">
        <v>1141</v>
      </c>
      <c r="AR1761" s="2" t="s">
        <v>1254</v>
      </c>
      <c r="AS1761" s="2" t="s">
        <v>1255</v>
      </c>
      <c r="AT1761" s="2" t="n">
        <v>49</v>
      </c>
      <c r="AU1761" s="10" t="n">
        <f aca="false">IFERROR(U1761*1000000/X1761/365,"")</f>
        <v>69.5207830177577</v>
      </c>
      <c r="AV1761" s="10" t="n">
        <f aca="false">IFERROR(T1761*1000000/X1761/365,"")</f>
        <v>2.85964551463173</v>
      </c>
      <c r="AW1761" s="10" t="n">
        <f aca="false">IFERROR(U1761*1000000/W1761/365,"")</f>
        <v>2842.26829174926</v>
      </c>
      <c r="AX1761" s="11" t="n">
        <f aca="false">IFERROR(S1761/M1761,"")</f>
        <v>0.267571814806127</v>
      </c>
      <c r="AY1761" s="11" t="n">
        <f aca="false">IFERROR(V1761/M1761,"")</f>
        <v>0.362156780179624</v>
      </c>
      <c r="AZ1761" s="12" t="n">
        <f aca="false">IF(AND(AE1761="",AF1761=""),"",N(AE1761)+N(AF1761))</f>
        <v>28138.26</v>
      </c>
      <c r="BA1761" s="12" t="n">
        <f aca="false">IFERROR(AZ1761/X1761,"")</f>
        <v>16.0058361774744</v>
      </c>
      <c r="BB1761" s="10" t="n">
        <f aca="false">IF(ISNUMBER(SEARCH("POPULATION?",AO1761)),"",IFERROR(M1761*1000000/I1761/365,""))</f>
        <v>123.84213547116</v>
      </c>
    </row>
    <row r="1762" customFormat="false" ht="15" hidden="false" customHeight="false" outlineLevel="0" collapsed="false">
      <c r="A1762" s="2" t="n">
        <v>2023</v>
      </c>
      <c r="B1762" s="2" t="s">
        <v>378</v>
      </c>
      <c r="C1762" s="2" t="s">
        <v>379</v>
      </c>
      <c r="D1762" s="2" t="s">
        <v>380</v>
      </c>
      <c r="E1762" s="2" t="s">
        <v>380</v>
      </c>
      <c r="F1762" s="2" t="s">
        <v>379</v>
      </c>
      <c r="G1762" s="2" t="s">
        <v>378</v>
      </c>
      <c r="H1762" s="2" t="s">
        <v>1140</v>
      </c>
      <c r="I1762" s="6" t="n">
        <v>8000</v>
      </c>
      <c r="J1762" s="7" t="n">
        <v>315.065</v>
      </c>
      <c r="K1762" s="7"/>
      <c r="L1762" s="7" t="n">
        <v>14.118</v>
      </c>
      <c r="M1762" s="7" t="n">
        <v>304.864874771475</v>
      </c>
      <c r="N1762" s="7" t="n">
        <v>204.677429</v>
      </c>
      <c r="O1762" s="6"/>
      <c r="P1762" s="6" t="n">
        <v>0.782525</v>
      </c>
      <c r="Q1762" s="6" t="n">
        <v>0.438</v>
      </c>
      <c r="R1762" s="6" t="n">
        <v>205.897954</v>
      </c>
      <c r="S1762" s="7" t="n">
        <v>98.9669207714753</v>
      </c>
      <c r="T1762" s="7" t="n">
        <v>2.54150585273418</v>
      </c>
      <c r="U1762" s="7" t="n">
        <v>96.4254149187411</v>
      </c>
      <c r="V1762" s="7" t="n">
        <v>100.187445771475</v>
      </c>
      <c r="W1762" s="6" t="n">
        <v>136</v>
      </c>
      <c r="X1762" s="6" t="n">
        <v>3574</v>
      </c>
      <c r="Y1762" s="6" t="n">
        <v>100</v>
      </c>
      <c r="Z1762" s="6" t="n">
        <v>3136204.82</v>
      </c>
      <c r="AA1762" s="6" t="n">
        <v>9.08</v>
      </c>
      <c r="AB1762" s="6" t="n">
        <v>766.87</v>
      </c>
      <c r="AC1762" s="6" t="s">
        <v>72</v>
      </c>
      <c r="AD1762" s="6" t="n">
        <v>46.42289</v>
      </c>
      <c r="AE1762" s="6" t="n">
        <v>23015.14</v>
      </c>
      <c r="AF1762" s="6" t="n">
        <v>73945.76</v>
      </c>
      <c r="AG1762" s="6" t="n">
        <v>97896.89</v>
      </c>
      <c r="AH1762" s="6" t="n">
        <v>2.07710926482046</v>
      </c>
      <c r="AI1762" s="8" t="b">
        <f aca="false">TRUE()</f>
        <v>1</v>
      </c>
      <c r="AJ1762" s="6" t="n">
        <v>89</v>
      </c>
      <c r="AK1762" s="6" t="n">
        <v>73.9169610955387</v>
      </c>
      <c r="AL1762" s="6" t="n">
        <v>1.94824558856136</v>
      </c>
      <c r="AM1762" s="9" t="b">
        <f aca="false">FALSE()</f>
        <v>0</v>
      </c>
      <c r="AN1762" s="9" t="b">
        <f aca="false">FALSE()</f>
        <v>0</v>
      </c>
      <c r="AO1762" s="2"/>
      <c r="AP1762" s="2"/>
      <c r="AQ1762" s="2" t="s">
        <v>1145</v>
      </c>
      <c r="AR1762" s="2" t="s">
        <v>1254</v>
      </c>
      <c r="AS1762" s="2" t="s">
        <v>1255</v>
      </c>
      <c r="AT1762" s="2" t="n">
        <v>25</v>
      </c>
      <c r="AU1762" s="10" t="n">
        <f aca="false">IFERROR(U1762*1000000/X1762/365,"")</f>
        <v>73.9169610955387</v>
      </c>
      <c r="AV1762" s="10" t="n">
        <f aca="false">IFERROR(T1762*1000000/X1762/365,"")</f>
        <v>1.94824558856136</v>
      </c>
      <c r="AW1762" s="10" t="n">
        <f aca="false">IFERROR(U1762*1000000/W1762/365,"")</f>
        <v>1942.49425702541</v>
      </c>
      <c r="AX1762" s="11" t="n">
        <f aca="false">IFERROR(S1762/M1762,"")</f>
        <v>0.324625527442807</v>
      </c>
      <c r="AY1762" s="11" t="n">
        <f aca="false">IFERROR(V1762/M1762,"")</f>
        <v>0.328629022436826</v>
      </c>
      <c r="AZ1762" s="12" t="n">
        <f aca="false">IF(AND(AE1762="",AF1762=""),"",N(AE1762)+N(AF1762))</f>
        <v>96960.9</v>
      </c>
      <c r="BA1762" s="12" t="n">
        <f aca="false">IFERROR(AZ1762/X1762,"")</f>
        <v>27.1295187465025</v>
      </c>
      <c r="BB1762" s="10" t="n">
        <f aca="false">IF(ISNUMBER(SEARCH("POPULATION?",AO1762)),"",IFERROR(M1762*1000000/I1762/365,""))</f>
        <v>104.405779031327</v>
      </c>
    </row>
    <row r="1763" customFormat="false" ht="15" hidden="false" customHeight="false" outlineLevel="0" collapsed="false">
      <c r="A1763" s="2" t="n">
        <v>2023</v>
      </c>
      <c r="B1763" s="2" t="s">
        <v>378</v>
      </c>
      <c r="C1763" s="2" t="s">
        <v>382</v>
      </c>
      <c r="D1763" s="2" t="s">
        <v>383</v>
      </c>
      <c r="E1763" s="2" t="s">
        <v>383</v>
      </c>
      <c r="F1763" s="2" t="s">
        <v>382</v>
      </c>
      <c r="G1763" s="2" t="s">
        <v>378</v>
      </c>
      <c r="H1763" s="2" t="s">
        <v>1140</v>
      </c>
      <c r="I1763" s="6" t="n">
        <v>7020</v>
      </c>
      <c r="J1763" s="7" t="n">
        <v>248.35</v>
      </c>
      <c r="K1763" s="7"/>
      <c r="L1763" s="7"/>
      <c r="M1763" s="7" t="n">
        <v>248.201079352389</v>
      </c>
      <c r="N1763" s="7" t="n">
        <v>129.592</v>
      </c>
      <c r="O1763" s="6"/>
      <c r="P1763" s="6" t="n">
        <v>1.14</v>
      </c>
      <c r="Q1763" s="6" t="n">
        <v>0.32398</v>
      </c>
      <c r="R1763" s="6" t="n">
        <v>131.05598</v>
      </c>
      <c r="S1763" s="7" t="n">
        <v>117.145099352389</v>
      </c>
      <c r="T1763" s="7" t="n">
        <v>1.96848525252524</v>
      </c>
      <c r="U1763" s="7" t="n">
        <v>115.176614099863</v>
      </c>
      <c r="V1763" s="7" t="n">
        <v>118.609079352389</v>
      </c>
      <c r="W1763" s="6" t="n">
        <v>153</v>
      </c>
      <c r="X1763" s="6" t="n">
        <v>3355</v>
      </c>
      <c r="Y1763" s="6" t="n">
        <v>89</v>
      </c>
      <c r="Z1763" s="6" t="n">
        <v>1512861.52</v>
      </c>
      <c r="AA1763" s="6" t="n">
        <v>6.12</v>
      </c>
      <c r="AB1763" s="6" t="n">
        <v>1008.75</v>
      </c>
      <c r="AC1763" s="6" t="s">
        <v>72</v>
      </c>
      <c r="AD1763" s="6" t="n">
        <v>43.2368853</v>
      </c>
      <c r="AE1763" s="6" t="n">
        <v>11988.27</v>
      </c>
      <c r="AF1763" s="6" t="n">
        <v>116184.41</v>
      </c>
      <c r="AG1763" s="6" t="n">
        <v>129649.47</v>
      </c>
      <c r="AH1763" s="6" t="n">
        <v>2.6638508602252</v>
      </c>
      <c r="AI1763" s="8" t="b">
        <f aca="false">TRUE()</f>
        <v>1</v>
      </c>
      <c r="AJ1763" s="6" t="n">
        <v>69</v>
      </c>
      <c r="AK1763" s="6" t="n">
        <v>94.0543568992208</v>
      </c>
      <c r="AL1763" s="6" t="n">
        <v>1.60748443543698</v>
      </c>
      <c r="AM1763" s="9" t="b">
        <f aca="false">FALSE()</f>
        <v>0</v>
      </c>
      <c r="AN1763" s="9" t="b">
        <f aca="false">FALSE()</f>
        <v>0</v>
      </c>
      <c r="AO1763" s="2"/>
      <c r="AP1763" s="2"/>
      <c r="AQ1763" s="2" t="s">
        <v>1141</v>
      </c>
      <c r="AR1763" s="2" t="s">
        <v>1254</v>
      </c>
      <c r="AS1763" s="2" t="s">
        <v>1255</v>
      </c>
      <c r="AT1763" s="2" t="n">
        <v>145</v>
      </c>
      <c r="AU1763" s="10" t="n">
        <f aca="false">IFERROR(U1763*1000000/X1763/365,"")</f>
        <v>94.0543568992208</v>
      </c>
      <c r="AV1763" s="10" t="n">
        <f aca="false">IFERROR(T1763*1000000/X1763/365,"")</f>
        <v>1.60748443543698</v>
      </c>
      <c r="AW1763" s="10" t="n">
        <f aca="false">IFERROR(U1763*1000000/W1763/365,"")</f>
        <v>2062.43377383585</v>
      </c>
      <c r="AX1763" s="11" t="n">
        <f aca="false">IFERROR(S1763/M1763,"")</f>
        <v>0.471976591149587</v>
      </c>
      <c r="AY1763" s="11" t="n">
        <f aca="false">IFERROR(V1763/M1763,"")</f>
        <v>0.477874953895712</v>
      </c>
      <c r="AZ1763" s="12" t="n">
        <f aca="false">IF(AND(AE1763="",AF1763=""),"",N(AE1763)+N(AF1763))</f>
        <v>128172.68</v>
      </c>
      <c r="BA1763" s="12" t="n">
        <f aca="false">IFERROR(AZ1763/X1763,"")</f>
        <v>38.2034813710879</v>
      </c>
      <c r="BB1763" s="10" t="n">
        <f aca="false">IF(ISNUMBER(SEARCH("POPULATION?",AO1763)),"",IFERROR(M1763*1000000/I1763/365,""))</f>
        <v>96.8665181096627</v>
      </c>
    </row>
    <row r="1764" customFormat="false" ht="15" hidden="false" customHeight="false" outlineLevel="0" collapsed="false">
      <c r="A1764" s="2" t="n">
        <v>2023</v>
      </c>
      <c r="B1764" s="2" t="s">
        <v>385</v>
      </c>
      <c r="C1764" s="2" t="s">
        <v>386</v>
      </c>
      <c r="D1764" s="2" t="s">
        <v>387</v>
      </c>
      <c r="E1764" s="2" t="s">
        <v>387</v>
      </c>
      <c r="F1764" s="2" t="s">
        <v>386</v>
      </c>
      <c r="G1764" s="2" t="s">
        <v>385</v>
      </c>
      <c r="H1764" s="2" t="s">
        <v>1140</v>
      </c>
      <c r="I1764" s="6" t="n">
        <v>77051</v>
      </c>
      <c r="J1764" s="7" t="n">
        <v>3537.193525</v>
      </c>
      <c r="K1764" s="7" t="n">
        <v>0.900592</v>
      </c>
      <c r="L1764" s="7" t="n">
        <v>227.049022</v>
      </c>
      <c r="M1764" s="7" t="n">
        <v>3392.23851237459</v>
      </c>
      <c r="N1764" s="7" t="n">
        <v>2964.089653</v>
      </c>
      <c r="O1764" s="6" t="n">
        <v>0.491</v>
      </c>
      <c r="P1764" s="6" t="n">
        <v>2.173</v>
      </c>
      <c r="Q1764" s="6" t="n">
        <v>7.4114516325</v>
      </c>
      <c r="R1764" s="6" t="n">
        <v>2974.1651046325</v>
      </c>
      <c r="S1764" s="7" t="n">
        <v>418.073407742091</v>
      </c>
      <c r="T1764" s="7" t="n">
        <v>75.3588757752039</v>
      </c>
      <c r="U1764" s="7" t="n">
        <v>342.714531966887</v>
      </c>
      <c r="V1764" s="7" t="n">
        <v>427.657859374591</v>
      </c>
      <c r="W1764" s="6" t="n">
        <v>721.543585305114</v>
      </c>
      <c r="X1764" s="6" t="n">
        <v>33268.25</v>
      </c>
      <c r="Y1764" s="6" t="n">
        <v>86.98</v>
      </c>
      <c r="Z1764" s="6" t="n">
        <v>16447171</v>
      </c>
      <c r="AA1764" s="6" t="n">
        <v>6.6451</v>
      </c>
      <c r="AB1764" s="6" t="n">
        <v>653.9424</v>
      </c>
      <c r="AC1764" s="6" t="s">
        <v>72</v>
      </c>
      <c r="AD1764" s="6" t="n">
        <v>282.357322700814</v>
      </c>
      <c r="AE1764" s="6" t="n">
        <v>500499.78</v>
      </c>
      <c r="AF1764" s="6" t="n">
        <v>224115.57</v>
      </c>
      <c r="AG1764" s="6" t="n">
        <v>730883.03</v>
      </c>
      <c r="AH1764" s="6" t="n">
        <v>1.21376179901673</v>
      </c>
      <c r="AI1764" s="8" t="b">
        <f aca="false">TRUE()</f>
        <v>1</v>
      </c>
      <c r="AJ1764" s="6" t="n">
        <v>72</v>
      </c>
      <c r="AK1764" s="6" t="n">
        <v>28.2234239311341</v>
      </c>
      <c r="AL1764" s="6" t="n">
        <v>6.20599741064598</v>
      </c>
      <c r="AM1764" s="9" t="b">
        <f aca="false">FALSE()</f>
        <v>0</v>
      </c>
      <c r="AN1764" s="9" t="b">
        <f aca="false">FALSE()</f>
        <v>0</v>
      </c>
      <c r="AO1764" s="2"/>
      <c r="AP1764" s="2"/>
      <c r="AQ1764" s="2"/>
      <c r="AR1764" s="2" t="s">
        <v>1254</v>
      </c>
      <c r="AS1764" s="2" t="s">
        <v>1255</v>
      </c>
      <c r="AT1764" s="2" t="n">
        <v>86</v>
      </c>
      <c r="AU1764" s="10" t="n">
        <f aca="false">IFERROR(U1764*1000000/X1764/365,"")</f>
        <v>28.2234239311341</v>
      </c>
      <c r="AV1764" s="10" t="n">
        <f aca="false">IFERROR(T1764*1000000/X1764/365,"")</f>
        <v>6.20599741064598</v>
      </c>
      <c r="AW1764" s="10" t="n">
        <f aca="false">IFERROR(U1764*1000000/W1764/365,"")</f>
        <v>1301.2989683775</v>
      </c>
      <c r="AX1764" s="11" t="n">
        <f aca="false">IFERROR(S1764/M1764,"")</f>
        <v>0.12324410745795</v>
      </c>
      <c r="AY1764" s="11" t="n">
        <f aca="false">IFERROR(V1764/M1764,"")</f>
        <v>0.126069513630758</v>
      </c>
      <c r="AZ1764" s="12" t="n">
        <f aca="false">IF(AND(AE1764="",AF1764=""),"",N(AE1764)+N(AF1764))</f>
        <v>724615.35</v>
      </c>
      <c r="BA1764" s="12" t="n">
        <f aca="false">IFERROR(AZ1764/X1764,"")</f>
        <v>21.7809878788334</v>
      </c>
      <c r="BB1764" s="10" t="n">
        <f aca="false">IF(ISNUMBER(SEARCH("POPULATION?",AO1764)),"",IFERROR(M1764*1000000/I1764/365,""))</f>
        <v>120.618864693411</v>
      </c>
    </row>
    <row r="1765" customFormat="false" ht="15" hidden="false" customHeight="false" outlineLevel="0" collapsed="false">
      <c r="A1765" s="2" t="n">
        <v>2023</v>
      </c>
      <c r="B1765" s="2" t="s">
        <v>385</v>
      </c>
      <c r="C1765" s="2" t="s">
        <v>389</v>
      </c>
      <c r="D1765" s="2" t="s">
        <v>390</v>
      </c>
      <c r="E1765" s="2" t="s">
        <v>390</v>
      </c>
      <c r="F1765" s="2" t="s">
        <v>1187</v>
      </c>
      <c r="G1765" s="2" t="s">
        <v>1188</v>
      </c>
      <c r="H1765" s="2" t="s">
        <v>1140</v>
      </c>
      <c r="I1765" s="6" t="n">
        <v>18645</v>
      </c>
      <c r="J1765" s="7" t="n">
        <v>308.18</v>
      </c>
      <c r="K1765" s="7" t="n">
        <v>307.888</v>
      </c>
      <c r="L1765" s="7"/>
      <c r="M1765" s="7" t="n">
        <v>616.469155502153</v>
      </c>
      <c r="N1765" s="7" t="n">
        <v>476.736652</v>
      </c>
      <c r="O1765" s="6"/>
      <c r="P1765" s="6"/>
      <c r="Q1765" s="6" t="n">
        <v>1.19184163</v>
      </c>
      <c r="R1765" s="6" t="n">
        <v>477.92849363</v>
      </c>
      <c r="S1765" s="7" t="n">
        <v>138.540661872153</v>
      </c>
      <c r="T1765" s="7" t="n">
        <v>7.19920499737373</v>
      </c>
      <c r="U1765" s="7" t="n">
        <v>131.341456874779</v>
      </c>
      <c r="V1765" s="7" t="n">
        <v>139.732503502153</v>
      </c>
      <c r="W1765" s="6" t="n">
        <v>105</v>
      </c>
      <c r="X1765" s="6" t="n">
        <v>7932</v>
      </c>
      <c r="Y1765" s="6" t="n">
        <v>60</v>
      </c>
      <c r="Z1765" s="6"/>
      <c r="AA1765" s="6" t="n">
        <v>4.07</v>
      </c>
      <c r="AB1765" s="6" t="n">
        <v>1361.29</v>
      </c>
      <c r="AC1765" s="6" t="s">
        <v>72</v>
      </c>
      <c r="AD1765" s="6" t="n">
        <v>38.496915</v>
      </c>
      <c r="AE1765" s="6" t="n">
        <v>29300.76</v>
      </c>
      <c r="AF1765" s="6" t="n">
        <v>178793.81</v>
      </c>
      <c r="AG1765" s="6" t="n">
        <v>209717.02</v>
      </c>
      <c r="AH1765" s="6" t="n">
        <v>3.41173979459858</v>
      </c>
      <c r="AI1765" s="8" t="b">
        <f aca="false">TRUE()</f>
        <v>1</v>
      </c>
      <c r="AJ1765" s="6" t="n">
        <v>68</v>
      </c>
      <c r="AK1765" s="6" t="n">
        <v>45.3655582294638</v>
      </c>
      <c r="AL1765" s="6" t="n">
        <v>2.48661741148175</v>
      </c>
      <c r="AM1765" s="9" t="b">
        <f aca="false">FALSE()</f>
        <v>0</v>
      </c>
      <c r="AN1765" s="9" t="b">
        <f aca="false">FALSE()</f>
        <v>0</v>
      </c>
      <c r="AO1765" s="2"/>
      <c r="AP1765" s="2"/>
      <c r="AQ1765" s="2" t="s">
        <v>1280</v>
      </c>
      <c r="AR1765" s="2" t="s">
        <v>1254</v>
      </c>
      <c r="AS1765" s="2" t="s">
        <v>1255</v>
      </c>
      <c r="AT1765" s="2" t="n">
        <v>87</v>
      </c>
      <c r="AU1765" s="10" t="n">
        <f aca="false">IFERROR(U1765*1000000/X1765/365,"")</f>
        <v>45.3655582294638</v>
      </c>
      <c r="AV1765" s="10" t="n">
        <f aca="false">IFERROR(T1765*1000000/X1765/365,"")</f>
        <v>2.48661741148175</v>
      </c>
      <c r="AW1765" s="10" t="n">
        <f aca="false">IFERROR(U1765*1000000/W1765/365,"")</f>
        <v>3427.04388453435</v>
      </c>
      <c r="AX1765" s="11" t="n">
        <f aca="false">IFERROR(S1765/M1765,"")</f>
        <v>0.224732511976698</v>
      </c>
      <c r="AY1765" s="11" t="n">
        <f aca="false">IFERROR(V1765/M1765,"")</f>
        <v>0.226665847358303</v>
      </c>
      <c r="AZ1765" s="12" t="n">
        <f aca="false">IF(AND(AE1765="",AF1765=""),"",N(AE1765)+N(AF1765))</f>
        <v>208094.57</v>
      </c>
      <c r="BA1765" s="12" t="n">
        <f aca="false">IFERROR(AZ1765/X1765,"")</f>
        <v>26.2348171961674</v>
      </c>
      <c r="BB1765" s="10" t="n">
        <f aca="false">IF(ISNUMBER(SEARCH("POPULATION?",AO1765)),"",IFERROR(M1765*1000000/I1765/365,""))</f>
        <v>90.5849606016013</v>
      </c>
    </row>
    <row r="1766" customFormat="false" ht="15" hidden="false" customHeight="false" outlineLevel="0" collapsed="false">
      <c r="A1766" s="2" t="n">
        <v>2023</v>
      </c>
      <c r="B1766" s="2" t="s">
        <v>392</v>
      </c>
      <c r="C1766" s="2" t="s">
        <v>393</v>
      </c>
      <c r="D1766" s="2" t="s">
        <v>394</v>
      </c>
      <c r="E1766" s="2" t="s">
        <v>394</v>
      </c>
      <c r="F1766" s="2" t="s">
        <v>393</v>
      </c>
      <c r="G1766" s="2" t="s">
        <v>392</v>
      </c>
      <c r="H1766" s="2" t="s">
        <v>1140</v>
      </c>
      <c r="I1766" s="6" t="n">
        <v>4142</v>
      </c>
      <c r="J1766" s="7" t="n">
        <v>313.85</v>
      </c>
      <c r="K1766" s="7"/>
      <c r="L1766" s="7" t="n">
        <v>106.523</v>
      </c>
      <c r="M1766" s="7" t="n">
        <v>191.650591934887</v>
      </c>
      <c r="N1766" s="7" t="n">
        <v>78.68</v>
      </c>
      <c r="O1766" s="6" t="n">
        <v>24.602</v>
      </c>
      <c r="P1766" s="6" t="n">
        <v>5.914</v>
      </c>
      <c r="Q1766" s="6" t="n">
        <v>0.258205</v>
      </c>
      <c r="R1766" s="6" t="n">
        <v>109.454205</v>
      </c>
      <c r="S1766" s="7" t="n">
        <v>82.1963869348872</v>
      </c>
      <c r="T1766" s="7" t="n">
        <v>3.13271927835051</v>
      </c>
      <c r="U1766" s="7" t="n">
        <v>79.0636676565367</v>
      </c>
      <c r="V1766" s="7" t="n">
        <v>88.3685919348872</v>
      </c>
      <c r="W1766" s="6" t="n">
        <v>87</v>
      </c>
      <c r="X1766" s="6" t="n">
        <v>2090</v>
      </c>
      <c r="Y1766" s="6" t="n">
        <v>96.8</v>
      </c>
      <c r="Z1766" s="6"/>
      <c r="AA1766" s="6" t="n">
        <v>4.62</v>
      </c>
      <c r="AB1766" s="6" t="n">
        <v>276.17</v>
      </c>
      <c r="AC1766" s="6" t="s">
        <v>72</v>
      </c>
      <c r="AD1766" s="6" t="n">
        <v>27.70629444</v>
      </c>
      <c r="AE1766" s="6" t="n">
        <v>13678.65</v>
      </c>
      <c r="AF1766" s="6" t="n">
        <v>21835.01</v>
      </c>
      <c r="AG1766" s="6" t="n">
        <v>37218.24</v>
      </c>
      <c r="AH1766" s="6" t="n">
        <v>2.85363558189836</v>
      </c>
      <c r="AI1766" s="8" t="b">
        <f aca="false">FALSE()</f>
        <v>0</v>
      </c>
      <c r="AJ1766" s="6" t="n">
        <v>81</v>
      </c>
      <c r="AK1766" s="6" t="n">
        <v>103.642482344546</v>
      </c>
      <c r="AL1766" s="6" t="n">
        <v>4.10659930307467</v>
      </c>
      <c r="AM1766" s="9" t="b">
        <f aca="false">FALSE()</f>
        <v>0</v>
      </c>
      <c r="AN1766" s="9" t="b">
        <f aca="false">FALSE()</f>
        <v>0</v>
      </c>
      <c r="AO1766" s="2"/>
      <c r="AP1766" s="2"/>
      <c r="AQ1766" s="2" t="s">
        <v>1281</v>
      </c>
      <c r="AR1766" s="2" t="s">
        <v>1254</v>
      </c>
      <c r="AS1766" s="2" t="s">
        <v>1255</v>
      </c>
      <c r="AT1766" s="2" t="n">
        <v>41</v>
      </c>
      <c r="AU1766" s="10" t="n">
        <f aca="false">IFERROR(U1766*1000000/X1766/365,"")</f>
        <v>103.642482344546</v>
      </c>
      <c r="AV1766" s="10" t="n">
        <f aca="false">IFERROR(T1766*1000000/X1766/365,"")</f>
        <v>4.10659930307467</v>
      </c>
      <c r="AW1766" s="10" t="n">
        <f aca="false">IFERROR(U1766*1000000/W1766/365,"")</f>
        <v>2489.80216207012</v>
      </c>
      <c r="AX1766" s="11" t="n">
        <f aca="false">IFERROR(S1766/M1766,"")</f>
        <v>0.428886684382447</v>
      </c>
      <c r="AY1766" s="11" t="n">
        <f aca="false">IFERROR(V1766/M1766,"")</f>
        <v>0.461092194095128</v>
      </c>
      <c r="AZ1766" s="12" t="n">
        <f aca="false">IF(AND(AE1766="",AF1766=""),"",N(AE1766)+N(AF1766))</f>
        <v>35513.66</v>
      </c>
      <c r="BA1766" s="12" t="n">
        <f aca="false">IFERROR(AZ1766/X1766,"")</f>
        <v>16.9921818181818</v>
      </c>
      <c r="BB1766" s="10" t="n">
        <f aca="false">IF(ISNUMBER(SEARCH("POPULATION?",AO1766)),"",IFERROR(M1766*1000000/I1766/365,""))</f>
        <v>126.76728993001</v>
      </c>
    </row>
    <row r="1767" customFormat="false" ht="15" hidden="false" customHeight="false" outlineLevel="0" collapsed="false">
      <c r="A1767" s="2" t="n">
        <v>2023</v>
      </c>
      <c r="B1767" s="2" t="s">
        <v>392</v>
      </c>
      <c r="C1767" s="2" t="s">
        <v>396</v>
      </c>
      <c r="D1767" s="2" t="s">
        <v>397</v>
      </c>
      <c r="E1767" s="2" t="s">
        <v>397</v>
      </c>
      <c r="F1767" s="2" t="s">
        <v>396</v>
      </c>
      <c r="G1767" s="2" t="s">
        <v>392</v>
      </c>
      <c r="H1767" s="2" t="s">
        <v>1140</v>
      </c>
      <c r="I1767" s="6" t="n">
        <v>100387</v>
      </c>
      <c r="J1767" s="7" t="n">
        <v>1464.148</v>
      </c>
      <c r="K1767" s="7" t="n">
        <v>516.43570431</v>
      </c>
      <c r="L1767" s="7" t="n">
        <v>86.062</v>
      </c>
      <c r="M1767" s="7" t="n">
        <v>1933.18541256122</v>
      </c>
      <c r="N1767" s="7" t="n">
        <v>1529.079</v>
      </c>
      <c r="O1767" s="6"/>
      <c r="P1767" s="6" t="n">
        <v>1.07940005934</v>
      </c>
      <c r="Q1767" s="6" t="n">
        <v>3.8226975</v>
      </c>
      <c r="R1767" s="6" t="n">
        <v>1533.98109755934</v>
      </c>
      <c r="S1767" s="7" t="n">
        <v>399.204315001884</v>
      </c>
      <c r="T1767" s="7" t="n">
        <v>23.1015404551449</v>
      </c>
      <c r="U1767" s="7" t="n">
        <v>376.10277454674</v>
      </c>
      <c r="V1767" s="7" t="n">
        <v>404.106412561224</v>
      </c>
      <c r="W1767" s="6" t="n">
        <v>594</v>
      </c>
      <c r="X1767" s="6" t="n">
        <v>19461</v>
      </c>
      <c r="Y1767" s="6" t="n">
        <v>90</v>
      </c>
      <c r="Z1767" s="6"/>
      <c r="AA1767" s="6" t="n">
        <v>4.88</v>
      </c>
      <c r="AB1767" s="6" t="n">
        <v>925.86</v>
      </c>
      <c r="AC1767" s="6" t="s">
        <v>72</v>
      </c>
      <c r="AD1767" s="6" t="n">
        <v>201.4588665</v>
      </c>
      <c r="AE1767" s="6" t="n">
        <v>112692.41</v>
      </c>
      <c r="AF1767" s="6" t="n">
        <v>348218.51</v>
      </c>
      <c r="AG1767" s="6" t="n">
        <v>465449.58</v>
      </c>
      <c r="AH1767" s="6" t="n">
        <v>1.86689611175162</v>
      </c>
      <c r="AI1767" s="8" t="b">
        <f aca="false">TRUE()</f>
        <v>1</v>
      </c>
      <c r="AJ1767" s="6" t="n">
        <v>78</v>
      </c>
      <c r="AK1767" s="6" t="n">
        <v>52.94787320292</v>
      </c>
      <c r="AL1767" s="6" t="n">
        <v>3.25224251877762</v>
      </c>
      <c r="AM1767" s="9" t="b">
        <f aca="false">FALSE()</f>
        <v>0</v>
      </c>
      <c r="AN1767" s="9" t="b">
        <f aca="false">FALSE()</f>
        <v>0</v>
      </c>
      <c r="AO1767" s="2"/>
      <c r="AP1767" s="2"/>
      <c r="AQ1767" s="2" t="s">
        <v>1260</v>
      </c>
      <c r="AR1767" s="2" t="s">
        <v>1254</v>
      </c>
      <c r="AS1767" s="2" t="s">
        <v>1255</v>
      </c>
      <c r="AT1767" s="2" t="n">
        <v>90</v>
      </c>
      <c r="AU1767" s="10" t="n">
        <f aca="false">IFERROR(U1767*1000000/X1767/365,"")</f>
        <v>52.94787320292</v>
      </c>
      <c r="AV1767" s="10" t="n">
        <f aca="false">IFERROR(T1767*1000000/X1767/365,"")</f>
        <v>3.25224251877762</v>
      </c>
      <c r="AW1767" s="10" t="n">
        <f aca="false">IFERROR(U1767*1000000/W1767/365,"")</f>
        <v>1734.71138114819</v>
      </c>
      <c r="AX1767" s="11" t="n">
        <f aca="false">IFERROR(S1767/M1767,"")</f>
        <v>0.206500790047339</v>
      </c>
      <c r="AY1767" s="11" t="n">
        <f aca="false">IFERROR(V1767/M1767,"")</f>
        <v>0.209036551763462</v>
      </c>
      <c r="AZ1767" s="12" t="n">
        <f aca="false">IF(AND(AE1767="",AF1767=""),"",N(AE1767)+N(AF1767))</f>
        <v>460910.92</v>
      </c>
      <c r="BA1767" s="12" t="n">
        <f aca="false">IFERROR(AZ1767/X1767,"")</f>
        <v>23.6838250860696</v>
      </c>
      <c r="BB1767" s="10" t="n">
        <f aca="false">IF(ISNUMBER(SEARCH("POPULATION?",AO1767)),"",IFERROR(M1767*1000000/I1767/365,""))</f>
        <v>52.7598034663721</v>
      </c>
    </row>
    <row r="1768" customFormat="false" ht="15" hidden="false" customHeight="false" outlineLevel="0" collapsed="false">
      <c r="A1768" s="2" t="n">
        <v>2023</v>
      </c>
      <c r="B1768" s="2" t="s">
        <v>392</v>
      </c>
      <c r="C1768" s="2" t="s">
        <v>398</v>
      </c>
      <c r="D1768" s="2" t="s">
        <v>399</v>
      </c>
      <c r="E1768" s="2" t="s">
        <v>399</v>
      </c>
      <c r="F1768" s="2" t="s">
        <v>398</v>
      </c>
      <c r="G1768" s="2" t="s">
        <v>392</v>
      </c>
      <c r="H1768" s="2" t="s">
        <v>1140</v>
      </c>
      <c r="I1768" s="6" t="n">
        <v>48100</v>
      </c>
      <c r="J1768" s="7" t="n">
        <v>2151</v>
      </c>
      <c r="K1768" s="7"/>
      <c r="L1768" s="7" t="n">
        <v>89</v>
      </c>
      <c r="M1768" s="7" t="n">
        <v>2062</v>
      </c>
      <c r="N1768" s="7" t="n">
        <v>1706</v>
      </c>
      <c r="O1768" s="6" t="n">
        <v>2.4</v>
      </c>
      <c r="P1768" s="6" t="n">
        <v>131</v>
      </c>
      <c r="Q1768" s="6" t="n">
        <v>4.271</v>
      </c>
      <c r="R1768" s="6" t="n">
        <v>1843.671</v>
      </c>
      <c r="S1768" s="7" t="n">
        <v>218.329</v>
      </c>
      <c r="T1768" s="7" t="n">
        <v>8.542</v>
      </c>
      <c r="U1768" s="7" t="n">
        <v>209.787</v>
      </c>
      <c r="V1768" s="7" t="n">
        <v>353.6</v>
      </c>
      <c r="W1768" s="6" t="n">
        <v>305</v>
      </c>
      <c r="X1768" s="6" t="n">
        <v>19224</v>
      </c>
      <c r="Y1768" s="6" t="n">
        <v>85</v>
      </c>
      <c r="Z1768" s="6" t="n">
        <v>6729703</v>
      </c>
      <c r="AA1768" s="6" t="n">
        <v>3.52</v>
      </c>
      <c r="AB1768" s="6" t="n">
        <v>660</v>
      </c>
      <c r="AC1768" s="6" t="s">
        <v>72</v>
      </c>
      <c r="AD1768" s="6" t="n">
        <v>140.65649125</v>
      </c>
      <c r="AE1768" s="6" t="n">
        <v>30067.84</v>
      </c>
      <c r="AF1768" s="6" t="n">
        <v>138459.42</v>
      </c>
      <c r="AG1768" s="6" t="n">
        <v>257806.12</v>
      </c>
      <c r="AH1768" s="6" t="n">
        <v>1.49148466690477</v>
      </c>
      <c r="AI1768" s="8" t="b">
        <f aca="false">TRUE()</f>
        <v>1</v>
      </c>
      <c r="AJ1768" s="6" t="n">
        <v>77</v>
      </c>
      <c r="AK1768" s="6" t="n">
        <v>29.8979871051596</v>
      </c>
      <c r="AL1768" s="6" t="n">
        <v>1.2173709803385</v>
      </c>
      <c r="AM1768" s="9" t="b">
        <f aca="false">FALSE()</f>
        <v>0</v>
      </c>
      <c r="AN1768" s="9" t="b">
        <f aca="false">FALSE()</f>
        <v>0</v>
      </c>
      <c r="AO1768" s="2"/>
      <c r="AP1768" s="2"/>
      <c r="AQ1768" s="2" t="s">
        <v>1185</v>
      </c>
      <c r="AR1768" s="2" t="s">
        <v>1254</v>
      </c>
      <c r="AS1768" s="2" t="s">
        <v>1255</v>
      </c>
      <c r="AT1768" s="2" t="n">
        <v>176</v>
      </c>
      <c r="AU1768" s="10" t="n">
        <f aca="false">IFERROR(U1768*1000000/X1768/365,"")</f>
        <v>29.8979871051596</v>
      </c>
      <c r="AV1768" s="10" t="n">
        <f aca="false">IFERROR(T1768*1000000/X1768/365,"")</f>
        <v>1.2173709803385</v>
      </c>
      <c r="AW1768" s="10" t="n">
        <f aca="false">IFERROR(U1768*1000000/W1768/365,"")</f>
        <v>1884.45542331013</v>
      </c>
      <c r="AX1768" s="11" t="n">
        <f aca="false">IFERROR(S1768/M1768,"")</f>
        <v>0.105882153249273</v>
      </c>
      <c r="AY1768" s="11" t="n">
        <f aca="false">IFERROR(V1768/M1768,"")</f>
        <v>0.171483996120272</v>
      </c>
      <c r="AZ1768" s="12" t="n">
        <f aca="false">IF(AND(AE1768="",AF1768=""),"",N(AE1768)+N(AF1768))</f>
        <v>168527.26</v>
      </c>
      <c r="BA1768" s="12" t="n">
        <f aca="false">IFERROR(AZ1768/X1768,"")</f>
        <v>8.76650332917187</v>
      </c>
      <c r="BB1768" s="10" t="n">
        <f aca="false">IF(ISNUMBER(SEARCH("POPULATION?",AO1768)),"",IFERROR(M1768*1000000/I1768/365,""))</f>
        <v>117.44937772335</v>
      </c>
    </row>
    <row r="1769" customFormat="false" ht="15" hidden="false" customHeight="false" outlineLevel="0" collapsed="false">
      <c r="A1769" s="2" t="n">
        <v>2023</v>
      </c>
      <c r="B1769" s="2" t="s">
        <v>400</v>
      </c>
      <c r="C1769" s="2" t="s">
        <v>401</v>
      </c>
      <c r="D1769" s="2" t="s">
        <v>402</v>
      </c>
      <c r="E1769" s="2" t="s">
        <v>402</v>
      </c>
      <c r="F1769" s="2" t="s">
        <v>401</v>
      </c>
      <c r="G1769" s="2" t="s">
        <v>400</v>
      </c>
      <c r="H1769" s="2" t="s">
        <v>1140</v>
      </c>
      <c r="I1769" s="6" t="n">
        <v>70047</v>
      </c>
      <c r="J1769" s="7" t="n">
        <v>2847.447</v>
      </c>
      <c r="K1769" s="7"/>
      <c r="L1769" s="7" t="n">
        <v>398.35524</v>
      </c>
      <c r="M1769" s="7" t="n">
        <v>2361.43739759535</v>
      </c>
      <c r="N1769" s="7" t="n">
        <v>2210.22215</v>
      </c>
      <c r="O1769" s="6"/>
      <c r="P1769" s="6" t="n">
        <v>23.76419</v>
      </c>
      <c r="Q1769" s="6" t="n">
        <v>0.48999</v>
      </c>
      <c r="R1769" s="6" t="n">
        <v>2234.47633</v>
      </c>
      <c r="S1769" s="7" t="n">
        <v>126.96106759535</v>
      </c>
      <c r="T1769" s="7" t="n">
        <v>58.9711446008681</v>
      </c>
      <c r="U1769" s="7" t="n">
        <v>67.9899229944814</v>
      </c>
      <c r="V1769" s="7" t="n">
        <v>151.21524759535</v>
      </c>
      <c r="W1769" s="6" t="n">
        <v>411.66</v>
      </c>
      <c r="X1769" s="6" t="n">
        <v>23349</v>
      </c>
      <c r="Y1769" s="6" t="n">
        <v>121.82</v>
      </c>
      <c r="Z1769" s="6" t="n">
        <v>11594745</v>
      </c>
      <c r="AA1769" s="6" t="n">
        <v>2.37</v>
      </c>
      <c r="AB1769" s="6" t="n">
        <v>659.26</v>
      </c>
      <c r="AC1769" s="6" t="s">
        <v>72</v>
      </c>
      <c r="AD1769" s="6" t="n">
        <v>254.75512102758</v>
      </c>
      <c r="AE1769" s="6" t="n">
        <v>138889.56</v>
      </c>
      <c r="AF1769" s="6" t="n">
        <v>44823.04</v>
      </c>
      <c r="AG1769" s="6" t="n">
        <v>199702.41</v>
      </c>
      <c r="AH1769" s="6" t="n">
        <v>0.2668834397528</v>
      </c>
      <c r="AI1769" s="8" t="b">
        <f aca="false">TRUE()</f>
        <v>1</v>
      </c>
      <c r="AJ1769" s="6" t="n">
        <v>71</v>
      </c>
      <c r="AK1769" s="6" t="n">
        <v>7.97780468665537</v>
      </c>
      <c r="AL1769" s="6" t="n">
        <v>6.91955885598551</v>
      </c>
      <c r="AM1769" s="9" t="b">
        <f aca="false">FALSE()</f>
        <v>0</v>
      </c>
      <c r="AN1769" s="9" t="b">
        <f aca="false">FALSE()</f>
        <v>0</v>
      </c>
      <c r="AO1769" s="2" t="s">
        <v>73</v>
      </c>
      <c r="AP1769" s="2"/>
      <c r="AQ1769" s="2" t="s">
        <v>1145</v>
      </c>
      <c r="AR1769" s="2" t="s">
        <v>1254</v>
      </c>
      <c r="AS1769" s="2" t="s">
        <v>1255</v>
      </c>
      <c r="AT1769" s="2" t="n">
        <v>63</v>
      </c>
      <c r="AU1769" s="10" t="n">
        <f aca="false">IFERROR(U1769*1000000/X1769/365,"")</f>
        <v>7.97780468665537</v>
      </c>
      <c r="AV1769" s="10" t="n">
        <f aca="false">IFERROR(T1769*1000000/X1769/365,"")</f>
        <v>6.91955885598551</v>
      </c>
      <c r="AW1769" s="10" t="n">
        <f aca="false">IFERROR(U1769*1000000/W1769/365,"")</f>
        <v>452.494198194423</v>
      </c>
      <c r="AX1769" s="11" t="n">
        <f aca="false">IFERROR(S1769/M1769,"")</f>
        <v>0.0537643164814083</v>
      </c>
      <c r="AY1769" s="11" t="n">
        <f aca="false">IFERROR(V1769/M1769,"")</f>
        <v>0.0640352557088034</v>
      </c>
      <c r="AZ1769" s="12" t="n">
        <f aca="false">IF(AND(AE1769="",AF1769=""),"",N(AE1769)+N(AF1769))</f>
        <v>183712.6</v>
      </c>
      <c r="BA1769" s="12" t="n">
        <f aca="false">IFERROR(AZ1769/X1769,"")</f>
        <v>7.8681142661356</v>
      </c>
      <c r="BB1769" s="10" t="n">
        <f aca="false">IF(ISNUMBER(SEARCH("POPULATION?",AO1769)),"",IFERROR(M1769*1000000/I1769/365,""))</f>
        <v>92.3621497032168</v>
      </c>
    </row>
    <row r="1770" customFormat="false" ht="15" hidden="false" customHeight="false" outlineLevel="0" collapsed="false">
      <c r="A1770" s="2" t="n">
        <v>2023</v>
      </c>
      <c r="B1770" s="2" t="s">
        <v>400</v>
      </c>
      <c r="C1770" s="2" t="s">
        <v>405</v>
      </c>
      <c r="D1770" s="2" t="s">
        <v>406</v>
      </c>
      <c r="E1770" s="2" t="s">
        <v>406</v>
      </c>
      <c r="F1770" s="2" t="s">
        <v>405</v>
      </c>
      <c r="G1770" s="2" t="s">
        <v>400</v>
      </c>
      <c r="H1770" s="2" t="s">
        <v>1140</v>
      </c>
      <c r="I1770" s="6" t="n">
        <v>199000</v>
      </c>
      <c r="J1770" s="7" t="n">
        <v>5373.87</v>
      </c>
      <c r="K1770" s="7" t="n">
        <v>380.153</v>
      </c>
      <c r="L1770" s="7" t="n">
        <v>46.17</v>
      </c>
      <c r="M1770" s="7" t="n">
        <v>5707.81768439497</v>
      </c>
      <c r="N1770" s="7" t="n">
        <v>5091.918</v>
      </c>
      <c r="O1770" s="6"/>
      <c r="P1770" s="6" t="n">
        <v>15.404</v>
      </c>
      <c r="Q1770" s="6" t="n">
        <v>12.729795</v>
      </c>
      <c r="R1770" s="6" t="n">
        <v>5120.051795</v>
      </c>
      <c r="S1770" s="7" t="n">
        <v>587.765889394969</v>
      </c>
      <c r="T1770" s="7" t="n">
        <v>129.69065122449</v>
      </c>
      <c r="U1770" s="7" t="n">
        <v>458.075238170479</v>
      </c>
      <c r="V1770" s="7" t="n">
        <v>615.899684394969</v>
      </c>
      <c r="W1770" s="6" t="n">
        <v>1135.3</v>
      </c>
      <c r="X1770" s="6" t="n">
        <v>67875</v>
      </c>
      <c r="Y1770" s="6" t="n">
        <v>116.6</v>
      </c>
      <c r="Z1770" s="6" t="n">
        <v>48131678.13</v>
      </c>
      <c r="AA1770" s="6" t="n">
        <v>11.58</v>
      </c>
      <c r="AB1770" s="6" t="n">
        <v>1432.29</v>
      </c>
      <c r="AC1770" s="6" t="s">
        <v>72</v>
      </c>
      <c r="AD1770" s="6" t="n">
        <v>694.700047657</v>
      </c>
      <c r="AE1770" s="6" t="n">
        <v>1498627.63</v>
      </c>
      <c r="AF1770" s="6" t="n">
        <v>656096.58</v>
      </c>
      <c r="AG1770" s="6" t="n">
        <v>2195019.97</v>
      </c>
      <c r="AH1770" s="6" t="n">
        <v>0.659385643797521</v>
      </c>
      <c r="AI1770" s="8" t="b">
        <f aca="false">TRUE()</f>
        <v>1</v>
      </c>
      <c r="AJ1770" s="6" t="n">
        <v>72</v>
      </c>
      <c r="AK1770" s="6" t="n">
        <v>18.4898807001379</v>
      </c>
      <c r="AL1770" s="6" t="n">
        <v>5.23487075756664</v>
      </c>
      <c r="AM1770" s="9" t="b">
        <f aca="false">FALSE()</f>
        <v>0</v>
      </c>
      <c r="AN1770" s="9" t="b">
        <f aca="false">FALSE()</f>
        <v>0</v>
      </c>
      <c r="AO1770" s="2" t="s">
        <v>73</v>
      </c>
      <c r="AP1770" s="2"/>
      <c r="AQ1770" s="2" t="s">
        <v>1146</v>
      </c>
      <c r="AR1770" s="2" t="s">
        <v>1254</v>
      </c>
      <c r="AS1770" s="2" t="s">
        <v>1255</v>
      </c>
      <c r="AT1770" s="2" t="n">
        <v>93</v>
      </c>
      <c r="AU1770" s="10" t="n">
        <f aca="false">IFERROR(U1770*1000000/X1770/365,"")</f>
        <v>18.4898807001379</v>
      </c>
      <c r="AV1770" s="10" t="n">
        <f aca="false">IFERROR(T1770*1000000/X1770/365,"")</f>
        <v>5.23487075756664</v>
      </c>
      <c r="AW1770" s="10" t="n">
        <f aca="false">IFERROR(U1770*1000000/W1770/365,"")</f>
        <v>1105.43526162412</v>
      </c>
      <c r="AX1770" s="11" t="n">
        <f aca="false">IFERROR(S1770/M1770,"")</f>
        <v>0.102975589252247</v>
      </c>
      <c r="AY1770" s="11" t="n">
        <f aca="false">IFERROR(V1770/M1770,"")</f>
        <v>0.107904582530522</v>
      </c>
      <c r="AZ1770" s="12" t="n">
        <f aca="false">IF(AND(AE1770="",AF1770=""),"",N(AE1770)+N(AF1770))</f>
        <v>2154724.21</v>
      </c>
      <c r="BA1770" s="12" t="n">
        <f aca="false">IFERROR(AZ1770/X1770,"")</f>
        <v>31.7454763904236</v>
      </c>
      <c r="BB1770" s="10" t="n">
        <f aca="false">IF(ISNUMBER(SEARCH("POPULATION?",AO1770)),"",IFERROR(M1770*1000000/I1770/365,""))</f>
        <v>78.5821943194737</v>
      </c>
    </row>
    <row r="1771" customFormat="false" ht="15" hidden="false" customHeight="false" outlineLevel="0" collapsed="false">
      <c r="A1771" s="2" t="n">
        <v>2023</v>
      </c>
      <c r="B1771" s="2" t="s">
        <v>408</v>
      </c>
      <c r="C1771" s="2" t="s">
        <v>926</v>
      </c>
      <c r="D1771" s="2" t="s">
        <v>927</v>
      </c>
      <c r="E1771" s="2" t="s">
        <v>927</v>
      </c>
      <c r="F1771" s="2" t="s">
        <v>1282</v>
      </c>
      <c r="G1771" s="2" t="s">
        <v>1191</v>
      </c>
      <c r="H1771" s="2" t="s">
        <v>1140</v>
      </c>
      <c r="I1771" s="6" t="n">
        <v>5691</v>
      </c>
      <c r="J1771" s="7" t="n">
        <v>476.5204</v>
      </c>
      <c r="K1771" s="7" t="n">
        <v>341.720295</v>
      </c>
      <c r="L1771" s="7" t="n">
        <v>217.89948</v>
      </c>
      <c r="M1771" s="7" t="n">
        <v>600.269825229666</v>
      </c>
      <c r="N1771" s="7" t="n">
        <v>466.227373064516</v>
      </c>
      <c r="O1771" s="6"/>
      <c r="P1771" s="6" t="n">
        <v>6.263643</v>
      </c>
      <c r="Q1771" s="6" t="n">
        <v>1.16556843266129</v>
      </c>
      <c r="R1771" s="6" t="n">
        <v>473.656584497177</v>
      </c>
      <c r="S1771" s="7" t="n">
        <v>126.613240732489</v>
      </c>
      <c r="T1771" s="7" t="n">
        <v>16.9442610735035</v>
      </c>
      <c r="U1771" s="7" t="n">
        <v>109.668979658985</v>
      </c>
      <c r="V1771" s="7" t="n">
        <v>134.04245216515</v>
      </c>
      <c r="W1771" s="6" t="n">
        <v>244</v>
      </c>
      <c r="X1771" s="6" t="n">
        <v>2566</v>
      </c>
      <c r="Y1771" s="6" t="n">
        <v>125</v>
      </c>
      <c r="Z1771" s="6" t="n">
        <v>2888396</v>
      </c>
      <c r="AA1771" s="6" t="n">
        <v>5.5272</v>
      </c>
      <c r="AB1771" s="6" t="n">
        <v>2607.5493</v>
      </c>
      <c r="AC1771" s="6" t="s">
        <v>72</v>
      </c>
      <c r="AD1771" s="6" t="n">
        <v>77.7878875</v>
      </c>
      <c r="AE1771" s="6" t="n">
        <v>93088.85</v>
      </c>
      <c r="AF1771" s="6" t="n">
        <v>285967.27</v>
      </c>
      <c r="AG1771" s="6" t="n">
        <v>398428.16</v>
      </c>
      <c r="AH1771" s="6" t="n">
        <v>1.40984648360563</v>
      </c>
      <c r="AI1771" s="8" t="b">
        <f aca="false">FALSE()</f>
        <v>0</v>
      </c>
      <c r="AJ1771" s="6" t="n">
        <v>61</v>
      </c>
      <c r="AK1771" s="6" t="n">
        <v>117.093904119183</v>
      </c>
      <c r="AL1771" s="6" t="n">
        <v>18.0914392354216</v>
      </c>
      <c r="AM1771" s="9" t="b">
        <f aca="false">FALSE()</f>
        <v>0</v>
      </c>
      <c r="AN1771" s="9" t="b">
        <f aca="false">FALSE()</f>
        <v>0</v>
      </c>
      <c r="AO1771" s="2"/>
      <c r="AP1771" s="2"/>
      <c r="AQ1771" s="2" t="s">
        <v>1146</v>
      </c>
      <c r="AR1771" s="2" t="s">
        <v>1254</v>
      </c>
      <c r="AS1771" s="2" t="s">
        <v>1255</v>
      </c>
      <c r="AT1771" s="2" t="n">
        <v>96</v>
      </c>
      <c r="AU1771" s="10" t="n">
        <f aca="false">IFERROR(U1771*1000000/X1771/365,"")</f>
        <v>117.093904119183</v>
      </c>
      <c r="AV1771" s="10" t="n">
        <f aca="false">IFERROR(T1771*1000000/X1771/365,"")</f>
        <v>18.0914392354216</v>
      </c>
      <c r="AW1771" s="10" t="n">
        <f aca="false">IFERROR(U1771*1000000/W1771/365,"")</f>
        <v>1231.40556545009</v>
      </c>
      <c r="AX1771" s="11" t="n">
        <f aca="false">IFERROR(S1771/M1771,"")</f>
        <v>0.210927212081743</v>
      </c>
      <c r="AY1771" s="11" t="n">
        <f aca="false">IFERROR(V1771/M1771,"")</f>
        <v>0.223303665337275</v>
      </c>
      <c r="AZ1771" s="12" t="n">
        <f aca="false">IF(AND(AE1771="",AF1771=""),"",N(AE1771)+N(AF1771))</f>
        <v>379056.12</v>
      </c>
      <c r="BA1771" s="12" t="n">
        <f aca="false">IFERROR(AZ1771/X1771,"")</f>
        <v>147.722572096649</v>
      </c>
      <c r="BB1771" s="10" t="n">
        <f aca="false">IF(ISNUMBER(SEARCH("POPULATION?",AO1771)),"",IFERROR(M1771*1000000/I1771/365,""))</f>
        <v>288.978187250557</v>
      </c>
    </row>
    <row r="1772" customFormat="false" ht="15" hidden="false" customHeight="false" outlineLevel="0" collapsed="false">
      <c r="A1772" s="2" t="n">
        <v>2023</v>
      </c>
      <c r="B1772" s="2" t="s">
        <v>408</v>
      </c>
      <c r="C1772" s="2" t="s">
        <v>409</v>
      </c>
      <c r="D1772" s="2" t="s">
        <v>410</v>
      </c>
      <c r="E1772" s="2" t="s">
        <v>410</v>
      </c>
      <c r="F1772" s="2" t="s">
        <v>409</v>
      </c>
      <c r="G1772" s="2" t="s">
        <v>408</v>
      </c>
      <c r="H1772" s="2" t="s">
        <v>1140</v>
      </c>
      <c r="I1772" s="6" t="n">
        <v>8190</v>
      </c>
      <c r="J1772" s="7" t="n">
        <v>463.063</v>
      </c>
      <c r="K1772" s="7" t="n">
        <v>23.087</v>
      </c>
      <c r="L1772" s="7" t="n">
        <v>143.217</v>
      </c>
      <c r="M1772" s="7" t="n">
        <v>342.386276000472</v>
      </c>
      <c r="N1772" s="7" t="n">
        <v>227.504</v>
      </c>
      <c r="O1772" s="6"/>
      <c r="P1772" s="6" t="n">
        <v>44.88</v>
      </c>
      <c r="Q1772" s="6" t="n">
        <v>0.56876</v>
      </c>
      <c r="R1772" s="6" t="n">
        <v>272.95276</v>
      </c>
      <c r="S1772" s="7" t="n">
        <v>69.4335160004722</v>
      </c>
      <c r="T1772" s="7" t="n">
        <v>3.88887353535353</v>
      </c>
      <c r="U1772" s="7" t="n">
        <v>65.5446424651187</v>
      </c>
      <c r="V1772" s="7" t="n">
        <v>114.882276000472</v>
      </c>
      <c r="W1772" s="6" t="n">
        <v>129</v>
      </c>
      <c r="X1772" s="6" t="n">
        <v>3953</v>
      </c>
      <c r="Y1772" s="6" t="n">
        <v>107</v>
      </c>
      <c r="Z1772" s="6" t="n">
        <v>1810891</v>
      </c>
      <c r="AA1772" s="6" t="n">
        <v>6.62</v>
      </c>
      <c r="AB1772" s="6" t="n">
        <v>609.64</v>
      </c>
      <c r="AC1772" s="6" t="s">
        <v>72</v>
      </c>
      <c r="AD1772" s="6" t="n">
        <v>50.4137562</v>
      </c>
      <c r="AE1772" s="6" t="n">
        <v>23019.65</v>
      </c>
      <c r="AF1772" s="6" t="n">
        <v>39958.64</v>
      </c>
      <c r="AG1772" s="6" t="n">
        <v>90685.66</v>
      </c>
      <c r="AH1772" s="6" t="n">
        <v>1.30013407858545</v>
      </c>
      <c r="AI1772" s="8" t="b">
        <f aca="false">TRUE()</f>
        <v>1</v>
      </c>
      <c r="AJ1772" s="6" t="n">
        <v>52</v>
      </c>
      <c r="AK1772" s="6" t="n">
        <v>45.427362235804</v>
      </c>
      <c r="AL1772" s="6" t="n">
        <v>2.6952815689513</v>
      </c>
      <c r="AM1772" s="9" t="b">
        <f aca="false">FALSE()</f>
        <v>0</v>
      </c>
      <c r="AN1772" s="9" t="b">
        <f aca="false">FALSE()</f>
        <v>0</v>
      </c>
      <c r="AO1772" s="2"/>
      <c r="AP1772" s="2"/>
      <c r="AQ1772" s="2" t="s">
        <v>1146</v>
      </c>
      <c r="AR1772" s="2" t="s">
        <v>1254</v>
      </c>
      <c r="AS1772" s="2" t="s">
        <v>1255</v>
      </c>
      <c r="AT1772" s="2" t="n">
        <v>131</v>
      </c>
      <c r="AU1772" s="10" t="n">
        <f aca="false">IFERROR(U1772*1000000/X1772/365,"")</f>
        <v>45.427362235804</v>
      </c>
      <c r="AV1772" s="10" t="n">
        <f aca="false">IFERROR(T1772*1000000/X1772/365,"")</f>
        <v>2.6952815689513</v>
      </c>
      <c r="AW1772" s="10" t="n">
        <f aca="false">IFERROR(U1772*1000000/W1772/365,"")</f>
        <v>1392.04932494677</v>
      </c>
      <c r="AX1772" s="11" t="n">
        <f aca="false">IFERROR(S1772/M1772,"")</f>
        <v>0.202792929703691</v>
      </c>
      <c r="AY1772" s="11" t="n">
        <f aca="false">IFERROR(V1772/M1772,"")</f>
        <v>0.335534114691892</v>
      </c>
      <c r="AZ1772" s="12" t="n">
        <f aca="false">IF(AND(AE1772="",AF1772=""),"",N(AE1772)+N(AF1772))</f>
        <v>62978.29</v>
      </c>
      <c r="BA1772" s="12" t="n">
        <f aca="false">IFERROR(AZ1772/X1772,"")</f>
        <v>15.931770806982</v>
      </c>
      <c r="BB1772" s="10" t="n">
        <f aca="false">IF(ISNUMBER(SEARCH("POPULATION?",AO1772)),"",IFERROR(M1772*1000000/I1772/365,""))</f>
        <v>114.535359191956</v>
      </c>
    </row>
    <row r="1773" customFormat="false" ht="15" hidden="false" customHeight="false" outlineLevel="0" collapsed="false">
      <c r="A1773" s="2" t="n">
        <v>2023</v>
      </c>
      <c r="B1773" s="2" t="s">
        <v>412</v>
      </c>
      <c r="C1773" s="2" t="s">
        <v>413</v>
      </c>
      <c r="D1773" s="2" t="s">
        <v>414</v>
      </c>
      <c r="E1773" s="2" t="s">
        <v>414</v>
      </c>
      <c r="F1773" s="2" t="s">
        <v>1283</v>
      </c>
      <c r="G1773" s="2" t="s">
        <v>412</v>
      </c>
      <c r="H1773" s="2" t="s">
        <v>1140</v>
      </c>
      <c r="I1773" s="6" t="n">
        <v>1200000</v>
      </c>
      <c r="J1773" s="7" t="n">
        <v>36865.39</v>
      </c>
      <c r="K1773" s="7" t="n">
        <v>5339.7</v>
      </c>
      <c r="L1773" s="7" t="n">
        <v>1482.5564</v>
      </c>
      <c r="M1773" s="7" t="n">
        <v>40764.3937068936</v>
      </c>
      <c r="N1773" s="7" t="n">
        <v>25811.96</v>
      </c>
      <c r="O1773" s="6" t="n">
        <v>1.384</v>
      </c>
      <c r="P1773" s="6"/>
      <c r="Q1773" s="6" t="n">
        <v>493.411</v>
      </c>
      <c r="R1773" s="6" t="n">
        <v>26306.755</v>
      </c>
      <c r="S1773" s="7" t="n">
        <v>14457.6387068936</v>
      </c>
      <c r="T1773" s="7" t="n">
        <v>1571.01251906824</v>
      </c>
      <c r="U1773" s="7" t="n">
        <v>12886.6261878254</v>
      </c>
      <c r="V1773" s="7" t="n">
        <v>14951.0497068936</v>
      </c>
      <c r="W1773" s="6" t="n">
        <v>2822.82</v>
      </c>
      <c r="X1773" s="6" t="n">
        <v>222051</v>
      </c>
      <c r="Y1773" s="6" t="n">
        <v>106.16</v>
      </c>
      <c r="Z1773" s="6" t="n">
        <v>158135993.79</v>
      </c>
      <c r="AA1773" s="6" t="n">
        <v>7.6723</v>
      </c>
      <c r="AB1773" s="6" t="n">
        <v>334.374</v>
      </c>
      <c r="AC1773" s="6" t="s">
        <v>72</v>
      </c>
      <c r="AD1773" s="6" t="n">
        <v>1882.36263868008</v>
      </c>
      <c r="AE1773" s="6" t="n">
        <v>12053276.74</v>
      </c>
      <c r="AF1773" s="6" t="n">
        <v>4308952.74</v>
      </c>
      <c r="AG1773" s="6" t="n">
        <v>16527213.29</v>
      </c>
      <c r="AH1773" s="6" t="n">
        <v>6.84598489314552</v>
      </c>
      <c r="AI1773" s="8" t="b">
        <f aca="false">TRUE()</f>
        <v>1</v>
      </c>
      <c r="AJ1773" s="6" t="n">
        <v>79</v>
      </c>
      <c r="AK1773" s="6" t="n">
        <v>158.998721789698</v>
      </c>
      <c r="AL1773" s="6" t="n">
        <v>19.3835825457133</v>
      </c>
      <c r="AM1773" s="9" t="b">
        <f aca="false">FALSE()</f>
        <v>0</v>
      </c>
      <c r="AN1773" s="9" t="b">
        <f aca="false">FALSE()</f>
        <v>0</v>
      </c>
      <c r="AO1773" s="2"/>
      <c r="AP1773" s="2"/>
      <c r="AQ1773" s="2" t="s">
        <v>1186</v>
      </c>
      <c r="AR1773" s="2" t="s">
        <v>1254</v>
      </c>
      <c r="AS1773" s="2" t="s">
        <v>1255</v>
      </c>
      <c r="AT1773" s="2" t="n">
        <v>10</v>
      </c>
      <c r="AU1773" s="10" t="n">
        <f aca="false">IFERROR(U1773*1000000/X1773/365,"")</f>
        <v>158.998721789698</v>
      </c>
      <c r="AV1773" s="10" t="n">
        <f aca="false">IFERROR(T1773*1000000/X1773/365,"")</f>
        <v>19.3835825457133</v>
      </c>
      <c r="AW1773" s="10" t="n">
        <f aca="false">IFERROR(U1773*1000000/W1773/365,"")</f>
        <v>12507.2888714563</v>
      </c>
      <c r="AX1773" s="11" t="n">
        <f aca="false">IFERROR(S1773/M1773,"")</f>
        <v>0.354663405786131</v>
      </c>
      <c r="AY1773" s="11" t="n">
        <f aca="false">IFERROR(V1773/M1773,"")</f>
        <v>0.366767375823015</v>
      </c>
      <c r="AZ1773" s="12" t="n">
        <f aca="false">IF(AND(AE1773="",AF1773=""),"",N(AE1773)+N(AF1773))</f>
        <v>16362229.48</v>
      </c>
      <c r="BA1773" s="12" t="n">
        <f aca="false">IFERROR(AZ1773/X1773,"")</f>
        <v>73.6868083458305</v>
      </c>
      <c r="BB1773" s="10" t="n">
        <f aca="false">IF(ISNUMBER(SEARCH("POPULATION?",AO1773)),"",IFERROR(M1773*1000000/I1773/365,""))</f>
        <v>93.0693920248712</v>
      </c>
    </row>
    <row r="1774" customFormat="false" ht="15" hidden="false" customHeight="false" outlineLevel="0" collapsed="false">
      <c r="A1774" s="2" t="n">
        <v>2023</v>
      </c>
      <c r="B1774" s="2" t="s">
        <v>412</v>
      </c>
      <c r="C1774" s="2" t="s">
        <v>417</v>
      </c>
      <c r="D1774" s="2" t="s">
        <v>418</v>
      </c>
      <c r="E1774" s="2" t="s">
        <v>418</v>
      </c>
      <c r="F1774" s="2" t="s">
        <v>417</v>
      </c>
      <c r="G1774" s="2" t="s">
        <v>412</v>
      </c>
      <c r="H1774" s="2" t="s">
        <v>1140</v>
      </c>
      <c r="I1774" s="6" t="n">
        <v>14000</v>
      </c>
      <c r="J1774" s="7" t="n">
        <v>171</v>
      </c>
      <c r="K1774" s="7" t="n">
        <v>999</v>
      </c>
      <c r="L1774" s="7"/>
      <c r="M1774" s="7" t="n">
        <v>1157.58181729503</v>
      </c>
      <c r="N1774" s="7" t="n">
        <v>841</v>
      </c>
      <c r="O1774" s="6" t="n">
        <v>62</v>
      </c>
      <c r="P1774" s="6" t="n">
        <v>75</v>
      </c>
      <c r="Q1774" s="6" t="n">
        <v>2.2575</v>
      </c>
      <c r="R1774" s="6" t="n">
        <v>980.2575</v>
      </c>
      <c r="S1774" s="7" t="n">
        <v>177.32431729503</v>
      </c>
      <c r="T1774" s="7" t="n">
        <v>6.81073934837083</v>
      </c>
      <c r="U1774" s="7" t="n">
        <v>170.513577946659</v>
      </c>
      <c r="V1774" s="7" t="n">
        <v>254.58181729503</v>
      </c>
      <c r="W1774" s="6" t="n">
        <v>99</v>
      </c>
      <c r="X1774" s="6" t="n">
        <v>3272</v>
      </c>
      <c r="Y1774" s="6" t="n">
        <v>70</v>
      </c>
      <c r="Z1774" s="6" t="n">
        <v>6439484</v>
      </c>
      <c r="AA1774" s="6" t="n">
        <v>5.44</v>
      </c>
      <c r="AB1774" s="6" t="n">
        <v>3858</v>
      </c>
      <c r="AC1774" s="6" t="s">
        <v>72</v>
      </c>
      <c r="AD1774" s="6" t="n">
        <v>26.2242645</v>
      </c>
      <c r="AE1774" s="6" t="n">
        <v>36753.05</v>
      </c>
      <c r="AF1774" s="6" t="n">
        <v>657841.38</v>
      </c>
      <c r="AG1774" s="6" t="n">
        <v>992653.87</v>
      </c>
      <c r="AH1774" s="6" t="n">
        <v>6.5021300386388</v>
      </c>
      <c r="AI1774" s="8" t="b">
        <f aca="false">TRUE()</f>
        <v>1</v>
      </c>
      <c r="AJ1774" s="6" t="n">
        <v>54</v>
      </c>
      <c r="AK1774" s="6" t="n">
        <v>142.775210123806</v>
      </c>
      <c r="AL1774" s="6" t="n">
        <v>5.70279946777207</v>
      </c>
      <c r="AM1774" s="9" t="b">
        <f aca="false">FALSE()</f>
        <v>0</v>
      </c>
      <c r="AN1774" s="9" t="b">
        <f aca="false">FALSE()</f>
        <v>0</v>
      </c>
      <c r="AO1774" s="2"/>
      <c r="AP1774" s="2"/>
      <c r="AQ1774" s="2" t="s">
        <v>1192</v>
      </c>
      <c r="AR1774" s="2" t="s">
        <v>1254</v>
      </c>
      <c r="AS1774" s="2" t="s">
        <v>1255</v>
      </c>
      <c r="AT1774" s="2" t="n">
        <v>54</v>
      </c>
      <c r="AU1774" s="10" t="n">
        <f aca="false">IFERROR(U1774*1000000/X1774/365,"")</f>
        <v>142.775210123806</v>
      </c>
      <c r="AV1774" s="10" t="n">
        <f aca="false">IFERROR(T1774*1000000/X1774/365,"")</f>
        <v>5.70279946777207</v>
      </c>
      <c r="AW1774" s="10" t="n">
        <f aca="false">IFERROR(U1774*1000000/W1774/365,"")</f>
        <v>4718.79280328377</v>
      </c>
      <c r="AX1774" s="11" t="n">
        <f aca="false">IFERROR(S1774/M1774,"")</f>
        <v>0.153185126654279</v>
      </c>
      <c r="AY1774" s="11" t="n">
        <f aca="false">IFERROR(V1774/M1774,"")</f>
        <v>0.219925549530418</v>
      </c>
      <c r="AZ1774" s="12" t="n">
        <f aca="false">IF(AND(AE1774="",AF1774=""),"",N(AE1774)+N(AF1774))</f>
        <v>694594.43</v>
      </c>
      <c r="BA1774" s="12" t="n">
        <f aca="false">IFERROR(AZ1774/X1774,"")</f>
        <v>212.284361246944</v>
      </c>
      <c r="BB1774" s="10" t="n">
        <f aca="false">IF(ISNUMBER(SEARCH("POPULATION?",AO1774)),"",IFERROR(M1774*1000000/I1774/365,""))</f>
        <v>226.532645263215</v>
      </c>
    </row>
    <row r="1775" customFormat="false" ht="15" hidden="false" customHeight="false" outlineLevel="0" collapsed="false">
      <c r="A1775" s="2" t="n">
        <v>2023</v>
      </c>
      <c r="B1775" s="2" t="s">
        <v>412</v>
      </c>
      <c r="C1775" s="2" t="s">
        <v>419</v>
      </c>
      <c r="D1775" s="2" t="s">
        <v>420</v>
      </c>
      <c r="E1775" s="2" t="s">
        <v>420</v>
      </c>
      <c r="F1775" s="2" t="s">
        <v>1193</v>
      </c>
      <c r="G1775" s="2" t="s">
        <v>412</v>
      </c>
      <c r="H1775" s="2" t="s">
        <v>1140</v>
      </c>
      <c r="I1775" s="6" t="n">
        <v>33712</v>
      </c>
      <c r="J1775" s="7" t="n">
        <v>3453.5</v>
      </c>
      <c r="K1775" s="7"/>
      <c r="L1775" s="7" t="n">
        <v>852.979</v>
      </c>
      <c r="M1775" s="7" t="n">
        <v>2610.49736125663</v>
      </c>
      <c r="N1775" s="7" t="n">
        <v>2589.305</v>
      </c>
      <c r="O1775" s="6"/>
      <c r="P1775" s="6"/>
      <c r="Q1775" s="6" t="n">
        <v>6.4732625</v>
      </c>
      <c r="R1775" s="6" t="n">
        <v>2595.7782625</v>
      </c>
      <c r="S1775" s="7" t="n">
        <v>14.7190987566319</v>
      </c>
      <c r="T1775" s="7" t="n">
        <v>12.946525</v>
      </c>
      <c r="U1775" s="7" t="n">
        <v>1.77257375663187</v>
      </c>
      <c r="V1775" s="7" t="n">
        <v>21.1923612566319</v>
      </c>
      <c r="W1775" s="6" t="n">
        <v>194</v>
      </c>
      <c r="X1775" s="6" t="n">
        <v>11303</v>
      </c>
      <c r="Y1775" s="6" t="n">
        <v>74</v>
      </c>
      <c r="Z1775" s="6"/>
      <c r="AA1775" s="6" t="n">
        <v>3.91</v>
      </c>
      <c r="AB1775" s="6" t="n">
        <v>241.58</v>
      </c>
      <c r="AC1775" s="6" t="s">
        <v>72</v>
      </c>
      <c r="AD1775" s="6" t="n">
        <v>74.1421799</v>
      </c>
      <c r="AE1775" s="6" t="n">
        <v>50620.91</v>
      </c>
      <c r="AF1775" s="6" t="n">
        <v>428.22</v>
      </c>
      <c r="AG1775" s="6" t="n">
        <v>52612.94</v>
      </c>
      <c r="AH1775" s="6" t="n">
        <v>0.0239077642311386</v>
      </c>
      <c r="AI1775" s="8" t="b">
        <f aca="false">TRUE()</f>
        <v>1</v>
      </c>
      <c r="AJ1775" s="6" t="n">
        <v>67</v>
      </c>
      <c r="AK1775" s="6" t="n">
        <v>0.429652875920168</v>
      </c>
      <c r="AL1775" s="6" t="n">
        <v>3.13809886816326</v>
      </c>
      <c r="AM1775" s="9" t="b">
        <f aca="false">FALSE()</f>
        <v>0</v>
      </c>
      <c r="AN1775" s="9" t="b">
        <f aca="false">FALSE()</f>
        <v>0</v>
      </c>
      <c r="AO1775" s="2" t="s">
        <v>73</v>
      </c>
      <c r="AP1775" s="2"/>
      <c r="AQ1775" s="2" t="s">
        <v>1284</v>
      </c>
      <c r="AR1775" s="2" t="s">
        <v>1254</v>
      </c>
      <c r="AS1775" s="2" t="s">
        <v>1255</v>
      </c>
      <c r="AT1775" s="2" t="n">
        <v>78</v>
      </c>
      <c r="AU1775" s="10" t="n">
        <f aca="false">IFERROR(U1775*1000000/X1775/365,"")</f>
        <v>0.429652875920168</v>
      </c>
      <c r="AV1775" s="10" t="n">
        <f aca="false">IFERROR(T1775*1000000/X1775/365,"")</f>
        <v>3.13809886816326</v>
      </c>
      <c r="AW1775" s="10" t="n">
        <f aca="false">IFERROR(U1775*1000000/W1775/365,"")</f>
        <v>25.0328167862147</v>
      </c>
      <c r="AX1775" s="11" t="n">
        <f aca="false">IFERROR(S1775/M1775,"")</f>
        <v>0.00563842698141876</v>
      </c>
      <c r="AY1775" s="11" t="n">
        <f aca="false">IFERROR(V1775/M1775,"")</f>
        <v>0.00811813165228804</v>
      </c>
      <c r="AZ1775" s="12" t="n">
        <f aca="false">IF(AND(AE1775="",AF1775=""),"",N(AE1775)+N(AF1775))</f>
        <v>51049.13</v>
      </c>
      <c r="BA1775" s="12" t="n">
        <f aca="false">IFERROR(AZ1775/X1775,"")</f>
        <v>4.51642307352031</v>
      </c>
      <c r="BB1775" s="10" t="n">
        <f aca="false">IF(ISNUMBER(SEARCH("POPULATION?",AO1775)),"",IFERROR(M1775*1000000/I1775/365,""))</f>
        <v>212.151387194075</v>
      </c>
    </row>
    <row r="1776" customFormat="false" ht="15" hidden="false" customHeight="false" outlineLevel="0" collapsed="false">
      <c r="A1776" s="2" t="n">
        <v>2023</v>
      </c>
      <c r="B1776" s="2" t="s">
        <v>412</v>
      </c>
      <c r="C1776" s="2" t="s">
        <v>422</v>
      </c>
      <c r="D1776" s="2" t="s">
        <v>423</v>
      </c>
      <c r="E1776" s="2" t="s">
        <v>423</v>
      </c>
      <c r="F1776" s="2" t="s">
        <v>422</v>
      </c>
      <c r="G1776" s="2" t="s">
        <v>412</v>
      </c>
      <c r="H1776" s="2" t="s">
        <v>1140</v>
      </c>
      <c r="I1776" s="6" t="n">
        <v>17632</v>
      </c>
      <c r="J1776" s="7"/>
      <c r="K1776" s="7" t="n">
        <v>515.731</v>
      </c>
      <c r="L1776" s="7"/>
      <c r="M1776" s="7" t="n">
        <v>510.624752475248</v>
      </c>
      <c r="N1776" s="7" t="n">
        <v>375.78</v>
      </c>
      <c r="O1776" s="6"/>
      <c r="P1776" s="6"/>
      <c r="Q1776" s="6" t="n">
        <v>0.93945</v>
      </c>
      <c r="R1776" s="6" t="n">
        <v>376.71945</v>
      </c>
      <c r="S1776" s="7" t="n">
        <v>133.905302475248</v>
      </c>
      <c r="T1776" s="7" t="n">
        <v>5.67465757575759</v>
      </c>
      <c r="U1776" s="7" t="n">
        <v>128.23064489949</v>
      </c>
      <c r="V1776" s="7" t="n">
        <v>134.844752475248</v>
      </c>
      <c r="W1776" s="6" t="n">
        <v>86</v>
      </c>
      <c r="X1776" s="6" t="n">
        <v>7270</v>
      </c>
      <c r="Y1776" s="6" t="n">
        <v>75</v>
      </c>
      <c r="Z1776" s="6" t="n">
        <v>3605000</v>
      </c>
      <c r="AA1776" s="6" t="n">
        <v>8.62</v>
      </c>
      <c r="AB1776" s="6" t="n">
        <v>4950</v>
      </c>
      <c r="AC1776" s="6" t="s">
        <v>72</v>
      </c>
      <c r="AD1776" s="6" t="n">
        <v>42.58893</v>
      </c>
      <c r="AE1776" s="6" t="n">
        <v>48915.55</v>
      </c>
      <c r="AF1776" s="6" t="n">
        <v>634741.69</v>
      </c>
      <c r="AG1776" s="6" t="n">
        <v>688307.52</v>
      </c>
      <c r="AH1776" s="6" t="n">
        <v>3.01089144290523</v>
      </c>
      <c r="AI1776" s="8" t="b">
        <f aca="false">TRUE()</f>
        <v>1</v>
      </c>
      <c r="AJ1776" s="6" t="n">
        <v>66</v>
      </c>
      <c r="AK1776" s="6" t="n">
        <v>48.3241864293079</v>
      </c>
      <c r="AL1776" s="6" t="n">
        <v>2.13851541359974</v>
      </c>
      <c r="AM1776" s="9" t="b">
        <f aca="false">FALSE()</f>
        <v>0</v>
      </c>
      <c r="AN1776" s="9" t="b">
        <f aca="false">FALSE()</f>
        <v>0</v>
      </c>
      <c r="AO1776" s="2"/>
      <c r="AP1776" s="2"/>
      <c r="AQ1776" s="2" t="s">
        <v>1161</v>
      </c>
      <c r="AR1776" s="2" t="s">
        <v>1254</v>
      </c>
      <c r="AS1776" s="2" t="s">
        <v>1255</v>
      </c>
      <c r="AT1776" s="2" t="n">
        <v>85</v>
      </c>
      <c r="AU1776" s="10" t="n">
        <f aca="false">IFERROR(U1776*1000000/X1776/365,"")</f>
        <v>48.3241864293079</v>
      </c>
      <c r="AV1776" s="10" t="n">
        <f aca="false">IFERROR(T1776*1000000/X1776/365,"")</f>
        <v>2.13851541359974</v>
      </c>
      <c r="AW1776" s="10" t="n">
        <f aca="false">IFERROR(U1776*1000000/W1776/365,"")</f>
        <v>4085.0794807101</v>
      </c>
      <c r="AX1776" s="11" t="n">
        <f aca="false">IFERROR(S1776/M1776,"")</f>
        <v>0.26223817358274</v>
      </c>
      <c r="AY1776" s="11" t="n">
        <f aca="false">IFERROR(V1776/M1776,"")</f>
        <v>0.264077978636149</v>
      </c>
      <c r="AZ1776" s="12" t="n">
        <f aca="false">IF(AND(AE1776="",AF1776=""),"",N(AE1776)+N(AF1776))</f>
        <v>683657.24</v>
      </c>
      <c r="BA1776" s="12" t="n">
        <f aca="false">IFERROR(AZ1776/X1776,"")</f>
        <v>94.0381348005502</v>
      </c>
      <c r="BB1776" s="10" t="n">
        <f aca="false">IF(ISNUMBER(SEARCH("POPULATION?",AO1776)),"",IFERROR(M1776*1000000/I1776/365,""))</f>
        <v>79.3427815670213</v>
      </c>
    </row>
    <row r="1777" customFormat="false" ht="15" hidden="false" customHeight="false" outlineLevel="0" collapsed="false">
      <c r="A1777" s="2" t="n">
        <v>2023</v>
      </c>
      <c r="B1777" s="2" t="s">
        <v>412</v>
      </c>
      <c r="C1777" s="2" t="s">
        <v>425</v>
      </c>
      <c r="D1777" s="2" t="s">
        <v>426</v>
      </c>
      <c r="E1777" s="2" t="s">
        <v>426</v>
      </c>
      <c r="F1777" s="2" t="s">
        <v>425</v>
      </c>
      <c r="G1777" s="2" t="s">
        <v>412</v>
      </c>
      <c r="H1777" s="2" t="s">
        <v>1140</v>
      </c>
      <c r="I1777" s="6" t="n">
        <v>6500</v>
      </c>
      <c r="J1777" s="7"/>
      <c r="K1777" s="7" t="n">
        <v>328.555</v>
      </c>
      <c r="L1777" s="7"/>
      <c r="M1777" s="7" t="n">
        <v>330.604749446569</v>
      </c>
      <c r="N1777" s="7" t="n">
        <v>271.678</v>
      </c>
      <c r="O1777" s="6"/>
      <c r="P1777" s="6" t="n">
        <v>2.143583</v>
      </c>
      <c r="Q1777" s="6" t="n">
        <v>0.679195</v>
      </c>
      <c r="R1777" s="6" t="n">
        <v>274.500778</v>
      </c>
      <c r="S1777" s="7" t="n">
        <v>56.1039714465688</v>
      </c>
      <c r="T1777" s="7" t="n">
        <v>2.04465963157891</v>
      </c>
      <c r="U1777" s="7" t="n">
        <v>54.0593118149899</v>
      </c>
      <c r="V1777" s="7" t="n">
        <v>58.9267494465688</v>
      </c>
      <c r="W1777" s="6" t="n">
        <v>41</v>
      </c>
      <c r="X1777" s="6" t="n">
        <v>2513</v>
      </c>
      <c r="Y1777" s="6" t="n">
        <v>75</v>
      </c>
      <c r="Z1777" s="6" t="n">
        <v>3777292</v>
      </c>
      <c r="AA1777" s="6" t="n">
        <v>13.52</v>
      </c>
      <c r="AB1777" s="6" t="n">
        <v>5303.99</v>
      </c>
      <c r="AC1777" s="6" t="s">
        <v>72</v>
      </c>
      <c r="AD1777" s="6" t="n">
        <v>16.391055</v>
      </c>
      <c r="AE1777" s="6" t="n">
        <v>27599.66</v>
      </c>
      <c r="AF1777" s="6" t="n">
        <v>286730.05</v>
      </c>
      <c r="AG1777" s="6" t="n">
        <v>329301.69</v>
      </c>
      <c r="AH1777" s="6" t="n">
        <v>3.29809837225181</v>
      </c>
      <c r="AI1777" s="8" t="b">
        <f aca="false">FALSE()</f>
        <v>0</v>
      </c>
      <c r="AJ1777" s="6" t="n">
        <v>65</v>
      </c>
      <c r="AK1777" s="6" t="n">
        <v>58.9366110635543</v>
      </c>
      <c r="AL1777" s="6" t="n">
        <v>2.22913140063877</v>
      </c>
      <c r="AM1777" s="9" t="b">
        <f aca="false">FALSE()</f>
        <v>0</v>
      </c>
      <c r="AN1777" s="9" t="b">
        <f aca="false">FALSE()</f>
        <v>0</v>
      </c>
      <c r="AO1777" s="2"/>
      <c r="AP1777" s="2"/>
      <c r="AQ1777" s="2" t="s">
        <v>1160</v>
      </c>
      <c r="AR1777" s="2" t="s">
        <v>1254</v>
      </c>
      <c r="AS1777" s="2" t="s">
        <v>1255</v>
      </c>
      <c r="AT1777" s="2" t="n">
        <v>106</v>
      </c>
      <c r="AU1777" s="10" t="n">
        <f aca="false">IFERROR(U1777*1000000/X1777/365,"")</f>
        <v>58.9366110635543</v>
      </c>
      <c r="AV1777" s="10" t="n">
        <f aca="false">IFERROR(T1777*1000000/X1777/365,"")</f>
        <v>2.22913140063877</v>
      </c>
      <c r="AW1777" s="10" t="n">
        <f aca="false">IFERROR(U1777*1000000/W1777/365,"")</f>
        <v>3612.38301470029</v>
      </c>
      <c r="AX1777" s="11" t="n">
        <f aca="false">IFERROR(S1777/M1777,"")</f>
        <v>0.169701044950161</v>
      </c>
      <c r="AY1777" s="11" t="n">
        <f aca="false">IFERROR(V1777/M1777,"")</f>
        <v>0.178239270746146</v>
      </c>
      <c r="AZ1777" s="12" t="n">
        <f aca="false">IF(AND(AE1777="",AF1777=""),"",N(AE1777)+N(AF1777))</f>
        <v>314329.71</v>
      </c>
      <c r="BA1777" s="12" t="n">
        <f aca="false">IFERROR(AZ1777/X1777,"")</f>
        <v>125.081460405889</v>
      </c>
      <c r="BB1777" s="10" t="n">
        <f aca="false">IF(ISNUMBER(SEARCH("POPULATION?",AO1777)),"",IFERROR(M1777*1000000/I1777/365,""))</f>
        <v>139.348682590756</v>
      </c>
    </row>
    <row r="1778" customFormat="false" ht="15" hidden="false" customHeight="false" outlineLevel="0" collapsed="false">
      <c r="A1778" s="2" t="n">
        <v>2023</v>
      </c>
      <c r="B1778" s="2" t="s">
        <v>412</v>
      </c>
      <c r="C1778" s="2" t="s">
        <v>428</v>
      </c>
      <c r="D1778" s="2" t="s">
        <v>429</v>
      </c>
      <c r="E1778" s="2" t="s">
        <v>429</v>
      </c>
      <c r="F1778" s="2" t="s">
        <v>428</v>
      </c>
      <c r="G1778" s="2" t="s">
        <v>412</v>
      </c>
      <c r="H1778" s="2" t="s">
        <v>1140</v>
      </c>
      <c r="I1778" s="6" t="n">
        <v>263827</v>
      </c>
      <c r="J1778" s="7"/>
      <c r="K1778" s="7" t="n">
        <v>10089.7</v>
      </c>
      <c r="L1778" s="7" t="n">
        <v>18.13</v>
      </c>
      <c r="M1778" s="7" t="n">
        <v>10065.5107405792</v>
      </c>
      <c r="N1778" s="7" t="n">
        <v>9090.72</v>
      </c>
      <c r="O1778" s="6"/>
      <c r="P1778" s="6" t="n">
        <v>6.783</v>
      </c>
      <c r="Q1778" s="6" t="n">
        <v>22.7268</v>
      </c>
      <c r="R1778" s="6" t="n">
        <v>9120.2298</v>
      </c>
      <c r="S1778" s="7" t="n">
        <v>945.280940579167</v>
      </c>
      <c r="T1778" s="7" t="n">
        <v>204.669159218559</v>
      </c>
      <c r="U1778" s="7" t="n">
        <v>740.611781360608</v>
      </c>
      <c r="V1778" s="7" t="n">
        <v>974.790740579167</v>
      </c>
      <c r="W1778" s="6" t="n">
        <v>1568</v>
      </c>
      <c r="X1778" s="6" t="n">
        <v>80293</v>
      </c>
      <c r="Y1778" s="6" t="n">
        <v>98.1</v>
      </c>
      <c r="Z1778" s="6" t="n">
        <v>31072656</v>
      </c>
      <c r="AA1778" s="6" t="n">
        <v>4.55</v>
      </c>
      <c r="AB1778" s="6" t="n">
        <v>767.91</v>
      </c>
      <c r="AC1778" s="6" t="s">
        <v>72</v>
      </c>
      <c r="AD1778" s="6" t="n">
        <v>734.993938395</v>
      </c>
      <c r="AE1778" s="6" t="n">
        <v>930795.7</v>
      </c>
      <c r="AF1778" s="6" t="n">
        <v>568723.19</v>
      </c>
      <c r="AG1778" s="6" t="n">
        <v>1522179.77</v>
      </c>
      <c r="AH1778" s="6" t="n">
        <v>1.00764338679837</v>
      </c>
      <c r="AI1778" s="8" t="b">
        <f aca="false">TRUE()</f>
        <v>1</v>
      </c>
      <c r="AJ1778" s="6" t="n">
        <v>65</v>
      </c>
      <c r="AK1778" s="6" t="n">
        <v>25.2708626354814</v>
      </c>
      <c r="AL1778" s="6" t="n">
        <v>6.98364019922783</v>
      </c>
      <c r="AM1778" s="9" t="b">
        <f aca="false">FALSE()</f>
        <v>0</v>
      </c>
      <c r="AN1778" s="9" t="b">
        <f aca="false">FALSE()</f>
        <v>0</v>
      </c>
      <c r="AO1778" s="2"/>
      <c r="AP1778" s="2"/>
      <c r="AQ1778" s="2" t="s">
        <v>1144</v>
      </c>
      <c r="AR1778" s="2" t="s">
        <v>1254</v>
      </c>
      <c r="AS1778" s="2" t="s">
        <v>1255</v>
      </c>
      <c r="AT1778" s="2" t="n">
        <v>158</v>
      </c>
      <c r="AU1778" s="10" t="n">
        <f aca="false">IFERROR(U1778*1000000/X1778/365,"")</f>
        <v>25.2708626354814</v>
      </c>
      <c r="AV1778" s="10" t="n">
        <f aca="false">IFERROR(T1778*1000000/X1778/365,"")</f>
        <v>6.98364019922783</v>
      </c>
      <c r="AW1778" s="10" t="n">
        <f aca="false">IFERROR(U1778*1000000/W1778/365,"")</f>
        <v>1294.05189642264</v>
      </c>
      <c r="AX1778" s="11" t="n">
        <f aca="false">IFERROR(S1778/M1778,"")</f>
        <v>0.0939128639313116</v>
      </c>
      <c r="AY1778" s="11" t="n">
        <f aca="false">IFERROR(V1778/M1778,"")</f>
        <v>0.0968446376644647</v>
      </c>
      <c r="AZ1778" s="12" t="n">
        <f aca="false">IF(AND(AE1778="",AF1778=""),"",N(AE1778)+N(AF1778))</f>
        <v>1499518.89</v>
      </c>
      <c r="BA1778" s="12" t="n">
        <f aca="false">IFERROR(AZ1778/X1778,"")</f>
        <v>18.6755867883875</v>
      </c>
      <c r="BB1778" s="10" t="n">
        <f aca="false">IF(ISNUMBER(SEARCH("POPULATION?",AO1778)),"",IFERROR(M1778*1000000/I1778/365,""))</f>
        <v>104.525851239681</v>
      </c>
    </row>
    <row r="1779" customFormat="false" ht="15" hidden="false" customHeight="false" outlineLevel="0" collapsed="false">
      <c r="A1779" s="2" t="n">
        <v>2023</v>
      </c>
      <c r="B1779" s="2" t="s">
        <v>412</v>
      </c>
      <c r="C1779" s="2" t="s">
        <v>430</v>
      </c>
      <c r="D1779" s="2" t="s">
        <v>431</v>
      </c>
      <c r="E1779" s="2" t="s">
        <v>431</v>
      </c>
      <c r="F1779" s="2" t="s">
        <v>430</v>
      </c>
      <c r="G1779" s="2" t="s">
        <v>412</v>
      </c>
      <c r="H1779" s="2" t="s">
        <v>1140</v>
      </c>
      <c r="I1779" s="6" t="n">
        <v>3900</v>
      </c>
      <c r="J1779" s="7" t="n">
        <v>111.346</v>
      </c>
      <c r="K1779" s="7" t="n">
        <v>30.15528</v>
      </c>
      <c r="L1779" s="7"/>
      <c r="M1779" s="7" t="n">
        <v>143.196904365482</v>
      </c>
      <c r="N1779" s="7" t="n">
        <v>92.688</v>
      </c>
      <c r="O1779" s="6"/>
      <c r="P1779" s="6" t="n">
        <v>0.251</v>
      </c>
      <c r="Q1779" s="6" t="n">
        <v>0.23172</v>
      </c>
      <c r="R1779" s="6" t="n">
        <v>93.17072</v>
      </c>
      <c r="S1779" s="7" t="n">
        <v>50.0261843654822</v>
      </c>
      <c r="T1779" s="7" t="n">
        <v>3.33784206185568</v>
      </c>
      <c r="U1779" s="7" t="n">
        <v>46.6883423036266</v>
      </c>
      <c r="V1779" s="7" t="n">
        <v>50.5089043654822</v>
      </c>
      <c r="W1779" s="6" t="n">
        <v>34.5</v>
      </c>
      <c r="X1779" s="6" t="n">
        <v>1900</v>
      </c>
      <c r="Y1779" s="6" t="n">
        <v>55</v>
      </c>
      <c r="Z1779" s="6"/>
      <c r="AA1779" s="6" t="n">
        <v>9.0392</v>
      </c>
      <c r="AB1779" s="6" t="n">
        <v>3770.0257</v>
      </c>
      <c r="AC1779" s="6" t="s">
        <v>72</v>
      </c>
      <c r="AD1779" s="6" t="n">
        <v>9.468273375</v>
      </c>
      <c r="AE1779" s="6" t="n">
        <v>30130.62</v>
      </c>
      <c r="AF1779" s="6" t="n">
        <v>176016.25</v>
      </c>
      <c r="AG1779" s="6" t="n">
        <v>207966.74</v>
      </c>
      <c r="AH1779" s="6" t="n">
        <v>4.93103023692813</v>
      </c>
      <c r="AI1779" s="8" t="b">
        <f aca="false">FALSE()</f>
        <v>0</v>
      </c>
      <c r="AJ1779" s="6" t="n">
        <v>59</v>
      </c>
      <c r="AK1779" s="6" t="n">
        <v>67.3227718869885</v>
      </c>
      <c r="AL1779" s="6" t="n">
        <v>4.81303830116175</v>
      </c>
      <c r="AM1779" s="9" t="b">
        <f aca="false">FALSE()</f>
        <v>0</v>
      </c>
      <c r="AN1779" s="9" t="b">
        <f aca="false">FALSE()</f>
        <v>0</v>
      </c>
      <c r="AO1779" s="2"/>
      <c r="AP1779" s="2"/>
      <c r="AQ1779" s="2" t="s">
        <v>1259</v>
      </c>
      <c r="AR1779" s="2" t="s">
        <v>1254</v>
      </c>
      <c r="AS1779" s="2" t="s">
        <v>1255</v>
      </c>
      <c r="AT1779" s="2" t="n">
        <v>161</v>
      </c>
      <c r="AU1779" s="10" t="n">
        <f aca="false">IFERROR(U1779*1000000/X1779/365,"")</f>
        <v>67.3227718869885</v>
      </c>
      <c r="AV1779" s="10" t="n">
        <f aca="false">IFERROR(T1779*1000000/X1779/365,"")</f>
        <v>4.81303830116175</v>
      </c>
      <c r="AW1779" s="10" t="n">
        <f aca="false">IFERROR(U1779*1000000/W1779/365,"")</f>
        <v>3707.63091551531</v>
      </c>
      <c r="AX1779" s="11" t="n">
        <f aca="false">IFERROR(S1779/M1779,"")</f>
        <v>0.349352415034058</v>
      </c>
      <c r="AY1779" s="11" t="n">
        <f aca="false">IFERROR(V1779/M1779,"")</f>
        <v>0.35272343762801</v>
      </c>
      <c r="AZ1779" s="12" t="n">
        <f aca="false">IF(AND(AE1779="",AF1779=""),"",N(AE1779)+N(AF1779))</f>
        <v>206146.87</v>
      </c>
      <c r="BA1779" s="12" t="n">
        <f aca="false">IFERROR(AZ1779/X1779,"")</f>
        <v>108.498352631579</v>
      </c>
      <c r="BB1779" s="10" t="n">
        <f aca="false">IF(ISNUMBER(SEARCH("POPULATION?",AO1779)),"",IFERROR(M1779*1000000/I1779/365,""))</f>
        <v>100.594945110982</v>
      </c>
    </row>
    <row r="1780" customFormat="false" ht="15" hidden="false" customHeight="false" outlineLevel="0" collapsed="false">
      <c r="A1780" s="2" t="n">
        <v>2023</v>
      </c>
      <c r="B1780" s="2" t="s">
        <v>412</v>
      </c>
      <c r="C1780" s="2" t="s">
        <v>432</v>
      </c>
      <c r="D1780" s="2" t="s">
        <v>433</v>
      </c>
      <c r="E1780" s="2" t="s">
        <v>433</v>
      </c>
      <c r="F1780" s="2" t="s">
        <v>432</v>
      </c>
      <c r="G1780" s="2" t="s">
        <v>412</v>
      </c>
      <c r="H1780" s="2" t="s">
        <v>1140</v>
      </c>
      <c r="I1780" s="6" t="n">
        <v>18500</v>
      </c>
      <c r="J1780" s="7" t="n">
        <v>629.431</v>
      </c>
      <c r="K1780" s="7" t="n">
        <v>11.3</v>
      </c>
      <c r="L1780" s="7"/>
      <c r="M1780" s="7" t="n">
        <v>637.208890820492</v>
      </c>
      <c r="N1780" s="7" t="n">
        <v>507.866</v>
      </c>
      <c r="O1780" s="6"/>
      <c r="P1780" s="6" t="n">
        <v>10.278</v>
      </c>
      <c r="Q1780" s="6" t="n">
        <v>0.502</v>
      </c>
      <c r="R1780" s="6" t="n">
        <v>518.646</v>
      </c>
      <c r="S1780" s="7" t="n">
        <v>118.562890820492</v>
      </c>
      <c r="T1780" s="7" t="n">
        <v>5.45833</v>
      </c>
      <c r="U1780" s="7" t="n">
        <v>113.104560820492</v>
      </c>
      <c r="V1780" s="7" t="n">
        <v>129.342890820492</v>
      </c>
      <c r="W1780" s="6" t="n">
        <v>90</v>
      </c>
      <c r="X1780" s="6" t="n">
        <v>5912</v>
      </c>
      <c r="Y1780" s="6" t="n">
        <v>83.6</v>
      </c>
      <c r="Z1780" s="6" t="n">
        <v>5048025</v>
      </c>
      <c r="AA1780" s="6" t="n">
        <v>7.12</v>
      </c>
      <c r="AB1780" s="6" t="n">
        <v>430.65</v>
      </c>
      <c r="AC1780" s="6" t="s">
        <v>72</v>
      </c>
      <c r="AD1780" s="6" t="n">
        <v>41.9170818</v>
      </c>
      <c r="AE1780" s="6" t="n">
        <v>38475.98</v>
      </c>
      <c r="AF1780" s="6" t="n">
        <v>48708.48</v>
      </c>
      <c r="AG1780" s="6" t="n">
        <v>91826.87</v>
      </c>
      <c r="AH1780" s="6" t="n">
        <v>2.69829281914591</v>
      </c>
      <c r="AI1780" s="8" t="b">
        <f aca="false">TRUE()</f>
        <v>1</v>
      </c>
      <c r="AJ1780" s="6" t="n">
        <v>85</v>
      </c>
      <c r="AK1780" s="6" t="n">
        <v>52.4146666267317</v>
      </c>
      <c r="AL1780" s="6" t="n">
        <v>2.52948727454724</v>
      </c>
      <c r="AM1780" s="9" t="b">
        <f aca="false">FALSE()</f>
        <v>0</v>
      </c>
      <c r="AN1780" s="9" t="b">
        <f aca="false">FALSE()</f>
        <v>0</v>
      </c>
      <c r="AO1780" s="2"/>
      <c r="AP1780" s="2"/>
      <c r="AQ1780" s="2" t="s">
        <v>1159</v>
      </c>
      <c r="AR1780" s="2" t="s">
        <v>1254</v>
      </c>
      <c r="AS1780" s="2" t="s">
        <v>1255</v>
      </c>
      <c r="AT1780" s="2" t="n">
        <v>177</v>
      </c>
      <c r="AU1780" s="10" t="n">
        <f aca="false">IFERROR(U1780*1000000/X1780/365,"")</f>
        <v>52.4146666267317</v>
      </c>
      <c r="AV1780" s="10" t="n">
        <f aca="false">IFERROR(T1780*1000000/X1780/365,"")</f>
        <v>2.52948727454724</v>
      </c>
      <c r="AW1780" s="10" t="n">
        <f aca="false">IFERROR(U1780*1000000/W1780/365,"")</f>
        <v>3443.06121219153</v>
      </c>
      <c r="AX1780" s="11" t="n">
        <f aca="false">IFERROR(S1780/M1780,"")</f>
        <v>0.186065970717744</v>
      </c>
      <c r="AY1780" s="11" t="n">
        <f aca="false">IFERROR(V1780/M1780,"")</f>
        <v>0.202983499891135</v>
      </c>
      <c r="AZ1780" s="12" t="n">
        <f aca="false">IF(AND(AE1780="",AF1780=""),"",N(AE1780)+N(AF1780))</f>
        <v>87184.46</v>
      </c>
      <c r="BA1780" s="12" t="n">
        <f aca="false">IFERROR(AZ1780/X1780,"")</f>
        <v>14.7470331529093</v>
      </c>
      <c r="BB1780" s="10" t="n">
        <f aca="false">IF(ISNUMBER(SEARCH("POPULATION?",AO1780)),"",IFERROR(M1780*1000000/I1780/365,""))</f>
        <v>94.3663666524238</v>
      </c>
    </row>
    <row r="1781" customFormat="false" ht="15" hidden="false" customHeight="false" outlineLevel="0" collapsed="false">
      <c r="A1781" s="2" t="n">
        <v>2023</v>
      </c>
      <c r="B1781" s="2" t="s">
        <v>412</v>
      </c>
      <c r="C1781" s="2" t="s">
        <v>434</v>
      </c>
      <c r="D1781" s="2" t="s">
        <v>435</v>
      </c>
      <c r="E1781" s="2" t="s">
        <v>435</v>
      </c>
      <c r="F1781" s="2" t="s">
        <v>434</v>
      </c>
      <c r="G1781" s="2" t="s">
        <v>412</v>
      </c>
      <c r="H1781" s="2" t="s">
        <v>1140</v>
      </c>
      <c r="I1781" s="6" t="n">
        <v>27359</v>
      </c>
      <c r="J1781" s="7"/>
      <c r="K1781" s="7" t="n">
        <v>558.879</v>
      </c>
      <c r="L1781" s="7"/>
      <c r="M1781" s="7" t="n">
        <v>575.155912318617</v>
      </c>
      <c r="N1781" s="7" t="n">
        <v>451.639</v>
      </c>
      <c r="O1781" s="6"/>
      <c r="P1781" s="6" t="n">
        <v>27.2805</v>
      </c>
      <c r="Q1781" s="6" t="n">
        <v>1.1290975</v>
      </c>
      <c r="R1781" s="6" t="n">
        <v>480.0485975</v>
      </c>
      <c r="S1781" s="7" t="n">
        <v>95.1073148186168</v>
      </c>
      <c r="T1781" s="7" t="n">
        <v>24.4769648469388</v>
      </c>
      <c r="U1781" s="7" t="n">
        <v>70.630349971678</v>
      </c>
      <c r="V1781" s="7" t="n">
        <v>123.516912318617</v>
      </c>
      <c r="W1781" s="6" t="n">
        <v>112</v>
      </c>
      <c r="X1781" s="6" t="n">
        <v>6294</v>
      </c>
      <c r="Y1781" s="6" t="n">
        <v>82</v>
      </c>
      <c r="Z1781" s="6" t="n">
        <v>2340649.76</v>
      </c>
      <c r="AA1781" s="6" t="n">
        <v>11.25</v>
      </c>
      <c r="AB1781" s="6" t="n">
        <v>4188.11</v>
      </c>
      <c r="AC1781" s="6" t="s">
        <v>72</v>
      </c>
      <c r="AD1781" s="6" t="n">
        <v>46.3920986</v>
      </c>
      <c r="AE1781" s="6" t="n">
        <v>271434.18</v>
      </c>
      <c r="AF1781" s="6" t="n">
        <v>295807.68</v>
      </c>
      <c r="AG1781" s="6" t="n">
        <v>686224.38</v>
      </c>
      <c r="AH1781" s="6" t="n">
        <v>1.52246507709565</v>
      </c>
      <c r="AI1781" s="8" t="b">
        <f aca="false">TRUE()</f>
        <v>1</v>
      </c>
      <c r="AJ1781" s="6" t="n">
        <v>81</v>
      </c>
      <c r="AK1781" s="6" t="n">
        <v>30.7448058693333</v>
      </c>
      <c r="AL1781" s="6" t="n">
        <v>10.6546199019457</v>
      </c>
      <c r="AM1781" s="9" t="b">
        <f aca="false">FALSE()</f>
        <v>0</v>
      </c>
      <c r="AN1781" s="9" t="b">
        <f aca="false">FALSE()</f>
        <v>0</v>
      </c>
      <c r="AO1781" s="2"/>
      <c r="AP1781" s="2"/>
      <c r="AQ1781" s="2" t="s">
        <v>1160</v>
      </c>
      <c r="AR1781" s="2" t="s">
        <v>1254</v>
      </c>
      <c r="AS1781" s="2" t="s">
        <v>1255</v>
      </c>
      <c r="AT1781" s="2" t="n">
        <v>212</v>
      </c>
      <c r="AU1781" s="10" t="n">
        <f aca="false">IFERROR(U1781*1000000/X1781/365,"")</f>
        <v>30.7448058693333</v>
      </c>
      <c r="AV1781" s="10" t="n">
        <f aca="false">IFERROR(T1781*1000000/X1781/365,"")</f>
        <v>10.6546199019457</v>
      </c>
      <c r="AW1781" s="10" t="n">
        <f aca="false">IFERROR(U1781*1000000/W1781/365,"")</f>
        <v>1727.74828697843</v>
      </c>
      <c r="AX1781" s="11" t="n">
        <f aca="false">IFERROR(S1781/M1781,"")</f>
        <v>0.16535918832028</v>
      </c>
      <c r="AY1781" s="11" t="n">
        <f aca="false">IFERROR(V1781/M1781,"")</f>
        <v>0.214753790534266</v>
      </c>
      <c r="AZ1781" s="12" t="n">
        <f aca="false">IF(AND(AE1781="",AF1781=""),"",N(AE1781)+N(AF1781))</f>
        <v>567241.86</v>
      </c>
      <c r="BA1781" s="12" t="n">
        <f aca="false">IFERROR(AZ1781/X1781,"")</f>
        <v>90.1242230695901</v>
      </c>
      <c r="BB1781" s="10" t="n">
        <f aca="false">IF(ISNUMBER(SEARCH("POPULATION?",AO1781)),"",IFERROR(M1781*1000000/I1781/365,""))</f>
        <v>57.5960240794887</v>
      </c>
    </row>
    <row r="1782" customFormat="false" ht="15" hidden="false" customHeight="false" outlineLevel="0" collapsed="false">
      <c r="A1782" s="2" t="n">
        <v>2023</v>
      </c>
      <c r="B1782" s="2" t="s">
        <v>437</v>
      </c>
      <c r="C1782" s="2" t="s">
        <v>438</v>
      </c>
      <c r="D1782" s="2" t="s">
        <v>439</v>
      </c>
      <c r="E1782" s="2" t="s">
        <v>439</v>
      </c>
      <c r="F1782" s="2" t="s">
        <v>438</v>
      </c>
      <c r="G1782" s="2" t="s">
        <v>437</v>
      </c>
      <c r="H1782" s="2" t="s">
        <v>1140</v>
      </c>
      <c r="I1782" s="6" t="n">
        <v>16688</v>
      </c>
      <c r="J1782" s="7" t="n">
        <v>1070</v>
      </c>
      <c r="K1782" s="7"/>
      <c r="L1782" s="7" t="n">
        <v>74</v>
      </c>
      <c r="M1782" s="7" t="n">
        <v>997.825727808152</v>
      </c>
      <c r="N1782" s="7" t="n">
        <v>845</v>
      </c>
      <c r="O1782" s="6"/>
      <c r="P1782" s="6" t="n">
        <v>58</v>
      </c>
      <c r="Q1782" s="6" t="n">
        <v>2.1125</v>
      </c>
      <c r="R1782" s="6" t="n">
        <v>905.1125</v>
      </c>
      <c r="S1782" s="7" t="n">
        <v>92.7132278081522</v>
      </c>
      <c r="T1782" s="7" t="n">
        <v>6.6333863075781</v>
      </c>
      <c r="U1782" s="7" t="n">
        <v>86.0798415005741</v>
      </c>
      <c r="V1782" s="7" t="n">
        <v>152.825727808152</v>
      </c>
      <c r="W1782" s="6" t="n">
        <v>249</v>
      </c>
      <c r="X1782" s="6" t="n">
        <v>7130</v>
      </c>
      <c r="Y1782" s="6" t="n">
        <v>93.8</v>
      </c>
      <c r="Z1782" s="6" t="n">
        <v>3180174</v>
      </c>
      <c r="AA1782" s="6" t="n">
        <v>4.97</v>
      </c>
      <c r="AB1782" s="6" t="n">
        <v>698.97</v>
      </c>
      <c r="AC1782" s="6" t="s">
        <v>72</v>
      </c>
      <c r="AD1782" s="6" t="n">
        <v>82.73679183</v>
      </c>
      <c r="AE1782" s="6" t="n">
        <v>32307.24</v>
      </c>
      <c r="AF1782" s="6" t="n">
        <v>60167.23</v>
      </c>
      <c r="AG1782" s="6" t="n">
        <v>134491.3</v>
      </c>
      <c r="AH1782" s="6" t="n">
        <v>1.04040584118179</v>
      </c>
      <c r="AI1782" s="8" t="b">
        <f aca="false">TRUE()</f>
        <v>1</v>
      </c>
      <c r="AJ1782" s="6" t="n">
        <v>81</v>
      </c>
      <c r="AK1782" s="6" t="n">
        <v>33.0764631407228</v>
      </c>
      <c r="AL1782" s="6" t="n">
        <v>2.54890057737059</v>
      </c>
      <c r="AM1782" s="9" t="b">
        <f aca="false">FALSE()</f>
        <v>0</v>
      </c>
      <c r="AN1782" s="9" t="b">
        <f aca="false">FALSE()</f>
        <v>0</v>
      </c>
      <c r="AO1782" s="2"/>
      <c r="AP1782" s="2"/>
      <c r="AQ1782" s="2" t="s">
        <v>1145</v>
      </c>
      <c r="AR1782" s="2" t="s">
        <v>1254</v>
      </c>
      <c r="AS1782" s="2" t="s">
        <v>1255</v>
      </c>
      <c r="AT1782" s="2" t="n">
        <v>83</v>
      </c>
      <c r="AU1782" s="10" t="n">
        <f aca="false">IFERROR(U1782*1000000/X1782/365,"")</f>
        <v>33.0764631407228</v>
      </c>
      <c r="AV1782" s="10" t="n">
        <f aca="false">IFERROR(T1782*1000000/X1782/365,"")</f>
        <v>2.54890057737059</v>
      </c>
      <c r="AW1782" s="10" t="n">
        <f aca="false">IFERROR(U1782*1000000/W1782/365,"")</f>
        <v>947.12924575644</v>
      </c>
      <c r="AX1782" s="11" t="n">
        <f aca="false">IFERROR(S1782/M1782,"")</f>
        <v>0.0929152508542832</v>
      </c>
      <c r="AY1782" s="11" t="n">
        <f aca="false">IFERROR(V1782/M1782,"")</f>
        <v>0.153158736590059</v>
      </c>
      <c r="AZ1782" s="12" t="n">
        <f aca="false">IF(AND(AE1782="",AF1782=""),"",N(AE1782)+N(AF1782))</f>
        <v>92474.47</v>
      </c>
      <c r="BA1782" s="12" t="n">
        <f aca="false">IFERROR(AZ1782/X1782,"")</f>
        <v>12.9697713884993</v>
      </c>
      <c r="BB1782" s="10" t="n">
        <f aca="false">IF(ISNUMBER(SEARCH("POPULATION?",AO1782)),"",IFERROR(M1782*1000000/I1782/365,""))</f>
        <v>163.81646196564</v>
      </c>
    </row>
    <row r="1783" customFormat="false" ht="15" hidden="false" customHeight="false" outlineLevel="0" collapsed="false">
      <c r="A1783" s="2" t="n">
        <v>2023</v>
      </c>
      <c r="B1783" s="2" t="s">
        <v>442</v>
      </c>
      <c r="C1783" s="2" t="s">
        <v>443</v>
      </c>
      <c r="D1783" s="2" t="s">
        <v>444</v>
      </c>
      <c r="E1783" s="2" t="s">
        <v>444</v>
      </c>
      <c r="F1783" s="2" t="s">
        <v>443</v>
      </c>
      <c r="G1783" s="2" t="s">
        <v>442</v>
      </c>
      <c r="H1783" s="2" t="s">
        <v>1140</v>
      </c>
      <c r="I1783" s="6" t="n">
        <v>51501</v>
      </c>
      <c r="J1783" s="7" t="n">
        <v>1941.349</v>
      </c>
      <c r="K1783" s="7"/>
      <c r="L1783" s="7"/>
      <c r="M1783" s="7" t="n">
        <v>1936.50773067332</v>
      </c>
      <c r="N1783" s="7" t="n">
        <v>1275.122</v>
      </c>
      <c r="O1783" s="6"/>
      <c r="P1783" s="6" t="n">
        <v>302.13</v>
      </c>
      <c r="Q1783" s="6" t="n">
        <v>3.187805</v>
      </c>
      <c r="R1783" s="6" t="n">
        <v>1580.439805</v>
      </c>
      <c r="S1783" s="7" t="n">
        <v>356.067925673317</v>
      </c>
      <c r="T1783" s="7" t="n">
        <v>72.0944433333333</v>
      </c>
      <c r="U1783" s="7" t="n">
        <v>283.973482339983</v>
      </c>
      <c r="V1783" s="7" t="n">
        <v>661.385730673317</v>
      </c>
      <c r="W1783" s="6" t="n">
        <v>344</v>
      </c>
      <c r="X1783" s="6" t="n">
        <v>20159</v>
      </c>
      <c r="Y1783" s="6" t="n">
        <v>54</v>
      </c>
      <c r="Z1783" s="6" t="n">
        <v>3120735</v>
      </c>
      <c r="AA1783" s="6" t="n">
        <v>2.89</v>
      </c>
      <c r="AB1783" s="6" t="n">
        <v>253.21</v>
      </c>
      <c r="AC1783" s="6" t="s">
        <v>72</v>
      </c>
      <c r="AD1783" s="6" t="n">
        <v>96.2811819</v>
      </c>
      <c r="AE1783" s="6" t="n">
        <v>175159.05</v>
      </c>
      <c r="AF1783" s="6" t="n">
        <v>71904.93</v>
      </c>
      <c r="AG1783" s="6" t="n">
        <v>324373.5</v>
      </c>
      <c r="AH1783" s="6" t="n">
        <v>2.94941832594998</v>
      </c>
      <c r="AI1783" s="8" t="b">
        <f aca="false">TRUE()</f>
        <v>1</v>
      </c>
      <c r="AJ1783" s="6" t="n">
        <v>60</v>
      </c>
      <c r="AK1783" s="6" t="n">
        <v>38.5936574560985</v>
      </c>
      <c r="AL1783" s="6" t="n">
        <v>9.7980565916489</v>
      </c>
      <c r="AM1783" s="9" t="b">
        <f aca="false">FALSE()</f>
        <v>0</v>
      </c>
      <c r="AN1783" s="9" t="b">
        <f aca="false">FALSE()</f>
        <v>0</v>
      </c>
      <c r="AO1783" s="2"/>
      <c r="AP1783" s="2"/>
      <c r="AQ1783" s="2" t="s">
        <v>1141</v>
      </c>
      <c r="AR1783" s="2" t="s">
        <v>1254</v>
      </c>
      <c r="AS1783" s="2" t="s">
        <v>1255</v>
      </c>
      <c r="AT1783" s="2" t="n">
        <v>28</v>
      </c>
      <c r="AU1783" s="10" t="n">
        <f aca="false">IFERROR(U1783*1000000/X1783/365,"")</f>
        <v>38.5936574560985</v>
      </c>
      <c r="AV1783" s="10" t="n">
        <f aca="false">IFERROR(T1783*1000000/X1783/365,"")</f>
        <v>9.79805659164891</v>
      </c>
      <c r="AW1783" s="10" t="n">
        <f aca="false">IFERROR(U1783*1000000/W1783/365,"")</f>
        <v>2261.65564144619</v>
      </c>
      <c r="AX1783" s="11" t="n">
        <f aca="false">IFERROR(S1783/M1783,"")</f>
        <v>0.183871161490026</v>
      </c>
      <c r="AY1783" s="11" t="n">
        <f aca="false">IFERROR(V1783/M1783,"")</f>
        <v>0.341535290666439</v>
      </c>
      <c r="AZ1783" s="12" t="n">
        <f aca="false">IF(AND(AE1783="",AF1783=""),"",N(AE1783)+N(AF1783))</f>
        <v>247063.98</v>
      </c>
      <c r="BA1783" s="12" t="n">
        <f aca="false">IFERROR(AZ1783/X1783,"")</f>
        <v>12.2557656629793</v>
      </c>
      <c r="BB1783" s="10" t="n">
        <f aca="false">IF(ISNUMBER(SEARCH("POPULATION?",AO1783)),"",IFERROR(M1783*1000000/I1783/365,""))</f>
        <v>103.017429408782</v>
      </c>
    </row>
    <row r="1784" customFormat="false" ht="15" hidden="false" customHeight="false" outlineLevel="0" collapsed="false">
      <c r="A1784" s="2" t="n">
        <v>2023</v>
      </c>
      <c r="B1784" s="2" t="s">
        <v>442</v>
      </c>
      <c r="C1784" s="2" t="s">
        <v>447</v>
      </c>
      <c r="D1784" s="2" t="s">
        <v>448</v>
      </c>
      <c r="E1784" s="2" t="s">
        <v>448</v>
      </c>
      <c r="F1784" s="2" t="s">
        <v>447</v>
      </c>
      <c r="G1784" s="2" t="s">
        <v>442</v>
      </c>
      <c r="H1784" s="2" t="s">
        <v>1140</v>
      </c>
      <c r="I1784" s="6" t="n">
        <v>29255</v>
      </c>
      <c r="J1784" s="7" t="n">
        <v>1047.04</v>
      </c>
      <c r="K1784" s="7"/>
      <c r="L1784" s="7"/>
      <c r="M1784" s="7" t="n">
        <v>1044.4289276808</v>
      </c>
      <c r="N1784" s="7" t="n">
        <v>749.157</v>
      </c>
      <c r="O1784" s="6"/>
      <c r="P1784" s="6" t="n">
        <v>136.66</v>
      </c>
      <c r="Q1784" s="6" t="n">
        <v>1.8728925</v>
      </c>
      <c r="R1784" s="6" t="n">
        <v>887.6898925</v>
      </c>
      <c r="S1784" s="7" t="n">
        <v>156.739035180798</v>
      </c>
      <c r="T1784" s="7" t="n">
        <v>40.6548266666667</v>
      </c>
      <c r="U1784" s="7" t="n">
        <v>116.084208514131</v>
      </c>
      <c r="V1784" s="7" t="n">
        <v>295.271927680798</v>
      </c>
      <c r="W1784" s="6" t="n">
        <v>158</v>
      </c>
      <c r="X1784" s="6" t="n">
        <v>11609</v>
      </c>
      <c r="Y1784" s="6" t="n">
        <v>56</v>
      </c>
      <c r="Z1784" s="6" t="n">
        <v>1683126</v>
      </c>
      <c r="AA1784" s="6" t="n">
        <v>2.89</v>
      </c>
      <c r="AB1784" s="6" t="n">
        <v>253.21</v>
      </c>
      <c r="AC1784" s="6" t="s">
        <v>72</v>
      </c>
      <c r="AD1784" s="6" t="n">
        <v>53.0648972</v>
      </c>
      <c r="AE1784" s="6" t="n">
        <v>102478.13</v>
      </c>
      <c r="AF1784" s="6" t="n">
        <v>29393.68</v>
      </c>
      <c r="AG1784" s="6" t="n">
        <v>166949.72</v>
      </c>
      <c r="AH1784" s="6" t="n">
        <v>2.18758943556629</v>
      </c>
      <c r="AI1784" s="8" t="b">
        <f aca="false">TRUE()</f>
        <v>1</v>
      </c>
      <c r="AJ1784" s="6" t="n">
        <v>60</v>
      </c>
      <c r="AK1784" s="6" t="n">
        <v>27.3958934822962</v>
      </c>
      <c r="AL1784" s="6" t="n">
        <v>9.59454619329752</v>
      </c>
      <c r="AM1784" s="9" t="b">
        <f aca="false">FALSE()</f>
        <v>0</v>
      </c>
      <c r="AN1784" s="9" t="b">
        <f aca="false">FALSE()</f>
        <v>0</v>
      </c>
      <c r="AO1784" s="2"/>
      <c r="AP1784" s="2"/>
      <c r="AQ1784" s="2" t="s">
        <v>1141</v>
      </c>
      <c r="AR1784" s="2" t="s">
        <v>1254</v>
      </c>
      <c r="AS1784" s="2" t="s">
        <v>1255</v>
      </c>
      <c r="AT1784" s="2" t="n">
        <v>29</v>
      </c>
      <c r="AU1784" s="10" t="n">
        <f aca="false">IFERROR(U1784*1000000/X1784/365,"")</f>
        <v>27.3958934822962</v>
      </c>
      <c r="AV1784" s="10" t="n">
        <f aca="false">IFERROR(T1784*1000000/X1784/365,"")</f>
        <v>9.59454619329751</v>
      </c>
      <c r="AW1784" s="10" t="n">
        <f aca="false">IFERROR(U1784*1000000/W1784/365,"")</f>
        <v>2012.90460402517</v>
      </c>
      <c r="AX1784" s="11" t="n">
        <f aca="false">IFERROR(S1784/M1784,"")</f>
        <v>0.15007151853678</v>
      </c>
      <c r="AY1784" s="11" t="n">
        <f aca="false">IFERROR(V1784/M1784,"")</f>
        <v>0.282711364895324</v>
      </c>
      <c r="AZ1784" s="12" t="n">
        <f aca="false">IF(AND(AE1784="",AF1784=""),"",N(AE1784)+N(AF1784))</f>
        <v>131871.81</v>
      </c>
      <c r="BA1784" s="12" t="n">
        <f aca="false">IFERROR(AZ1784/X1784,"")</f>
        <v>11.3594461193901</v>
      </c>
      <c r="BB1784" s="10" t="n">
        <f aca="false">IF(ISNUMBER(SEARCH("POPULATION?",AO1784)),"",IFERROR(M1784*1000000/I1784/365,""))</f>
        <v>97.8106004762842</v>
      </c>
    </row>
    <row r="1785" customFormat="false" ht="15" hidden="false" customHeight="false" outlineLevel="0" collapsed="false">
      <c r="A1785" s="2" t="n">
        <v>2023</v>
      </c>
      <c r="B1785" s="2" t="s">
        <v>453</v>
      </c>
      <c r="C1785" s="2" t="s">
        <v>454</v>
      </c>
      <c r="D1785" s="2" t="s">
        <v>455</v>
      </c>
      <c r="E1785" s="2" t="s">
        <v>455</v>
      </c>
      <c r="F1785" s="2" t="s">
        <v>454</v>
      </c>
      <c r="G1785" s="2" t="s">
        <v>453</v>
      </c>
      <c r="H1785" s="2" t="s">
        <v>1140</v>
      </c>
      <c r="I1785" s="6" t="n">
        <v>60450</v>
      </c>
      <c r="J1785" s="7" t="n">
        <v>3919.963</v>
      </c>
      <c r="K1785" s="7"/>
      <c r="L1785" s="7" t="n">
        <v>974.089</v>
      </c>
      <c r="M1785" s="7" t="n">
        <v>2950.38986404193</v>
      </c>
      <c r="N1785" s="7" t="n">
        <v>2139.059</v>
      </c>
      <c r="O1785" s="6"/>
      <c r="P1785" s="6"/>
      <c r="Q1785" s="6" t="n">
        <v>5.555</v>
      </c>
      <c r="R1785" s="6" t="n">
        <v>2144.614</v>
      </c>
      <c r="S1785" s="7" t="n">
        <v>805.775864041925</v>
      </c>
      <c r="T1785" s="7" t="n">
        <v>63.9689792267091</v>
      </c>
      <c r="U1785" s="7" t="n">
        <v>741.806884815216</v>
      </c>
      <c r="V1785" s="7" t="n">
        <v>811.330864041925</v>
      </c>
      <c r="W1785" s="6" t="n">
        <v>865.6</v>
      </c>
      <c r="X1785" s="6" t="n">
        <v>23365</v>
      </c>
      <c r="Y1785" s="6" t="n">
        <v>107.4</v>
      </c>
      <c r="Z1785" s="6" t="n">
        <v>12067047.9</v>
      </c>
      <c r="AA1785" s="6" t="n">
        <v>4.87</v>
      </c>
      <c r="AB1785" s="6" t="n">
        <v>392.17</v>
      </c>
      <c r="AC1785" s="6" t="s">
        <v>72</v>
      </c>
      <c r="AD1785" s="6" t="n">
        <v>320.963910846</v>
      </c>
      <c r="AE1785" s="6" t="n">
        <v>311528.93</v>
      </c>
      <c r="AF1785" s="6" t="n">
        <v>290914.41</v>
      </c>
      <c r="AG1785" s="6" t="n">
        <v>604621.84</v>
      </c>
      <c r="AH1785" s="6" t="n">
        <v>2.31118471500411</v>
      </c>
      <c r="AI1785" s="8" t="b">
        <f aca="false">TRUE()</f>
        <v>1</v>
      </c>
      <c r="AJ1785" s="6" t="n">
        <v>71</v>
      </c>
      <c r="AK1785" s="6" t="n">
        <v>86.9825649317667</v>
      </c>
      <c r="AL1785" s="6" t="n">
        <v>7.5008550110614</v>
      </c>
      <c r="AM1785" s="9" t="b">
        <f aca="false">FALSE()</f>
        <v>0</v>
      </c>
      <c r="AN1785" s="9" t="b">
        <f aca="false">FALSE()</f>
        <v>0</v>
      </c>
      <c r="AO1785" s="2"/>
      <c r="AP1785" s="2"/>
      <c r="AQ1785" s="2" t="s">
        <v>1153</v>
      </c>
      <c r="AR1785" s="2" t="s">
        <v>1254</v>
      </c>
      <c r="AS1785" s="2" t="s">
        <v>1255</v>
      </c>
      <c r="AT1785" s="2" t="n">
        <v>34</v>
      </c>
      <c r="AU1785" s="10" t="n">
        <f aca="false">IFERROR(U1785*1000000/X1785/365,"")</f>
        <v>86.9825649317667</v>
      </c>
      <c r="AV1785" s="10" t="n">
        <f aca="false">IFERROR(T1785*1000000/X1785/365,"")</f>
        <v>7.5008550110614</v>
      </c>
      <c r="AW1785" s="10" t="n">
        <f aca="false">IFERROR(U1785*1000000/W1785/365,"")</f>
        <v>2347.90622646803</v>
      </c>
      <c r="AX1785" s="11" t="n">
        <f aca="false">IFERROR(S1785/M1785,"")</f>
        <v>0.273108267440304</v>
      </c>
      <c r="AY1785" s="11" t="n">
        <f aca="false">IFERROR(V1785/M1785,"")</f>
        <v>0.274991069461726</v>
      </c>
      <c r="AZ1785" s="12" t="n">
        <f aca="false">IF(AND(AE1785="",AF1785=""),"",N(AE1785)+N(AF1785))</f>
        <v>602443.34</v>
      </c>
      <c r="BA1785" s="12" t="n">
        <f aca="false">IFERROR(AZ1785/X1785,"")</f>
        <v>25.7840077038305</v>
      </c>
      <c r="BB1785" s="10" t="n">
        <f aca="false">IF(ISNUMBER(SEARCH("POPULATION?",AO1785)),"",IFERROR(M1785*1000000/I1785/365,""))</f>
        <v>133.718112514222</v>
      </c>
    </row>
    <row r="1786" customFormat="false" ht="15" hidden="false" customHeight="false" outlineLevel="0" collapsed="false">
      <c r="A1786" s="2" t="n">
        <v>2023</v>
      </c>
      <c r="B1786" s="2" t="s">
        <v>457</v>
      </c>
      <c r="C1786" s="2" t="s">
        <v>458</v>
      </c>
      <c r="D1786" s="2" t="s">
        <v>459</v>
      </c>
      <c r="E1786" s="2" t="s">
        <v>459</v>
      </c>
      <c r="F1786" s="2" t="s">
        <v>458</v>
      </c>
      <c r="G1786" s="2" t="s">
        <v>457</v>
      </c>
      <c r="H1786" s="2" t="s">
        <v>1140</v>
      </c>
      <c r="I1786" s="6" t="n">
        <v>10000</v>
      </c>
      <c r="J1786" s="7" t="n">
        <v>524.96</v>
      </c>
      <c r="K1786" s="7"/>
      <c r="L1786" s="7"/>
      <c r="M1786" s="7" t="n">
        <v>507.207729468599</v>
      </c>
      <c r="N1786" s="7" t="n">
        <v>378.87</v>
      </c>
      <c r="O1786" s="6"/>
      <c r="P1786" s="6"/>
      <c r="Q1786" s="6" t="n">
        <v>0.947175</v>
      </c>
      <c r="R1786" s="6" t="n">
        <v>379.817175</v>
      </c>
      <c r="S1786" s="7" t="n">
        <v>127.390554468599</v>
      </c>
      <c r="T1786" s="7" t="n">
        <v>5.72131969696968</v>
      </c>
      <c r="U1786" s="7" t="n">
        <v>121.669234771629</v>
      </c>
      <c r="V1786" s="7" t="n">
        <v>128.337729468599</v>
      </c>
      <c r="W1786" s="6" t="n">
        <v>130</v>
      </c>
      <c r="X1786" s="6" t="n">
        <v>4575</v>
      </c>
      <c r="Y1786" s="6" t="n">
        <v>70</v>
      </c>
      <c r="Z1786" s="6" t="n">
        <v>444317</v>
      </c>
      <c r="AA1786" s="6" t="n">
        <v>1.85</v>
      </c>
      <c r="AB1786" s="6" t="n">
        <v>846.38</v>
      </c>
      <c r="AC1786" s="6" t="s">
        <v>72</v>
      </c>
      <c r="AD1786" s="6" t="n">
        <v>35.5030025</v>
      </c>
      <c r="AE1786" s="6" t="n">
        <v>10584.44</v>
      </c>
      <c r="AF1786" s="6" t="n">
        <v>102978.41</v>
      </c>
      <c r="AG1786" s="6" t="n">
        <v>114364.52</v>
      </c>
      <c r="AH1786" s="6" t="n">
        <v>3.4270125399008</v>
      </c>
      <c r="AI1786" s="8" t="b">
        <f aca="false">TRUE()</f>
        <v>1</v>
      </c>
      <c r="AJ1786" s="6" t="n">
        <v>60</v>
      </c>
      <c r="AK1786" s="6" t="n">
        <v>72.8612828934078</v>
      </c>
      <c r="AL1786" s="6" t="n">
        <v>3.42619639013081</v>
      </c>
      <c r="AM1786" s="9" t="b">
        <f aca="false">FALSE()</f>
        <v>0</v>
      </c>
      <c r="AN1786" s="9" t="b">
        <f aca="false">FALSE()</f>
        <v>0</v>
      </c>
      <c r="AO1786" s="2"/>
      <c r="AP1786" s="2"/>
      <c r="AQ1786" s="2" t="s">
        <v>1154</v>
      </c>
      <c r="AR1786" s="2" t="s">
        <v>1254</v>
      </c>
      <c r="AS1786" s="2" t="s">
        <v>1255</v>
      </c>
      <c r="AT1786" s="2" t="n">
        <v>33</v>
      </c>
      <c r="AU1786" s="10" t="n">
        <f aca="false">IFERROR(U1786*1000000/X1786/365,"")</f>
        <v>72.8612828934079</v>
      </c>
      <c r="AV1786" s="10" t="n">
        <f aca="false">IFERROR(T1786*1000000/X1786/365,"")</f>
        <v>3.42619639013081</v>
      </c>
      <c r="AW1786" s="10" t="n">
        <f aca="false">IFERROR(U1786*1000000/W1786/365,"")</f>
        <v>2564.15668644108</v>
      </c>
      <c r="AX1786" s="11" t="n">
        <f aca="false">IFERROR(S1786/M1786,"")</f>
        <v>0.251160514848751</v>
      </c>
      <c r="AY1786" s="11" t="n">
        <f aca="false">IFERROR(V1786/M1786,"")</f>
        <v>0.253027944986285</v>
      </c>
      <c r="AZ1786" s="12" t="n">
        <f aca="false">IF(AND(AE1786="",AF1786=""),"",N(AE1786)+N(AF1786))</f>
        <v>113562.85</v>
      </c>
      <c r="BA1786" s="12" t="n">
        <f aca="false">IFERROR(AZ1786/X1786,"")</f>
        <v>24.8224808743169</v>
      </c>
      <c r="BB1786" s="10" t="n">
        <f aca="false">IF(ISNUMBER(SEARCH("POPULATION?",AO1786)),"",IFERROR(M1786*1000000/I1786/365,""))</f>
        <v>138.961021772219</v>
      </c>
    </row>
    <row r="1787" customFormat="false" ht="15" hidden="false" customHeight="false" outlineLevel="0" collapsed="false">
      <c r="A1787" s="2" t="n">
        <v>2023</v>
      </c>
      <c r="B1787" s="2" t="s">
        <v>461</v>
      </c>
      <c r="C1787" s="2" t="s">
        <v>466</v>
      </c>
      <c r="D1787" s="2" t="s">
        <v>467</v>
      </c>
      <c r="E1787" s="2" t="s">
        <v>467</v>
      </c>
      <c r="F1787" s="2" t="s">
        <v>466</v>
      </c>
      <c r="G1787" s="2" t="s">
        <v>461</v>
      </c>
      <c r="H1787" s="2" t="s">
        <v>1140</v>
      </c>
      <c r="I1787" s="6" t="n">
        <v>12000</v>
      </c>
      <c r="J1787" s="7" t="n">
        <v>377.052</v>
      </c>
      <c r="K1787" s="7"/>
      <c r="L1787" s="7"/>
      <c r="M1787" s="7" t="n">
        <v>377.052</v>
      </c>
      <c r="N1787" s="7" t="n">
        <v>324.192</v>
      </c>
      <c r="O1787" s="6"/>
      <c r="P1787" s="6"/>
      <c r="Q1787" s="6" t="n">
        <v>0.81048</v>
      </c>
      <c r="R1787" s="6" t="n">
        <v>325.00248</v>
      </c>
      <c r="S1787" s="7" t="n">
        <v>52.04952</v>
      </c>
      <c r="T1787" s="7" t="n">
        <v>4.89562666666669</v>
      </c>
      <c r="U1787" s="7" t="n">
        <v>47.1538933333333</v>
      </c>
      <c r="V1787" s="7" t="n">
        <v>52.86</v>
      </c>
      <c r="W1787" s="6" t="n">
        <v>228.3</v>
      </c>
      <c r="X1787" s="6" t="n">
        <v>5611</v>
      </c>
      <c r="Y1787" s="6" t="n">
        <v>77</v>
      </c>
      <c r="Z1787" s="6"/>
      <c r="AA1787" s="6" t="n">
        <v>14.47</v>
      </c>
      <c r="AB1787" s="6" t="n">
        <v>4788.28</v>
      </c>
      <c r="AC1787" s="6" t="s">
        <v>72</v>
      </c>
      <c r="AD1787" s="6" t="n">
        <v>58.367143065</v>
      </c>
      <c r="AE1787" s="6" t="n">
        <v>70839.72</v>
      </c>
      <c r="AF1787" s="6" t="n">
        <v>225786.04</v>
      </c>
      <c r="AG1787" s="6" t="n">
        <v>300506.57</v>
      </c>
      <c r="AH1787" s="6" t="n">
        <v>0.80788421117033</v>
      </c>
      <c r="AI1787" s="8" t="b">
        <f aca="false">TRUE()</f>
        <v>1</v>
      </c>
      <c r="AJ1787" s="6" t="n">
        <v>65</v>
      </c>
      <c r="AK1787" s="6" t="n">
        <v>23.0241933449381</v>
      </c>
      <c r="AL1787" s="6" t="n">
        <v>2.39042520033627</v>
      </c>
      <c r="AM1787" s="9" t="b">
        <f aca="false">FALSE()</f>
        <v>0</v>
      </c>
      <c r="AN1787" s="9" t="b">
        <f aca="false">FALSE()</f>
        <v>0</v>
      </c>
      <c r="AO1787" s="2" t="s">
        <v>73</v>
      </c>
      <c r="AP1787" s="2"/>
      <c r="AQ1787" s="2" t="s">
        <v>1265</v>
      </c>
      <c r="AR1787" s="2" t="s">
        <v>1254</v>
      </c>
      <c r="AS1787" s="2" t="s">
        <v>1255</v>
      </c>
      <c r="AT1787" s="2" t="n">
        <v>170</v>
      </c>
      <c r="AU1787" s="10" t="n">
        <f aca="false">IFERROR(U1787*1000000/X1787/365,"")</f>
        <v>23.0241933449381</v>
      </c>
      <c r="AV1787" s="10" t="n">
        <f aca="false">IFERROR(T1787*1000000/X1787/365,"")</f>
        <v>2.39042520033627</v>
      </c>
      <c r="AW1787" s="10" t="n">
        <f aca="false">IFERROR(U1787*1000000/W1787/365,"")</f>
        <v>565.872750146507</v>
      </c>
      <c r="AX1787" s="11" t="n">
        <f aca="false">IFERROR(S1787/M1787,"")</f>
        <v>0.138043346806276</v>
      </c>
      <c r="AY1787" s="11" t="n">
        <f aca="false">IFERROR(V1787/M1787,"")</f>
        <v>0.140192864644664</v>
      </c>
      <c r="AZ1787" s="12" t="n">
        <f aca="false">IF(AND(AE1787="",AF1787=""),"",N(AE1787)+N(AF1787))</f>
        <v>296625.76</v>
      </c>
      <c r="BA1787" s="12" t="n">
        <f aca="false">IFERROR(AZ1787/X1787,"")</f>
        <v>52.865043664231</v>
      </c>
      <c r="BB1787" s="10" t="n">
        <f aca="false">IF(ISNUMBER(SEARCH("POPULATION?",AO1787)),"",IFERROR(M1787*1000000/I1787/365,""))</f>
        <v>86.0849315068493</v>
      </c>
    </row>
    <row r="1788" customFormat="false" ht="15" hidden="false" customHeight="false" outlineLevel="0" collapsed="false">
      <c r="A1788" s="2" t="n">
        <v>2023</v>
      </c>
      <c r="B1788" s="2" t="s">
        <v>468</v>
      </c>
      <c r="C1788" s="2" t="s">
        <v>469</v>
      </c>
      <c r="D1788" s="2" t="s">
        <v>470</v>
      </c>
      <c r="E1788" s="2" t="s">
        <v>470</v>
      </c>
      <c r="F1788" s="2" t="s">
        <v>469</v>
      </c>
      <c r="G1788" s="2" t="s">
        <v>468</v>
      </c>
      <c r="H1788" s="2" t="s">
        <v>1140</v>
      </c>
      <c r="I1788" s="6" t="n">
        <v>8346</v>
      </c>
      <c r="J1788" s="7" t="n">
        <v>421.679</v>
      </c>
      <c r="K1788" s="7" t="n">
        <v>13.788</v>
      </c>
      <c r="L1788" s="7"/>
      <c r="M1788" s="7" t="n">
        <v>435.467</v>
      </c>
      <c r="N1788" s="7" t="n">
        <v>364.939</v>
      </c>
      <c r="O1788" s="6" t="n">
        <v>1.968</v>
      </c>
      <c r="P1788" s="6" t="n">
        <v>9.141</v>
      </c>
      <c r="Q1788" s="6" t="n">
        <v>0.9172675</v>
      </c>
      <c r="R1788" s="6" t="n">
        <v>376.9652675</v>
      </c>
      <c r="S1788" s="7" t="n">
        <v>58.5017325</v>
      </c>
      <c r="T1788" s="7" t="n">
        <v>19.0925410675803</v>
      </c>
      <c r="U1788" s="7" t="n">
        <v>39.4091914324196</v>
      </c>
      <c r="V1788" s="7" t="n">
        <v>68.56</v>
      </c>
      <c r="W1788" s="6" t="n">
        <v>81</v>
      </c>
      <c r="X1788" s="6" t="n">
        <v>3798</v>
      </c>
      <c r="Y1788" s="6" t="n">
        <v>61</v>
      </c>
      <c r="Z1788" s="6" t="n">
        <v>5068112.96</v>
      </c>
      <c r="AA1788" s="6" t="n">
        <v>2.46</v>
      </c>
      <c r="AB1788" s="6" t="n">
        <v>671.27</v>
      </c>
      <c r="AC1788" s="6" t="s">
        <v>72</v>
      </c>
      <c r="AD1788" s="6" t="n">
        <v>22.44111615</v>
      </c>
      <c r="AE1788" s="6" t="n">
        <v>46213.32</v>
      </c>
      <c r="AF1788" s="6" t="n">
        <v>26454.21</v>
      </c>
      <c r="AG1788" s="6" t="n">
        <v>79419.34</v>
      </c>
      <c r="AH1788" s="6" t="n">
        <v>1.75611547879358</v>
      </c>
      <c r="AI1788" s="8" t="b">
        <f aca="false">TRUE()</f>
        <v>1</v>
      </c>
      <c r="AJ1788" s="6" t="n">
        <v>63</v>
      </c>
      <c r="AK1788" s="6" t="n">
        <v>28.4282220869092</v>
      </c>
      <c r="AL1788" s="6" t="n">
        <v>13.7725991816748</v>
      </c>
      <c r="AM1788" s="9" t="b">
        <f aca="false">FALSE()</f>
        <v>0</v>
      </c>
      <c r="AN1788" s="9" t="b">
        <f aca="false">FALSE()</f>
        <v>0</v>
      </c>
      <c r="AO1788" s="2"/>
      <c r="AP1788" s="2"/>
      <c r="AQ1788" s="2" t="s">
        <v>1192</v>
      </c>
      <c r="AR1788" s="2" t="s">
        <v>1254</v>
      </c>
      <c r="AS1788" s="2" t="s">
        <v>1255</v>
      </c>
      <c r="AT1788" s="2" t="n">
        <v>30</v>
      </c>
      <c r="AU1788" s="10" t="n">
        <f aca="false">IFERROR(U1788*1000000/X1788/365,"")</f>
        <v>28.4282220869092</v>
      </c>
      <c r="AV1788" s="10" t="n">
        <f aca="false">IFERROR(T1788*1000000/X1788/365,"")</f>
        <v>13.7725991816748</v>
      </c>
      <c r="AW1788" s="10" t="n">
        <f aca="false">IFERROR(U1788*1000000/W1788/365,"")</f>
        <v>1332.96774674174</v>
      </c>
      <c r="AX1788" s="11" t="n">
        <f aca="false">IFERROR(S1788/M1788,"")</f>
        <v>0.134342516195257</v>
      </c>
      <c r="AY1788" s="11" t="n">
        <f aca="false">IFERROR(V1788/M1788,"")</f>
        <v>0.157440173423015</v>
      </c>
      <c r="AZ1788" s="12" t="n">
        <f aca="false">IF(AND(AE1788="",AF1788=""),"",N(AE1788)+N(AF1788))</f>
        <v>72667.53</v>
      </c>
      <c r="BA1788" s="12" t="n">
        <f aca="false">IFERROR(AZ1788/X1788,"")</f>
        <v>19.1331042654028</v>
      </c>
      <c r="BB1788" s="10" t="n">
        <f aca="false">IF(ISNUMBER(SEARCH("POPULATION?",AO1788)),"",IFERROR(M1788*1000000/I1788/365,""))</f>
        <v>142.949948954302</v>
      </c>
    </row>
    <row r="1789" customFormat="false" ht="15" hidden="false" customHeight="false" outlineLevel="0" collapsed="false">
      <c r="A1789" s="2" t="n">
        <v>2023</v>
      </c>
      <c r="B1789" s="2" t="s">
        <v>468</v>
      </c>
      <c r="C1789" s="2" t="s">
        <v>472</v>
      </c>
      <c r="D1789" s="2" t="s">
        <v>473</v>
      </c>
      <c r="E1789" s="2" t="s">
        <v>473</v>
      </c>
      <c r="F1789" s="2" t="s">
        <v>1285</v>
      </c>
      <c r="G1789" s="2" t="s">
        <v>468</v>
      </c>
      <c r="H1789" s="2" t="s">
        <v>1140</v>
      </c>
      <c r="I1789" s="6" t="n">
        <v>1099323</v>
      </c>
      <c r="J1789" s="7" t="n">
        <v>28872.2432775609</v>
      </c>
      <c r="K1789" s="7"/>
      <c r="L1789" s="7" t="n">
        <v>114.838</v>
      </c>
      <c r="M1789" s="7" t="n">
        <v>28097.3802646184</v>
      </c>
      <c r="N1789" s="7" t="n">
        <v>25570.432789</v>
      </c>
      <c r="O1789" s="6"/>
      <c r="P1789" s="6" t="n">
        <v>1.1387</v>
      </c>
      <c r="Q1789" s="6" t="n">
        <v>8.293</v>
      </c>
      <c r="R1789" s="6" t="n">
        <v>25579.864489</v>
      </c>
      <c r="S1789" s="7" t="n">
        <v>2517.51577561835</v>
      </c>
      <c r="T1789" s="7" t="n">
        <v>568.170019708506</v>
      </c>
      <c r="U1789" s="7" t="n">
        <v>1949.34575590985</v>
      </c>
      <c r="V1789" s="7" t="n">
        <v>2526.94747561835</v>
      </c>
      <c r="W1789" s="6" t="n">
        <v>4056.13</v>
      </c>
      <c r="X1789" s="6" t="n">
        <v>289582</v>
      </c>
      <c r="Y1789" s="6" t="n">
        <v>109.4</v>
      </c>
      <c r="Z1789" s="6" t="n">
        <v>31291918</v>
      </c>
      <c r="AA1789" s="6" t="n">
        <v>6.09</v>
      </c>
      <c r="AB1789" s="6" t="n">
        <v>333.45</v>
      </c>
      <c r="AC1789" s="6" t="s">
        <v>72</v>
      </c>
      <c r="AD1789" s="6" t="n">
        <v>2610.7272455323</v>
      </c>
      <c r="AE1789" s="6" t="n">
        <v>3460026.42</v>
      </c>
      <c r="AF1789" s="6" t="n">
        <v>650009.34</v>
      </c>
      <c r="AG1789" s="6" t="n">
        <v>4113180.76</v>
      </c>
      <c r="AH1789" s="6" t="n">
        <v>0.746667718447316</v>
      </c>
      <c r="AI1789" s="8" t="b">
        <f aca="false">TRUE()</f>
        <v>1</v>
      </c>
      <c r="AJ1789" s="6" t="n">
        <v>81</v>
      </c>
      <c r="AK1789" s="6" t="n">
        <v>18.4426977638893</v>
      </c>
      <c r="AL1789" s="6" t="n">
        <v>5.37543835936698</v>
      </c>
      <c r="AM1789" s="9" t="b">
        <f aca="false">FALSE()</f>
        <v>0</v>
      </c>
      <c r="AN1789" s="9" t="b">
        <f aca="false">FALSE()</f>
        <v>0</v>
      </c>
      <c r="AO1789" s="2" t="s">
        <v>73</v>
      </c>
      <c r="AP1789" s="2"/>
      <c r="AQ1789" s="2" t="s">
        <v>1145</v>
      </c>
      <c r="AR1789" s="2" t="s">
        <v>1254</v>
      </c>
      <c r="AS1789" s="2" t="s">
        <v>1255</v>
      </c>
      <c r="AT1789" s="2" t="n">
        <v>103</v>
      </c>
      <c r="AU1789" s="10" t="n">
        <f aca="false">IFERROR(U1789*1000000/X1789/365,"")</f>
        <v>18.4426977638893</v>
      </c>
      <c r="AV1789" s="10" t="n">
        <f aca="false">IFERROR(T1789*1000000/X1789/365,"")</f>
        <v>5.37543835936698</v>
      </c>
      <c r="AW1789" s="10" t="n">
        <f aca="false">IFERROR(U1789*1000000/W1789/365,"")</f>
        <v>1316.69184761401</v>
      </c>
      <c r="AX1789" s="11" t="n">
        <f aca="false">IFERROR(S1789/M1789,"")</f>
        <v>0.0895996620292938</v>
      </c>
      <c r="AY1789" s="11" t="n">
        <f aca="false">IFERROR(V1789/M1789,"")</f>
        <v>0.0899353410111481</v>
      </c>
      <c r="AZ1789" s="12" t="n">
        <f aca="false">IF(AND(AE1789="",AF1789=""),"",N(AE1789)+N(AF1789))</f>
        <v>4110035.76</v>
      </c>
      <c r="BA1789" s="12" t="n">
        <f aca="false">IFERROR(AZ1789/X1789,"")</f>
        <v>14.1929945922053</v>
      </c>
      <c r="BB1789" s="10" t="n">
        <f aca="false">IF(ISNUMBER(SEARCH("POPULATION?",AO1789)),"",IFERROR(M1789*1000000/I1789/365,""))</f>
        <v>70.0241184917017</v>
      </c>
    </row>
    <row r="1790" customFormat="false" ht="15" hidden="false" customHeight="false" outlineLevel="0" collapsed="false">
      <c r="A1790" s="2" t="n">
        <v>2023</v>
      </c>
      <c r="B1790" s="2" t="s">
        <v>478</v>
      </c>
      <c r="C1790" s="2" t="s">
        <v>82</v>
      </c>
      <c r="D1790" s="2" t="s">
        <v>479</v>
      </c>
      <c r="E1790" s="2" t="s">
        <v>479</v>
      </c>
      <c r="F1790" s="2" t="s">
        <v>82</v>
      </c>
      <c r="G1790" s="2" t="s">
        <v>478</v>
      </c>
      <c r="H1790" s="2" t="s">
        <v>1140</v>
      </c>
      <c r="I1790" s="6" t="n">
        <v>5014</v>
      </c>
      <c r="J1790" s="7" t="n">
        <v>722.018</v>
      </c>
      <c r="K1790" s="7"/>
      <c r="L1790" s="7" t="n">
        <v>489.518</v>
      </c>
      <c r="M1790" s="7" t="n">
        <v>225.238276842904</v>
      </c>
      <c r="N1790" s="7" t="n">
        <v>119.3</v>
      </c>
      <c r="O1790" s="6"/>
      <c r="P1790" s="6" t="n">
        <v>1.911</v>
      </c>
      <c r="Q1790" s="6" t="n">
        <v>13.133</v>
      </c>
      <c r="R1790" s="6" t="n">
        <v>134.344</v>
      </c>
      <c r="S1790" s="7" t="n">
        <v>90.8942768429038</v>
      </c>
      <c r="T1790" s="7" t="n">
        <v>2.31754868154159</v>
      </c>
      <c r="U1790" s="7" t="n">
        <v>88.5767281613622</v>
      </c>
      <c r="V1790" s="7" t="n">
        <v>105.938276842904</v>
      </c>
      <c r="W1790" s="6" t="n">
        <v>71.53</v>
      </c>
      <c r="X1790" s="6" t="n">
        <v>1914</v>
      </c>
      <c r="Y1790" s="6" t="n">
        <v>103</v>
      </c>
      <c r="Z1790" s="6"/>
      <c r="AA1790" s="6" t="n">
        <v>12.16</v>
      </c>
      <c r="AB1790" s="6" t="n">
        <v>1917.62</v>
      </c>
      <c r="AC1790" s="6" t="s">
        <v>72</v>
      </c>
      <c r="AD1790" s="6" t="n">
        <v>25.3419360935</v>
      </c>
      <c r="AE1790" s="6" t="n">
        <v>27903.48</v>
      </c>
      <c r="AF1790" s="6" t="n">
        <v>169856.51</v>
      </c>
      <c r="AG1790" s="6" t="n">
        <v>226608.66</v>
      </c>
      <c r="AH1790" s="6" t="n">
        <v>3.4952628652584</v>
      </c>
      <c r="AI1790" s="8" t="b">
        <f aca="false">FALSE()</f>
        <v>0</v>
      </c>
      <c r="AJ1790" s="6" t="n">
        <v>77</v>
      </c>
      <c r="AK1790" s="6" t="n">
        <v>126.789951706048</v>
      </c>
      <c r="AL1790" s="6" t="n">
        <v>3.31737118212105</v>
      </c>
      <c r="AM1790" s="9" t="b">
        <f aca="false">FALSE()</f>
        <v>0</v>
      </c>
      <c r="AN1790" s="9" t="b">
        <f aca="false">FALSE()</f>
        <v>0</v>
      </c>
      <c r="AO1790" s="2"/>
      <c r="AP1790" s="2"/>
      <c r="AQ1790" s="2" t="s">
        <v>1286</v>
      </c>
      <c r="AR1790" s="2" t="s">
        <v>1254</v>
      </c>
      <c r="AS1790" s="2" t="s">
        <v>1255</v>
      </c>
      <c r="AT1790" s="2" t="n">
        <v>15</v>
      </c>
      <c r="AU1790" s="10" t="n">
        <f aca="false">IFERROR(U1790*1000000/X1790/365,"")</f>
        <v>126.789951706048</v>
      </c>
      <c r="AV1790" s="10" t="n">
        <f aca="false">IFERROR(T1790*1000000/X1790/365,"")</f>
        <v>3.31737118212105</v>
      </c>
      <c r="AW1790" s="10" t="n">
        <f aca="false">IFERROR(U1790*1000000/W1790/365,"")</f>
        <v>3392.64598861143</v>
      </c>
      <c r="AX1790" s="11" t="n">
        <f aca="false">IFERROR(S1790/M1790,"")</f>
        <v>0.403547203951926</v>
      </c>
      <c r="AY1790" s="11" t="n">
        <f aca="false">IFERROR(V1790/M1790,"")</f>
        <v>0.470338693439713</v>
      </c>
      <c r="AZ1790" s="12" t="n">
        <f aca="false">IF(AND(AE1790="",AF1790=""),"",N(AE1790)+N(AF1790))</f>
        <v>197759.99</v>
      </c>
      <c r="BA1790" s="12" t="n">
        <f aca="false">IFERROR(AZ1790/X1790,"")</f>
        <v>103.322878787879</v>
      </c>
      <c r="BB1790" s="10" t="n">
        <f aca="false">IF(ISNUMBER(SEARCH("POPULATION?",AO1790)),"",IFERROR(M1790*1000000/I1790/365,""))</f>
        <v>123.073627728882</v>
      </c>
    </row>
    <row r="1791" customFormat="false" ht="15" hidden="false" customHeight="false" outlineLevel="0" collapsed="false">
      <c r="A1791" s="2" t="n">
        <v>2023</v>
      </c>
      <c r="B1791" s="2" t="s">
        <v>478</v>
      </c>
      <c r="C1791" s="2" t="s">
        <v>481</v>
      </c>
      <c r="D1791" s="2" t="s">
        <v>482</v>
      </c>
      <c r="E1791" s="2" t="s">
        <v>482</v>
      </c>
      <c r="F1791" s="2" t="s">
        <v>481</v>
      </c>
      <c r="G1791" s="2" t="s">
        <v>478</v>
      </c>
      <c r="H1791" s="2" t="s">
        <v>1140</v>
      </c>
      <c r="I1791" s="6" t="n">
        <v>5875</v>
      </c>
      <c r="J1791" s="7" t="n">
        <v>236.122</v>
      </c>
      <c r="K1791" s="7" t="n">
        <v>0.291</v>
      </c>
      <c r="L1791" s="7"/>
      <c r="M1791" s="7" t="n">
        <v>238.798070707071</v>
      </c>
      <c r="N1791" s="7" t="n">
        <v>137.798</v>
      </c>
      <c r="O1791" s="6"/>
      <c r="P1791" s="6" t="n">
        <v>12.226</v>
      </c>
      <c r="Q1791" s="6" t="n">
        <v>0.344495</v>
      </c>
      <c r="R1791" s="6" t="n">
        <v>150.368495</v>
      </c>
      <c r="S1791" s="7" t="n">
        <v>88.4295757070707</v>
      </c>
      <c r="T1791" s="7" t="n">
        <v>38.19499</v>
      </c>
      <c r="U1791" s="7" t="n">
        <v>50.2345857070707</v>
      </c>
      <c r="V1791" s="7" t="n">
        <v>101.000070707071</v>
      </c>
      <c r="W1791" s="6" t="n">
        <v>61.5</v>
      </c>
      <c r="X1791" s="6" t="n">
        <v>2324</v>
      </c>
      <c r="Y1791" s="6" t="n">
        <v>76.6</v>
      </c>
      <c r="Z1791" s="6" t="n">
        <v>665879</v>
      </c>
      <c r="AA1791" s="6" t="n">
        <v>6.33</v>
      </c>
      <c r="AB1791" s="6" t="n">
        <v>358.62</v>
      </c>
      <c r="AC1791" s="6" t="s">
        <v>72</v>
      </c>
      <c r="AD1791" s="6" t="n">
        <v>19.048886085</v>
      </c>
      <c r="AE1791" s="6" t="n">
        <v>223522.76</v>
      </c>
      <c r="AF1791" s="6" t="n">
        <v>18015.13</v>
      </c>
      <c r="AG1791" s="6" t="n">
        <v>246045.92</v>
      </c>
      <c r="AH1791" s="6" t="n">
        <v>2.63714032846403</v>
      </c>
      <c r="AI1791" s="8" t="b">
        <f aca="false">FALSE()</f>
        <v>0</v>
      </c>
      <c r="AJ1791" s="6" t="n">
        <v>64</v>
      </c>
      <c r="AK1791" s="6" t="n">
        <v>59.2207409368245</v>
      </c>
      <c r="AL1791" s="6" t="n">
        <v>45.0274562044656</v>
      </c>
      <c r="AM1791" s="9" t="b">
        <f aca="false">FALSE()</f>
        <v>0</v>
      </c>
      <c r="AN1791" s="9" t="b">
        <f aca="false">FALSE()</f>
        <v>0</v>
      </c>
      <c r="AO1791" s="2"/>
      <c r="AP1791" s="2"/>
      <c r="AQ1791" s="2" t="s">
        <v>1159</v>
      </c>
      <c r="AR1791" s="2" t="s">
        <v>1254</v>
      </c>
      <c r="AS1791" s="2" t="s">
        <v>1255</v>
      </c>
      <c r="AT1791" s="2" t="n">
        <v>48</v>
      </c>
      <c r="AU1791" s="10" t="n">
        <f aca="false">IFERROR(U1791*1000000/X1791/365,"")</f>
        <v>59.2207409368245</v>
      </c>
      <c r="AV1791" s="10" t="n">
        <f aca="false">IFERROR(T1791*1000000/X1791/365,"")</f>
        <v>45.0274562044656</v>
      </c>
      <c r="AW1791" s="10" t="n">
        <f aca="false">IFERROR(U1791*1000000/W1791/365,"")</f>
        <v>2237.86995019805</v>
      </c>
      <c r="AX1791" s="11" t="n">
        <f aca="false">IFERROR(S1791/M1791,"")</f>
        <v>0.370311097762367</v>
      </c>
      <c r="AY1791" s="11" t="n">
        <f aca="false">IFERROR(V1791/M1791,"")</f>
        <v>0.422951786871703</v>
      </c>
      <c r="AZ1791" s="12" t="n">
        <f aca="false">IF(AND(AE1791="",AF1791=""),"",N(AE1791)+N(AF1791))</f>
        <v>241537.89</v>
      </c>
      <c r="BA1791" s="12" t="n">
        <f aca="false">IFERROR(AZ1791/X1791,"")</f>
        <v>103.931966437177</v>
      </c>
      <c r="BB1791" s="10" t="n">
        <f aca="false">IF(ISNUMBER(SEARCH("POPULATION?",AO1791)),"",IFERROR(M1791*1000000/I1791/365,""))</f>
        <v>111.360219507815</v>
      </c>
    </row>
    <row r="1792" customFormat="false" ht="15" hidden="false" customHeight="false" outlineLevel="0" collapsed="false">
      <c r="A1792" s="2" t="n">
        <v>2023</v>
      </c>
      <c r="B1792" s="2" t="s">
        <v>478</v>
      </c>
      <c r="C1792" s="2" t="s">
        <v>483</v>
      </c>
      <c r="D1792" s="2" t="s">
        <v>484</v>
      </c>
      <c r="E1792" s="2" t="s">
        <v>484</v>
      </c>
      <c r="F1792" s="2" t="s">
        <v>483</v>
      </c>
      <c r="G1792" s="2" t="s">
        <v>478</v>
      </c>
      <c r="H1792" s="2" t="s">
        <v>1140</v>
      </c>
      <c r="I1792" s="6" t="n">
        <v>3700</v>
      </c>
      <c r="J1792" s="7" t="n">
        <v>1000.04</v>
      </c>
      <c r="K1792" s="7"/>
      <c r="L1792" s="7" t="n">
        <v>1.172</v>
      </c>
      <c r="M1792" s="7" t="n">
        <v>1029.69079764973</v>
      </c>
      <c r="N1792" s="7" t="n">
        <v>933.11</v>
      </c>
      <c r="O1792" s="6"/>
      <c r="P1792" s="6" t="n">
        <v>1.45</v>
      </c>
      <c r="Q1792" s="6" t="n">
        <v>2.332775</v>
      </c>
      <c r="R1792" s="6" t="n">
        <v>936.892775</v>
      </c>
      <c r="S1792" s="7" t="n">
        <v>92.7980226497268</v>
      </c>
      <c r="T1792" s="7" t="n">
        <v>4.66555</v>
      </c>
      <c r="U1792" s="7" t="n">
        <v>88.1324726497268</v>
      </c>
      <c r="V1792" s="7" t="n">
        <v>96.5807976497268</v>
      </c>
      <c r="W1792" s="6" t="n">
        <v>70.51</v>
      </c>
      <c r="X1792" s="6" t="n">
        <v>2842</v>
      </c>
      <c r="Y1792" s="6" t="n">
        <v>105</v>
      </c>
      <c r="Z1792" s="6" t="n">
        <v>5003268</v>
      </c>
      <c r="AA1792" s="6" t="n">
        <v>4.55</v>
      </c>
      <c r="AB1792" s="6" t="n">
        <v>464</v>
      </c>
      <c r="AC1792" s="6" t="s">
        <v>72</v>
      </c>
      <c r="AD1792" s="6" t="n">
        <v>30.9573675075</v>
      </c>
      <c r="AE1792" s="6" t="n">
        <v>21228.25</v>
      </c>
      <c r="AF1792" s="6" t="n">
        <v>40893.47</v>
      </c>
      <c r="AG1792" s="6" t="n">
        <v>63876.93</v>
      </c>
      <c r="AH1792" s="6" t="n">
        <v>2.84689816175019</v>
      </c>
      <c r="AI1792" s="8" t="b">
        <f aca="false">FALSE()</f>
        <v>0</v>
      </c>
      <c r="AJ1792" s="6" t="n">
        <v>77</v>
      </c>
      <c r="AK1792" s="6" t="n">
        <v>84.9608828913912</v>
      </c>
      <c r="AL1792" s="6" t="n">
        <v>4.49765262741847</v>
      </c>
      <c r="AM1792" s="9" t="b">
        <f aca="false">FALSE()</f>
        <v>0</v>
      </c>
      <c r="AN1792" s="9" t="b">
        <f aca="false">FALSE()</f>
        <v>0</v>
      </c>
      <c r="AO1792" s="2"/>
      <c r="AP1792" s="2"/>
      <c r="AQ1792" s="2" t="s">
        <v>1145</v>
      </c>
      <c r="AR1792" s="2" t="s">
        <v>1254</v>
      </c>
      <c r="AS1792" s="2" t="s">
        <v>1255</v>
      </c>
      <c r="AT1792" s="2" t="n">
        <v>60</v>
      </c>
      <c r="AU1792" s="10" t="n">
        <f aca="false">IFERROR(U1792*1000000/X1792/365,"")</f>
        <v>84.9608828913912</v>
      </c>
      <c r="AV1792" s="10" t="n">
        <f aca="false">IFERROR(T1792*1000000/X1792/365,"")</f>
        <v>4.49765262741847</v>
      </c>
      <c r="AW1792" s="10" t="n">
        <f aca="false">IFERROR(U1792*1000000/W1792/365,"")</f>
        <v>3424.46219227533</v>
      </c>
      <c r="AX1792" s="11" t="n">
        <f aca="false">IFERROR(S1792/M1792,"")</f>
        <v>0.090122221992795</v>
      </c>
      <c r="AY1792" s="11" t="n">
        <f aca="false">IFERROR(V1792/M1792,"")</f>
        <v>0.0937959219118718</v>
      </c>
      <c r="AZ1792" s="12" t="n">
        <f aca="false">IF(AND(AE1792="",AF1792=""),"",N(AE1792)+N(AF1792))</f>
        <v>62121.72</v>
      </c>
      <c r="BA1792" s="12" t="n">
        <f aca="false">IFERROR(AZ1792/X1792,"")</f>
        <v>21.8584517945109</v>
      </c>
      <c r="BB1792" s="10" t="n">
        <f aca="false">IF(ISNUMBER(SEARCH("POPULATION?",AO1792)),"",IFERROR(M1792*1000000/I1792/365,""))</f>
        <v>762.451534727677</v>
      </c>
    </row>
    <row r="1793" customFormat="false" ht="15" hidden="false" customHeight="false" outlineLevel="0" collapsed="false">
      <c r="A1793" s="2" t="n">
        <v>2023</v>
      </c>
      <c r="B1793" s="2" t="s">
        <v>478</v>
      </c>
      <c r="C1793" s="2" t="s">
        <v>485</v>
      </c>
      <c r="D1793" s="2" t="s">
        <v>486</v>
      </c>
      <c r="E1793" s="2" t="s">
        <v>486</v>
      </c>
      <c r="F1793" s="2" t="s">
        <v>485</v>
      </c>
      <c r="G1793" s="2" t="s">
        <v>478</v>
      </c>
      <c r="H1793" s="2" t="s">
        <v>1140</v>
      </c>
      <c r="I1793" s="6" t="n">
        <v>18730</v>
      </c>
      <c r="J1793" s="7" t="n">
        <v>117.144</v>
      </c>
      <c r="K1793" s="7" t="n">
        <v>553.614</v>
      </c>
      <c r="L1793" s="7" t="n">
        <v>11.695</v>
      </c>
      <c r="M1793" s="7" t="n">
        <v>664.655060606061</v>
      </c>
      <c r="N1793" s="7" t="n">
        <v>468.526</v>
      </c>
      <c r="O1793" s="6"/>
      <c r="P1793" s="6" t="n">
        <v>3.807</v>
      </c>
      <c r="Q1793" s="6" t="n">
        <v>6.078</v>
      </c>
      <c r="R1793" s="6" t="n">
        <v>478.411</v>
      </c>
      <c r="S1793" s="7" t="n">
        <v>186.244060606061</v>
      </c>
      <c r="T1793" s="7" t="n">
        <v>7.11367040404043</v>
      </c>
      <c r="U1793" s="7" t="n">
        <v>179.13039020202</v>
      </c>
      <c r="V1793" s="7" t="n">
        <v>196.129060606061</v>
      </c>
      <c r="W1793" s="6" t="n">
        <v>314</v>
      </c>
      <c r="X1793" s="6" t="n">
        <v>7149</v>
      </c>
      <c r="Y1793" s="6" t="n">
        <v>110</v>
      </c>
      <c r="Z1793" s="6"/>
      <c r="AA1793" s="6" t="n">
        <v>0.52</v>
      </c>
      <c r="AB1793" s="6" t="n">
        <v>2198.29</v>
      </c>
      <c r="AC1793" s="6" t="s">
        <v>72</v>
      </c>
      <c r="AD1793" s="6" t="n">
        <v>111.2592635</v>
      </c>
      <c r="AE1793" s="6" t="n">
        <v>74515.81</v>
      </c>
      <c r="AF1793" s="6" t="n">
        <v>393780.55</v>
      </c>
      <c r="AG1793" s="6" t="n">
        <v>490026.45</v>
      </c>
      <c r="AH1793" s="6" t="n">
        <v>1.61002674803811</v>
      </c>
      <c r="AI1793" s="8" t="b">
        <f aca="false">TRUE()</f>
        <v>1</v>
      </c>
      <c r="AJ1793" s="6" t="n">
        <v>68</v>
      </c>
      <c r="AK1793" s="6" t="n">
        <v>68.6485092088826</v>
      </c>
      <c r="AL1793" s="6" t="n">
        <v>2.72618659340819</v>
      </c>
      <c r="AM1793" s="9" t="b">
        <f aca="false">FALSE()</f>
        <v>0</v>
      </c>
      <c r="AN1793" s="9" t="b">
        <f aca="false">FALSE()</f>
        <v>0</v>
      </c>
      <c r="AO1793" s="2"/>
      <c r="AP1793" s="2"/>
      <c r="AQ1793" s="2" t="s">
        <v>1260</v>
      </c>
      <c r="AR1793" s="2" t="s">
        <v>1254</v>
      </c>
      <c r="AS1793" s="2" t="s">
        <v>1255</v>
      </c>
      <c r="AT1793" s="2" t="n">
        <v>72</v>
      </c>
      <c r="AU1793" s="10" t="n">
        <f aca="false">IFERROR(U1793*1000000/X1793/365,"")</f>
        <v>68.6485092088826</v>
      </c>
      <c r="AV1793" s="10" t="n">
        <f aca="false">IFERROR(T1793*1000000/X1793/365,"")</f>
        <v>2.72618659340819</v>
      </c>
      <c r="AW1793" s="10" t="n">
        <f aca="false">IFERROR(U1793*1000000/W1793/365,"")</f>
        <v>1562.95602654236</v>
      </c>
      <c r="AX1793" s="11" t="n">
        <f aca="false">IFERROR(S1793/M1793,"")</f>
        <v>0.280211603950229</v>
      </c>
      <c r="AY1793" s="11" t="n">
        <f aca="false">IFERROR(V1793/M1793,"")</f>
        <v>0.295083979992903</v>
      </c>
      <c r="AZ1793" s="12" t="n">
        <f aca="false">IF(AND(AE1793="",AF1793=""),"",N(AE1793)+N(AF1793))</f>
        <v>468296.36</v>
      </c>
      <c r="BA1793" s="12" t="n">
        <f aca="false">IFERROR(AZ1793/X1793,"")</f>
        <v>65.5051559658694</v>
      </c>
      <c r="BB1793" s="10" t="n">
        <f aca="false">IF(ISNUMBER(SEARCH("POPULATION?",AO1793)),"",IFERROR(M1793*1000000/I1793/365,""))</f>
        <v>97.2222514032957</v>
      </c>
    </row>
    <row r="1794" customFormat="false" ht="15" hidden="false" customHeight="false" outlineLevel="0" collapsed="false">
      <c r="A1794" s="2" t="n">
        <v>2023</v>
      </c>
      <c r="B1794" s="2" t="s">
        <v>487</v>
      </c>
      <c r="C1794" s="2" t="s">
        <v>488</v>
      </c>
      <c r="D1794" s="2" t="s">
        <v>489</v>
      </c>
      <c r="E1794" s="2" t="s">
        <v>489</v>
      </c>
      <c r="F1794" s="2" t="s">
        <v>488</v>
      </c>
      <c r="G1794" s="2" t="s">
        <v>487</v>
      </c>
      <c r="H1794" s="2" t="s">
        <v>1140</v>
      </c>
      <c r="I1794" s="6" t="n">
        <v>197777</v>
      </c>
      <c r="J1794" s="7" t="n">
        <v>7619.355</v>
      </c>
      <c r="K1794" s="7"/>
      <c r="L1794" s="7"/>
      <c r="M1794" s="7" t="n">
        <v>7529.60214246186</v>
      </c>
      <c r="N1794" s="7" t="n">
        <v>6866</v>
      </c>
      <c r="O1794" s="6"/>
      <c r="P1794" s="6" t="n">
        <v>6.098</v>
      </c>
      <c r="Q1794" s="6" t="n">
        <v>205.0234</v>
      </c>
      <c r="R1794" s="6" t="n">
        <v>7077.1214</v>
      </c>
      <c r="S1794" s="7" t="n">
        <v>452.480742461855</v>
      </c>
      <c r="T1794" s="7" t="n">
        <v>268.04287158329</v>
      </c>
      <c r="U1794" s="7" t="n">
        <v>184.437870878565</v>
      </c>
      <c r="V1794" s="7" t="n">
        <v>663.602142461855</v>
      </c>
      <c r="W1794" s="6" t="n">
        <v>1474</v>
      </c>
      <c r="X1794" s="6" t="n">
        <v>63800</v>
      </c>
      <c r="Y1794" s="6" t="n">
        <v>123</v>
      </c>
      <c r="Z1794" s="6" t="n">
        <v>36008710</v>
      </c>
      <c r="AA1794" s="6" t="n">
        <v>6.53</v>
      </c>
      <c r="AB1794" s="6" t="n">
        <v>443</v>
      </c>
      <c r="AC1794" s="6" t="s">
        <v>72</v>
      </c>
      <c r="AD1794" s="6" t="n">
        <v>787.6531443</v>
      </c>
      <c r="AE1794" s="6" t="n">
        <v>1749152.22</v>
      </c>
      <c r="AF1794" s="6" t="n">
        <v>81705.98</v>
      </c>
      <c r="AG1794" s="6" t="n">
        <v>1924384.98</v>
      </c>
      <c r="AH1794" s="6" t="n">
        <v>0.234161283063851</v>
      </c>
      <c r="AI1794" s="8" t="b">
        <f aca="false">TRUE()</f>
        <v>1</v>
      </c>
      <c r="AJ1794" s="6" t="n">
        <v>77</v>
      </c>
      <c r="AK1794" s="6" t="n">
        <v>7.92020744958838</v>
      </c>
      <c r="AL1794" s="6" t="n">
        <v>11.5104080209254</v>
      </c>
      <c r="AM1794" s="9" t="b">
        <f aca="false">FALSE()</f>
        <v>0</v>
      </c>
      <c r="AN1794" s="9" t="b">
        <f aca="false">FALSE()</f>
        <v>0</v>
      </c>
      <c r="AO1794" s="2" t="s">
        <v>73</v>
      </c>
      <c r="AP1794" s="2"/>
      <c r="AQ1794" s="2" t="s">
        <v>1141</v>
      </c>
      <c r="AR1794" s="2" t="s">
        <v>1254</v>
      </c>
      <c r="AS1794" s="2" t="s">
        <v>1255</v>
      </c>
      <c r="AT1794" s="2" t="n">
        <v>97</v>
      </c>
      <c r="AU1794" s="10" t="n">
        <f aca="false">IFERROR(U1794*1000000/X1794/365,"")</f>
        <v>7.92020744958838</v>
      </c>
      <c r="AV1794" s="10" t="n">
        <f aca="false">IFERROR(T1794*1000000/X1794/365,"")</f>
        <v>11.5104080209254</v>
      </c>
      <c r="AW1794" s="10" t="n">
        <f aca="false">IFERROR(U1794*1000000/W1794/365,"")</f>
        <v>342.814949310542</v>
      </c>
      <c r="AX1794" s="11" t="n">
        <f aca="false">IFERROR(S1794/M1794,"")</f>
        <v>0.0600935791693654</v>
      </c>
      <c r="AY1794" s="11" t="n">
        <f aca="false">IFERROR(V1794/M1794,"")</f>
        <v>0.0881324311572305</v>
      </c>
      <c r="AZ1794" s="12" t="n">
        <f aca="false">IF(AND(AE1794="",AF1794=""),"",N(AE1794)+N(AF1794))</f>
        <v>1830858.2</v>
      </c>
      <c r="BA1794" s="12" t="n">
        <f aca="false">IFERROR(AZ1794/X1794,"")</f>
        <v>28.6968369905956</v>
      </c>
      <c r="BB1794" s="10" t="n">
        <f aca="false">IF(ISNUMBER(SEARCH("POPULATION?",AO1794)),"",IFERROR(M1794*1000000/I1794/365,""))</f>
        <v>104.304580237585</v>
      </c>
    </row>
    <row r="1795" customFormat="false" ht="15" hidden="false" customHeight="false" outlineLevel="0" collapsed="false">
      <c r="A1795" s="2" t="n">
        <v>2023</v>
      </c>
      <c r="B1795" s="2" t="s">
        <v>492</v>
      </c>
      <c r="C1795" s="2" t="s">
        <v>493</v>
      </c>
      <c r="D1795" s="2" t="s">
        <v>494</v>
      </c>
      <c r="E1795" s="2" t="s">
        <v>494</v>
      </c>
      <c r="F1795" s="2" t="s">
        <v>493</v>
      </c>
      <c r="G1795" s="2" t="s">
        <v>492</v>
      </c>
      <c r="H1795" s="2" t="s">
        <v>1140</v>
      </c>
      <c r="I1795" s="6" t="n">
        <v>3354</v>
      </c>
      <c r="J1795" s="7" t="n">
        <v>322.2</v>
      </c>
      <c r="K1795" s="7"/>
      <c r="L1795" s="7" t="n">
        <v>50.471</v>
      </c>
      <c r="M1795" s="7" t="n">
        <v>269.839169997018</v>
      </c>
      <c r="N1795" s="7" t="n">
        <v>147.6</v>
      </c>
      <c r="O1795" s="6"/>
      <c r="P1795" s="6" t="n">
        <v>4.2964</v>
      </c>
      <c r="Q1795" s="6" t="n">
        <v>0.369</v>
      </c>
      <c r="R1795" s="6" t="n">
        <v>152.2654</v>
      </c>
      <c r="S1795" s="7" t="n">
        <v>117.573769997018</v>
      </c>
      <c r="T1795" s="7" t="n">
        <v>0.738</v>
      </c>
      <c r="U1795" s="7" t="n">
        <v>116.835769997018</v>
      </c>
      <c r="V1795" s="7" t="n">
        <v>122.239169997018</v>
      </c>
      <c r="W1795" s="6" t="n">
        <v>53</v>
      </c>
      <c r="X1795" s="6" t="n">
        <v>1717</v>
      </c>
      <c r="Y1795" s="6" t="n">
        <v>59</v>
      </c>
      <c r="Z1795" s="6" t="n">
        <v>2179633</v>
      </c>
      <c r="AA1795" s="6" t="n">
        <v>15.33</v>
      </c>
      <c r="AB1795" s="6" t="n">
        <v>834.99</v>
      </c>
      <c r="AC1795" s="6" t="s">
        <v>72</v>
      </c>
      <c r="AD1795" s="6" t="n">
        <v>11.7210698</v>
      </c>
      <c r="AE1795" s="6" t="n">
        <v>11313.54</v>
      </c>
      <c r="AF1795" s="6" t="n">
        <v>97556.7</v>
      </c>
      <c r="AG1795" s="6" t="n">
        <v>112765.8</v>
      </c>
      <c r="AH1795" s="6" t="n">
        <v>9.96801247587636</v>
      </c>
      <c r="AI1795" s="8" t="b">
        <f aca="false">FALSE()</f>
        <v>0</v>
      </c>
      <c r="AJ1795" s="6" t="n">
        <v>72</v>
      </c>
      <c r="AK1795" s="6" t="n">
        <v>186.42865462541</v>
      </c>
      <c r="AL1795" s="6" t="n">
        <v>1.17758754118764</v>
      </c>
      <c r="AM1795" s="9" t="b">
        <f aca="false">FALSE()</f>
        <v>0</v>
      </c>
      <c r="AN1795" s="9" t="b">
        <f aca="false">FALSE()</f>
        <v>0</v>
      </c>
      <c r="AO1795" s="2"/>
      <c r="AP1795" s="2"/>
      <c r="AQ1795" s="2" t="s">
        <v>1145</v>
      </c>
      <c r="AR1795" s="2" t="s">
        <v>1254</v>
      </c>
      <c r="AS1795" s="2" t="s">
        <v>1255</v>
      </c>
      <c r="AT1795" s="2" t="n">
        <v>192</v>
      </c>
      <c r="AU1795" s="10" t="n">
        <f aca="false">IFERROR(U1795*1000000/X1795/365,"")</f>
        <v>186.42865462541</v>
      </c>
      <c r="AV1795" s="10" t="n">
        <f aca="false">IFERROR(T1795*1000000/X1795/365,"")</f>
        <v>1.17758754118764</v>
      </c>
      <c r="AW1795" s="10" t="n">
        <f aca="false">IFERROR(U1795*1000000/W1795/365,"")</f>
        <v>6039.58490550621</v>
      </c>
      <c r="AX1795" s="11" t="n">
        <f aca="false">IFERROR(S1795/M1795,"")</f>
        <v>0.435717950060094</v>
      </c>
      <c r="AY1795" s="11" t="n">
        <f aca="false">IFERROR(V1795/M1795,"")</f>
        <v>0.453007508132969</v>
      </c>
      <c r="AZ1795" s="12" t="n">
        <f aca="false">IF(AND(AE1795="",AF1795=""),"",N(AE1795)+N(AF1795))</f>
        <v>108870.24</v>
      </c>
      <c r="BA1795" s="12" t="n">
        <f aca="false">IFERROR(AZ1795/X1795,"")</f>
        <v>63.4072451951077</v>
      </c>
      <c r="BB1795" s="10" t="n">
        <f aca="false">IF(ISNUMBER(SEARCH("POPULATION?",AO1795)),"",IFERROR(M1795*1000000/I1795/365,""))</f>
        <v>220.419021243919</v>
      </c>
    </row>
    <row r="1796" customFormat="false" ht="15" hidden="false" customHeight="false" outlineLevel="0" collapsed="false">
      <c r="A1796" s="2" t="n">
        <v>2023</v>
      </c>
      <c r="B1796" s="2" t="s">
        <v>496</v>
      </c>
      <c r="C1796" s="2" t="s">
        <v>497</v>
      </c>
      <c r="D1796" s="2" t="s">
        <v>498</v>
      </c>
      <c r="E1796" s="2" t="s">
        <v>498</v>
      </c>
      <c r="F1796" s="2" t="s">
        <v>497</v>
      </c>
      <c r="G1796" s="2" t="s">
        <v>496</v>
      </c>
      <c r="H1796" s="2" t="s">
        <v>1140</v>
      </c>
      <c r="I1796" s="6" t="n">
        <v>6700</v>
      </c>
      <c r="J1796" s="7" t="n">
        <v>103.475</v>
      </c>
      <c r="K1796" s="7" t="n">
        <v>356.679</v>
      </c>
      <c r="L1796" s="7" t="n">
        <v>88.683</v>
      </c>
      <c r="M1796" s="7" t="n">
        <v>375.907501051709</v>
      </c>
      <c r="N1796" s="7" t="n">
        <v>263.894</v>
      </c>
      <c r="O1796" s="6"/>
      <c r="P1796" s="6" t="n">
        <v>0.02</v>
      </c>
      <c r="Q1796" s="6" t="n">
        <v>0.659735</v>
      </c>
      <c r="R1796" s="6" t="n">
        <v>264.573735</v>
      </c>
      <c r="S1796" s="7" t="n">
        <v>111.333766051709</v>
      </c>
      <c r="T1796" s="7" t="n">
        <v>1.31947</v>
      </c>
      <c r="U1796" s="7" t="n">
        <v>110.014296051709</v>
      </c>
      <c r="V1796" s="7" t="n">
        <v>112.013501051709</v>
      </c>
      <c r="W1796" s="6" t="n">
        <v>76</v>
      </c>
      <c r="X1796" s="6" t="n">
        <v>3315</v>
      </c>
      <c r="Y1796" s="6" t="n">
        <v>90</v>
      </c>
      <c r="Z1796" s="6"/>
      <c r="AA1796" s="6" t="n">
        <v>5.97</v>
      </c>
      <c r="AB1796" s="6" t="n">
        <v>3665.39</v>
      </c>
      <c r="AC1796" s="6" t="s">
        <v>72</v>
      </c>
      <c r="AD1796" s="6" t="n">
        <v>29.8412685</v>
      </c>
      <c r="AE1796" s="6" t="n">
        <v>7877.24</v>
      </c>
      <c r="AF1796" s="6" t="n">
        <v>403245.3</v>
      </c>
      <c r="AG1796" s="6" t="n">
        <v>413614.03</v>
      </c>
      <c r="AH1796" s="6" t="n">
        <v>3.68664944828699</v>
      </c>
      <c r="AI1796" s="8" t="b">
        <f aca="false">TRUE()</f>
        <v>1</v>
      </c>
      <c r="AJ1796" s="6" t="n">
        <v>75</v>
      </c>
      <c r="AK1796" s="6" t="n">
        <v>90.9227843977843</v>
      </c>
      <c r="AL1796" s="6" t="n">
        <v>1.09049360523978</v>
      </c>
      <c r="AM1796" s="9" t="b">
        <f aca="false">FALSE()</f>
        <v>0</v>
      </c>
      <c r="AN1796" s="9" t="b">
        <f aca="false">FALSE()</f>
        <v>0</v>
      </c>
      <c r="AO1796" s="2"/>
      <c r="AP1796" s="2"/>
      <c r="AQ1796" s="2" t="s">
        <v>1260</v>
      </c>
      <c r="AR1796" s="2" t="s">
        <v>1254</v>
      </c>
      <c r="AS1796" s="2" t="s">
        <v>1255</v>
      </c>
      <c r="AT1796" s="2" t="n">
        <v>27</v>
      </c>
      <c r="AU1796" s="10" t="n">
        <f aca="false">IFERROR(U1796*1000000/X1796/365,"")</f>
        <v>90.9227843977842</v>
      </c>
      <c r="AV1796" s="10" t="n">
        <f aca="false">IFERROR(T1796*1000000/X1796/365,"")</f>
        <v>1.09049360523978</v>
      </c>
      <c r="AW1796" s="10" t="n">
        <f aca="false">IFERROR(U1796*1000000/W1796/365,"")</f>
        <v>3965.9082931402</v>
      </c>
      <c r="AX1796" s="11" t="n">
        <f aca="false">IFERROR(S1796/M1796,"")</f>
        <v>0.296173302581675</v>
      </c>
      <c r="AY1796" s="11" t="n">
        <f aca="false">IFERROR(V1796/M1796,"")</f>
        <v>0.297981553276588</v>
      </c>
      <c r="AZ1796" s="12" t="n">
        <f aca="false">IF(AND(AE1796="",AF1796=""),"",N(AE1796)+N(AF1796))</f>
        <v>411122.54</v>
      </c>
      <c r="BA1796" s="12" t="n">
        <f aca="false">IFERROR(AZ1796/X1796,"")</f>
        <v>124.018865761689</v>
      </c>
      <c r="BB1796" s="10" t="n">
        <f aca="false">IF(ISNUMBER(SEARCH("POPULATION?",AO1796)),"",IFERROR(M1796*1000000/I1796/365,""))</f>
        <v>153.713964854512</v>
      </c>
    </row>
    <row r="1797" customFormat="false" ht="15" hidden="false" customHeight="false" outlineLevel="0" collapsed="false">
      <c r="A1797" s="2" t="n">
        <v>2023</v>
      </c>
      <c r="B1797" s="2" t="s">
        <v>496</v>
      </c>
      <c r="C1797" s="2" t="s">
        <v>500</v>
      </c>
      <c r="D1797" s="2" t="s">
        <v>501</v>
      </c>
      <c r="E1797" s="2" t="s">
        <v>501</v>
      </c>
      <c r="F1797" s="2" t="s">
        <v>500</v>
      </c>
      <c r="G1797" s="2" t="s">
        <v>496</v>
      </c>
      <c r="H1797" s="2" t="s">
        <v>1140</v>
      </c>
      <c r="I1797" s="6" t="n">
        <v>15000</v>
      </c>
      <c r="J1797" s="7" t="n">
        <v>936.184</v>
      </c>
      <c r="K1797" s="7" t="n">
        <v>76.217</v>
      </c>
      <c r="L1797" s="7" t="n">
        <v>551.896</v>
      </c>
      <c r="M1797" s="7" t="n">
        <v>469.90306122449</v>
      </c>
      <c r="N1797" s="7" t="n">
        <v>301.877</v>
      </c>
      <c r="O1797" s="6"/>
      <c r="P1797" s="6" t="n">
        <v>0.676</v>
      </c>
      <c r="Q1797" s="6" t="n">
        <v>0.7546925</v>
      </c>
      <c r="R1797" s="6" t="n">
        <v>303.3076925</v>
      </c>
      <c r="S1797" s="7" t="n">
        <v>166.59536872449</v>
      </c>
      <c r="T1797" s="7" t="n">
        <v>1.56990770454092</v>
      </c>
      <c r="U1797" s="7" t="n">
        <v>165.025461019949</v>
      </c>
      <c r="V1797" s="7" t="n">
        <v>168.02606122449</v>
      </c>
      <c r="W1797" s="6" t="n">
        <v>263.8</v>
      </c>
      <c r="X1797" s="6" t="n">
        <v>6224</v>
      </c>
      <c r="Y1797" s="6" t="n">
        <v>92.01</v>
      </c>
      <c r="Z1797" s="6" t="n">
        <v>3356987</v>
      </c>
      <c r="AA1797" s="6" t="n">
        <v>7.03</v>
      </c>
      <c r="AB1797" s="6" t="n">
        <v>501.85</v>
      </c>
      <c r="AC1797" s="6" t="s">
        <v>72</v>
      </c>
      <c r="AD1797" s="6" t="n">
        <v>79.2828704067</v>
      </c>
      <c r="AE1797" s="6" t="n">
        <v>11035.57</v>
      </c>
      <c r="AF1797" s="6" t="n">
        <v>82818.03</v>
      </c>
      <c r="AG1797" s="6" t="n">
        <v>94571.59</v>
      </c>
      <c r="AH1797" s="6" t="n">
        <v>2.08147687102412</v>
      </c>
      <c r="AI1797" s="8" t="b">
        <f aca="false">TRUE()</f>
        <v>1</v>
      </c>
      <c r="AJ1797" s="6" t="n">
        <v>71</v>
      </c>
      <c r="AK1797" s="6" t="n">
        <v>72.6421193347664</v>
      </c>
      <c r="AL1797" s="6" t="n">
        <v>0.691053502368611</v>
      </c>
      <c r="AM1797" s="9" t="b">
        <f aca="false">FALSE()</f>
        <v>0</v>
      </c>
      <c r="AN1797" s="9" t="b">
        <f aca="false">FALSE()</f>
        <v>0</v>
      </c>
      <c r="AO1797" s="2"/>
      <c r="AP1797" s="2"/>
      <c r="AQ1797" s="2" t="s">
        <v>1146</v>
      </c>
      <c r="AR1797" s="2" t="s">
        <v>1254</v>
      </c>
      <c r="AS1797" s="2" t="s">
        <v>1255</v>
      </c>
      <c r="AT1797" s="2" t="n">
        <v>107</v>
      </c>
      <c r="AU1797" s="10" t="n">
        <f aca="false">IFERROR(U1797*1000000/X1797/365,"")</f>
        <v>72.6421193347664</v>
      </c>
      <c r="AV1797" s="10" t="n">
        <f aca="false">IFERROR(T1797*1000000/X1797/365,"")</f>
        <v>0.691053502368611</v>
      </c>
      <c r="AW1797" s="10" t="n">
        <f aca="false">IFERROR(U1797*1000000/W1797/365,"")</f>
        <v>1713.8913977998</v>
      </c>
      <c r="AX1797" s="11" t="n">
        <f aca="false">IFERROR(S1797/M1797,"")</f>
        <v>0.354531354382689</v>
      </c>
      <c r="AY1797" s="11" t="n">
        <f aca="false">IFERROR(V1797/M1797,"")</f>
        <v>0.3575760089467</v>
      </c>
      <c r="AZ1797" s="12" t="n">
        <f aca="false">IF(AND(AE1797="",AF1797=""),"",N(AE1797)+N(AF1797))</f>
        <v>93853.6</v>
      </c>
      <c r="BA1797" s="12" t="n">
        <f aca="false">IFERROR(AZ1797/X1797,"")</f>
        <v>15.0793059125964</v>
      </c>
      <c r="BB1797" s="10" t="n">
        <f aca="false">IF(ISNUMBER(SEARCH("POPULATION?",AO1797)),"",IFERROR(M1797*1000000/I1797/365,""))</f>
        <v>85.8270431460255</v>
      </c>
    </row>
    <row r="1798" customFormat="false" ht="15" hidden="false" customHeight="false" outlineLevel="0" collapsed="false">
      <c r="A1798" s="2" t="n">
        <v>2023</v>
      </c>
      <c r="B1798" s="2" t="s">
        <v>496</v>
      </c>
      <c r="C1798" s="2" t="s">
        <v>502</v>
      </c>
      <c r="D1798" s="2" t="s">
        <v>503</v>
      </c>
      <c r="E1798" s="2" t="s">
        <v>503</v>
      </c>
      <c r="F1798" s="2" t="s">
        <v>502</v>
      </c>
      <c r="G1798" s="2" t="s">
        <v>496</v>
      </c>
      <c r="H1798" s="2" t="s">
        <v>1140</v>
      </c>
      <c r="I1798" s="6" t="n">
        <v>4680</v>
      </c>
      <c r="J1798" s="7"/>
      <c r="K1798" s="7" t="n">
        <v>190.363</v>
      </c>
      <c r="L1798" s="7"/>
      <c r="M1798" s="7" t="n">
        <v>194.247959183674</v>
      </c>
      <c r="N1798" s="7" t="n">
        <v>130.452</v>
      </c>
      <c r="O1798" s="6"/>
      <c r="P1798" s="6"/>
      <c r="Q1798" s="6" t="n">
        <v>0.32613</v>
      </c>
      <c r="R1798" s="6" t="n">
        <v>130.77813</v>
      </c>
      <c r="S1798" s="7" t="n">
        <v>63.4698291836735</v>
      </c>
      <c r="T1798" s="7" t="n">
        <v>0.678355619123822</v>
      </c>
      <c r="U1798" s="7" t="n">
        <v>62.7914735645496</v>
      </c>
      <c r="V1798" s="7" t="n">
        <v>63.7959591836735</v>
      </c>
      <c r="W1798" s="6" t="n">
        <v>31</v>
      </c>
      <c r="X1798" s="6" t="n">
        <v>1781</v>
      </c>
      <c r="Y1798" s="6" t="n">
        <v>80</v>
      </c>
      <c r="Z1798" s="6"/>
      <c r="AA1798" s="6" t="n">
        <v>7.55</v>
      </c>
      <c r="AB1798" s="6" t="n">
        <v>2920</v>
      </c>
      <c r="AC1798" s="6" t="s">
        <v>72</v>
      </c>
      <c r="AD1798" s="6" t="n">
        <v>12.697912</v>
      </c>
      <c r="AE1798" s="6" t="n">
        <v>5121.58</v>
      </c>
      <c r="AF1798" s="6" t="n">
        <v>183351.1</v>
      </c>
      <c r="AG1798" s="6" t="n">
        <v>189424.99</v>
      </c>
      <c r="AH1798" s="6" t="n">
        <v>4.94502352548589</v>
      </c>
      <c r="AI1798" s="8" t="b">
        <f aca="false">FALSE()</f>
        <v>0</v>
      </c>
      <c r="AJ1798" s="6" t="n">
        <v>67</v>
      </c>
      <c r="AK1798" s="6" t="n">
        <v>96.5926077616079</v>
      </c>
      <c r="AL1798" s="6" t="n">
        <v>1.04351967745352</v>
      </c>
      <c r="AM1798" s="9" t="b">
        <f aca="false">FALSE()</f>
        <v>0</v>
      </c>
      <c r="AN1798" s="9" t="b">
        <f aca="false">FALSE()</f>
        <v>0</v>
      </c>
      <c r="AO1798" s="2"/>
      <c r="AP1798" s="2"/>
      <c r="AQ1798" s="2" t="s">
        <v>1287</v>
      </c>
      <c r="AR1798" s="2" t="s">
        <v>1254</v>
      </c>
      <c r="AS1798" s="2" t="s">
        <v>1255</v>
      </c>
      <c r="AT1798" s="2" t="n">
        <v>202</v>
      </c>
      <c r="AU1798" s="10" t="n">
        <f aca="false">IFERROR(U1798*1000000/X1798/365,"")</f>
        <v>96.5926077616079</v>
      </c>
      <c r="AV1798" s="10" t="n">
        <f aca="false">IFERROR(T1798*1000000/X1798/365,"")</f>
        <v>1.04351967745352</v>
      </c>
      <c r="AW1798" s="10" t="n">
        <f aca="false">IFERROR(U1798*1000000/W1798/365,"")</f>
        <v>5549.40111043302</v>
      </c>
      <c r="AX1798" s="11" t="n">
        <f aca="false">IFERROR(S1798/M1798,"")</f>
        <v>0.326746440222102</v>
      </c>
      <c r="AY1798" s="11" t="n">
        <f aca="false">IFERROR(V1798/M1798,"")</f>
        <v>0.328425376780152</v>
      </c>
      <c r="AZ1798" s="12" t="n">
        <f aca="false">IF(AND(AE1798="",AF1798=""),"",N(AE1798)+N(AF1798))</f>
        <v>188472.68</v>
      </c>
      <c r="BA1798" s="12" t="n">
        <f aca="false">IFERROR(AZ1798/X1798,"")</f>
        <v>105.824076361595</v>
      </c>
      <c r="BB1798" s="10" t="n">
        <f aca="false">IF(ISNUMBER(SEARCH("POPULATION?",AO1798)),"",IFERROR(M1798*1000000/I1798/365,""))</f>
        <v>113.714997765878</v>
      </c>
    </row>
    <row r="1799" customFormat="false" ht="15" hidden="false" customHeight="false" outlineLevel="0" collapsed="false">
      <c r="A1799" s="2" t="n">
        <v>2023</v>
      </c>
      <c r="B1799" s="2" t="s">
        <v>504</v>
      </c>
      <c r="C1799" s="2" t="s">
        <v>505</v>
      </c>
      <c r="D1799" s="2" t="s">
        <v>506</v>
      </c>
      <c r="E1799" s="2" t="s">
        <v>506</v>
      </c>
      <c r="F1799" s="2" t="s">
        <v>505</v>
      </c>
      <c r="G1799" s="2" t="s">
        <v>504</v>
      </c>
      <c r="H1799" s="2" t="s">
        <v>1140</v>
      </c>
      <c r="I1799" s="6" t="n">
        <v>24310</v>
      </c>
      <c r="J1799" s="7" t="n">
        <v>701.64</v>
      </c>
      <c r="K1799" s="7" t="n">
        <v>304.12913</v>
      </c>
      <c r="L1799" s="7" t="n">
        <v>1.5256</v>
      </c>
      <c r="M1799" s="7" t="n">
        <v>1009.18659711929</v>
      </c>
      <c r="N1799" s="7" t="n">
        <v>919.2645</v>
      </c>
      <c r="O1799" s="6"/>
      <c r="P1799" s="6" t="n">
        <v>0.3867</v>
      </c>
      <c r="Q1799" s="6" t="n">
        <v>2.29816125</v>
      </c>
      <c r="R1799" s="6" t="n">
        <v>921.94936125</v>
      </c>
      <c r="S1799" s="7" t="n">
        <v>87.2372358692853</v>
      </c>
      <c r="T1799" s="7" t="n">
        <v>28.1771225000001</v>
      </c>
      <c r="U1799" s="7" t="n">
        <v>59.0601133692853</v>
      </c>
      <c r="V1799" s="7" t="n">
        <v>89.9220971192853</v>
      </c>
      <c r="W1799" s="6" t="n">
        <v>525</v>
      </c>
      <c r="X1799" s="6" t="n">
        <v>9589</v>
      </c>
      <c r="Y1799" s="6" t="n">
        <v>90.1761309523809</v>
      </c>
      <c r="Z1799" s="6" t="n">
        <v>6862056.94</v>
      </c>
      <c r="AA1799" s="6" t="n">
        <v>5.8133</v>
      </c>
      <c r="AB1799" s="6" t="n">
        <v>1727.6775</v>
      </c>
      <c r="AC1799" s="6" t="s">
        <v>72</v>
      </c>
      <c r="AD1799" s="6" t="n">
        <v>140.827071770893</v>
      </c>
      <c r="AE1799" s="6" t="n">
        <v>163762.02</v>
      </c>
      <c r="AF1799" s="6" t="n">
        <v>102036.83</v>
      </c>
      <c r="AG1799" s="6" t="n">
        <v>270437.42</v>
      </c>
      <c r="AH1799" s="6" t="n">
        <v>0.419380397721883</v>
      </c>
      <c r="AI1799" s="8" t="b">
        <f aca="false">TRUE()</f>
        <v>1</v>
      </c>
      <c r="AJ1799" s="6" t="n">
        <v>54</v>
      </c>
      <c r="AK1799" s="6" t="n">
        <v>16.8743904243262</v>
      </c>
      <c r="AL1799" s="6" t="n">
        <v>8.0506409313183</v>
      </c>
      <c r="AM1799" s="9" t="b">
        <f aca="false">FALSE()</f>
        <v>0</v>
      </c>
      <c r="AN1799" s="9" t="b">
        <f aca="false">FALSE()</f>
        <v>0</v>
      </c>
      <c r="AO1799" s="2" t="s">
        <v>73</v>
      </c>
      <c r="AP1799" s="2"/>
      <c r="AQ1799" s="2" t="s">
        <v>1146</v>
      </c>
      <c r="AR1799" s="2" t="s">
        <v>1254</v>
      </c>
      <c r="AS1799" s="2" t="s">
        <v>1255</v>
      </c>
      <c r="AT1799" s="2" t="n">
        <v>108</v>
      </c>
      <c r="AU1799" s="10" t="n">
        <f aca="false">IFERROR(U1799*1000000/X1799/365,"")</f>
        <v>16.8743904243262</v>
      </c>
      <c r="AV1799" s="10" t="n">
        <f aca="false">IFERROR(T1799*1000000/X1799/365,"")</f>
        <v>8.0506409313183</v>
      </c>
      <c r="AW1799" s="10" t="n">
        <f aca="false">IFERROR(U1799*1000000/W1799/365,"")</f>
        <v>308.206723388312</v>
      </c>
      <c r="AX1799" s="11" t="n">
        <f aca="false">IFERROR(S1799/M1799,"")</f>
        <v>0.0864431177725738</v>
      </c>
      <c r="AY1799" s="11" t="n">
        <f aca="false">IFERROR(V1799/M1799,"")</f>
        <v>0.0891035388063686</v>
      </c>
      <c r="AZ1799" s="12" t="n">
        <f aca="false">IF(AND(AE1799="",AF1799=""),"",N(AE1799)+N(AF1799))</f>
        <v>265798.85</v>
      </c>
      <c r="BA1799" s="12" t="n">
        <f aca="false">IFERROR(AZ1799/X1799,"")</f>
        <v>27.7191417248931</v>
      </c>
      <c r="BB1799" s="10" t="n">
        <f aca="false">IF(ISNUMBER(SEARCH("POPULATION?",AO1799)),"",IFERROR(M1799*1000000/I1799/365,""))</f>
        <v>113.734873987173</v>
      </c>
    </row>
    <row r="1800" customFormat="false" ht="15" hidden="false" customHeight="false" outlineLevel="0" collapsed="false">
      <c r="A1800" s="2" t="n">
        <v>2023</v>
      </c>
      <c r="B1800" s="2" t="s">
        <v>508</v>
      </c>
      <c r="C1800" s="2" t="s">
        <v>509</v>
      </c>
      <c r="D1800" s="2" t="s">
        <v>510</v>
      </c>
      <c r="E1800" s="2" t="s">
        <v>510</v>
      </c>
      <c r="F1800" s="2" t="s">
        <v>509</v>
      </c>
      <c r="G1800" s="2" t="s">
        <v>508</v>
      </c>
      <c r="H1800" s="2" t="s">
        <v>1140</v>
      </c>
      <c r="I1800" s="6" t="n">
        <v>8399</v>
      </c>
      <c r="J1800" s="7"/>
      <c r="K1800" s="7" t="n">
        <v>372.91</v>
      </c>
      <c r="L1800" s="7" t="n">
        <v>23.087</v>
      </c>
      <c r="M1800" s="7" t="n">
        <v>351.835747638418</v>
      </c>
      <c r="N1800" s="7" t="n">
        <v>324.97</v>
      </c>
      <c r="O1800" s="6"/>
      <c r="P1800" s="6" t="n">
        <v>2.849</v>
      </c>
      <c r="Q1800" s="6" t="n">
        <v>0.812425</v>
      </c>
      <c r="R1800" s="6" t="n">
        <v>328.631425</v>
      </c>
      <c r="S1800" s="7" t="n">
        <v>23.2043226384176</v>
      </c>
      <c r="T1800" s="7" t="n">
        <v>2.3147186241106</v>
      </c>
      <c r="U1800" s="7" t="n">
        <v>20.889604014307</v>
      </c>
      <c r="V1800" s="7" t="n">
        <v>26.8657476384176</v>
      </c>
      <c r="W1800" s="6" t="n">
        <v>182.7</v>
      </c>
      <c r="X1800" s="6" t="n">
        <v>3206</v>
      </c>
      <c r="Y1800" s="6" t="n">
        <v>95</v>
      </c>
      <c r="Z1800" s="6"/>
      <c r="AA1800" s="6" t="n">
        <v>4.73</v>
      </c>
      <c r="AB1800" s="6" t="n">
        <v>2344.64</v>
      </c>
      <c r="AC1800" s="6" t="s">
        <v>72</v>
      </c>
      <c r="AD1800" s="6" t="n">
        <v>50.948220225</v>
      </c>
      <c r="AE1800" s="6" t="n">
        <v>10934.32</v>
      </c>
      <c r="AF1800" s="6" t="n">
        <v>48978.6</v>
      </c>
      <c r="AG1800" s="6" t="n">
        <v>68497.64</v>
      </c>
      <c r="AH1800" s="6" t="n">
        <v>0.410016364105622</v>
      </c>
      <c r="AI1800" s="8" t="b">
        <f aca="false">TRUE()</f>
        <v>1</v>
      </c>
      <c r="AJ1800" s="6" t="n">
        <v>60</v>
      </c>
      <c r="AK1800" s="6" t="n">
        <v>17.8514634497877</v>
      </c>
      <c r="AL1800" s="6" t="n">
        <v>1.97807076125296</v>
      </c>
      <c r="AM1800" s="9" t="b">
        <f aca="false">FALSE()</f>
        <v>0</v>
      </c>
      <c r="AN1800" s="9" t="b">
        <f aca="false">FALSE()</f>
        <v>0</v>
      </c>
      <c r="AO1800" s="2" t="s">
        <v>1039</v>
      </c>
      <c r="AP1800" s="2"/>
      <c r="AQ1800" s="2" t="s">
        <v>1256</v>
      </c>
      <c r="AR1800" s="2" t="s">
        <v>1254</v>
      </c>
      <c r="AS1800" s="2" t="s">
        <v>1255</v>
      </c>
      <c r="AT1800" s="2" t="n">
        <v>109</v>
      </c>
      <c r="AU1800" s="10" t="n">
        <f aca="false">IFERROR(U1800*1000000/X1800/365,"")</f>
        <v>17.8514634497877</v>
      </c>
      <c r="AV1800" s="10" t="n">
        <f aca="false">IFERROR(T1800*1000000/X1800/365,"")</f>
        <v>1.97807076125296</v>
      </c>
      <c r="AW1800" s="10" t="n">
        <f aca="false">IFERROR(U1800*1000000/W1800/365,"")</f>
        <v>313.255565517347</v>
      </c>
      <c r="AX1800" s="11" t="n">
        <f aca="false">IFERROR(S1800/M1800,"")</f>
        <v>0.065952146119799</v>
      </c>
      <c r="AY1800" s="11" t="n">
        <f aca="false">IFERROR(V1800/M1800,"")</f>
        <v>0.0763587776931286</v>
      </c>
      <c r="AZ1800" s="12" t="n">
        <f aca="false">IF(AND(AE1800="",AF1800=""),"",N(AE1800)+N(AF1800))</f>
        <v>59912.92</v>
      </c>
      <c r="BA1800" s="12" t="n">
        <f aca="false">IFERROR(AZ1800/X1800,"")</f>
        <v>18.6877479725515</v>
      </c>
      <c r="BB1800" s="10" t="str">
        <f aca="false">IF(ISNUMBER(SEARCH("POPULATION?",AO1800)),"",IFERROR(M1800*1000000/I1800/365,""))</f>
        <v/>
      </c>
    </row>
    <row r="1801" customFormat="false" ht="15" hidden="false" customHeight="false" outlineLevel="0" collapsed="false">
      <c r="A1801" s="2" t="n">
        <v>2023</v>
      </c>
      <c r="B1801" s="2" t="s">
        <v>508</v>
      </c>
      <c r="C1801" s="2" t="s">
        <v>513</v>
      </c>
      <c r="D1801" s="2" t="s">
        <v>514</v>
      </c>
      <c r="E1801" s="2" t="s">
        <v>514</v>
      </c>
      <c r="F1801" s="2" t="s">
        <v>513</v>
      </c>
      <c r="G1801" s="2" t="s">
        <v>508</v>
      </c>
      <c r="H1801" s="2" t="s">
        <v>1140</v>
      </c>
      <c r="I1801" s="6" t="n">
        <v>8386</v>
      </c>
      <c r="J1801" s="7" t="n">
        <v>654.397</v>
      </c>
      <c r="K1801" s="7"/>
      <c r="L1801" s="7" t="n">
        <v>205.44</v>
      </c>
      <c r="M1801" s="7" t="n">
        <v>445.701293532338</v>
      </c>
      <c r="N1801" s="7" t="n">
        <v>380.498</v>
      </c>
      <c r="O1801" s="6"/>
      <c r="P1801" s="6" t="n">
        <v>18.019</v>
      </c>
      <c r="Q1801" s="6" t="n">
        <v>3.383</v>
      </c>
      <c r="R1801" s="6" t="n">
        <v>401.9</v>
      </c>
      <c r="S1801" s="7" t="n">
        <v>43.8012935323384</v>
      </c>
      <c r="T1801" s="7" t="n">
        <v>1.90249</v>
      </c>
      <c r="U1801" s="7" t="n">
        <v>41.8988035323384</v>
      </c>
      <c r="V1801" s="7" t="n">
        <v>65.2032935323384</v>
      </c>
      <c r="W1801" s="6" t="n">
        <v>90.076</v>
      </c>
      <c r="X1801" s="6" t="n">
        <v>3394</v>
      </c>
      <c r="Y1801" s="6" t="n">
        <v>88.8</v>
      </c>
      <c r="Z1801" s="6"/>
      <c r="AA1801" s="6" t="n">
        <v>5.1954</v>
      </c>
      <c r="AB1801" s="6" t="n">
        <v>361.456</v>
      </c>
      <c r="AC1801" s="6" t="s">
        <v>72</v>
      </c>
      <c r="AD1801" s="6" t="n">
        <v>32.29567851792</v>
      </c>
      <c r="AE1801" s="6" t="n">
        <v>9884.2</v>
      </c>
      <c r="AF1801" s="6" t="n">
        <v>15144.57</v>
      </c>
      <c r="AG1801" s="6" t="n">
        <v>32764.65</v>
      </c>
      <c r="AH1801" s="6" t="n">
        <v>1.29735015503978</v>
      </c>
      <c r="AI1801" s="8" t="b">
        <f aca="false">TRUE()</f>
        <v>1</v>
      </c>
      <c r="AJ1801" s="6" t="n">
        <v>66</v>
      </c>
      <c r="AK1801" s="6" t="n">
        <v>33.821815720198</v>
      </c>
      <c r="AL1801" s="6" t="n">
        <v>1.5357399439785</v>
      </c>
      <c r="AM1801" s="9" t="b">
        <f aca="false">FALSE()</f>
        <v>0</v>
      </c>
      <c r="AN1801" s="9" t="b">
        <f aca="false">FALSE()</f>
        <v>0</v>
      </c>
      <c r="AO1801" s="2"/>
      <c r="AP1801" s="2"/>
      <c r="AQ1801" s="2" t="s">
        <v>1286</v>
      </c>
      <c r="AR1801" s="2" t="s">
        <v>1254</v>
      </c>
      <c r="AS1801" s="2" t="s">
        <v>1255</v>
      </c>
      <c r="AT1801" s="2" t="n">
        <v>110</v>
      </c>
      <c r="AU1801" s="10" t="n">
        <f aca="false">IFERROR(U1801*1000000/X1801/365,"")</f>
        <v>33.821815720198</v>
      </c>
      <c r="AV1801" s="10" t="n">
        <f aca="false">IFERROR(T1801*1000000/X1801/365,"")</f>
        <v>1.5357399439785</v>
      </c>
      <c r="AW1801" s="10" t="n">
        <f aca="false">IFERROR(U1801*1000000/W1801/365,"")</f>
        <v>1274.38210571464</v>
      </c>
      <c r="AX1801" s="11" t="n">
        <f aca="false">IFERROR(S1801/M1801,"")</f>
        <v>0.0982749975554208</v>
      </c>
      <c r="AY1801" s="11" t="n">
        <f aca="false">IFERROR(V1801/M1801,"")</f>
        <v>0.146293704951089</v>
      </c>
      <c r="AZ1801" s="12" t="n">
        <f aca="false">IF(AND(AE1801="",AF1801=""),"",N(AE1801)+N(AF1801))</f>
        <v>25028.77</v>
      </c>
      <c r="BA1801" s="12" t="n">
        <f aca="false">IFERROR(AZ1801/X1801,"")</f>
        <v>7.3744166175604</v>
      </c>
      <c r="BB1801" s="10" t="n">
        <f aca="false">IF(ISNUMBER(SEARCH("POPULATION?",AO1801)),"",IFERROR(M1801*1000000/I1801/365,""))</f>
        <v>145.611666388645</v>
      </c>
    </row>
    <row r="1802" customFormat="false" ht="15" hidden="false" customHeight="false" outlineLevel="0" collapsed="false">
      <c r="A1802" s="2" t="n">
        <v>2023</v>
      </c>
      <c r="B1802" s="2" t="s">
        <v>515</v>
      </c>
      <c r="C1802" s="2" t="s">
        <v>516</v>
      </c>
      <c r="D1802" s="2" t="s">
        <v>517</v>
      </c>
      <c r="E1802" s="2" t="s">
        <v>517</v>
      </c>
      <c r="F1802" s="2" t="s">
        <v>516</v>
      </c>
      <c r="G1802" s="2" t="s">
        <v>515</v>
      </c>
      <c r="H1802" s="2" t="s">
        <v>1140</v>
      </c>
      <c r="I1802" s="6" t="n">
        <v>8172</v>
      </c>
      <c r="J1802" s="7" t="n">
        <v>582.83</v>
      </c>
      <c r="K1802" s="7" t="n">
        <v>5.62747</v>
      </c>
      <c r="L1802" s="7" t="n">
        <v>1.482547</v>
      </c>
      <c r="M1802" s="7" t="n">
        <v>581.280199203398</v>
      </c>
      <c r="N1802" s="7" t="n">
        <v>290.53</v>
      </c>
      <c r="O1802" s="6"/>
      <c r="P1802" s="6" t="n">
        <v>8.97126</v>
      </c>
      <c r="Q1802" s="6" t="n">
        <v>0.726325</v>
      </c>
      <c r="R1802" s="6" t="n">
        <v>300.227585</v>
      </c>
      <c r="S1802" s="7" t="n">
        <v>281.052614203398</v>
      </c>
      <c r="T1802" s="7" t="n">
        <v>17.2158742105263</v>
      </c>
      <c r="U1802" s="7" t="n">
        <v>263.836739992871</v>
      </c>
      <c r="V1802" s="7" t="n">
        <v>290.750199203398</v>
      </c>
      <c r="W1802" s="6" t="n">
        <v>300</v>
      </c>
      <c r="X1802" s="6" t="n">
        <v>3983</v>
      </c>
      <c r="Y1802" s="6" t="n">
        <v>80</v>
      </c>
      <c r="Z1802" s="6"/>
      <c r="AA1802" s="6" t="n">
        <v>0.01</v>
      </c>
      <c r="AB1802" s="6" t="n">
        <v>842.8975</v>
      </c>
      <c r="AC1802" s="6" t="s">
        <v>72</v>
      </c>
      <c r="AD1802" s="6" t="n">
        <v>64.83714</v>
      </c>
      <c r="AE1802" s="6" t="n">
        <v>168002.46</v>
      </c>
      <c r="AF1802" s="6" t="n">
        <v>222387.34</v>
      </c>
      <c r="AG1802" s="6" t="n">
        <v>398563.87</v>
      </c>
      <c r="AH1802" s="6" t="n">
        <v>4.06922236225829</v>
      </c>
      <c r="AI1802" s="8" t="b">
        <f aca="false">TRUE()</f>
        <v>1</v>
      </c>
      <c r="AJ1802" s="6" t="n">
        <v>67</v>
      </c>
      <c r="AK1802" s="6" t="n">
        <v>181.481391800681</v>
      </c>
      <c r="AL1802" s="6" t="n">
        <v>11.8420232636144</v>
      </c>
      <c r="AM1802" s="9" t="b">
        <f aca="false">FALSE()</f>
        <v>0</v>
      </c>
      <c r="AN1802" s="9" t="b">
        <f aca="false">FALSE()</f>
        <v>0</v>
      </c>
      <c r="AO1802" s="2"/>
      <c r="AP1802" s="2"/>
      <c r="AQ1802" s="2" t="s">
        <v>1260</v>
      </c>
      <c r="AR1802" s="2" t="s">
        <v>1254</v>
      </c>
      <c r="AS1802" s="2" t="s">
        <v>1255</v>
      </c>
      <c r="AT1802" s="2" t="n">
        <v>113</v>
      </c>
      <c r="AU1802" s="10" t="n">
        <f aca="false">IFERROR(U1802*1000000/X1802/365,"")</f>
        <v>181.481391800681</v>
      </c>
      <c r="AV1802" s="10" t="n">
        <f aca="false">IFERROR(T1802*1000000/X1802/365,"")</f>
        <v>11.8420232636144</v>
      </c>
      <c r="AW1802" s="10" t="n">
        <f aca="false">IFERROR(U1802*1000000/W1802/365,"")</f>
        <v>2409.46794514038</v>
      </c>
      <c r="AX1802" s="11" t="n">
        <f aca="false">IFERROR(S1802/M1802,"")</f>
        <v>0.483506258407838</v>
      </c>
      <c r="AY1802" s="11" t="n">
        <f aca="false">IFERROR(V1802/M1802,"")</f>
        <v>0.500189408828736</v>
      </c>
      <c r="AZ1802" s="12" t="n">
        <f aca="false">IF(AND(AE1802="",AF1802=""),"",N(AE1802)+N(AF1802))</f>
        <v>390389.8</v>
      </c>
      <c r="BA1802" s="12" t="n">
        <f aca="false">IFERROR(AZ1802/X1802,"")</f>
        <v>98.0140095405473</v>
      </c>
      <c r="BB1802" s="10" t="n">
        <f aca="false">IF(ISNUMBER(SEARCH("POPULATION?",AO1802)),"",IFERROR(M1802*1000000/I1802/365,""))</f>
        <v>194.878669966742</v>
      </c>
    </row>
    <row r="1803" customFormat="false" ht="15" hidden="false" customHeight="false" outlineLevel="0" collapsed="false">
      <c r="A1803" s="2" t="n">
        <v>2023</v>
      </c>
      <c r="B1803" s="2" t="s">
        <v>519</v>
      </c>
      <c r="C1803" s="2" t="s">
        <v>520</v>
      </c>
      <c r="D1803" s="2" t="s">
        <v>521</v>
      </c>
      <c r="E1803" s="2" t="s">
        <v>521</v>
      </c>
      <c r="F1803" s="2" t="s">
        <v>520</v>
      </c>
      <c r="G1803" s="2" t="s">
        <v>519</v>
      </c>
      <c r="H1803" s="2" t="s">
        <v>1140</v>
      </c>
      <c r="I1803" s="6" t="n">
        <v>7305</v>
      </c>
      <c r="J1803" s="7" t="n">
        <v>14.0345</v>
      </c>
      <c r="K1803" s="7" t="n">
        <v>246.293773</v>
      </c>
      <c r="L1803" s="7"/>
      <c r="M1803" s="7" t="n">
        <v>261.516185088424</v>
      </c>
      <c r="N1803" s="7" t="n">
        <v>192.315719</v>
      </c>
      <c r="O1803" s="6"/>
      <c r="P1803" s="6"/>
      <c r="Q1803" s="6" t="n">
        <v>0.4807892975</v>
      </c>
      <c r="R1803" s="6" t="n">
        <v>192.7965082975</v>
      </c>
      <c r="S1803" s="7" t="n">
        <v>68.7196767909244</v>
      </c>
      <c r="T1803" s="7" t="n">
        <v>11.0834585423684</v>
      </c>
      <c r="U1803" s="7" t="n">
        <v>57.636218248556</v>
      </c>
      <c r="V1803" s="7" t="n">
        <v>69.2004660884244</v>
      </c>
      <c r="W1803" s="6" t="n">
        <v>42.5</v>
      </c>
      <c r="X1803" s="6" t="n">
        <v>3343</v>
      </c>
      <c r="Y1803" s="6" t="n">
        <v>56</v>
      </c>
      <c r="Z1803" s="6"/>
      <c r="AA1803" s="6" t="n">
        <v>12.1048</v>
      </c>
      <c r="AB1803" s="6" t="n">
        <v>4229.0117</v>
      </c>
      <c r="AC1803" s="6" t="s">
        <v>72</v>
      </c>
      <c r="AD1803" s="6" t="n">
        <v>14.949305</v>
      </c>
      <c r="AE1803" s="6" t="n">
        <v>134163.35</v>
      </c>
      <c r="AF1803" s="6" t="n">
        <v>243744.24</v>
      </c>
      <c r="AG1803" s="6" t="n">
        <v>379940.85</v>
      </c>
      <c r="AH1803" s="6" t="n">
        <v>3.85544466773245</v>
      </c>
      <c r="AI1803" s="8" t="b">
        <f aca="false">TRUE()</f>
        <v>1</v>
      </c>
      <c r="AJ1803" s="6" t="n">
        <v>63</v>
      </c>
      <c r="AK1803" s="6" t="n">
        <v>47.2352519462512</v>
      </c>
      <c r="AL1803" s="6" t="n">
        <v>9.08335023694444</v>
      </c>
      <c r="AM1803" s="9" t="b">
        <f aca="false">FALSE()</f>
        <v>0</v>
      </c>
      <c r="AN1803" s="9" t="b">
        <f aca="false">FALSE()</f>
        <v>0</v>
      </c>
      <c r="AO1803" s="2"/>
      <c r="AP1803" s="2"/>
      <c r="AQ1803" s="2" t="s">
        <v>1280</v>
      </c>
      <c r="AR1803" s="2" t="s">
        <v>1254</v>
      </c>
      <c r="AS1803" s="2" t="s">
        <v>1255</v>
      </c>
      <c r="AT1803" s="2" t="n">
        <v>105</v>
      </c>
      <c r="AU1803" s="10" t="n">
        <f aca="false">IFERROR(U1803*1000000/X1803/365,"")</f>
        <v>47.2352519462512</v>
      </c>
      <c r="AV1803" s="10" t="n">
        <f aca="false">IFERROR(T1803*1000000/X1803/365,"")</f>
        <v>9.08335023694445</v>
      </c>
      <c r="AW1803" s="10" t="n">
        <f aca="false">IFERROR(U1803*1000000/W1803/365,"")</f>
        <v>3715.46934720748</v>
      </c>
      <c r="AX1803" s="11" t="n">
        <f aca="false">IFERROR(S1803/M1803,"")</f>
        <v>0.262774087071088</v>
      </c>
      <c r="AY1803" s="11" t="n">
        <f aca="false">IFERROR(V1803/M1803,"")</f>
        <v>0.264612555681883</v>
      </c>
      <c r="AZ1803" s="12" t="n">
        <f aca="false">IF(AND(AE1803="",AF1803=""),"",N(AE1803)+N(AF1803))</f>
        <v>377907.59</v>
      </c>
      <c r="BA1803" s="12" t="n">
        <f aca="false">IFERROR(AZ1803/X1803,"")</f>
        <v>113.044448100509</v>
      </c>
      <c r="BB1803" s="10" t="n">
        <f aca="false">IF(ISNUMBER(SEARCH("POPULATION?",AO1803)),"",IFERROR(M1803*1000000/I1803/365,""))</f>
        <v>98.081136053716</v>
      </c>
    </row>
    <row r="1804" customFormat="false" ht="15" hidden="false" customHeight="false" outlineLevel="0" collapsed="false">
      <c r="A1804" s="2" t="n">
        <v>2023</v>
      </c>
      <c r="B1804" s="2" t="s">
        <v>519</v>
      </c>
      <c r="C1804" s="2" t="s">
        <v>523</v>
      </c>
      <c r="D1804" s="2" t="s">
        <v>524</v>
      </c>
      <c r="E1804" s="2" t="s">
        <v>524</v>
      </c>
      <c r="F1804" s="2" t="s">
        <v>523</v>
      </c>
      <c r="G1804" s="2" t="s">
        <v>519</v>
      </c>
      <c r="H1804" s="2" t="s">
        <v>1140</v>
      </c>
      <c r="I1804" s="6" t="n">
        <v>255000</v>
      </c>
      <c r="J1804" s="7" t="n">
        <v>6652.964</v>
      </c>
      <c r="K1804" s="7" t="n">
        <v>1.830512</v>
      </c>
      <c r="L1804" s="7" t="n">
        <v>737.656011</v>
      </c>
      <c r="M1804" s="7" t="n">
        <v>5944.41378346755</v>
      </c>
      <c r="N1804" s="7" t="n">
        <v>5283.089743</v>
      </c>
      <c r="O1804" s="6"/>
      <c r="P1804" s="6" t="n">
        <v>130.780384</v>
      </c>
      <c r="Q1804" s="6" t="n">
        <v>15.597873</v>
      </c>
      <c r="R1804" s="6" t="n">
        <v>5429.468</v>
      </c>
      <c r="S1804" s="7" t="n">
        <v>514.94578346755</v>
      </c>
      <c r="T1804" s="7" t="n">
        <v>57.8231911384868</v>
      </c>
      <c r="U1804" s="7" t="n">
        <v>457.122592329063</v>
      </c>
      <c r="V1804" s="7" t="n">
        <v>661.32404046755</v>
      </c>
      <c r="W1804" s="6" t="n">
        <v>1384.07</v>
      </c>
      <c r="X1804" s="6" t="n">
        <v>74141</v>
      </c>
      <c r="Y1804" s="6" t="n">
        <v>99</v>
      </c>
      <c r="Z1804" s="6" t="n">
        <v>42634453</v>
      </c>
      <c r="AA1804" s="6" t="n">
        <v>9.0151</v>
      </c>
      <c r="AB1804" s="6" t="n">
        <v>470.34</v>
      </c>
      <c r="AC1804" s="6" t="s">
        <v>72</v>
      </c>
      <c r="AD1804" s="6" t="n">
        <v>672.4350839745</v>
      </c>
      <c r="AE1804" s="6" t="n">
        <v>512619.63</v>
      </c>
      <c r="AF1804" s="6" t="n">
        <v>215003.04</v>
      </c>
      <c r="AG1804" s="6" t="n">
        <v>796470.21</v>
      </c>
      <c r="AH1804" s="6" t="n">
        <v>0.67980181763746</v>
      </c>
      <c r="AI1804" s="8" t="b">
        <f aca="false">TRUE()</f>
        <v>1</v>
      </c>
      <c r="AJ1804" s="6" t="n">
        <v>96</v>
      </c>
      <c r="AK1804" s="6" t="n">
        <v>16.8920120299867</v>
      </c>
      <c r="AL1804" s="6" t="n">
        <v>2.13673543315141</v>
      </c>
      <c r="AM1804" s="9" t="b">
        <f aca="false">FALSE()</f>
        <v>0</v>
      </c>
      <c r="AN1804" s="9" t="b">
        <f aca="false">FALSE()</f>
        <v>0</v>
      </c>
      <c r="AO1804" s="2" t="s">
        <v>73</v>
      </c>
      <c r="AP1804" s="2"/>
      <c r="AQ1804" s="2" t="s">
        <v>1146</v>
      </c>
      <c r="AR1804" s="2" t="s">
        <v>1254</v>
      </c>
      <c r="AS1804" s="2" t="s">
        <v>1255</v>
      </c>
      <c r="AT1804" s="2" t="n">
        <v>114</v>
      </c>
      <c r="AU1804" s="10" t="n">
        <f aca="false">IFERROR(U1804*1000000/X1804/365,"")</f>
        <v>16.8920120299867</v>
      </c>
      <c r="AV1804" s="10" t="n">
        <f aca="false">IFERROR(T1804*1000000/X1804/365,"")</f>
        <v>2.13673543315141</v>
      </c>
      <c r="AW1804" s="10" t="n">
        <f aca="false">IFERROR(U1804*1000000/W1804/365,"")</f>
        <v>904.860782991641</v>
      </c>
      <c r="AX1804" s="11" t="n">
        <f aca="false">IFERROR(S1804/M1804,"")</f>
        <v>0.0866268402949511</v>
      </c>
      <c r="AY1804" s="11" t="n">
        <f aca="false">IFERROR(V1804/M1804,"")</f>
        <v>0.111251346988463</v>
      </c>
      <c r="AZ1804" s="12" t="n">
        <f aca="false">IF(AND(AE1804="",AF1804=""),"",N(AE1804)+N(AF1804))</f>
        <v>727622.67</v>
      </c>
      <c r="BA1804" s="12" t="n">
        <f aca="false">IFERROR(AZ1804/X1804,"")</f>
        <v>9.81403906070865</v>
      </c>
      <c r="BB1804" s="10" t="n">
        <f aca="false">IF(ISNUMBER(SEARCH("POPULATION?",AO1804)),"",IFERROR(M1804*1000000/I1804/365,""))</f>
        <v>63.8669221968042</v>
      </c>
    </row>
    <row r="1805" customFormat="false" ht="15" hidden="false" customHeight="false" outlineLevel="0" collapsed="false">
      <c r="A1805" s="2" t="n">
        <v>2023</v>
      </c>
      <c r="B1805" s="2" t="s">
        <v>519</v>
      </c>
      <c r="C1805" s="2" t="s">
        <v>525</v>
      </c>
      <c r="D1805" s="2" t="s">
        <v>526</v>
      </c>
      <c r="E1805" s="2" t="s">
        <v>526</v>
      </c>
      <c r="F1805" s="2" t="s">
        <v>525</v>
      </c>
      <c r="G1805" s="2" t="s">
        <v>519</v>
      </c>
      <c r="H1805" s="2" t="s">
        <v>1140</v>
      </c>
      <c r="I1805" s="6" t="n">
        <v>11199</v>
      </c>
      <c r="J1805" s="7" t="n">
        <v>154.13123</v>
      </c>
      <c r="K1805" s="7" t="n">
        <v>120.002533</v>
      </c>
      <c r="L1805" s="7"/>
      <c r="M1805" s="7" t="n">
        <v>274.133763</v>
      </c>
      <c r="N1805" s="7" t="n">
        <v>244.692179</v>
      </c>
      <c r="O1805" s="6"/>
      <c r="P1805" s="6" t="n">
        <v>0.324346</v>
      </c>
      <c r="Q1805" s="6" t="n">
        <v>0.6117304475</v>
      </c>
      <c r="R1805" s="6" t="n">
        <v>245.6282554475</v>
      </c>
      <c r="S1805" s="7" t="n">
        <v>28.5055075525</v>
      </c>
      <c r="T1805" s="7" t="n">
        <v>4.95467701175129</v>
      </c>
      <c r="U1805" s="7" t="n">
        <v>23.5508305407487</v>
      </c>
      <c r="V1805" s="7" t="n">
        <v>29.441584</v>
      </c>
      <c r="W1805" s="6" t="n">
        <v>49.5</v>
      </c>
      <c r="X1805" s="6" t="n">
        <v>4064</v>
      </c>
      <c r="Y1805" s="6" t="n">
        <v>60</v>
      </c>
      <c r="Z1805" s="6" t="n">
        <v>2584684</v>
      </c>
      <c r="AA1805" s="6" t="n">
        <v>19.47</v>
      </c>
      <c r="AB1805" s="6" t="n">
        <v>2558.3751</v>
      </c>
      <c r="AC1805" s="6" t="s">
        <v>72</v>
      </c>
      <c r="AD1805" s="6" t="n">
        <v>19.2149505</v>
      </c>
      <c r="AE1805" s="6" t="n">
        <v>96384.03</v>
      </c>
      <c r="AF1805" s="6" t="n">
        <v>60251.86</v>
      </c>
      <c r="AG1805" s="6" t="n">
        <v>159030.72</v>
      </c>
      <c r="AH1805" s="6" t="n">
        <v>1.22565137707478</v>
      </c>
      <c r="AI1805" s="8" t="b">
        <f aca="false">TRUE()</f>
        <v>1</v>
      </c>
      <c r="AJ1805" s="6" t="n">
        <v>61</v>
      </c>
      <c r="AK1805" s="6" t="n">
        <v>15.8766789860511</v>
      </c>
      <c r="AL1805" s="6" t="n">
        <v>3.3401716452859</v>
      </c>
      <c r="AM1805" s="9" t="b">
        <f aca="false">FALSE()</f>
        <v>0</v>
      </c>
      <c r="AN1805" s="9" t="b">
        <f aca="false">FALSE()</f>
        <v>0</v>
      </c>
      <c r="AO1805" s="2"/>
      <c r="AP1805" s="2"/>
      <c r="AQ1805" s="2" t="s">
        <v>1159</v>
      </c>
      <c r="AR1805" s="2" t="s">
        <v>1254</v>
      </c>
      <c r="AS1805" s="2" t="s">
        <v>1255</v>
      </c>
      <c r="AT1805" s="2" t="n">
        <v>241</v>
      </c>
      <c r="AU1805" s="10" t="n">
        <f aca="false">IFERROR(U1805*1000000/X1805/365,"")</f>
        <v>15.8766789860511</v>
      </c>
      <c r="AV1805" s="10" t="n">
        <f aca="false">IFERROR(T1805*1000000/X1805/365,"")</f>
        <v>3.34017164528589</v>
      </c>
      <c r="AW1805" s="10" t="n">
        <f aca="false">IFERROR(U1805*1000000/W1805/365,"")</f>
        <v>1303.49138180427</v>
      </c>
      <c r="AX1805" s="11" t="n">
        <f aca="false">IFERROR(S1805/M1805,"")</f>
        <v>0.103983935581477</v>
      </c>
      <c r="AY1805" s="11" t="n">
        <f aca="false">IFERROR(V1805/M1805,"")</f>
        <v>0.107398605986377</v>
      </c>
      <c r="AZ1805" s="12" t="n">
        <f aca="false">IF(AND(AE1805="",AF1805=""),"",N(AE1805)+N(AF1805))</f>
        <v>156635.89</v>
      </c>
      <c r="BA1805" s="12" t="n">
        <f aca="false">IFERROR(AZ1805/X1805,"")</f>
        <v>38.5422957677165</v>
      </c>
      <c r="BB1805" s="10" t="n">
        <f aca="false">IF(ISNUMBER(SEARCH("POPULATION?",AO1805)),"",IFERROR(M1805*1000000/I1805/365,""))</f>
        <v>67.0641490739755</v>
      </c>
    </row>
    <row r="1806" customFormat="false" ht="15" hidden="false" customHeight="false" outlineLevel="0" collapsed="false">
      <c r="A1806" s="2" t="n">
        <v>2023</v>
      </c>
      <c r="B1806" s="2" t="s">
        <v>519</v>
      </c>
      <c r="C1806" s="2" t="s">
        <v>527</v>
      </c>
      <c r="D1806" s="2" t="s">
        <v>528</v>
      </c>
      <c r="E1806" s="2" t="s">
        <v>528</v>
      </c>
      <c r="F1806" s="2" t="s">
        <v>527</v>
      </c>
      <c r="G1806" s="2" t="s">
        <v>519</v>
      </c>
      <c r="H1806" s="2" t="s">
        <v>1140</v>
      </c>
      <c r="I1806" s="6" t="n">
        <v>16187</v>
      </c>
      <c r="J1806" s="7" t="n">
        <v>396.4</v>
      </c>
      <c r="K1806" s="7" t="n">
        <v>0.679</v>
      </c>
      <c r="L1806" s="7"/>
      <c r="M1806" s="7" t="n">
        <v>392.273282931202</v>
      </c>
      <c r="N1806" s="7" t="n">
        <v>309.325</v>
      </c>
      <c r="O1806" s="6"/>
      <c r="P1806" s="6"/>
      <c r="Q1806" s="6" t="n">
        <v>0.7733125</v>
      </c>
      <c r="R1806" s="6" t="n">
        <v>310.0983125</v>
      </c>
      <c r="S1806" s="7" t="n">
        <v>82.1749704312019</v>
      </c>
      <c r="T1806" s="7" t="n">
        <v>3.19478273600077</v>
      </c>
      <c r="U1806" s="7" t="n">
        <v>78.9801876952011</v>
      </c>
      <c r="V1806" s="7" t="n">
        <v>82.9482829312019</v>
      </c>
      <c r="W1806" s="6" t="n">
        <v>90</v>
      </c>
      <c r="X1806" s="6" t="n">
        <v>5170</v>
      </c>
      <c r="Y1806" s="6" t="n">
        <v>79.83</v>
      </c>
      <c r="Z1806" s="6" t="n">
        <v>3680883</v>
      </c>
      <c r="AA1806" s="6" t="n">
        <v>6.21</v>
      </c>
      <c r="AB1806" s="6" t="n">
        <v>764.44</v>
      </c>
      <c r="AC1806" s="6" t="s">
        <v>72</v>
      </c>
      <c r="AD1806" s="6" t="n">
        <v>36.78374808</v>
      </c>
      <c r="AE1806" s="6" t="n">
        <v>19839.6</v>
      </c>
      <c r="AF1806" s="6" t="n">
        <v>60375.61</v>
      </c>
      <c r="AG1806" s="6" t="n">
        <v>80806.37</v>
      </c>
      <c r="AH1806" s="6" t="n">
        <v>2.14714899426315</v>
      </c>
      <c r="AI1806" s="8" t="b">
        <f aca="false">TRUE()</f>
        <v>1</v>
      </c>
      <c r="AJ1806" s="6" t="n">
        <v>76</v>
      </c>
      <c r="AK1806" s="6" t="n">
        <v>41.853786436608</v>
      </c>
      <c r="AL1806" s="6" t="n">
        <v>1.69300375506784</v>
      </c>
      <c r="AM1806" s="9" t="b">
        <f aca="false">FALSE()</f>
        <v>0</v>
      </c>
      <c r="AN1806" s="9" t="b">
        <f aca="false">FALSE()</f>
        <v>0</v>
      </c>
      <c r="AO1806" s="2"/>
      <c r="AP1806" s="2"/>
      <c r="AQ1806" s="2" t="s">
        <v>1202</v>
      </c>
      <c r="AR1806" s="2" t="s">
        <v>1254</v>
      </c>
      <c r="AS1806" s="2" t="s">
        <v>1255</v>
      </c>
      <c r="AT1806" s="2" t="n">
        <v>146</v>
      </c>
      <c r="AU1806" s="10" t="n">
        <f aca="false">IFERROR(U1806*1000000/X1806/365,"")</f>
        <v>41.853786436608</v>
      </c>
      <c r="AV1806" s="10" t="n">
        <f aca="false">IFERROR(T1806*1000000/X1806/365,"")</f>
        <v>1.69300375506784</v>
      </c>
      <c r="AW1806" s="10" t="n">
        <f aca="false">IFERROR(U1806*1000000/W1806/365,"")</f>
        <v>2404.26750974737</v>
      </c>
      <c r="AX1806" s="11" t="n">
        <f aca="false">IFERROR(S1806/M1806,"")</f>
        <v>0.209483984780105</v>
      </c>
      <c r="AY1806" s="11" t="n">
        <f aca="false">IFERROR(V1806/M1806,"")</f>
        <v>0.21145534641407</v>
      </c>
      <c r="AZ1806" s="12" t="n">
        <f aca="false">IF(AND(AE1806="",AF1806=""),"",N(AE1806)+N(AF1806))</f>
        <v>80215.21</v>
      </c>
      <c r="BA1806" s="12" t="n">
        <f aca="false">IFERROR(AZ1806/X1806,"")</f>
        <v>15.5155145067698</v>
      </c>
      <c r="BB1806" s="10" t="n">
        <f aca="false">IF(ISNUMBER(SEARCH("POPULATION?",AO1806)),"",IFERROR(M1806*1000000/I1806/365,""))</f>
        <v>66.3941016308879</v>
      </c>
    </row>
    <row r="1807" customFormat="false" ht="15" hidden="false" customHeight="false" outlineLevel="0" collapsed="false">
      <c r="A1807" s="2" t="n">
        <v>2023</v>
      </c>
      <c r="B1807" s="2" t="s">
        <v>519</v>
      </c>
      <c r="C1807" s="2" t="s">
        <v>529</v>
      </c>
      <c r="D1807" s="2" t="s">
        <v>530</v>
      </c>
      <c r="E1807" s="2" t="s">
        <v>530</v>
      </c>
      <c r="F1807" s="2" t="s">
        <v>529</v>
      </c>
      <c r="G1807" s="2" t="s">
        <v>519</v>
      </c>
      <c r="H1807" s="2" t="s">
        <v>1140</v>
      </c>
      <c r="I1807" s="6" t="n">
        <v>7195</v>
      </c>
      <c r="J1807" s="7" t="n">
        <v>88.8968</v>
      </c>
      <c r="K1807" s="7" t="n">
        <v>223.0008</v>
      </c>
      <c r="L1807" s="7"/>
      <c r="M1807" s="7" t="n">
        <v>321.444828227862</v>
      </c>
      <c r="N1807" s="7" t="n">
        <v>187.475806</v>
      </c>
      <c r="O1807" s="6"/>
      <c r="P1807" s="6" t="n">
        <v>7.311226</v>
      </c>
      <c r="Q1807" s="6" t="n">
        <v>20.2</v>
      </c>
      <c r="R1807" s="6" t="n">
        <v>214.987032</v>
      </c>
      <c r="S1807" s="7" t="n">
        <v>106.457796227862</v>
      </c>
      <c r="T1807" s="7" t="n">
        <v>4.91262458102041</v>
      </c>
      <c r="U1807" s="7" t="n">
        <v>101.545171646842</v>
      </c>
      <c r="V1807" s="7" t="n">
        <v>133.969022227862</v>
      </c>
      <c r="W1807" s="6" t="n">
        <v>49</v>
      </c>
      <c r="X1807" s="6" t="n">
        <v>2944</v>
      </c>
      <c r="Y1807" s="6" t="n">
        <v>93</v>
      </c>
      <c r="Z1807" s="6" t="n">
        <v>2123752.92</v>
      </c>
      <c r="AA1807" s="6" t="n">
        <v>9.39</v>
      </c>
      <c r="AB1807" s="6" t="n">
        <v>3272.31</v>
      </c>
      <c r="AC1807" s="6" t="s">
        <v>72</v>
      </c>
      <c r="AD1807" s="6" t="n">
        <v>23.98859205</v>
      </c>
      <c r="AE1807" s="6" t="n">
        <v>45216.73</v>
      </c>
      <c r="AF1807" s="6" t="n">
        <v>332287.28</v>
      </c>
      <c r="AG1807" s="6" t="n">
        <v>467529.27</v>
      </c>
      <c r="AH1807" s="6" t="n">
        <v>4.23306092475911</v>
      </c>
      <c r="AI1807" s="8" t="b">
        <f aca="false">FALSE()</f>
        <v>0</v>
      </c>
      <c r="AJ1807" s="6" t="n">
        <v>63</v>
      </c>
      <c r="AK1807" s="6" t="n">
        <v>94.499303572478</v>
      </c>
      <c r="AL1807" s="6" t="n">
        <v>4.57175456095556</v>
      </c>
      <c r="AM1807" s="9" t="b">
        <f aca="false">FALSE()</f>
        <v>0</v>
      </c>
      <c r="AN1807" s="9" t="b">
        <f aca="false">FALSE()</f>
        <v>0</v>
      </c>
      <c r="AO1807" s="2"/>
      <c r="AP1807" s="2"/>
      <c r="AQ1807" s="2" t="s">
        <v>1159</v>
      </c>
      <c r="AR1807" s="2" t="s">
        <v>1254</v>
      </c>
      <c r="AS1807" s="2" t="s">
        <v>1255</v>
      </c>
      <c r="AT1807" s="2" t="n">
        <v>196</v>
      </c>
      <c r="AU1807" s="10" t="n">
        <f aca="false">IFERROR(U1807*1000000/X1807/365,"")</f>
        <v>94.499303572478</v>
      </c>
      <c r="AV1807" s="10" t="n">
        <f aca="false">IFERROR(T1807*1000000/X1807/365,"")</f>
        <v>4.57175456095556</v>
      </c>
      <c r="AW1807" s="10" t="n">
        <f aca="false">IFERROR(U1807*1000000/W1807/365,"")</f>
        <v>5677.67244321174</v>
      </c>
      <c r="AX1807" s="11" t="n">
        <f aca="false">IFERROR(S1807/M1807,"")</f>
        <v>0.331185282447281</v>
      </c>
      <c r="AY1807" s="11" t="n">
        <f aca="false">IFERROR(V1807/M1807,"")</f>
        <v>0.416771434670263</v>
      </c>
      <c r="AZ1807" s="12" t="n">
        <f aca="false">IF(AND(AE1807="",AF1807=""),"",N(AE1807)+N(AF1807))</f>
        <v>377504.01</v>
      </c>
      <c r="BA1807" s="12" t="n">
        <f aca="false">IFERROR(AZ1807/X1807,"")</f>
        <v>128.228264266304</v>
      </c>
      <c r="BB1807" s="10" t="n">
        <f aca="false">IF(ISNUMBER(SEARCH("POPULATION?",AO1807)),"",IFERROR(M1807*1000000/I1807/365,""))</f>
        <v>122.400383914957</v>
      </c>
    </row>
    <row r="1808" customFormat="false" ht="15" hidden="false" customHeight="false" outlineLevel="0" collapsed="false">
      <c r="A1808" s="2" t="n">
        <v>2023</v>
      </c>
      <c r="B1808" s="2" t="s">
        <v>532</v>
      </c>
      <c r="C1808" s="2" t="s">
        <v>533</v>
      </c>
      <c r="D1808" s="2" t="s">
        <v>534</v>
      </c>
      <c r="E1808" s="2" t="s">
        <v>534</v>
      </c>
      <c r="F1808" s="2" t="s">
        <v>533</v>
      </c>
      <c r="G1808" s="2" t="s">
        <v>532</v>
      </c>
      <c r="H1808" s="2" t="s">
        <v>1140</v>
      </c>
      <c r="I1808" s="6" t="n">
        <v>11094</v>
      </c>
      <c r="J1808" s="7" t="n">
        <v>508.731</v>
      </c>
      <c r="K1808" s="7" t="n">
        <v>35.504</v>
      </c>
      <c r="L1808" s="7"/>
      <c r="M1808" s="7" t="n">
        <v>544.336766553311</v>
      </c>
      <c r="N1808" s="7" t="n">
        <v>320.889</v>
      </c>
      <c r="O1808" s="6"/>
      <c r="P1808" s="6" t="n">
        <v>12.7</v>
      </c>
      <c r="Q1808" s="6" t="n">
        <v>0.8022225</v>
      </c>
      <c r="R1808" s="6" t="n">
        <v>334.3912225</v>
      </c>
      <c r="S1808" s="7" t="n">
        <v>209.945544053311</v>
      </c>
      <c r="T1808" s="7" t="n">
        <v>11.9216305670103</v>
      </c>
      <c r="U1808" s="7" t="n">
        <v>198.0239134863</v>
      </c>
      <c r="V1808" s="7" t="n">
        <v>223.447766553311</v>
      </c>
      <c r="W1808" s="6" t="n">
        <v>53</v>
      </c>
      <c r="X1808" s="6" t="n">
        <v>5183</v>
      </c>
      <c r="Y1808" s="6" t="n">
        <v>65</v>
      </c>
      <c r="Z1808" s="6" t="n">
        <v>2475754.63</v>
      </c>
      <c r="AA1808" s="6" t="n">
        <v>3.97</v>
      </c>
      <c r="AB1808" s="6" t="n">
        <v>396.78</v>
      </c>
      <c r="AC1808" s="6" t="s">
        <v>72</v>
      </c>
      <c r="AD1808" s="6" t="n">
        <v>25.2476705</v>
      </c>
      <c r="AE1808" s="6" t="n">
        <v>45925.37</v>
      </c>
      <c r="AF1808" s="6" t="n">
        <v>78571.93</v>
      </c>
      <c r="AG1808" s="6" t="n">
        <v>129854.71</v>
      </c>
      <c r="AH1808" s="6" t="n">
        <v>7.84325482567987</v>
      </c>
      <c r="AI1808" s="8" t="b">
        <f aca="false">TRUE()</f>
        <v>1</v>
      </c>
      <c r="AJ1808" s="6" t="n">
        <v>44</v>
      </c>
      <c r="AK1808" s="6" t="n">
        <v>104.675143705476</v>
      </c>
      <c r="AL1808" s="6" t="n">
        <v>6.30175603963977</v>
      </c>
      <c r="AM1808" s="9" t="b">
        <f aca="false">FALSE()</f>
        <v>0</v>
      </c>
      <c r="AN1808" s="9" t="b">
        <f aca="false">FALSE()</f>
        <v>0</v>
      </c>
      <c r="AO1808" s="2" t="s">
        <v>122</v>
      </c>
      <c r="AP1808" s="2"/>
      <c r="AQ1808" s="2" t="s">
        <v>1159</v>
      </c>
      <c r="AR1808" s="2" t="s">
        <v>1254</v>
      </c>
      <c r="AS1808" s="2" t="s">
        <v>1255</v>
      </c>
      <c r="AT1808" s="2" t="n">
        <v>43</v>
      </c>
      <c r="AU1808" s="10" t="n">
        <f aca="false">IFERROR(U1808*1000000/X1808/365,"")</f>
        <v>104.675143705476</v>
      </c>
      <c r="AV1808" s="10" t="n">
        <f aca="false">IFERROR(T1808*1000000/X1808/365,"")</f>
        <v>6.30175603963977</v>
      </c>
      <c r="AW1808" s="10" t="n">
        <f aca="false">IFERROR(U1808*1000000/W1808/365,"")</f>
        <v>10236.4390533109</v>
      </c>
      <c r="AX1808" s="11" t="n">
        <f aca="false">IFERROR(S1808/M1808,"")</f>
        <v>0.385690544812297</v>
      </c>
      <c r="AY1808" s="11" t="n">
        <f aca="false">IFERROR(V1808/M1808,"")</f>
        <v>0.410495451130668</v>
      </c>
      <c r="AZ1808" s="12" t="n">
        <f aca="false">IF(AND(AE1808="",AF1808=""),"",N(AE1808)+N(AF1808))</f>
        <v>124497.3</v>
      </c>
      <c r="BA1808" s="12" t="n">
        <f aca="false">IFERROR(AZ1808/X1808,"")</f>
        <v>24.0203164190623</v>
      </c>
      <c r="BB1808" s="10" t="n">
        <f aca="false">IF(ISNUMBER(SEARCH("POPULATION?",AO1808)),"",IFERROR(M1808*1000000/I1808/365,""))</f>
        <v>134.427042274686</v>
      </c>
    </row>
    <row r="1809" customFormat="false" ht="15" hidden="false" customHeight="false" outlineLevel="0" collapsed="false">
      <c r="A1809" s="2" t="n">
        <v>2023</v>
      </c>
      <c r="B1809" s="2" t="s">
        <v>532</v>
      </c>
      <c r="C1809" s="2" t="s">
        <v>536</v>
      </c>
      <c r="D1809" s="2" t="s">
        <v>537</v>
      </c>
      <c r="E1809" s="2" t="s">
        <v>537</v>
      </c>
      <c r="F1809" s="2" t="s">
        <v>536</v>
      </c>
      <c r="G1809" s="2" t="s">
        <v>532</v>
      </c>
      <c r="H1809" s="2" t="s">
        <v>1140</v>
      </c>
      <c r="I1809" s="6" t="n">
        <v>163000</v>
      </c>
      <c r="J1809" s="7" t="n">
        <v>6031.915</v>
      </c>
      <c r="K1809" s="7"/>
      <c r="L1809" s="7" t="n">
        <v>2154.237</v>
      </c>
      <c r="M1809" s="7" t="n">
        <v>3719.18043722971</v>
      </c>
      <c r="N1809" s="7" t="n">
        <v>2669.132864</v>
      </c>
      <c r="O1809" s="6"/>
      <c r="P1809" s="6"/>
      <c r="Q1809" s="6" t="n">
        <v>11.53565</v>
      </c>
      <c r="R1809" s="6" t="n">
        <v>2680.668514</v>
      </c>
      <c r="S1809" s="7" t="n">
        <v>1038.51192322971</v>
      </c>
      <c r="T1809" s="7" t="n">
        <v>40.3066023402019</v>
      </c>
      <c r="U1809" s="7" t="n">
        <v>998.205320889509</v>
      </c>
      <c r="V1809" s="7" t="n">
        <v>1050.04757322971</v>
      </c>
      <c r="W1809" s="6" t="n">
        <v>436</v>
      </c>
      <c r="X1809" s="6" t="n">
        <v>20068</v>
      </c>
      <c r="Y1809" s="6" t="n">
        <v>65</v>
      </c>
      <c r="Z1809" s="6"/>
      <c r="AA1809" s="6" t="n">
        <v>2.04</v>
      </c>
      <c r="AB1809" s="6" t="n">
        <v>312.41</v>
      </c>
      <c r="AC1809" s="6" t="s">
        <v>72</v>
      </c>
      <c r="AD1809" s="6" t="n">
        <v>127.378576</v>
      </c>
      <c r="AE1809" s="6" t="n">
        <v>82225.47</v>
      </c>
      <c r="AF1809" s="6" t="n">
        <v>311849.32</v>
      </c>
      <c r="AG1809" s="6" t="n">
        <v>397678.65</v>
      </c>
      <c r="AH1809" s="6" t="n">
        <v>7.83652441592305</v>
      </c>
      <c r="AI1809" s="8" t="b">
        <f aca="false">TRUE()</f>
        <v>1</v>
      </c>
      <c r="AJ1809" s="6" t="n">
        <v>60</v>
      </c>
      <c r="AK1809" s="6" t="n">
        <v>136.277112733079</v>
      </c>
      <c r="AL1809" s="6" t="n">
        <v>5.50274304900351</v>
      </c>
      <c r="AM1809" s="9" t="b">
        <f aca="false">FALSE()</f>
        <v>0</v>
      </c>
      <c r="AN1809" s="9" t="b">
        <f aca="false">FALSE()</f>
        <v>0</v>
      </c>
      <c r="AO1809" s="2"/>
      <c r="AP1809" s="2"/>
      <c r="AQ1809" s="2" t="s">
        <v>1284</v>
      </c>
      <c r="AR1809" s="2" t="s">
        <v>1254</v>
      </c>
      <c r="AS1809" s="2" t="s">
        <v>1255</v>
      </c>
      <c r="AT1809" s="2" t="n">
        <v>120</v>
      </c>
      <c r="AU1809" s="10" t="n">
        <f aca="false">IFERROR(U1809*1000000/X1809/365,"")</f>
        <v>136.277112733079</v>
      </c>
      <c r="AV1809" s="10" t="n">
        <f aca="false">IFERROR(T1809*1000000/X1809/365,"")</f>
        <v>5.50274304900351</v>
      </c>
      <c r="AW1809" s="10" t="n">
        <f aca="false">IFERROR(U1809*1000000/W1809/365,"")</f>
        <v>6272.49793194363</v>
      </c>
      <c r="AX1809" s="11" t="n">
        <f aca="false">IFERROR(S1809/M1809,"")</f>
        <v>0.279231390021847</v>
      </c>
      <c r="AY1809" s="11" t="n">
        <f aca="false">IFERROR(V1809/M1809,"")</f>
        <v>0.282333054540332</v>
      </c>
      <c r="AZ1809" s="12" t="n">
        <f aca="false">IF(AND(AE1809="",AF1809=""),"",N(AE1809)+N(AF1809))</f>
        <v>394074.79</v>
      </c>
      <c r="BA1809" s="12" t="n">
        <f aca="false">IFERROR(AZ1809/X1809,"")</f>
        <v>19.636973789117</v>
      </c>
      <c r="BB1809" s="10" t="n">
        <f aca="false">IF(ISNUMBER(SEARCH("POPULATION?",AO1809)),"",IFERROR(M1809*1000000/I1809/365,""))</f>
        <v>62.5124873893556</v>
      </c>
    </row>
    <row r="1810" customFormat="false" ht="15" hidden="false" customHeight="false" outlineLevel="0" collapsed="false">
      <c r="A1810" s="2" t="n">
        <v>2023</v>
      </c>
      <c r="B1810" s="2" t="s">
        <v>532</v>
      </c>
      <c r="C1810" s="2" t="s">
        <v>539</v>
      </c>
      <c r="D1810" s="2" t="s">
        <v>540</v>
      </c>
      <c r="E1810" s="2" t="s">
        <v>540</v>
      </c>
      <c r="F1810" s="2" t="s">
        <v>539</v>
      </c>
      <c r="G1810" s="2" t="s">
        <v>532</v>
      </c>
      <c r="H1810" s="2" t="s">
        <v>1140</v>
      </c>
      <c r="I1810" s="6" t="n">
        <v>22658</v>
      </c>
      <c r="J1810" s="7" t="n">
        <v>910.353</v>
      </c>
      <c r="K1810" s="7"/>
      <c r="L1810" s="7"/>
      <c r="M1810" s="7" t="n">
        <v>901.334249499508</v>
      </c>
      <c r="N1810" s="7" t="n">
        <v>611.502</v>
      </c>
      <c r="O1810" s="6"/>
      <c r="P1810" s="6"/>
      <c r="Q1810" s="6" t="n">
        <v>1.528755</v>
      </c>
      <c r="R1810" s="6" t="n">
        <v>613.030755</v>
      </c>
      <c r="S1810" s="7" t="n">
        <v>288.303494499508</v>
      </c>
      <c r="T1810" s="7" t="n">
        <v>9.23429787878788</v>
      </c>
      <c r="U1810" s="7" t="n">
        <v>279.06919662072</v>
      </c>
      <c r="V1810" s="7" t="n">
        <v>289.832249499508</v>
      </c>
      <c r="W1810" s="6" t="n">
        <v>170.36</v>
      </c>
      <c r="X1810" s="6" t="n">
        <v>8473</v>
      </c>
      <c r="Y1810" s="6" t="n">
        <v>53.6</v>
      </c>
      <c r="Z1810" s="6" t="n">
        <v>2232212</v>
      </c>
      <c r="AA1810" s="6" t="n">
        <v>4.31</v>
      </c>
      <c r="AB1810" s="6" t="n">
        <v>407</v>
      </c>
      <c r="AC1810" s="6" t="s">
        <v>72</v>
      </c>
      <c r="AD1810" s="6" t="n">
        <v>42.8959794464</v>
      </c>
      <c r="AE1810" s="6" t="n">
        <v>39799.82</v>
      </c>
      <c r="AF1810" s="6" t="n">
        <v>113581.16</v>
      </c>
      <c r="AG1810" s="6" t="n">
        <v>154003.19</v>
      </c>
      <c r="AH1810" s="6" t="n">
        <v>6.50571918912416</v>
      </c>
      <c r="AI1810" s="8" t="b">
        <f aca="false">TRUE()</f>
        <v>1</v>
      </c>
      <c r="AJ1810" s="6" t="n">
        <v>74</v>
      </c>
      <c r="AK1810" s="6" t="n">
        <v>90.2364146614694</v>
      </c>
      <c r="AL1810" s="6" t="n">
        <v>2.98589003225002</v>
      </c>
      <c r="AM1810" s="9" t="b">
        <f aca="false">FALSE()</f>
        <v>0</v>
      </c>
      <c r="AN1810" s="9" t="b">
        <f aca="false">FALSE()</f>
        <v>0</v>
      </c>
      <c r="AO1810" s="2"/>
      <c r="AP1810" s="2"/>
      <c r="AQ1810" s="2" t="s">
        <v>1154</v>
      </c>
      <c r="AR1810" s="2" t="s">
        <v>1254</v>
      </c>
      <c r="AS1810" s="2" t="s">
        <v>1255</v>
      </c>
      <c r="AT1810" s="2" t="n">
        <v>164</v>
      </c>
      <c r="AU1810" s="10" t="n">
        <f aca="false">IFERROR(U1810*1000000/X1810/365,"")</f>
        <v>90.2364146614694</v>
      </c>
      <c r="AV1810" s="10" t="n">
        <f aca="false">IFERROR(T1810*1000000/X1810/365,"")</f>
        <v>2.98589003225002</v>
      </c>
      <c r="AW1810" s="10" t="n">
        <f aca="false">IFERROR(U1810*1000000/W1810/365,"")</f>
        <v>4487.98509877101</v>
      </c>
      <c r="AX1810" s="11" t="n">
        <f aca="false">IFERROR(S1810/M1810,"")</f>
        <v>0.319863019362236</v>
      </c>
      <c r="AY1810" s="11" t="n">
        <f aca="false">IFERROR(V1810/M1810,"")</f>
        <v>0.321559121558341</v>
      </c>
      <c r="AZ1810" s="12" t="n">
        <f aca="false">IF(AND(AE1810="",AF1810=""),"",N(AE1810)+N(AF1810))</f>
        <v>153380.98</v>
      </c>
      <c r="BA1810" s="12" t="n">
        <f aca="false">IFERROR(AZ1810/X1810,"")</f>
        <v>18.102322672017</v>
      </c>
      <c r="BB1810" s="10" t="n">
        <f aca="false">IF(ISNUMBER(SEARCH("POPULATION?",AO1810)),"",IFERROR(M1810*1000000/I1810/365,""))</f>
        <v>108.986181602012</v>
      </c>
    </row>
    <row r="1811" customFormat="false" ht="15" hidden="false" customHeight="false" outlineLevel="0" collapsed="false">
      <c r="A1811" s="2" t="n">
        <v>2023</v>
      </c>
      <c r="B1811" s="2" t="s">
        <v>532</v>
      </c>
      <c r="C1811" s="2" t="s">
        <v>1006</v>
      </c>
      <c r="D1811" s="2" t="s">
        <v>1007</v>
      </c>
      <c r="E1811" s="2" t="s">
        <v>1007</v>
      </c>
      <c r="F1811" s="2" t="s">
        <v>1006</v>
      </c>
      <c r="G1811" s="2" t="s">
        <v>532</v>
      </c>
      <c r="H1811" s="2" t="s">
        <v>1140</v>
      </c>
      <c r="I1811" s="6" t="n">
        <v>23967</v>
      </c>
      <c r="J1811" s="7" t="n">
        <v>549.381</v>
      </c>
      <c r="K1811" s="7"/>
      <c r="L1811" s="7"/>
      <c r="M1811" s="7" t="n">
        <v>538.608823529412</v>
      </c>
      <c r="N1811" s="7" t="n">
        <v>120.47</v>
      </c>
      <c r="O1811" s="6" t="n">
        <v>222.817</v>
      </c>
      <c r="P1811" s="6" t="n">
        <v>3.781</v>
      </c>
      <c r="Q1811" s="6" t="n">
        <v>89.383</v>
      </c>
      <c r="R1811" s="6" t="n">
        <v>436.451</v>
      </c>
      <c r="S1811" s="7" t="n">
        <v>102.157823529412</v>
      </c>
      <c r="T1811" s="7" t="n">
        <v>4.90235807692308</v>
      </c>
      <c r="U1811" s="7" t="n">
        <v>97.2554654524887</v>
      </c>
      <c r="V1811" s="7" t="n">
        <v>195.321823529412</v>
      </c>
      <c r="W1811" s="6" t="n">
        <v>92</v>
      </c>
      <c r="X1811" s="6" t="n">
        <v>1668</v>
      </c>
      <c r="Y1811" s="6" t="n">
        <v>65</v>
      </c>
      <c r="Z1811" s="6" t="n">
        <v>579457</v>
      </c>
      <c r="AA1811" s="6" t="n">
        <v>1.56</v>
      </c>
      <c r="AB1811" s="6" t="n">
        <v>1075.84</v>
      </c>
      <c r="AC1811" s="6" t="s">
        <v>72</v>
      </c>
      <c r="AD1811" s="6" t="n">
        <v>17.744402</v>
      </c>
      <c r="AE1811" s="6" t="n">
        <v>7600.74</v>
      </c>
      <c r="AF1811" s="6" t="n">
        <v>104631.32</v>
      </c>
      <c r="AG1811" s="6" t="n">
        <v>212461.62</v>
      </c>
      <c r="AH1811" s="6" t="n">
        <v>5.48090972310527</v>
      </c>
      <c r="AI1811" s="8" t="b">
        <f aca="false">FALSE()</f>
        <v>0</v>
      </c>
      <c r="AJ1811" s="6" t="n">
        <v>57</v>
      </c>
      <c r="AK1811" s="6" t="n">
        <v>159.744202641977</v>
      </c>
      <c r="AL1811" s="6" t="n">
        <v>8.05222902815787</v>
      </c>
      <c r="AM1811" s="9" t="b">
        <f aca="false">FALSE()</f>
        <v>0</v>
      </c>
      <c r="AN1811" s="9" t="b">
        <f aca="false">FALSE()</f>
        <v>0</v>
      </c>
      <c r="AO1811" s="2"/>
      <c r="AP1811" s="2"/>
      <c r="AQ1811" s="2" t="s">
        <v>1158</v>
      </c>
      <c r="AR1811" s="2" t="s">
        <v>1254</v>
      </c>
      <c r="AS1811" s="2" t="s">
        <v>1255</v>
      </c>
      <c r="AT1811" s="2" t="n">
        <v>217</v>
      </c>
      <c r="AU1811" s="10" t="n">
        <f aca="false">IFERROR(U1811*1000000/X1811/365,"")</f>
        <v>159.744202641977</v>
      </c>
      <c r="AV1811" s="10" t="n">
        <f aca="false">IFERROR(T1811*1000000/X1811/365,"")</f>
        <v>8.05222902815787</v>
      </c>
      <c r="AW1811" s="10" t="n">
        <f aca="false">IFERROR(U1811*1000000/W1811/365,"")</f>
        <v>2896.2318479002</v>
      </c>
      <c r="AX1811" s="11" t="n">
        <f aca="false">IFERROR(S1811/M1811,"")</f>
        <v>0.189669792002272</v>
      </c>
      <c r="AY1811" s="11" t="n">
        <f aca="false">IFERROR(V1811/M1811,"")</f>
        <v>0.362641336340354</v>
      </c>
      <c r="AZ1811" s="12" t="n">
        <f aca="false">IF(AND(AE1811="",AF1811=""),"",N(AE1811)+N(AF1811))</f>
        <v>112232.06</v>
      </c>
      <c r="BA1811" s="12" t="n">
        <f aca="false">IFERROR(AZ1811/X1811,"")</f>
        <v>67.2854076738609</v>
      </c>
      <c r="BB1811" s="10" t="n">
        <f aca="false">IF(ISNUMBER(SEARCH("POPULATION?",AO1811)),"",IFERROR(M1811*1000000/I1811/365,""))</f>
        <v>61.5696838323256</v>
      </c>
    </row>
    <row r="1812" customFormat="false" ht="15" hidden="false" customHeight="false" outlineLevel="0" collapsed="false">
      <c r="A1812" s="2" t="n">
        <v>2023</v>
      </c>
      <c r="B1812" s="2" t="s">
        <v>532</v>
      </c>
      <c r="C1812" s="2" t="s">
        <v>542</v>
      </c>
      <c r="D1812" s="2" t="s">
        <v>543</v>
      </c>
      <c r="E1812" s="2" t="s">
        <v>1288</v>
      </c>
      <c r="F1812" s="2" t="s">
        <v>542</v>
      </c>
      <c r="G1812" s="2" t="s">
        <v>532</v>
      </c>
      <c r="H1812" s="2" t="s">
        <v>1140</v>
      </c>
      <c r="I1812" s="6" t="n">
        <v>84323</v>
      </c>
      <c r="J1812" s="7" t="n">
        <v>3141.28</v>
      </c>
      <c r="K1812" s="7" t="n">
        <v>812.03</v>
      </c>
      <c r="L1812" s="7"/>
      <c r="M1812" s="7" t="n">
        <v>3953.31</v>
      </c>
      <c r="N1812" s="7" t="n">
        <v>2414.1</v>
      </c>
      <c r="O1812" s="6"/>
      <c r="P1812" s="6"/>
      <c r="Q1812" s="6" t="n">
        <v>4.99</v>
      </c>
      <c r="R1812" s="6" t="n">
        <v>2419.09</v>
      </c>
      <c r="S1812" s="7" t="n">
        <v>1534.22</v>
      </c>
      <c r="T1812" s="7" t="n">
        <v>86.7333865979383</v>
      </c>
      <c r="U1812" s="7" t="n">
        <v>1447.48661340206</v>
      </c>
      <c r="V1812" s="7" t="n">
        <v>1539.21</v>
      </c>
      <c r="W1812" s="6" t="n">
        <v>502</v>
      </c>
      <c r="X1812" s="6" t="n">
        <v>29248</v>
      </c>
      <c r="Y1812" s="6" t="n">
        <v>62</v>
      </c>
      <c r="Z1812" s="6" t="n">
        <v>9283846.47</v>
      </c>
      <c r="AA1812" s="6" t="n">
        <v>2.39</v>
      </c>
      <c r="AB1812" s="6" t="n">
        <v>538.67</v>
      </c>
      <c r="AC1812" s="6" t="s">
        <v>72</v>
      </c>
      <c r="AD1812" s="6" t="n">
        <v>160.7413426</v>
      </c>
      <c r="AE1812" s="6" t="n">
        <v>207292.79</v>
      </c>
      <c r="AF1812" s="6" t="n">
        <v>779717.61</v>
      </c>
      <c r="AG1812" s="6" t="n">
        <v>989698.37</v>
      </c>
      <c r="AH1812" s="6" t="n">
        <v>9.00506733357385</v>
      </c>
      <c r="AI1812" s="8" t="b">
        <f aca="false">TRUE()</f>
        <v>1</v>
      </c>
      <c r="AJ1812" s="6" t="n">
        <v>76</v>
      </c>
      <c r="AK1812" s="6" t="n">
        <v>135.589330861828</v>
      </c>
      <c r="AL1812" s="6" t="n">
        <v>8.12451164888814</v>
      </c>
      <c r="AM1812" s="9" t="b">
        <f aca="false">FALSE()</f>
        <v>0</v>
      </c>
      <c r="AN1812" s="9" t="b">
        <f aca="false">FALSE()</f>
        <v>0</v>
      </c>
      <c r="AO1812" s="2"/>
      <c r="AP1812" s="2"/>
      <c r="AQ1812" s="2" t="s">
        <v>1202</v>
      </c>
      <c r="AR1812" s="2" t="s">
        <v>1254</v>
      </c>
      <c r="AS1812" s="2" t="s">
        <v>1255</v>
      </c>
      <c r="AT1812" s="2" t="n">
        <v>229</v>
      </c>
      <c r="AU1812" s="10" t="n">
        <f aca="false">IFERROR(U1812*1000000/X1812/365,"")</f>
        <v>135.589330861828</v>
      </c>
      <c r="AV1812" s="10" t="n">
        <f aca="false">IFERROR(T1812*1000000/X1812/365,"")</f>
        <v>8.12451164888814</v>
      </c>
      <c r="AW1812" s="10" t="n">
        <f aca="false">IFERROR(U1812*1000000/W1812/365,"")</f>
        <v>7899.8341614477</v>
      </c>
      <c r="AX1812" s="11" t="n">
        <f aca="false">IFERROR(S1812/M1812,"")</f>
        <v>0.388084921243212</v>
      </c>
      <c r="AY1812" s="11" t="n">
        <f aca="false">IFERROR(V1812/M1812,"")</f>
        <v>0.389347154662802</v>
      </c>
      <c r="AZ1812" s="12" t="n">
        <f aca="false">IF(AND(AE1812="",AF1812=""),"",N(AE1812)+N(AF1812))</f>
        <v>987010.4</v>
      </c>
      <c r="BA1812" s="12" t="n">
        <f aca="false">IFERROR(AZ1812/X1812,"")</f>
        <v>33.7462527352298</v>
      </c>
      <c r="BB1812" s="10" t="n">
        <f aca="false">IF(ISNUMBER(SEARCH("POPULATION?",AO1812)),"",IFERROR(M1812*1000000/I1812/365,""))</f>
        <v>128.446406097623</v>
      </c>
    </row>
    <row r="1813" customFormat="false" ht="15" hidden="false" customHeight="false" outlineLevel="0" collapsed="false">
      <c r="A1813" s="2" t="n">
        <v>2023</v>
      </c>
      <c r="B1813" s="2" t="s">
        <v>544</v>
      </c>
      <c r="C1813" s="2" t="s">
        <v>545</v>
      </c>
      <c r="D1813" s="2" t="s">
        <v>546</v>
      </c>
      <c r="E1813" s="2" t="s">
        <v>546</v>
      </c>
      <c r="F1813" s="2" t="s">
        <v>545</v>
      </c>
      <c r="G1813" s="2" t="s">
        <v>544</v>
      </c>
      <c r="H1813" s="2" t="s">
        <v>1140</v>
      </c>
      <c r="I1813" s="6" t="n">
        <v>12371</v>
      </c>
      <c r="J1813" s="7" t="n">
        <v>185.774</v>
      </c>
      <c r="K1813" s="7" t="n">
        <v>453.567</v>
      </c>
      <c r="L1813" s="7" t="n">
        <v>29.429</v>
      </c>
      <c r="M1813" s="7" t="n">
        <v>607.475893176845</v>
      </c>
      <c r="N1813" s="7" t="n">
        <v>573.09</v>
      </c>
      <c r="O1813" s="6"/>
      <c r="P1813" s="6" t="n">
        <v>1.334</v>
      </c>
      <c r="Q1813" s="6" t="n">
        <v>1.432725</v>
      </c>
      <c r="R1813" s="6" t="n">
        <v>575.856725</v>
      </c>
      <c r="S1813" s="7" t="n">
        <v>31.6191681768451</v>
      </c>
      <c r="T1813" s="7" t="n">
        <v>2.86545</v>
      </c>
      <c r="U1813" s="7" t="n">
        <v>28.7537181768451</v>
      </c>
      <c r="V1813" s="7" t="n">
        <v>34.3858931768451</v>
      </c>
      <c r="W1813" s="6" t="n">
        <v>141</v>
      </c>
      <c r="X1813" s="6" t="n">
        <v>6916</v>
      </c>
      <c r="Y1813" s="6" t="n">
        <v>100.75</v>
      </c>
      <c r="Z1813" s="6"/>
      <c r="AA1813" s="6" t="n">
        <v>8.73</v>
      </c>
      <c r="AB1813" s="6" t="n">
        <v>1519</v>
      </c>
      <c r="AC1813" s="6" t="s">
        <v>72</v>
      </c>
      <c r="AD1813" s="6" t="n">
        <v>66.2004724875</v>
      </c>
      <c r="AE1813" s="6" t="n">
        <v>25015.38</v>
      </c>
      <c r="AF1813" s="6" t="n">
        <v>43676.9</v>
      </c>
      <c r="AG1813" s="6" t="n">
        <v>72894.93</v>
      </c>
      <c r="AH1813" s="6" t="n">
        <v>0.434343095999418</v>
      </c>
      <c r="AI1813" s="8" t="b">
        <f aca="false">TRUE()</f>
        <v>1</v>
      </c>
      <c r="AJ1813" s="6" t="n">
        <v>51</v>
      </c>
      <c r="AK1813" s="6" t="n">
        <v>11.3905885010914</v>
      </c>
      <c r="AL1813" s="6" t="n">
        <v>1.13512838999501</v>
      </c>
      <c r="AM1813" s="9" t="b">
        <f aca="false">FALSE()</f>
        <v>0</v>
      </c>
      <c r="AN1813" s="9" t="b">
        <f aca="false">FALSE()</f>
        <v>0</v>
      </c>
      <c r="AO1813" s="2" t="s">
        <v>73</v>
      </c>
      <c r="AP1813" s="2"/>
      <c r="AQ1813" s="2" t="s">
        <v>1260</v>
      </c>
      <c r="AR1813" s="2" t="s">
        <v>1254</v>
      </c>
      <c r="AS1813" s="2" t="s">
        <v>1255</v>
      </c>
      <c r="AT1813" s="2" t="n">
        <v>26</v>
      </c>
      <c r="AU1813" s="10" t="n">
        <f aca="false">IFERROR(U1813*1000000/X1813/365,"")</f>
        <v>11.3905885010914</v>
      </c>
      <c r="AV1813" s="10" t="n">
        <f aca="false">IFERROR(T1813*1000000/X1813/365,"")</f>
        <v>1.13512838999501</v>
      </c>
      <c r="AW1813" s="10" t="n">
        <f aca="false">IFERROR(U1813*1000000/W1813/365,"")</f>
        <v>558.704326762752</v>
      </c>
      <c r="AX1813" s="11" t="n">
        <f aca="false">IFERROR(S1813/M1813,"")</f>
        <v>0.0520500789117573</v>
      </c>
      <c r="AY1813" s="11" t="n">
        <f aca="false">IFERROR(V1813/M1813,"")</f>
        <v>0.0566045394773136</v>
      </c>
      <c r="AZ1813" s="12" t="n">
        <f aca="false">IF(AND(AE1813="",AF1813=""),"",N(AE1813)+N(AF1813))</f>
        <v>68692.28</v>
      </c>
      <c r="BA1813" s="12" t="n">
        <f aca="false">IFERROR(AZ1813/X1813,"")</f>
        <v>9.93237131289763</v>
      </c>
      <c r="BB1813" s="10" t="n">
        <f aca="false">IF(ISNUMBER(SEARCH("POPULATION?",AO1813)),"",IFERROR(M1813*1000000/I1813/365,""))</f>
        <v>134.533789956592</v>
      </c>
    </row>
    <row r="1814" customFormat="false" ht="15" hidden="false" customHeight="false" outlineLevel="0" collapsed="false">
      <c r="A1814" s="2" t="n">
        <v>2023</v>
      </c>
      <c r="B1814" s="2" t="s">
        <v>544</v>
      </c>
      <c r="C1814" s="2" t="s">
        <v>549</v>
      </c>
      <c r="D1814" s="2" t="s">
        <v>550</v>
      </c>
      <c r="E1814" s="2" t="s">
        <v>550</v>
      </c>
      <c r="F1814" s="2" t="s">
        <v>549</v>
      </c>
      <c r="G1814" s="2" t="s">
        <v>544</v>
      </c>
      <c r="H1814" s="2" t="s">
        <v>1140</v>
      </c>
      <c r="I1814" s="6" t="n">
        <v>11000</v>
      </c>
      <c r="J1814" s="7" t="n">
        <v>949.11</v>
      </c>
      <c r="K1814" s="7" t="n">
        <v>8.46969</v>
      </c>
      <c r="L1814" s="7" t="n">
        <v>121.2327</v>
      </c>
      <c r="M1814" s="7" t="n">
        <v>836.34699</v>
      </c>
      <c r="N1814" s="7" t="n">
        <v>535.5019</v>
      </c>
      <c r="O1814" s="6"/>
      <c r="P1814" s="6"/>
      <c r="Q1814" s="6" t="n">
        <v>1.33875475</v>
      </c>
      <c r="R1814" s="6" t="n">
        <v>536.84065475</v>
      </c>
      <c r="S1814" s="7" t="n">
        <v>299.50633525</v>
      </c>
      <c r="T1814" s="7" t="n">
        <v>2.6775095</v>
      </c>
      <c r="U1814" s="7" t="n">
        <v>296.82882575</v>
      </c>
      <c r="V1814" s="7" t="n">
        <v>300.84509</v>
      </c>
      <c r="W1814" s="6" t="n">
        <v>131.05</v>
      </c>
      <c r="X1814" s="6" t="n">
        <v>5454</v>
      </c>
      <c r="Y1814" s="6" t="n">
        <v>66</v>
      </c>
      <c r="Z1814" s="6"/>
      <c r="AA1814" s="6" t="n">
        <v>6.75</v>
      </c>
      <c r="AB1814" s="6" t="n">
        <v>509.57</v>
      </c>
      <c r="AC1814" s="6" t="s">
        <v>72</v>
      </c>
      <c r="AD1814" s="6" t="n">
        <v>36.787369245</v>
      </c>
      <c r="AE1814" s="6" t="n">
        <v>18073.19</v>
      </c>
      <c r="AF1814" s="6" t="n">
        <v>151255.06</v>
      </c>
      <c r="AG1814" s="6" t="n">
        <v>170010.44</v>
      </c>
      <c r="AH1814" s="6" t="n">
        <v>8.06877011979714</v>
      </c>
      <c r="AI1814" s="8" t="b">
        <f aca="false">TRUE()</f>
        <v>1</v>
      </c>
      <c r="AJ1814" s="6" t="n">
        <v>67</v>
      </c>
      <c r="AK1814" s="6" t="n">
        <v>149.107014959487</v>
      </c>
      <c r="AL1814" s="6" t="n">
        <v>1.34500228561669</v>
      </c>
      <c r="AM1814" s="9" t="b">
        <f aca="false">FALSE()</f>
        <v>0</v>
      </c>
      <c r="AN1814" s="9" t="b">
        <f aca="false">FALSE()</f>
        <v>0</v>
      </c>
      <c r="AO1814" s="2"/>
      <c r="AP1814" s="2"/>
      <c r="AQ1814" s="2" t="s">
        <v>1271</v>
      </c>
      <c r="AR1814" s="2" t="s">
        <v>1254</v>
      </c>
      <c r="AS1814" s="2" t="s">
        <v>1255</v>
      </c>
      <c r="AT1814" s="2" t="n">
        <v>57</v>
      </c>
      <c r="AU1814" s="10" t="n">
        <f aca="false">IFERROR(U1814*1000000/X1814/365,"")</f>
        <v>149.107014959487</v>
      </c>
      <c r="AV1814" s="10" t="n">
        <f aca="false">IFERROR(T1814*1000000/X1814/365,"")</f>
        <v>1.34500228561669</v>
      </c>
      <c r="AW1814" s="10" t="n">
        <f aca="false">IFERROR(U1814*1000000/W1814/365,"")</f>
        <v>6205.49148866113</v>
      </c>
      <c r="AX1814" s="11" t="n">
        <f aca="false">IFERROR(S1814/M1814,"")</f>
        <v>0.358112528449466</v>
      </c>
      <c r="AY1814" s="11" t="n">
        <f aca="false">IFERROR(V1814/M1814,"")</f>
        <v>0.359713245336125</v>
      </c>
      <c r="AZ1814" s="12" t="n">
        <f aca="false">IF(AND(AE1814="",AF1814=""),"",N(AE1814)+N(AF1814))</f>
        <v>169328.25</v>
      </c>
      <c r="BA1814" s="12" t="n">
        <f aca="false">IFERROR(AZ1814/X1814,"")</f>
        <v>31.0466171617162</v>
      </c>
      <c r="BB1814" s="10" t="n">
        <f aca="false">IF(ISNUMBER(SEARCH("POPULATION?",AO1814)),"",IFERROR(M1814*1000000/I1814/365,""))</f>
        <v>208.305601494396</v>
      </c>
    </row>
    <row r="1815" customFormat="false" ht="15" hidden="false" customHeight="false" outlineLevel="0" collapsed="false">
      <c r="A1815" s="2" t="n">
        <v>2023</v>
      </c>
      <c r="B1815" s="2" t="s">
        <v>544</v>
      </c>
      <c r="C1815" s="2" t="s">
        <v>1203</v>
      </c>
      <c r="D1815" s="2" t="s">
        <v>1204</v>
      </c>
      <c r="E1815" s="2" t="s">
        <v>1204</v>
      </c>
      <c r="F1815" s="2" t="s">
        <v>1203</v>
      </c>
      <c r="G1815" s="2" t="s">
        <v>544</v>
      </c>
      <c r="H1815" s="2" t="s">
        <v>1140</v>
      </c>
      <c r="I1815" s="6" t="n">
        <v>6678</v>
      </c>
      <c r="J1815" s="7" t="n">
        <v>45.357</v>
      </c>
      <c r="K1815" s="7" t="n">
        <v>118.47</v>
      </c>
      <c r="L1815" s="7"/>
      <c r="M1815" s="7" t="n">
        <v>164.292739089402</v>
      </c>
      <c r="N1815" s="7" t="n">
        <v>113.531</v>
      </c>
      <c r="O1815" s="6"/>
      <c r="P1815" s="6" t="n">
        <v>0.526</v>
      </c>
      <c r="Q1815" s="6" t="n">
        <v>0.2838275</v>
      </c>
      <c r="R1815" s="6" t="n">
        <v>114.3408275</v>
      </c>
      <c r="S1815" s="7" t="n">
        <v>49.9519115894016</v>
      </c>
      <c r="T1815" s="7" t="n">
        <v>2.89534887755103</v>
      </c>
      <c r="U1815" s="7" t="n">
        <v>47.0565627118506</v>
      </c>
      <c r="V1815" s="7" t="n">
        <v>50.7617390894016</v>
      </c>
      <c r="W1815" s="6" t="n">
        <v>31.3</v>
      </c>
      <c r="X1815" s="6" t="n">
        <v>2549</v>
      </c>
      <c r="Y1815" s="6" t="n">
        <v>41</v>
      </c>
      <c r="Z1815" s="6"/>
      <c r="AA1815" s="6" t="n">
        <v>13.06</v>
      </c>
      <c r="AB1815" s="6" t="n">
        <v>2547.09</v>
      </c>
      <c r="AC1815" s="6" t="s">
        <v>72</v>
      </c>
      <c r="AD1815" s="6" t="n">
        <v>8.255936095</v>
      </c>
      <c r="AE1815" s="6" t="n">
        <v>37700.4</v>
      </c>
      <c r="AF1815" s="6" t="n">
        <v>119857.3</v>
      </c>
      <c r="AG1815" s="6" t="n">
        <v>159620.41</v>
      </c>
      <c r="AH1815" s="6" t="n">
        <v>5.69972467935516</v>
      </c>
      <c r="AI1815" s="8" t="b">
        <f aca="false">FALSE()</f>
        <v>0</v>
      </c>
      <c r="AJ1815" s="6" t="n">
        <v>68</v>
      </c>
      <c r="AK1815" s="6" t="n">
        <v>50.5775165247189</v>
      </c>
      <c r="AL1815" s="6" t="n">
        <v>3.11199006599529</v>
      </c>
      <c r="AM1815" s="9" t="b">
        <f aca="false">FALSE()</f>
        <v>0</v>
      </c>
      <c r="AN1815" s="9" t="b">
        <f aca="false">FALSE()</f>
        <v>0</v>
      </c>
      <c r="AO1815" s="2" t="s">
        <v>919</v>
      </c>
      <c r="AP1815" s="2"/>
      <c r="AQ1815" s="2" t="s">
        <v>1259</v>
      </c>
      <c r="AR1815" s="2" t="s">
        <v>1254</v>
      </c>
      <c r="AS1815" s="2" t="s">
        <v>1255</v>
      </c>
      <c r="AT1815" s="2" t="n">
        <v>119</v>
      </c>
      <c r="AU1815" s="10" t="n">
        <f aca="false">IFERROR(U1815*1000000/X1815/365,"")</f>
        <v>50.5775165247189</v>
      </c>
      <c r="AV1815" s="10" t="n">
        <f aca="false">IFERROR(T1815*1000000/X1815/365,"")</f>
        <v>3.11199006599529</v>
      </c>
      <c r="AW1815" s="10" t="n">
        <f aca="false">IFERROR(U1815*1000000/W1815/365,"")</f>
        <v>4118.91660132615</v>
      </c>
      <c r="AX1815" s="11" t="n">
        <f aca="false">IFERROR(S1815/M1815,"")</f>
        <v>0.304042113280611</v>
      </c>
      <c r="AY1815" s="11" t="n">
        <f aca="false">IFERROR(V1815/M1815,"")</f>
        <v>0.308971287293342</v>
      </c>
      <c r="AZ1815" s="12" t="n">
        <f aca="false">IF(AND(AE1815="",AF1815=""),"",N(AE1815)+N(AF1815))</f>
        <v>157557.7</v>
      </c>
      <c r="BA1815" s="12" t="n">
        <f aca="false">IFERROR(AZ1815/X1815,"")</f>
        <v>61.8115731659474</v>
      </c>
      <c r="BB1815" s="10" t="str">
        <f aca="false">IF(ISNUMBER(SEARCH("POPULATION?",AO1815)),"",IFERROR(M1815*1000000/I1815/365,""))</f>
        <v/>
      </c>
    </row>
    <row r="1816" customFormat="false" ht="15" hidden="false" customHeight="false" outlineLevel="0" collapsed="false">
      <c r="A1816" s="2" t="n">
        <v>2023</v>
      </c>
      <c r="B1816" s="2" t="s">
        <v>544</v>
      </c>
      <c r="C1816" s="2" t="s">
        <v>551</v>
      </c>
      <c r="D1816" s="2" t="s">
        <v>552</v>
      </c>
      <c r="E1816" s="2" t="s">
        <v>552</v>
      </c>
      <c r="F1816" s="2" t="s">
        <v>551</v>
      </c>
      <c r="G1816" s="2" t="s">
        <v>544</v>
      </c>
      <c r="H1816" s="2" t="s">
        <v>1140</v>
      </c>
      <c r="I1816" s="6" t="n">
        <v>36367</v>
      </c>
      <c r="J1816" s="7"/>
      <c r="K1816" s="7" t="n">
        <v>1659.96</v>
      </c>
      <c r="L1816" s="7" t="n">
        <v>531.42</v>
      </c>
      <c r="M1816" s="7" t="n">
        <v>1125.70846687444</v>
      </c>
      <c r="N1816" s="7" t="n">
        <v>776.07</v>
      </c>
      <c r="O1816" s="6"/>
      <c r="P1816" s="6" t="n">
        <v>284.46</v>
      </c>
      <c r="Q1816" s="6" t="n">
        <v>1.940175</v>
      </c>
      <c r="R1816" s="6" t="n">
        <v>1062.470175</v>
      </c>
      <c r="S1816" s="7" t="n">
        <v>63.2382918744347</v>
      </c>
      <c r="T1816" s="7" t="n">
        <v>13.1879370069606</v>
      </c>
      <c r="U1816" s="7" t="n">
        <v>50.0503548674741</v>
      </c>
      <c r="V1816" s="7" t="n">
        <v>349.638466874435</v>
      </c>
      <c r="W1816" s="6" t="n">
        <v>446.22</v>
      </c>
      <c r="X1816" s="6" t="n">
        <v>12276</v>
      </c>
      <c r="Y1816" s="6" t="n">
        <v>102</v>
      </c>
      <c r="Z1816" s="6" t="n">
        <v>12090302</v>
      </c>
      <c r="AA1816" s="6" t="n">
        <v>9.14</v>
      </c>
      <c r="AB1816" s="6" t="n">
        <v>2359.71</v>
      </c>
      <c r="AC1816" s="6" t="s">
        <v>72</v>
      </c>
      <c r="AD1816" s="6" t="n">
        <v>158.430410946</v>
      </c>
      <c r="AE1816" s="6" t="n">
        <v>103610.6</v>
      </c>
      <c r="AF1816" s="6" t="n">
        <v>118104.32</v>
      </c>
      <c r="AG1816" s="6" t="n">
        <v>897536.28</v>
      </c>
      <c r="AH1816" s="6" t="n">
        <v>0.31591381079314</v>
      </c>
      <c r="AI1816" s="8" t="b">
        <f aca="false">TRUE()</f>
        <v>1</v>
      </c>
      <c r="AJ1816" s="6" t="n">
        <v>64</v>
      </c>
      <c r="AK1816" s="6" t="n">
        <v>11.1701091488179</v>
      </c>
      <c r="AL1816" s="6" t="n">
        <v>2.94324977726014</v>
      </c>
      <c r="AM1816" s="9" t="b">
        <f aca="false">FALSE()</f>
        <v>0</v>
      </c>
      <c r="AN1816" s="9" t="b">
        <f aca="false">FALSE()</f>
        <v>0</v>
      </c>
      <c r="AO1816" s="2" t="s">
        <v>73</v>
      </c>
      <c r="AP1816" s="2"/>
      <c r="AQ1816" s="2" t="s">
        <v>1144</v>
      </c>
      <c r="AR1816" s="2" t="s">
        <v>1254</v>
      </c>
      <c r="AS1816" s="2" t="s">
        <v>1255</v>
      </c>
      <c r="AT1816" s="2" t="n">
        <v>121</v>
      </c>
      <c r="AU1816" s="10" t="n">
        <f aca="false">IFERROR(U1816*1000000/X1816/365,"")</f>
        <v>11.1701091488179</v>
      </c>
      <c r="AV1816" s="10" t="n">
        <f aca="false">IFERROR(T1816*1000000/X1816/365,"")</f>
        <v>2.94324977726014</v>
      </c>
      <c r="AW1816" s="10" t="n">
        <f aca="false">IFERROR(U1816*1000000/W1816/365,"")</f>
        <v>307.301913654448</v>
      </c>
      <c r="AX1816" s="11" t="n">
        <f aca="false">IFERROR(S1816/M1816,"")</f>
        <v>0.0561764379813344</v>
      </c>
      <c r="AY1816" s="11" t="n">
        <f aca="false">IFERROR(V1816/M1816,"")</f>
        <v>0.310594152183306</v>
      </c>
      <c r="AZ1816" s="12" t="n">
        <f aca="false">IF(AND(AE1816="",AF1816=""),"",N(AE1816)+N(AF1816))</f>
        <v>221714.92</v>
      </c>
      <c r="BA1816" s="12" t="n">
        <f aca="false">IFERROR(AZ1816/X1816,"")</f>
        <v>18.060843923102</v>
      </c>
      <c r="BB1816" s="10" t="n">
        <f aca="false">IF(ISNUMBER(SEARCH("POPULATION?",AO1816)),"",IFERROR(M1816*1000000/I1816/365,""))</f>
        <v>84.8058070766727</v>
      </c>
    </row>
    <row r="1817" customFormat="false" ht="15" hidden="false" customHeight="false" outlineLevel="0" collapsed="false">
      <c r="A1817" s="2" t="n">
        <v>2023</v>
      </c>
      <c r="B1817" s="2" t="s">
        <v>544</v>
      </c>
      <c r="C1817" s="2" t="s">
        <v>553</v>
      </c>
      <c r="D1817" s="2" t="s">
        <v>554</v>
      </c>
      <c r="E1817" s="2" t="s">
        <v>554</v>
      </c>
      <c r="F1817" s="2" t="s">
        <v>553</v>
      </c>
      <c r="G1817" s="2" t="s">
        <v>544</v>
      </c>
      <c r="H1817" s="2" t="s">
        <v>1140</v>
      </c>
      <c r="I1817" s="6" t="n">
        <v>12355</v>
      </c>
      <c r="J1817" s="7" t="n">
        <v>570.769</v>
      </c>
      <c r="K1817" s="7" t="n">
        <v>79.258</v>
      </c>
      <c r="L1817" s="7"/>
      <c r="M1817" s="7" t="n">
        <v>648.177406490849</v>
      </c>
      <c r="N1817" s="7" t="n">
        <v>505.523</v>
      </c>
      <c r="O1817" s="6" t="n">
        <v>0.076</v>
      </c>
      <c r="P1817" s="6" t="n">
        <v>22.582</v>
      </c>
      <c r="Q1817" s="6" t="n">
        <v>8.295</v>
      </c>
      <c r="R1817" s="6" t="n">
        <v>536.476</v>
      </c>
      <c r="S1817" s="7" t="n">
        <v>111.701406490849</v>
      </c>
      <c r="T1817" s="7" t="n">
        <v>10.5702031218275</v>
      </c>
      <c r="U1817" s="7" t="n">
        <v>101.131203369022</v>
      </c>
      <c r="V1817" s="7" t="n">
        <v>142.578406490849</v>
      </c>
      <c r="W1817" s="6" t="n">
        <v>131.83</v>
      </c>
      <c r="X1817" s="6" t="n">
        <v>5863</v>
      </c>
      <c r="Y1817" s="6" t="n">
        <v>85</v>
      </c>
      <c r="Z1817" s="6"/>
      <c r="AA1817" s="6" t="n">
        <v>6.11</v>
      </c>
      <c r="AB1817" s="6" t="n">
        <v>1091.05</v>
      </c>
      <c r="AC1817" s="6" t="s">
        <v>72</v>
      </c>
      <c r="AD1817" s="6" t="n">
        <v>49.4119755575</v>
      </c>
      <c r="AE1817" s="6" t="n">
        <v>62857.98</v>
      </c>
      <c r="AF1817" s="6" t="n">
        <v>110339.2</v>
      </c>
      <c r="AG1817" s="6" t="n">
        <v>206885.53</v>
      </c>
      <c r="AH1817" s="6" t="n">
        <v>2.0466941916001</v>
      </c>
      <c r="AI1817" s="8" t="b">
        <f aca="false">TRUE()</f>
        <v>1</v>
      </c>
      <c r="AJ1817" s="6" t="n">
        <v>70</v>
      </c>
      <c r="AK1817" s="6" t="n">
        <v>47.2576820829121</v>
      </c>
      <c r="AL1817" s="6" t="n">
        <v>4.93935879374833</v>
      </c>
      <c r="AM1817" s="9" t="b">
        <f aca="false">FALSE()</f>
        <v>0</v>
      </c>
      <c r="AN1817" s="9" t="b">
        <f aca="false">FALSE()</f>
        <v>0</v>
      </c>
      <c r="AO1817" s="2"/>
      <c r="AP1817" s="2"/>
      <c r="AQ1817" s="2" t="s">
        <v>1289</v>
      </c>
      <c r="AR1817" s="2" t="s">
        <v>1254</v>
      </c>
      <c r="AS1817" s="2" t="s">
        <v>1255</v>
      </c>
      <c r="AT1817" s="2" t="n">
        <v>123</v>
      </c>
      <c r="AU1817" s="10" t="n">
        <f aca="false">IFERROR(U1817*1000000/X1817/365,"")</f>
        <v>47.2576820829121</v>
      </c>
      <c r="AV1817" s="10" t="n">
        <f aca="false">IFERROR(T1817*1000000/X1817/365,"")</f>
        <v>4.93935879374833</v>
      </c>
      <c r="AW1817" s="10" t="n">
        <f aca="false">IFERROR(U1817*1000000/W1817/365,"")</f>
        <v>2101.73549307528</v>
      </c>
      <c r="AX1817" s="11" t="n">
        <f aca="false">IFERROR(S1817/M1817,"")</f>
        <v>0.172331533577491</v>
      </c>
      <c r="AY1817" s="11" t="n">
        <f aca="false">IFERROR(V1817/M1817,"")</f>
        <v>0.219968183190387</v>
      </c>
      <c r="AZ1817" s="12" t="n">
        <f aca="false">IF(AND(AE1817="",AF1817=""),"",N(AE1817)+N(AF1817))</f>
        <v>173197.18</v>
      </c>
      <c r="BA1817" s="12" t="n">
        <f aca="false">IFERROR(AZ1817/X1817,"")</f>
        <v>29.5407095343681</v>
      </c>
      <c r="BB1817" s="10" t="n">
        <f aca="false">IF(ISNUMBER(SEARCH("POPULATION?",AO1817)),"",IFERROR(M1817*1000000/I1817/365,""))</f>
        <v>143.733590524794</v>
      </c>
    </row>
    <row r="1818" customFormat="false" ht="15" hidden="false" customHeight="false" outlineLevel="0" collapsed="false">
      <c r="A1818" s="2" t="n">
        <v>2023</v>
      </c>
      <c r="B1818" s="2" t="s">
        <v>555</v>
      </c>
      <c r="C1818" s="2" t="s">
        <v>556</v>
      </c>
      <c r="D1818" s="2" t="s">
        <v>557</v>
      </c>
      <c r="E1818" s="2" t="s">
        <v>557</v>
      </c>
      <c r="F1818" s="2" t="s">
        <v>556</v>
      </c>
      <c r="G1818" s="2" t="s">
        <v>555</v>
      </c>
      <c r="H1818" s="2" t="s">
        <v>1140</v>
      </c>
      <c r="I1818" s="6" t="n">
        <v>3505</v>
      </c>
      <c r="J1818" s="7" t="n">
        <v>185.5</v>
      </c>
      <c r="K1818" s="7"/>
      <c r="L1818" s="7"/>
      <c r="M1818" s="7" t="n">
        <v>189.285714285714</v>
      </c>
      <c r="N1818" s="7" t="n">
        <v>114.55</v>
      </c>
      <c r="O1818" s="6"/>
      <c r="P1818" s="6" t="n">
        <v>16.01</v>
      </c>
      <c r="Q1818" s="6" t="n">
        <v>0.286375</v>
      </c>
      <c r="R1818" s="6" t="n">
        <v>130.846375</v>
      </c>
      <c r="S1818" s="7" t="n">
        <v>58.4393392857143</v>
      </c>
      <c r="T1818" s="7" t="n">
        <v>0.57275</v>
      </c>
      <c r="U1818" s="7" t="n">
        <v>57.8665892857143</v>
      </c>
      <c r="V1818" s="7" t="n">
        <v>74.7357142857143</v>
      </c>
      <c r="W1818" s="6" t="n">
        <v>29.5</v>
      </c>
      <c r="X1818" s="6" t="n">
        <v>2097</v>
      </c>
      <c r="Y1818" s="6" t="n">
        <v>65</v>
      </c>
      <c r="Z1818" s="6" t="n">
        <v>502046.97</v>
      </c>
      <c r="AA1818" s="6" t="n">
        <v>3.5</v>
      </c>
      <c r="AB1818" s="6" t="n">
        <v>747.5</v>
      </c>
      <c r="AC1818" s="6" t="s">
        <v>72</v>
      </c>
      <c r="AD1818" s="6" t="n">
        <v>11.249090125</v>
      </c>
      <c r="AE1818" s="6" t="n">
        <v>2004.63</v>
      </c>
      <c r="AF1818" s="6" t="n">
        <v>43255.28</v>
      </c>
      <c r="AG1818" s="6" t="n">
        <v>57441.44</v>
      </c>
      <c r="AH1818" s="6" t="n">
        <v>5.14411286981437</v>
      </c>
      <c r="AI1818" s="8" t="b">
        <f aca="false">FALSE()</f>
        <v>0</v>
      </c>
      <c r="AJ1818" s="6" t="n">
        <v>48</v>
      </c>
      <c r="AK1818" s="6" t="n">
        <v>75.6025754805813</v>
      </c>
      <c r="AL1818" s="6" t="n">
        <v>0.748296653405713</v>
      </c>
      <c r="AM1818" s="9" t="b">
        <f aca="false">FALSE()</f>
        <v>0</v>
      </c>
      <c r="AN1818" s="9" t="b">
        <f aca="false">FALSE()</f>
        <v>0</v>
      </c>
      <c r="AO1818" s="2" t="s">
        <v>122</v>
      </c>
      <c r="AP1818" s="2"/>
      <c r="AQ1818" s="2" t="s">
        <v>1141</v>
      </c>
      <c r="AR1818" s="2" t="s">
        <v>1254</v>
      </c>
      <c r="AS1818" s="2" t="s">
        <v>1255</v>
      </c>
      <c r="AT1818" s="2" t="n">
        <v>153</v>
      </c>
      <c r="AU1818" s="10" t="n">
        <f aca="false">IFERROR(U1818*1000000/X1818/365,"")</f>
        <v>75.6025754805812</v>
      </c>
      <c r="AV1818" s="10" t="n">
        <f aca="false">IFERROR(T1818*1000000/X1818/365,"")</f>
        <v>0.748296653405713</v>
      </c>
      <c r="AW1818" s="10" t="n">
        <f aca="false">IFERROR(U1818*1000000/W1818/365,"")</f>
        <v>5374.18985704335</v>
      </c>
      <c r="AX1818" s="11" t="n">
        <f aca="false">IFERROR(S1818/M1818,"")</f>
        <v>0.308736132075472</v>
      </c>
      <c r="AY1818" s="11" t="n">
        <f aca="false">IFERROR(V1818/M1818,"")</f>
        <v>0.394830188679245</v>
      </c>
      <c r="AZ1818" s="12" t="n">
        <f aca="false">IF(AND(AE1818="",AF1818=""),"",N(AE1818)+N(AF1818))</f>
        <v>45259.91</v>
      </c>
      <c r="BA1818" s="12" t="n">
        <f aca="false">IFERROR(AZ1818/X1818,"")</f>
        <v>21.583171196948</v>
      </c>
      <c r="BB1818" s="10" t="n">
        <f aca="false">IF(ISNUMBER(SEARCH("POPULATION?",AO1818)),"",IFERROR(M1818*1000000/I1818/365,""))</f>
        <v>147.957488742668</v>
      </c>
    </row>
    <row r="1819" customFormat="false" ht="15" hidden="false" customHeight="false" outlineLevel="0" collapsed="false">
      <c r="A1819" s="2" t="n">
        <v>2023</v>
      </c>
      <c r="B1819" s="2" t="s">
        <v>559</v>
      </c>
      <c r="C1819" s="2" t="s">
        <v>560</v>
      </c>
      <c r="D1819" s="2" t="s">
        <v>561</v>
      </c>
      <c r="E1819" s="2" t="s">
        <v>561</v>
      </c>
      <c r="F1819" s="2" t="s">
        <v>560</v>
      </c>
      <c r="G1819" s="2" t="s">
        <v>559</v>
      </c>
      <c r="H1819" s="2" t="s">
        <v>1140</v>
      </c>
      <c r="I1819" s="6" t="n">
        <v>12409</v>
      </c>
      <c r="J1819" s="7" t="n">
        <v>310.632</v>
      </c>
      <c r="K1819" s="7"/>
      <c r="L1819" s="7"/>
      <c r="M1819" s="7" t="n">
        <v>326.294117647059</v>
      </c>
      <c r="N1819" s="7" t="n">
        <v>181.461</v>
      </c>
      <c r="O1819" s="6" t="n">
        <v>8.923</v>
      </c>
      <c r="P1819" s="6" t="n">
        <v>4.586</v>
      </c>
      <c r="Q1819" s="6" t="n">
        <v>0.47596</v>
      </c>
      <c r="R1819" s="6" t="n">
        <v>195.44596</v>
      </c>
      <c r="S1819" s="7" t="n">
        <v>130.848157647059</v>
      </c>
      <c r="T1819" s="7" t="n">
        <v>10.7438673684211</v>
      </c>
      <c r="U1819" s="7" t="n">
        <v>120.104290278638</v>
      </c>
      <c r="V1819" s="7" t="n">
        <v>135.910117647059</v>
      </c>
      <c r="W1819" s="6" t="n">
        <v>78</v>
      </c>
      <c r="X1819" s="6" t="n">
        <v>3097</v>
      </c>
      <c r="Y1819" s="6" t="n">
        <v>51</v>
      </c>
      <c r="Z1819" s="6"/>
      <c r="AA1819" s="6" t="n">
        <v>2.68</v>
      </c>
      <c r="AB1819" s="6" t="n">
        <v>294.6</v>
      </c>
      <c r="AC1819" s="6" t="s">
        <v>72</v>
      </c>
      <c r="AD1819" s="6" t="n">
        <v>16.50275595</v>
      </c>
      <c r="AE1819" s="6" t="n">
        <v>28217.8</v>
      </c>
      <c r="AF1819" s="6" t="n">
        <v>35382.72</v>
      </c>
      <c r="AG1819" s="6" t="n">
        <v>65091.78</v>
      </c>
      <c r="AH1819" s="6" t="n">
        <v>7.27783229919471</v>
      </c>
      <c r="AI1819" s="8" t="b">
        <f aca="false">TRUE()</f>
        <v>1</v>
      </c>
      <c r="AJ1819" s="6" t="n">
        <v>71</v>
      </c>
      <c r="AK1819" s="6" t="n">
        <v>106.248902188718</v>
      </c>
      <c r="AL1819" s="6" t="n">
        <v>9.50444076983122</v>
      </c>
      <c r="AM1819" s="9" t="b">
        <f aca="false">FALSE()</f>
        <v>0</v>
      </c>
      <c r="AN1819" s="9" t="b">
        <f aca="false">FALSE()</f>
        <v>0</v>
      </c>
      <c r="AO1819" s="2" t="s">
        <v>919</v>
      </c>
      <c r="AP1819" s="2"/>
      <c r="AQ1819" s="2" t="s">
        <v>1264</v>
      </c>
      <c r="AR1819" s="2" t="s">
        <v>1254</v>
      </c>
      <c r="AS1819" s="2" t="s">
        <v>1255</v>
      </c>
      <c r="AT1819" s="2" t="n">
        <v>112</v>
      </c>
      <c r="AU1819" s="10" t="n">
        <f aca="false">IFERROR(U1819*1000000/X1819/365,"")</f>
        <v>106.248902188718</v>
      </c>
      <c r="AV1819" s="10" t="n">
        <f aca="false">IFERROR(T1819*1000000/X1819/365,"")</f>
        <v>9.50444076983122</v>
      </c>
      <c r="AW1819" s="10" t="n">
        <f aca="false">IFERROR(U1819*1000000/W1819/365,"")</f>
        <v>4218.62628305718</v>
      </c>
      <c r="AX1819" s="11" t="n">
        <f aca="false">IFERROR(S1819/M1819,"")</f>
        <v>0.401012922300343</v>
      </c>
      <c r="AY1819" s="11" t="n">
        <f aca="false">IFERROR(V1819/M1819,"")</f>
        <v>0.416526410672436</v>
      </c>
      <c r="AZ1819" s="12" t="n">
        <f aca="false">IF(AND(AE1819="",AF1819=""),"",N(AE1819)+N(AF1819))</f>
        <v>63600.52</v>
      </c>
      <c r="BA1819" s="12" t="n">
        <f aca="false">IFERROR(AZ1819/X1819,"")</f>
        <v>20.5361704875686</v>
      </c>
      <c r="BB1819" s="10" t="str">
        <f aca="false">IF(ISNUMBER(SEARCH("POPULATION?",AO1819)),"",IFERROR(M1819*1000000/I1819/365,""))</f>
        <v/>
      </c>
    </row>
    <row r="1820" customFormat="false" ht="15" hidden="false" customHeight="false" outlineLevel="0" collapsed="false">
      <c r="A1820" s="2" t="n">
        <v>2023</v>
      </c>
      <c r="B1820" s="2" t="s">
        <v>553</v>
      </c>
      <c r="C1820" s="2" t="s">
        <v>939</v>
      </c>
      <c r="D1820" s="2" t="s">
        <v>940</v>
      </c>
      <c r="E1820" s="2" t="s">
        <v>940</v>
      </c>
      <c r="F1820" s="2" t="s">
        <v>939</v>
      </c>
      <c r="G1820" s="2" t="s">
        <v>553</v>
      </c>
      <c r="H1820" s="2" t="s">
        <v>1140</v>
      </c>
      <c r="I1820" s="6" t="n">
        <v>2729</v>
      </c>
      <c r="J1820" s="7" t="n">
        <v>428.445</v>
      </c>
      <c r="K1820" s="7"/>
      <c r="L1820" s="7"/>
      <c r="M1820" s="7" t="n">
        <v>428.445</v>
      </c>
      <c r="N1820" s="7" t="n">
        <v>330.527</v>
      </c>
      <c r="O1820" s="6"/>
      <c r="P1820" s="6" t="n">
        <v>9.426</v>
      </c>
      <c r="Q1820" s="6" t="n">
        <v>0.8263175</v>
      </c>
      <c r="R1820" s="6" t="n">
        <v>340.7793175</v>
      </c>
      <c r="S1820" s="7" t="n">
        <v>87.6656825</v>
      </c>
      <c r="T1820" s="7" t="n">
        <v>5.08650368686866</v>
      </c>
      <c r="U1820" s="7" t="n">
        <v>82.5791788131313</v>
      </c>
      <c r="V1820" s="7" t="n">
        <v>97.918</v>
      </c>
      <c r="W1820" s="6" t="n">
        <v>40.5</v>
      </c>
      <c r="X1820" s="6" t="n">
        <v>1546</v>
      </c>
      <c r="Y1820" s="6" t="n">
        <v>47.7</v>
      </c>
      <c r="Z1820" s="6" t="n">
        <v>753856</v>
      </c>
      <c r="AA1820" s="6" t="n">
        <v>2.9</v>
      </c>
      <c r="AB1820" s="6" t="n">
        <v>422.41</v>
      </c>
      <c r="AC1820" s="6" t="s">
        <v>72</v>
      </c>
      <c r="AD1820" s="6" t="n">
        <v>7.8522225525</v>
      </c>
      <c r="AE1820" s="6" t="n">
        <v>14514.96</v>
      </c>
      <c r="AF1820" s="6" t="n">
        <v>34882.27</v>
      </c>
      <c r="AG1820" s="6" t="n">
        <v>53727.92</v>
      </c>
      <c r="AH1820" s="6" t="n">
        <v>10.5166630544418</v>
      </c>
      <c r="AI1820" s="8" t="b">
        <f aca="false">FALSE()</f>
        <v>0</v>
      </c>
      <c r="AJ1820" s="6" t="n">
        <v>71</v>
      </c>
      <c r="AK1820" s="6" t="n">
        <v>146.341737073369</v>
      </c>
      <c r="AL1820" s="6" t="n">
        <v>9.01398870592898</v>
      </c>
      <c r="AM1820" s="9" t="b">
        <f aca="false">FALSE()</f>
        <v>0</v>
      </c>
      <c r="AN1820" s="9" t="b">
        <f aca="false">FALSE()</f>
        <v>0</v>
      </c>
      <c r="AO1820" s="2"/>
      <c r="AP1820" s="2"/>
      <c r="AQ1820" s="2" t="s">
        <v>1141</v>
      </c>
      <c r="AR1820" s="2" t="s">
        <v>1254</v>
      </c>
      <c r="AS1820" s="2" t="s">
        <v>1255</v>
      </c>
      <c r="AT1820" s="2" t="n">
        <v>242</v>
      </c>
      <c r="AU1820" s="10" t="n">
        <f aca="false">IFERROR(U1820*1000000/X1820/365,"")</f>
        <v>146.341737073369</v>
      </c>
      <c r="AV1820" s="10" t="n">
        <f aca="false">IFERROR(T1820*1000000/X1820/365,"")</f>
        <v>9.01398870592898</v>
      </c>
      <c r="AW1820" s="10" t="n">
        <f aca="false">IFERROR(U1820*1000000/W1820/365,"")</f>
        <v>5586.27964235626</v>
      </c>
      <c r="AX1820" s="11" t="n">
        <f aca="false">IFERROR(S1820/M1820,"")</f>
        <v>0.204613620184621</v>
      </c>
      <c r="AY1820" s="11" t="n">
        <f aca="false">IFERROR(V1820/M1820,"")</f>
        <v>0.2285427534456</v>
      </c>
      <c r="AZ1820" s="12" t="n">
        <f aca="false">IF(AND(AE1820="",AF1820=""),"",N(AE1820)+N(AF1820))</f>
        <v>49397.23</v>
      </c>
      <c r="BA1820" s="12" t="n">
        <f aca="false">IFERROR(AZ1820/X1820,"")</f>
        <v>31.9516364812419</v>
      </c>
      <c r="BB1820" s="10" t="n">
        <f aca="false">IF(ISNUMBER(SEARCH("POPULATION?",AO1820)),"",IFERROR(M1820*1000000/I1820/365,""))</f>
        <v>430.12895485827</v>
      </c>
    </row>
    <row r="1821" customFormat="false" ht="15" hidden="false" customHeight="false" outlineLevel="0" collapsed="false">
      <c r="A1821" s="2" t="n">
        <v>2023</v>
      </c>
      <c r="B1821" s="2" t="s">
        <v>563</v>
      </c>
      <c r="C1821" s="2" t="s">
        <v>564</v>
      </c>
      <c r="D1821" s="2" t="s">
        <v>565</v>
      </c>
      <c r="E1821" s="2" t="s">
        <v>565</v>
      </c>
      <c r="F1821" s="2" t="s">
        <v>564</v>
      </c>
      <c r="G1821" s="2" t="s">
        <v>563</v>
      </c>
      <c r="H1821" s="2" t="s">
        <v>1140</v>
      </c>
      <c r="I1821" s="6" t="n">
        <v>4457</v>
      </c>
      <c r="J1821" s="7" t="n">
        <v>179.448</v>
      </c>
      <c r="K1821" s="7"/>
      <c r="L1821" s="7"/>
      <c r="M1821" s="7" t="n">
        <v>184.99793814433</v>
      </c>
      <c r="N1821" s="7" t="n">
        <v>125.671</v>
      </c>
      <c r="O1821" s="6"/>
      <c r="P1821" s="6" t="n">
        <v>8.819</v>
      </c>
      <c r="Q1821" s="6" t="n">
        <v>1.108</v>
      </c>
      <c r="R1821" s="6" t="n">
        <v>135.598</v>
      </c>
      <c r="S1821" s="7" t="n">
        <v>49.3999381443299</v>
      </c>
      <c r="T1821" s="7" t="n">
        <v>6.23210500000002</v>
      </c>
      <c r="U1821" s="7" t="n">
        <v>43.1678331443299</v>
      </c>
      <c r="V1821" s="7" t="n">
        <v>59.3269381443299</v>
      </c>
      <c r="W1821" s="6" t="n">
        <v>50</v>
      </c>
      <c r="X1821" s="6" t="n">
        <v>2028</v>
      </c>
      <c r="Y1821" s="6" t="n">
        <v>60</v>
      </c>
      <c r="Z1821" s="6"/>
      <c r="AA1821" s="6" t="n">
        <v>2.25</v>
      </c>
      <c r="AB1821" s="6" t="n">
        <v>554.55</v>
      </c>
      <c r="AC1821" s="6" t="s">
        <v>72</v>
      </c>
      <c r="AD1821" s="6" t="n">
        <v>12.58593</v>
      </c>
      <c r="AE1821" s="6" t="n">
        <v>13399.23</v>
      </c>
      <c r="AF1821" s="6" t="n">
        <v>23938.72</v>
      </c>
      <c r="AG1821" s="6" t="n">
        <v>42842.97</v>
      </c>
      <c r="AH1821" s="6" t="n">
        <v>3.42984850101104</v>
      </c>
      <c r="AI1821" s="8" t="b">
        <f aca="false">FALSE()</f>
        <v>0</v>
      </c>
      <c r="AJ1821" s="6" t="n">
        <v>45</v>
      </c>
      <c r="AK1821" s="6" t="n">
        <v>58.3175719979599</v>
      </c>
      <c r="AL1821" s="6" t="n">
        <v>8.41926049012458</v>
      </c>
      <c r="AM1821" s="9" t="b">
        <f aca="false">FALSE()</f>
        <v>0</v>
      </c>
      <c r="AN1821" s="9" t="b">
        <f aca="false">FALSE()</f>
        <v>0</v>
      </c>
      <c r="AO1821" s="2" t="s">
        <v>122</v>
      </c>
      <c r="AP1821" s="2"/>
      <c r="AQ1821" s="2" t="s">
        <v>1267</v>
      </c>
      <c r="AR1821" s="2" t="s">
        <v>1254</v>
      </c>
      <c r="AS1821" s="2" t="s">
        <v>1255</v>
      </c>
      <c r="AT1821" s="2" t="n">
        <v>150</v>
      </c>
      <c r="AU1821" s="10" t="n">
        <f aca="false">IFERROR(U1821*1000000/X1821/365,"")</f>
        <v>58.3175719979599</v>
      </c>
      <c r="AV1821" s="10" t="n">
        <f aca="false">IFERROR(T1821*1000000/X1821/365,"")</f>
        <v>8.41926049012458</v>
      </c>
      <c r="AW1821" s="10" t="n">
        <f aca="false">IFERROR(U1821*1000000/W1821/365,"")</f>
        <v>2365.36072023725</v>
      </c>
      <c r="AX1821" s="11" t="n">
        <f aca="false">IFERROR(S1821/M1821,"")</f>
        <v>0.267029668761981</v>
      </c>
      <c r="AY1821" s="11" t="n">
        <f aca="false">IFERROR(V1821/M1821,"")</f>
        <v>0.320689726271678</v>
      </c>
      <c r="AZ1821" s="12" t="n">
        <f aca="false">IF(AND(AE1821="",AF1821=""),"",N(AE1821)+N(AF1821))</f>
        <v>37337.95</v>
      </c>
      <c r="BA1821" s="12" t="n">
        <f aca="false">IFERROR(AZ1821/X1821,"")</f>
        <v>18.4112179487179</v>
      </c>
      <c r="BB1821" s="10" t="n">
        <f aca="false">IF(ISNUMBER(SEARCH("POPULATION?",AO1821)),"",IFERROR(M1821*1000000/I1821/365,""))</f>
        <v>113.718569923457</v>
      </c>
    </row>
    <row r="1822" customFormat="false" ht="15" hidden="false" customHeight="false" outlineLevel="0" collapsed="false">
      <c r="A1822" s="2" t="n">
        <v>2023</v>
      </c>
      <c r="B1822" s="2" t="s">
        <v>941</v>
      </c>
      <c r="C1822" s="2" t="s">
        <v>942</v>
      </c>
      <c r="D1822" s="2" t="s">
        <v>943</v>
      </c>
      <c r="E1822" s="2" t="s">
        <v>943</v>
      </c>
      <c r="F1822" s="2" t="s">
        <v>942</v>
      </c>
      <c r="G1822" s="2" t="s">
        <v>941</v>
      </c>
      <c r="H1822" s="2" t="s">
        <v>1140</v>
      </c>
      <c r="I1822" s="6" t="n">
        <v>3479</v>
      </c>
      <c r="J1822" s="7" t="n">
        <v>158.102</v>
      </c>
      <c r="K1822" s="7"/>
      <c r="L1822" s="7"/>
      <c r="M1822" s="7" t="n">
        <v>166.423157894737</v>
      </c>
      <c r="N1822" s="7" t="n">
        <v>114.866</v>
      </c>
      <c r="O1822" s="6"/>
      <c r="P1822" s="6"/>
      <c r="Q1822" s="6" t="n">
        <v>0.287165</v>
      </c>
      <c r="R1822" s="6" t="n">
        <v>115.153165</v>
      </c>
      <c r="S1822" s="7" t="n">
        <v>51.2699928947368</v>
      </c>
      <c r="T1822" s="7" t="n">
        <v>11.9347036263736</v>
      </c>
      <c r="U1822" s="7" t="n">
        <v>39.3352892683632</v>
      </c>
      <c r="V1822" s="7" t="n">
        <v>51.5571578947369</v>
      </c>
      <c r="W1822" s="6" t="n">
        <v>40.1</v>
      </c>
      <c r="X1822" s="6" t="n">
        <v>898</v>
      </c>
      <c r="Y1822" s="6" t="n">
        <v>60</v>
      </c>
      <c r="Z1822" s="6"/>
      <c r="AA1822" s="6" t="n">
        <v>1.87</v>
      </c>
      <c r="AB1822" s="6" t="n">
        <v>790</v>
      </c>
      <c r="AC1822" s="6" t="s">
        <v>72</v>
      </c>
      <c r="AD1822" s="6" t="n">
        <v>7.7009379</v>
      </c>
      <c r="AE1822" s="6" t="n">
        <v>22317.9</v>
      </c>
      <c r="AF1822" s="6" t="n">
        <v>31074.88</v>
      </c>
      <c r="AG1822" s="6" t="n">
        <v>53619.63</v>
      </c>
      <c r="AH1822" s="6" t="n">
        <v>5.10785696224914</v>
      </c>
      <c r="AI1822" s="8" t="b">
        <f aca="false">FALSE()</f>
        <v>0</v>
      </c>
      <c r="AJ1822" s="6" t="n">
        <v>64</v>
      </c>
      <c r="AK1822" s="6" t="n">
        <v>120.008814926208</v>
      </c>
      <c r="AL1822" s="6" t="n">
        <v>36.4118242254435</v>
      </c>
      <c r="AM1822" s="9" t="b">
        <f aca="false">FALSE()</f>
        <v>0</v>
      </c>
      <c r="AN1822" s="9" t="b">
        <f aca="false">FALSE()</f>
        <v>0</v>
      </c>
      <c r="AO1822" s="2"/>
      <c r="AP1822" s="2"/>
      <c r="AQ1822" s="2" t="s">
        <v>1265</v>
      </c>
      <c r="AR1822" s="2" t="s">
        <v>1254</v>
      </c>
      <c r="AS1822" s="2" t="s">
        <v>1255</v>
      </c>
      <c r="AT1822" s="2" t="n">
        <v>243</v>
      </c>
      <c r="AU1822" s="10" t="n">
        <f aca="false">IFERROR(U1822*1000000/X1822/365,"")</f>
        <v>120.008814926208</v>
      </c>
      <c r="AV1822" s="10" t="n">
        <f aca="false">IFERROR(T1822*1000000/X1822/365,"")</f>
        <v>36.4118242254435</v>
      </c>
      <c r="AW1822" s="10" t="n">
        <f aca="false">IFERROR(U1822*1000000/W1822/365,"")</f>
        <v>2687.47919710062</v>
      </c>
      <c r="AX1822" s="11" t="n">
        <f aca="false">IFERROR(S1822/M1822,"")</f>
        <v>0.30807006394606</v>
      </c>
      <c r="AY1822" s="11" t="n">
        <f aca="false">IFERROR(V1822/M1822,"")</f>
        <v>0.309795575008539</v>
      </c>
      <c r="AZ1822" s="12" t="n">
        <f aca="false">IF(AND(AE1822="",AF1822=""),"",N(AE1822)+N(AF1822))</f>
        <v>53392.78</v>
      </c>
      <c r="BA1822" s="12" t="n">
        <f aca="false">IFERROR(AZ1822/X1822,"")</f>
        <v>59.457438752784</v>
      </c>
      <c r="BB1822" s="10" t="n">
        <f aca="false">IF(ISNUMBER(SEARCH("POPULATION?",AO1822)),"",IFERROR(M1822*1000000/I1822/365,""))</f>
        <v>131.058883945345</v>
      </c>
    </row>
    <row r="1823" customFormat="false" ht="15" hidden="false" customHeight="false" outlineLevel="0" collapsed="false">
      <c r="A1823" s="2" t="n">
        <v>2023</v>
      </c>
      <c r="B1823" s="2" t="s">
        <v>567</v>
      </c>
      <c r="C1823" s="2" t="s">
        <v>568</v>
      </c>
      <c r="D1823" s="2" t="s">
        <v>569</v>
      </c>
      <c r="E1823" s="2" t="s">
        <v>569</v>
      </c>
      <c r="F1823" s="2" t="s">
        <v>570</v>
      </c>
      <c r="G1823" s="2" t="s">
        <v>567</v>
      </c>
      <c r="H1823" s="2" t="s">
        <v>1140</v>
      </c>
      <c r="I1823" s="6" t="n">
        <v>9191</v>
      </c>
      <c r="J1823" s="7" t="n">
        <v>106.653</v>
      </c>
      <c r="K1823" s="7" t="n">
        <v>108.348</v>
      </c>
      <c r="L1823" s="7" t="n">
        <v>3.424</v>
      </c>
      <c r="M1823" s="7" t="n">
        <v>213.731386247705</v>
      </c>
      <c r="N1823" s="7" t="n">
        <v>175.9</v>
      </c>
      <c r="O1823" s="6"/>
      <c r="P1823" s="6" t="n">
        <v>1.712</v>
      </c>
      <c r="Q1823" s="6" t="n">
        <v>0.43975</v>
      </c>
      <c r="R1823" s="6" t="n">
        <v>178.05175</v>
      </c>
      <c r="S1823" s="7" t="n">
        <v>35.6796362477045</v>
      </c>
      <c r="T1823" s="7" t="n">
        <v>3.58425126903554</v>
      </c>
      <c r="U1823" s="7" t="n">
        <v>32.095384978669</v>
      </c>
      <c r="V1823" s="7" t="n">
        <v>37.8313862477045</v>
      </c>
      <c r="W1823" s="6" t="n">
        <v>60.6</v>
      </c>
      <c r="X1823" s="6" t="n">
        <v>2120</v>
      </c>
      <c r="Y1823" s="6" t="n">
        <v>60</v>
      </c>
      <c r="Z1823" s="6" t="n">
        <v>800000</v>
      </c>
      <c r="AA1823" s="6" t="n">
        <v>6.91</v>
      </c>
      <c r="AB1823" s="6" t="n">
        <v>2596.38</v>
      </c>
      <c r="AC1823" s="6" t="s">
        <v>72</v>
      </c>
      <c r="AD1823" s="6" t="n">
        <v>14.1440274</v>
      </c>
      <c r="AE1823" s="6" t="n">
        <v>24654.72</v>
      </c>
      <c r="AF1823" s="6" t="n">
        <v>83331.82</v>
      </c>
      <c r="AG1823" s="6" t="n">
        <v>113573.29</v>
      </c>
      <c r="AH1823" s="6" t="n">
        <v>2.26918289048768</v>
      </c>
      <c r="AI1823" s="8" t="b">
        <f aca="false">FALSE()</f>
        <v>0</v>
      </c>
      <c r="AJ1823" s="6" t="n">
        <v>55</v>
      </c>
      <c r="AK1823" s="6" t="n">
        <v>41.477623389337</v>
      </c>
      <c r="AL1823" s="6" t="n">
        <v>4.6320124955228</v>
      </c>
      <c r="AM1823" s="9" t="b">
        <f aca="false">FALSE()</f>
        <v>0</v>
      </c>
      <c r="AN1823" s="9" t="b">
        <f aca="false">FALSE()</f>
        <v>0</v>
      </c>
      <c r="AO1823" s="2" t="s">
        <v>919</v>
      </c>
      <c r="AP1823" s="2"/>
      <c r="AQ1823" s="2" t="s">
        <v>1146</v>
      </c>
      <c r="AR1823" s="2" t="s">
        <v>1254</v>
      </c>
      <c r="AS1823" s="2" t="s">
        <v>1255</v>
      </c>
      <c r="AT1823" s="2" t="n">
        <v>101</v>
      </c>
      <c r="AU1823" s="10" t="n">
        <f aca="false">IFERROR(U1823*1000000/X1823/365,"")</f>
        <v>41.477623389337</v>
      </c>
      <c r="AV1823" s="10" t="n">
        <f aca="false">IFERROR(T1823*1000000/X1823/365,"")</f>
        <v>4.6320124955228</v>
      </c>
      <c r="AW1823" s="10" t="n">
        <f aca="false">IFERROR(U1823*1000000/W1823/365,"")</f>
        <v>1451.03236939595</v>
      </c>
      <c r="AX1823" s="11" t="n">
        <f aca="false">IFERROR(S1823/M1823,"")</f>
        <v>0.166936812014842</v>
      </c>
      <c r="AY1823" s="11" t="n">
        <f aca="false">IFERROR(V1823/M1823,"")</f>
        <v>0.177004355382133</v>
      </c>
      <c r="AZ1823" s="12" t="n">
        <f aca="false">IF(AND(AE1823="",AF1823=""),"",N(AE1823)+N(AF1823))</f>
        <v>107986.54</v>
      </c>
      <c r="BA1823" s="12" t="n">
        <f aca="false">IFERROR(AZ1823/X1823,"")</f>
        <v>50.9370471698113</v>
      </c>
      <c r="BB1823" s="10" t="str">
        <f aca="false">IF(ISNUMBER(SEARCH("POPULATION?",AO1823)),"",IFERROR(M1823*1000000/I1823/365,""))</f>
        <v/>
      </c>
    </row>
    <row r="1824" customFormat="false" ht="15" hidden="false" customHeight="false" outlineLevel="0" collapsed="false">
      <c r="A1824" s="2" t="n">
        <v>2023</v>
      </c>
      <c r="B1824" s="2" t="s">
        <v>567</v>
      </c>
      <c r="C1824" s="2" t="s">
        <v>572</v>
      </c>
      <c r="D1824" s="2" t="s">
        <v>573</v>
      </c>
      <c r="E1824" s="2" t="s">
        <v>573</v>
      </c>
      <c r="F1824" s="2" t="s">
        <v>572</v>
      </c>
      <c r="G1824" s="2" t="s">
        <v>567</v>
      </c>
      <c r="H1824" s="2" t="s">
        <v>1140</v>
      </c>
      <c r="I1824" s="6" t="n">
        <v>12480</v>
      </c>
      <c r="J1824" s="7" t="n">
        <v>610.407</v>
      </c>
      <c r="K1824" s="7"/>
      <c r="L1824" s="7" t="n">
        <v>108.688959</v>
      </c>
      <c r="M1824" s="7" t="n">
        <v>517.235093814433</v>
      </c>
      <c r="N1824" s="7" t="n">
        <v>289.083</v>
      </c>
      <c r="O1824" s="6"/>
      <c r="P1824" s="6"/>
      <c r="Q1824" s="6" t="n">
        <v>7.939</v>
      </c>
      <c r="R1824" s="6" t="n">
        <v>297.022</v>
      </c>
      <c r="S1824" s="7" t="n">
        <v>220.213093814433</v>
      </c>
      <c r="T1824" s="7" t="n">
        <v>16.6603097368421</v>
      </c>
      <c r="U1824" s="7" t="n">
        <v>203.552784077591</v>
      </c>
      <c r="V1824" s="7" t="n">
        <v>228.152093814433</v>
      </c>
      <c r="W1824" s="6" t="n">
        <v>200</v>
      </c>
      <c r="X1824" s="6" t="n">
        <v>4800</v>
      </c>
      <c r="Y1824" s="6" t="n">
        <v>77</v>
      </c>
      <c r="Z1824" s="6"/>
      <c r="AA1824" s="6" t="n">
        <v>4.44</v>
      </c>
      <c r="AB1824" s="6" t="n">
        <v>868.52</v>
      </c>
      <c r="AC1824" s="6" t="s">
        <v>72</v>
      </c>
      <c r="AD1824" s="6" t="n">
        <v>50.64521</v>
      </c>
      <c r="AE1824" s="6" t="n">
        <v>73971.78</v>
      </c>
      <c r="AF1824" s="6" t="n">
        <v>176789.66</v>
      </c>
      <c r="AG1824" s="6" t="n">
        <v>257656.62</v>
      </c>
      <c r="AH1824" s="6" t="n">
        <v>4.01919123402965</v>
      </c>
      <c r="AI1824" s="8" t="b">
        <f aca="false">TRUE()</f>
        <v>1</v>
      </c>
      <c r="AJ1824" s="6" t="n">
        <v>82</v>
      </c>
      <c r="AK1824" s="6" t="n">
        <v>116.183095934698</v>
      </c>
      <c r="AL1824" s="6" t="n">
        <v>9.50930921052631</v>
      </c>
      <c r="AM1824" s="9" t="b">
        <f aca="false">FALSE()</f>
        <v>0</v>
      </c>
      <c r="AN1824" s="9" t="b">
        <f aca="false">FALSE()</f>
        <v>0</v>
      </c>
      <c r="AO1824" s="2"/>
      <c r="AP1824" s="2"/>
      <c r="AQ1824" s="2" t="s">
        <v>1284</v>
      </c>
      <c r="AR1824" s="2" t="s">
        <v>1254</v>
      </c>
      <c r="AS1824" s="2" t="s">
        <v>1255</v>
      </c>
      <c r="AT1824" s="2" t="n">
        <v>125</v>
      </c>
      <c r="AU1824" s="10" t="n">
        <f aca="false">IFERROR(U1824*1000000/X1824/365,"")</f>
        <v>116.183095934698</v>
      </c>
      <c r="AV1824" s="10" t="n">
        <f aca="false">IFERROR(T1824*1000000/X1824/365,"")</f>
        <v>9.50930921052631</v>
      </c>
      <c r="AW1824" s="10" t="n">
        <f aca="false">IFERROR(U1824*1000000/W1824/365,"")</f>
        <v>2788.39430243275</v>
      </c>
      <c r="AX1824" s="11" t="n">
        <f aca="false">IFERROR(S1824/M1824,"")</f>
        <v>0.425750488410282</v>
      </c>
      <c r="AY1824" s="11" t="n">
        <f aca="false">IFERROR(V1824/M1824,"")</f>
        <v>0.441099408263057</v>
      </c>
      <c r="AZ1824" s="12" t="n">
        <f aca="false">IF(AND(AE1824="",AF1824=""),"",N(AE1824)+N(AF1824))</f>
        <v>250761.44</v>
      </c>
      <c r="BA1824" s="12" t="n">
        <f aca="false">IFERROR(AZ1824/X1824,"")</f>
        <v>52.2419666666667</v>
      </c>
      <c r="BB1824" s="10" t="n">
        <f aca="false">IF(ISNUMBER(SEARCH("POPULATION?",AO1824)),"",IFERROR(M1824*1000000/I1824/365,""))</f>
        <v>113.54827314156</v>
      </c>
    </row>
    <row r="1825" customFormat="false" ht="15" hidden="false" customHeight="false" outlineLevel="0" collapsed="false">
      <c r="A1825" s="2" t="n">
        <v>2023</v>
      </c>
      <c r="B1825" s="2" t="s">
        <v>576</v>
      </c>
      <c r="C1825" s="2" t="s">
        <v>577</v>
      </c>
      <c r="D1825" s="2" t="s">
        <v>578</v>
      </c>
      <c r="E1825" s="2" t="s">
        <v>578</v>
      </c>
      <c r="F1825" s="2" t="s">
        <v>1290</v>
      </c>
      <c r="G1825" s="2" t="s">
        <v>576</v>
      </c>
      <c r="H1825" s="2" t="s">
        <v>1140</v>
      </c>
      <c r="I1825" s="6" t="n">
        <v>10400</v>
      </c>
      <c r="J1825" s="7" t="n">
        <v>706.35</v>
      </c>
      <c r="K1825" s="7" t="n">
        <v>4.543</v>
      </c>
      <c r="L1825" s="7" t="n">
        <v>37.825</v>
      </c>
      <c r="M1825" s="7" t="n">
        <v>673.068</v>
      </c>
      <c r="N1825" s="7" t="n">
        <v>375.706</v>
      </c>
      <c r="O1825" s="6"/>
      <c r="P1825" s="6" t="n">
        <v>94.222</v>
      </c>
      <c r="Q1825" s="6" t="n">
        <v>0.939265</v>
      </c>
      <c r="R1825" s="6" t="n">
        <v>470.867265</v>
      </c>
      <c r="S1825" s="7" t="n">
        <v>202.200735</v>
      </c>
      <c r="T1825" s="7" t="n">
        <v>16.4123856701031</v>
      </c>
      <c r="U1825" s="7" t="n">
        <v>185.788349329897</v>
      </c>
      <c r="V1825" s="7" t="n">
        <v>297.362</v>
      </c>
      <c r="W1825" s="6" t="n">
        <v>82</v>
      </c>
      <c r="X1825" s="6" t="n">
        <v>4785</v>
      </c>
      <c r="Y1825" s="6" t="n">
        <v>85</v>
      </c>
      <c r="Z1825" s="6"/>
      <c r="AA1825" s="6" t="n">
        <v>6.51</v>
      </c>
      <c r="AB1825" s="6" t="n">
        <v>379.42</v>
      </c>
      <c r="AC1825" s="6" t="s">
        <v>72</v>
      </c>
      <c r="AD1825" s="6" t="n">
        <v>36.03150425</v>
      </c>
      <c r="AE1825" s="6" t="n">
        <v>88979.62</v>
      </c>
      <c r="AF1825" s="6" t="n">
        <v>70491.82</v>
      </c>
      <c r="AG1825" s="6" t="n">
        <v>195577.52</v>
      </c>
      <c r="AH1825" s="6" t="n">
        <v>5.15627513191867</v>
      </c>
      <c r="AI1825" s="8" t="b">
        <f aca="false">TRUE()</f>
        <v>1</v>
      </c>
      <c r="AJ1825" s="6" t="n">
        <v>55</v>
      </c>
      <c r="AK1825" s="6" t="n">
        <v>106.376003395255</v>
      </c>
      <c r="AL1825" s="6" t="n">
        <v>9.39716618433924</v>
      </c>
      <c r="AM1825" s="9" t="b">
        <f aca="false">FALSE()</f>
        <v>0</v>
      </c>
      <c r="AN1825" s="9" t="b">
        <f aca="false">FALSE()</f>
        <v>0</v>
      </c>
      <c r="AO1825" s="2"/>
      <c r="AP1825" s="2"/>
      <c r="AQ1825" s="2" t="s">
        <v>1260</v>
      </c>
      <c r="AR1825" s="2" t="s">
        <v>1254</v>
      </c>
      <c r="AS1825" s="2" t="s">
        <v>1255</v>
      </c>
      <c r="AT1825" s="2" t="n">
        <v>18</v>
      </c>
      <c r="AU1825" s="10" t="n">
        <f aca="false">IFERROR(U1825*1000000/X1825/365,"")</f>
        <v>106.376003395255</v>
      </c>
      <c r="AV1825" s="10" t="n">
        <f aca="false">IFERROR(T1825*1000000/X1825/365,"")</f>
        <v>9.39716618433925</v>
      </c>
      <c r="AW1825" s="10" t="n">
        <f aca="false">IFERROR(U1825*1000000/W1825/365,"")</f>
        <v>6207.42897861333</v>
      </c>
      <c r="AX1825" s="11" t="n">
        <f aca="false">IFERROR(S1825/M1825,"")</f>
        <v>0.300416503235929</v>
      </c>
      <c r="AY1825" s="11" t="n">
        <f aca="false">IFERROR(V1825/M1825,"")</f>
        <v>0.441800828445269</v>
      </c>
      <c r="AZ1825" s="12" t="n">
        <f aca="false">IF(AND(AE1825="",AF1825=""),"",N(AE1825)+N(AF1825))</f>
        <v>159471.44</v>
      </c>
      <c r="BA1825" s="12" t="n">
        <f aca="false">IFERROR(AZ1825/X1825,"")</f>
        <v>33.3273646812957</v>
      </c>
      <c r="BB1825" s="10" t="n">
        <f aca="false">IF(ISNUMBER(SEARCH("POPULATION?",AO1825)),"",IFERROR(M1825*1000000/I1825/365,""))</f>
        <v>177.309799789252</v>
      </c>
    </row>
    <row r="1826" customFormat="false" ht="15" hidden="false" customHeight="false" outlineLevel="0" collapsed="false">
      <c r="A1826" s="2" t="n">
        <v>2023</v>
      </c>
      <c r="B1826" s="2" t="s">
        <v>580</v>
      </c>
      <c r="C1826" s="2" t="s">
        <v>581</v>
      </c>
      <c r="D1826" s="2" t="s">
        <v>582</v>
      </c>
      <c r="E1826" s="2" t="s">
        <v>582</v>
      </c>
      <c r="F1826" s="2" t="s">
        <v>581</v>
      </c>
      <c r="G1826" s="2" t="s">
        <v>580</v>
      </c>
      <c r="H1826" s="2" t="s">
        <v>1140</v>
      </c>
      <c r="I1826" s="6" t="n">
        <v>21362</v>
      </c>
      <c r="J1826" s="7" t="n">
        <v>1107.57</v>
      </c>
      <c r="K1826" s="7"/>
      <c r="L1826" s="7"/>
      <c r="M1826" s="7" t="n">
        <v>1107.57</v>
      </c>
      <c r="N1826" s="7" t="n">
        <v>742.918</v>
      </c>
      <c r="O1826" s="6"/>
      <c r="P1826" s="6" t="n">
        <v>27.608</v>
      </c>
      <c r="Q1826" s="6" t="n">
        <v>1.857295</v>
      </c>
      <c r="R1826" s="6" t="n">
        <v>772.383295</v>
      </c>
      <c r="S1826" s="7" t="n">
        <v>335.186705</v>
      </c>
      <c r="T1826" s="7" t="n">
        <v>61.7111706451613</v>
      </c>
      <c r="U1826" s="7" t="n">
        <v>273.475534354839</v>
      </c>
      <c r="V1826" s="7" t="n">
        <v>364.652</v>
      </c>
      <c r="W1826" s="6" t="n">
        <v>227</v>
      </c>
      <c r="X1826" s="6" t="n">
        <v>8237</v>
      </c>
      <c r="Y1826" s="6" t="n">
        <v>62</v>
      </c>
      <c r="Z1826" s="6"/>
      <c r="AA1826" s="6" t="n">
        <v>5.28</v>
      </c>
      <c r="AB1826" s="6" t="n">
        <v>407.35</v>
      </c>
      <c r="AC1826" s="6" t="s">
        <v>72</v>
      </c>
      <c r="AD1826" s="6" t="n">
        <v>55.7517206</v>
      </c>
      <c r="AE1826" s="6" t="n">
        <v>315709.51</v>
      </c>
      <c r="AF1826" s="6" t="n">
        <v>111400.26</v>
      </c>
      <c r="AG1826" s="6" t="n">
        <v>439112.46</v>
      </c>
      <c r="AH1826" s="6" t="n">
        <v>4.90523936143486</v>
      </c>
      <c r="AI1826" s="8" t="b">
        <f aca="false">TRUE()</f>
        <v>1</v>
      </c>
      <c r="AJ1826" s="6" t="n">
        <v>54</v>
      </c>
      <c r="AK1826" s="6" t="n">
        <v>90.9612770824724</v>
      </c>
      <c r="AL1826" s="6" t="n">
        <v>20.5258832581889</v>
      </c>
      <c r="AM1826" s="9" t="b">
        <f aca="false">FALSE()</f>
        <v>0</v>
      </c>
      <c r="AN1826" s="9" t="b">
        <f aca="false">FALSE()</f>
        <v>0</v>
      </c>
      <c r="AO1826" s="2"/>
      <c r="AP1826" s="2"/>
      <c r="AQ1826" s="2" t="s">
        <v>1267</v>
      </c>
      <c r="AR1826" s="2" t="s">
        <v>1254</v>
      </c>
      <c r="AS1826" s="2" t="s">
        <v>1255</v>
      </c>
      <c r="AT1826" s="2" t="n">
        <v>76</v>
      </c>
      <c r="AU1826" s="10" t="n">
        <f aca="false">IFERROR(U1826*1000000/X1826/365,"")</f>
        <v>90.9612770824724</v>
      </c>
      <c r="AV1826" s="10" t="n">
        <f aca="false">IFERROR(T1826*1000000/X1826/365,"")</f>
        <v>20.5258832581889</v>
      </c>
      <c r="AW1826" s="10" t="n">
        <f aca="false">IFERROR(U1826*1000000/W1826/365,"")</f>
        <v>3300.65215563139</v>
      </c>
      <c r="AX1826" s="11" t="n">
        <f aca="false">IFERROR(S1826/M1826,"")</f>
        <v>0.30263252435512</v>
      </c>
      <c r="AY1826" s="11" t="n">
        <f aca="false">IFERROR(V1826/M1826,"")</f>
        <v>0.329236075372211</v>
      </c>
      <c r="AZ1826" s="12" t="n">
        <f aca="false">IF(AND(AE1826="",AF1826=""),"",N(AE1826)+N(AF1826))</f>
        <v>427109.77</v>
      </c>
      <c r="BA1826" s="12" t="n">
        <f aca="false">IFERROR(AZ1826/X1826,"")</f>
        <v>51.8525883209907</v>
      </c>
      <c r="BB1826" s="10" t="n">
        <f aca="false">IF(ISNUMBER(SEARCH("POPULATION?",AO1826)),"",IFERROR(M1826*1000000/I1826/365,""))</f>
        <v>142.048420380319</v>
      </c>
    </row>
    <row r="1827" customFormat="false" ht="15" hidden="false" customHeight="false" outlineLevel="0" collapsed="false">
      <c r="A1827" s="2" t="n">
        <v>2023</v>
      </c>
      <c r="B1827" s="2" t="s">
        <v>580</v>
      </c>
      <c r="C1827" s="2" t="s">
        <v>1012</v>
      </c>
      <c r="D1827" s="2" t="s">
        <v>1013</v>
      </c>
      <c r="E1827" s="2" t="s">
        <v>1013</v>
      </c>
      <c r="F1827" s="2" t="s">
        <v>1012</v>
      </c>
      <c r="G1827" s="2" t="s">
        <v>580</v>
      </c>
      <c r="H1827" s="2" t="s">
        <v>1140</v>
      </c>
      <c r="I1827" s="6" t="n">
        <v>4087</v>
      </c>
      <c r="J1827" s="7" t="n">
        <v>128.3</v>
      </c>
      <c r="K1827" s="7"/>
      <c r="L1827" s="7"/>
      <c r="M1827" s="7" t="n">
        <v>129.59595959596</v>
      </c>
      <c r="N1827" s="7" t="n">
        <v>90.528</v>
      </c>
      <c r="O1827" s="6"/>
      <c r="P1827" s="6"/>
      <c r="Q1827" s="6" t="n">
        <v>0.22632</v>
      </c>
      <c r="R1827" s="6" t="n">
        <v>90.75432</v>
      </c>
      <c r="S1827" s="7" t="n">
        <v>38.8416395959596</v>
      </c>
      <c r="T1827" s="7" t="n">
        <v>2.30015020408163</v>
      </c>
      <c r="U1827" s="7" t="n">
        <v>36.541489391878</v>
      </c>
      <c r="V1827" s="7" t="n">
        <v>39.0679595959596</v>
      </c>
      <c r="W1827" s="6" t="n">
        <v>40</v>
      </c>
      <c r="X1827" s="6" t="n">
        <v>1460</v>
      </c>
      <c r="Y1827" s="6" t="n">
        <v>65</v>
      </c>
      <c r="Z1827" s="6"/>
      <c r="AA1827" s="6" t="n">
        <v>3.59</v>
      </c>
      <c r="AB1827" s="6" t="n">
        <v>657.37</v>
      </c>
      <c r="AC1827" s="6" t="s">
        <v>72</v>
      </c>
      <c r="AD1827" s="6" t="n">
        <v>10.329865</v>
      </c>
      <c r="AE1827" s="6" t="n">
        <v>8257.54</v>
      </c>
      <c r="AF1827" s="6" t="n">
        <v>24021.28</v>
      </c>
      <c r="AG1827" s="6" t="n">
        <v>32427.59</v>
      </c>
      <c r="AH1827" s="6" t="n">
        <v>3.5374604984555</v>
      </c>
      <c r="AI1827" s="8" t="b">
        <f aca="false">FALSE()</f>
        <v>0</v>
      </c>
      <c r="AJ1827" s="6" t="n">
        <v>65</v>
      </c>
      <c r="AK1827" s="6" t="n">
        <v>68.5710065525952</v>
      </c>
      <c r="AL1827" s="6" t="n">
        <v>4.31628861715449</v>
      </c>
      <c r="AM1827" s="9" t="b">
        <f aca="false">FALSE()</f>
        <v>0</v>
      </c>
      <c r="AN1827" s="9" t="b">
        <f aca="false">FALSE()</f>
        <v>0</v>
      </c>
      <c r="AO1827" s="2"/>
      <c r="AP1827" s="2"/>
      <c r="AQ1827" s="2" t="s">
        <v>1265</v>
      </c>
      <c r="AR1827" s="2" t="s">
        <v>1254</v>
      </c>
      <c r="AS1827" s="2" t="s">
        <v>1255</v>
      </c>
      <c r="AT1827" s="2" t="n">
        <v>77</v>
      </c>
      <c r="AU1827" s="10" t="n">
        <f aca="false">IFERROR(U1827*1000000/X1827/365,"")</f>
        <v>68.5710065525952</v>
      </c>
      <c r="AV1827" s="10" t="n">
        <f aca="false">IFERROR(T1827*1000000/X1827/365,"")</f>
        <v>4.31628861715449</v>
      </c>
      <c r="AW1827" s="10" t="n">
        <f aca="false">IFERROR(U1827*1000000/W1827/365,"")</f>
        <v>2502.84173916972</v>
      </c>
      <c r="AX1827" s="11" t="n">
        <f aca="false">IFERROR(S1827/M1827,"")</f>
        <v>0.299713353078722</v>
      </c>
      <c r="AY1827" s="11" t="n">
        <f aca="false">IFERROR(V1827/M1827,"")</f>
        <v>0.301459703819174</v>
      </c>
      <c r="AZ1827" s="12" t="n">
        <f aca="false">IF(AND(AE1827="",AF1827=""),"",N(AE1827)+N(AF1827))</f>
        <v>32278.82</v>
      </c>
      <c r="BA1827" s="12" t="n">
        <f aca="false">IFERROR(AZ1827/X1827,"")</f>
        <v>22.1087808219178</v>
      </c>
      <c r="BB1827" s="10" t="n">
        <f aca="false">IF(ISNUMBER(SEARCH("POPULATION?",AO1827)),"",IFERROR(M1827*1000000/I1827/365,""))</f>
        <v>86.8748283705834</v>
      </c>
    </row>
    <row r="1828" customFormat="false" ht="15" hidden="false" customHeight="false" outlineLevel="0" collapsed="false">
      <c r="A1828" s="2" t="n">
        <v>2023</v>
      </c>
      <c r="B1828" s="2" t="s">
        <v>584</v>
      </c>
      <c r="C1828" s="2" t="s">
        <v>585</v>
      </c>
      <c r="D1828" s="2" t="s">
        <v>586</v>
      </c>
      <c r="E1828" s="2" t="s">
        <v>586</v>
      </c>
      <c r="F1828" s="2" t="s">
        <v>585</v>
      </c>
      <c r="G1828" s="2" t="s">
        <v>584</v>
      </c>
      <c r="H1828" s="2" t="s">
        <v>1140</v>
      </c>
      <c r="I1828" s="6" t="n">
        <v>18468</v>
      </c>
      <c r="J1828" s="7" t="n">
        <v>627.485</v>
      </c>
      <c r="K1828" s="7"/>
      <c r="L1828" s="7"/>
      <c r="M1828" s="7" t="n">
        <v>645.959439983529</v>
      </c>
      <c r="N1828" s="7" t="n">
        <v>555.231</v>
      </c>
      <c r="O1828" s="6"/>
      <c r="P1828" s="6" t="n">
        <v>2.176</v>
      </c>
      <c r="Q1828" s="6" t="n">
        <v>1.3880775</v>
      </c>
      <c r="R1828" s="6" t="n">
        <v>558.7950775</v>
      </c>
      <c r="S1828" s="7" t="n">
        <v>87.1643624835289</v>
      </c>
      <c r="T1828" s="7" t="n">
        <v>14.1518080612245</v>
      </c>
      <c r="U1828" s="7" t="n">
        <v>73.0125544223044</v>
      </c>
      <c r="V1828" s="7" t="n">
        <v>90.7284399835289</v>
      </c>
      <c r="W1828" s="6" t="n">
        <v>89</v>
      </c>
      <c r="X1828" s="6" t="n">
        <v>6855</v>
      </c>
      <c r="Y1828" s="6" t="n">
        <v>68</v>
      </c>
      <c r="Z1828" s="6"/>
      <c r="AA1828" s="6" t="n">
        <v>2.25</v>
      </c>
      <c r="AB1828" s="6" t="n">
        <v>306.33</v>
      </c>
      <c r="AC1828" s="6" t="s">
        <v>72</v>
      </c>
      <c r="AD1828" s="6" t="n">
        <v>37.4717468</v>
      </c>
      <c r="AE1828" s="6" t="n">
        <v>31755.25</v>
      </c>
      <c r="AF1828" s="6" t="n">
        <v>22365.94</v>
      </c>
      <c r="AG1828" s="6" t="n">
        <v>55212.97</v>
      </c>
      <c r="AH1828" s="6" t="n">
        <v>1.94846946452745</v>
      </c>
      <c r="AI1828" s="8" t="b">
        <f aca="false">TRUE()</f>
        <v>1</v>
      </c>
      <c r="AJ1828" s="6" t="n">
        <v>67</v>
      </c>
      <c r="AK1828" s="6" t="n">
        <v>29.1808017035078</v>
      </c>
      <c r="AL1828" s="6" t="n">
        <v>5.65602872065166</v>
      </c>
      <c r="AM1828" s="9" t="b">
        <f aca="false">FALSE()</f>
        <v>0</v>
      </c>
      <c r="AN1828" s="9" t="b">
        <f aca="false">FALSE()</f>
        <v>0</v>
      </c>
      <c r="AO1828" s="2"/>
      <c r="AP1828" s="2"/>
      <c r="AQ1828" s="2" t="s">
        <v>1267</v>
      </c>
      <c r="AR1828" s="2" t="s">
        <v>1254</v>
      </c>
      <c r="AS1828" s="2" t="s">
        <v>1255</v>
      </c>
      <c r="AT1828" s="2" t="n">
        <v>132</v>
      </c>
      <c r="AU1828" s="10" t="n">
        <f aca="false">IFERROR(U1828*1000000/X1828/365,"")</f>
        <v>29.1808017035078</v>
      </c>
      <c r="AV1828" s="10" t="n">
        <f aca="false">IFERROR(T1828*1000000/X1828/365,"")</f>
        <v>5.65602872065166</v>
      </c>
      <c r="AW1828" s="10" t="n">
        <f aca="false">IFERROR(U1828*1000000/W1828/365,"")</f>
        <v>2247.57747952299</v>
      </c>
      <c r="AX1828" s="11" t="n">
        <f aca="false">IFERROR(S1828/M1828,"")</f>
        <v>0.134937825950421</v>
      </c>
      <c r="AY1828" s="11" t="n">
        <f aca="false">IFERROR(V1828/M1828,"")</f>
        <v>0.140455320206857</v>
      </c>
      <c r="AZ1828" s="12" t="n">
        <f aca="false">IF(AND(AE1828="",AF1828=""),"",N(AE1828)+N(AF1828))</f>
        <v>54121.19</v>
      </c>
      <c r="BA1828" s="12" t="n">
        <f aca="false">IFERROR(AZ1828/X1828,"")</f>
        <v>7.89514077315828</v>
      </c>
      <c r="BB1828" s="10" t="n">
        <f aca="false">IF(ISNUMBER(SEARCH("POPULATION?",AO1828)),"",IFERROR(M1828*1000000/I1828/365,""))</f>
        <v>95.828020920827</v>
      </c>
    </row>
    <row r="1829" customFormat="false" ht="15" hidden="false" customHeight="false" outlineLevel="0" collapsed="false">
      <c r="A1829" s="2" t="n">
        <v>2023</v>
      </c>
      <c r="B1829" s="2" t="s">
        <v>584</v>
      </c>
      <c r="C1829" s="2" t="s">
        <v>1014</v>
      </c>
      <c r="D1829" s="2" t="s">
        <v>1015</v>
      </c>
      <c r="E1829" s="2" t="s">
        <v>1015</v>
      </c>
      <c r="F1829" s="2" t="s">
        <v>1014</v>
      </c>
      <c r="G1829" s="2" t="s">
        <v>584</v>
      </c>
      <c r="H1829" s="2" t="s">
        <v>1140</v>
      </c>
      <c r="I1829" s="6" t="n">
        <v>3400</v>
      </c>
      <c r="J1829" s="7" t="n">
        <v>150.406</v>
      </c>
      <c r="K1829" s="7"/>
      <c r="L1829" s="7"/>
      <c r="M1829" s="7" t="n">
        <v>150.406</v>
      </c>
      <c r="N1829" s="7" t="n">
        <v>120.888</v>
      </c>
      <c r="O1829" s="6"/>
      <c r="P1829" s="6" t="n">
        <v>25.764</v>
      </c>
      <c r="Q1829" s="6" t="n">
        <v>1.155</v>
      </c>
      <c r="R1829" s="6" t="n">
        <v>147.807</v>
      </c>
      <c r="S1829" s="7" t="n">
        <v>2.59899999999999</v>
      </c>
      <c r="T1829" s="7" t="n">
        <v>0.60444</v>
      </c>
      <c r="U1829" s="7" t="n">
        <v>1.99455999999999</v>
      </c>
      <c r="V1829" s="7" t="n">
        <v>29.518</v>
      </c>
      <c r="W1829" s="6" t="n">
        <v>25.3</v>
      </c>
      <c r="X1829" s="6" t="n">
        <v>1645</v>
      </c>
      <c r="Y1829" s="6" t="n">
        <v>62</v>
      </c>
      <c r="Z1829" s="6"/>
      <c r="AA1829" s="6" t="n">
        <v>3.5</v>
      </c>
      <c r="AB1829" s="6" t="n">
        <v>183.59</v>
      </c>
      <c r="AC1829" s="6" t="s">
        <v>72</v>
      </c>
      <c r="AD1829" s="6" t="n">
        <v>8.68138849</v>
      </c>
      <c r="AE1829" s="6" t="n">
        <v>2115.54</v>
      </c>
      <c r="AF1829" s="6" t="n">
        <v>366.18</v>
      </c>
      <c r="AG1829" s="6" t="n">
        <v>7423.78</v>
      </c>
      <c r="AH1829" s="6" t="n">
        <v>0.229751266435951</v>
      </c>
      <c r="AI1829" s="8" t="b">
        <f aca="false">FALSE()</f>
        <v>0</v>
      </c>
      <c r="AJ1829" s="6" t="n">
        <v>87</v>
      </c>
      <c r="AK1829" s="6" t="n">
        <v>3.32191364450179</v>
      </c>
      <c r="AL1829" s="6" t="n">
        <v>1.00668693009119</v>
      </c>
      <c r="AM1829" s="9" t="b">
        <f aca="false">FALSE()</f>
        <v>0</v>
      </c>
      <c r="AN1829" s="9" t="b">
        <f aca="false">FALSE()</f>
        <v>0</v>
      </c>
      <c r="AO1829" s="2" t="s">
        <v>73</v>
      </c>
      <c r="AP1829" s="2"/>
      <c r="AQ1829" s="2" t="s">
        <v>1267</v>
      </c>
      <c r="AR1829" s="2" t="s">
        <v>1254</v>
      </c>
      <c r="AS1829" s="2" t="s">
        <v>1255</v>
      </c>
      <c r="AT1829" s="2" t="n">
        <v>133</v>
      </c>
      <c r="AU1829" s="10" t="n">
        <f aca="false">IFERROR(U1829*1000000/X1829/365,"")</f>
        <v>3.32191364450179</v>
      </c>
      <c r="AV1829" s="10" t="n">
        <f aca="false">IFERROR(T1829*1000000/X1829/365,"")</f>
        <v>1.00668693009119</v>
      </c>
      <c r="AW1829" s="10" t="n">
        <f aca="false">IFERROR(U1829*1000000/W1829/365,"")</f>
        <v>215.990037359899</v>
      </c>
      <c r="AX1829" s="11" t="n">
        <f aca="false">IFERROR(S1829/M1829,"")</f>
        <v>0.0172798957488397</v>
      </c>
      <c r="AY1829" s="11" t="n">
        <f aca="false">IFERROR(V1829/M1829,"")</f>
        <v>0.19625546853184</v>
      </c>
      <c r="AZ1829" s="12" t="n">
        <f aca="false">IF(AND(AE1829="",AF1829=""),"",N(AE1829)+N(AF1829))</f>
        <v>2481.72</v>
      </c>
      <c r="BA1829" s="12" t="n">
        <f aca="false">IFERROR(AZ1829/X1829,"")</f>
        <v>1.5086443768997</v>
      </c>
      <c r="BB1829" s="10" t="n">
        <f aca="false">IF(ISNUMBER(SEARCH("POPULATION?",AO1829)),"",IFERROR(M1829*1000000/I1829/365,""))</f>
        <v>121.197421434327</v>
      </c>
    </row>
    <row r="1830" customFormat="false" ht="15" hidden="false" customHeight="false" outlineLevel="0" collapsed="false">
      <c r="A1830" s="2" t="n">
        <v>2023</v>
      </c>
      <c r="B1830" s="2" t="s">
        <v>589</v>
      </c>
      <c r="C1830" s="2" t="s">
        <v>590</v>
      </c>
      <c r="D1830" s="2" t="s">
        <v>591</v>
      </c>
      <c r="E1830" s="2" t="s">
        <v>591</v>
      </c>
      <c r="F1830" s="2" t="s">
        <v>590</v>
      </c>
      <c r="G1830" s="2" t="s">
        <v>589</v>
      </c>
      <c r="H1830" s="2" t="s">
        <v>1140</v>
      </c>
      <c r="I1830" s="6" t="n">
        <v>28099</v>
      </c>
      <c r="J1830" s="7" t="n">
        <v>1255.308</v>
      </c>
      <c r="K1830" s="7"/>
      <c r="L1830" s="7"/>
      <c r="M1830" s="7" t="n">
        <v>1267.98787878788</v>
      </c>
      <c r="N1830" s="7" t="n">
        <v>1127.1113</v>
      </c>
      <c r="O1830" s="6" t="n">
        <v>0.549</v>
      </c>
      <c r="P1830" s="6" t="n">
        <v>19.1925</v>
      </c>
      <c r="Q1830" s="6" t="n">
        <v>2.81915075</v>
      </c>
      <c r="R1830" s="6" t="n">
        <v>1149.67195075</v>
      </c>
      <c r="S1830" s="7" t="n">
        <v>118.315928037879</v>
      </c>
      <c r="T1830" s="7" t="n">
        <v>8.51124335463657</v>
      </c>
      <c r="U1830" s="7" t="n">
        <v>109.804684683242</v>
      </c>
      <c r="V1830" s="7" t="n">
        <v>140.327578787879</v>
      </c>
      <c r="W1830" s="6" t="n">
        <v>215.92</v>
      </c>
      <c r="X1830" s="6" t="n">
        <v>15071</v>
      </c>
      <c r="Y1830" s="6" t="n">
        <v>50</v>
      </c>
      <c r="Z1830" s="6" t="n">
        <v>2633981</v>
      </c>
      <c r="AA1830" s="6" t="n">
        <v>4.94</v>
      </c>
      <c r="AB1830" s="6" t="n">
        <v>162.04</v>
      </c>
      <c r="AC1830" s="6" t="s">
        <v>72</v>
      </c>
      <c r="AD1830" s="6" t="n">
        <v>62.5751839</v>
      </c>
      <c r="AE1830" s="6" t="n">
        <v>41815.72</v>
      </c>
      <c r="AF1830" s="6" t="n">
        <v>17792.75</v>
      </c>
      <c r="AG1830" s="6" t="n">
        <v>63175.23</v>
      </c>
      <c r="AH1830" s="6" t="n">
        <v>1.75476407482427</v>
      </c>
      <c r="AI1830" s="8" t="b">
        <f aca="false">TRUE()</f>
        <v>1</v>
      </c>
      <c r="AJ1830" s="6" t="n">
        <v>70</v>
      </c>
      <c r="AK1830" s="6" t="n">
        <v>19.9611673118458</v>
      </c>
      <c r="AL1830" s="6" t="n">
        <v>1.54724138704862</v>
      </c>
      <c r="AM1830" s="9" t="b">
        <f aca="false">FALSE()</f>
        <v>0</v>
      </c>
      <c r="AN1830" s="9" t="b">
        <f aca="false">FALSE()</f>
        <v>0</v>
      </c>
      <c r="AO1830" s="2"/>
      <c r="AP1830" s="2"/>
      <c r="AQ1830" s="2" t="s">
        <v>1158</v>
      </c>
      <c r="AR1830" s="2" t="s">
        <v>1254</v>
      </c>
      <c r="AS1830" s="2" t="s">
        <v>1255</v>
      </c>
      <c r="AT1830" s="2" t="n">
        <v>117</v>
      </c>
      <c r="AU1830" s="10" t="n">
        <f aca="false">IFERROR(U1830*1000000/X1830/365,"")</f>
        <v>19.9611673118458</v>
      </c>
      <c r="AV1830" s="10" t="n">
        <f aca="false">IFERROR(T1830*1000000/X1830/365,"")</f>
        <v>1.54724138704862</v>
      </c>
      <c r="AW1830" s="10" t="n">
        <f aca="false">IFERROR(U1830*1000000/W1830/365,"")</f>
        <v>1393.26950980376</v>
      </c>
      <c r="AX1830" s="11" t="n">
        <f aca="false">IFERROR(S1830/M1830,"")</f>
        <v>0.093309983492099</v>
      </c>
      <c r="AY1830" s="11" t="n">
        <f aca="false">IFERROR(V1830/M1830,"")</f>
        <v>0.110669495454502</v>
      </c>
      <c r="AZ1830" s="12" t="n">
        <f aca="false">IF(AND(AE1830="",AF1830=""),"",N(AE1830)+N(AF1830))</f>
        <v>59608.47</v>
      </c>
      <c r="BA1830" s="12" t="n">
        <f aca="false">IFERROR(AZ1830/X1830,"")</f>
        <v>3.95517682967288</v>
      </c>
      <c r="BB1830" s="10" t="n">
        <f aca="false">IF(ISNUMBER(SEARCH("POPULATION?",AO1830)),"",IFERROR(M1830*1000000/I1830/365,""))</f>
        <v>123.632136159272</v>
      </c>
    </row>
    <row r="1831" customFormat="false" ht="15" hidden="false" customHeight="false" outlineLevel="0" collapsed="false">
      <c r="A1831" s="2" t="n">
        <v>2023</v>
      </c>
      <c r="B1831" s="2" t="s">
        <v>589</v>
      </c>
      <c r="C1831" s="2" t="s">
        <v>593</v>
      </c>
      <c r="D1831" s="2" t="s">
        <v>594</v>
      </c>
      <c r="E1831" s="2" t="s">
        <v>594</v>
      </c>
      <c r="F1831" s="2" t="s">
        <v>593</v>
      </c>
      <c r="G1831" s="2" t="s">
        <v>589</v>
      </c>
      <c r="H1831" s="2" t="s">
        <v>1140</v>
      </c>
      <c r="I1831" s="6" t="n">
        <v>27573</v>
      </c>
      <c r="J1831" s="7" t="n">
        <v>659.1</v>
      </c>
      <c r="K1831" s="7"/>
      <c r="L1831" s="7"/>
      <c r="M1831" s="7" t="n">
        <v>659.1</v>
      </c>
      <c r="N1831" s="7" t="n">
        <v>8.1</v>
      </c>
      <c r="O1831" s="6" t="n">
        <v>306</v>
      </c>
      <c r="P1831" s="6"/>
      <c r="Q1831" s="6" t="n">
        <v>0.78525</v>
      </c>
      <c r="R1831" s="6" t="n">
        <v>314.88525</v>
      </c>
      <c r="S1831" s="7" t="n">
        <v>344.21475</v>
      </c>
      <c r="T1831" s="7" t="n">
        <v>1.5705</v>
      </c>
      <c r="U1831" s="7" t="n">
        <v>342.64425</v>
      </c>
      <c r="V1831" s="7" t="n">
        <v>345</v>
      </c>
      <c r="W1831" s="6" t="n">
        <v>161.7</v>
      </c>
      <c r="X1831" s="6" t="n">
        <v>2677</v>
      </c>
      <c r="Y1831" s="6" t="n">
        <v>57</v>
      </c>
      <c r="Z1831" s="6" t="n">
        <v>1084136</v>
      </c>
      <c r="AA1831" s="6" t="n">
        <v>1.94</v>
      </c>
      <c r="AB1831" s="6" t="n">
        <v>928</v>
      </c>
      <c r="AC1831" s="6" t="s">
        <v>72</v>
      </c>
      <c r="AD1831" s="6" t="n">
        <v>28.9277651730682</v>
      </c>
      <c r="AE1831" s="6" t="n">
        <v>3046.77</v>
      </c>
      <c r="AF1831" s="6" t="n">
        <v>317973.86</v>
      </c>
      <c r="AG1831" s="6" t="n">
        <v>321749.35</v>
      </c>
      <c r="AH1831" s="6" t="n">
        <v>11.8448227144419</v>
      </c>
      <c r="AI1831" s="8" t="b">
        <f aca="false">FALSE()</f>
        <v>0</v>
      </c>
      <c r="AJ1831" s="6" t="n">
        <v>57</v>
      </c>
      <c r="AK1831" s="6" t="n">
        <v>350.672906187155</v>
      </c>
      <c r="AL1831" s="6" t="n">
        <v>1.60729911319664</v>
      </c>
      <c r="AM1831" s="9" t="b">
        <f aca="false">FALSE()</f>
        <v>0</v>
      </c>
      <c r="AN1831" s="9" t="b">
        <f aca="false">FALSE()</f>
        <v>0</v>
      </c>
      <c r="AO1831" s="2"/>
      <c r="AP1831" s="2"/>
      <c r="AQ1831" s="2" t="s">
        <v>1206</v>
      </c>
      <c r="AR1831" s="2" t="s">
        <v>1254</v>
      </c>
      <c r="AS1831" s="2" t="s">
        <v>1255</v>
      </c>
      <c r="AT1831" s="2" t="n">
        <v>216</v>
      </c>
      <c r="AU1831" s="10" t="n">
        <f aca="false">IFERROR(U1831*1000000/X1831/365,"")</f>
        <v>350.672906187155</v>
      </c>
      <c r="AV1831" s="10" t="n">
        <f aca="false">IFERROR(T1831*1000000/X1831/365,"")</f>
        <v>1.60729911319664</v>
      </c>
      <c r="AW1831" s="10" t="n">
        <f aca="false">IFERROR(U1831*1000000/W1831/365,"")</f>
        <v>5805.51249142247</v>
      </c>
      <c r="AX1831" s="11" t="n">
        <f aca="false">IFERROR(S1831/M1831,"")</f>
        <v>0.522249658625398</v>
      </c>
      <c r="AY1831" s="11" t="n">
        <f aca="false">IFERROR(V1831/M1831,"")</f>
        <v>0.523441055985435</v>
      </c>
      <c r="AZ1831" s="12" t="n">
        <f aca="false">IF(AND(AE1831="",AF1831=""),"",N(AE1831)+N(AF1831))</f>
        <v>321020.63</v>
      </c>
      <c r="BA1831" s="12" t="n">
        <f aca="false">IFERROR(AZ1831/X1831,"")</f>
        <v>119.918053791558</v>
      </c>
      <c r="BB1831" s="10" t="n">
        <f aca="false">IF(ISNUMBER(SEARCH("POPULATION?",AO1831)),"",IFERROR(M1831*1000000/I1831/365,""))</f>
        <v>65.4899149406135</v>
      </c>
    </row>
    <row r="1832" customFormat="false" ht="15" hidden="false" customHeight="false" outlineLevel="0" collapsed="false">
      <c r="A1832" s="2" t="n">
        <v>2023</v>
      </c>
      <c r="B1832" s="2" t="s">
        <v>589</v>
      </c>
      <c r="C1832" s="2" t="s">
        <v>596</v>
      </c>
      <c r="D1832" s="2" t="s">
        <v>597</v>
      </c>
      <c r="E1832" s="2" t="s">
        <v>597</v>
      </c>
      <c r="F1832" s="2" t="s">
        <v>596</v>
      </c>
      <c r="G1832" s="2" t="s">
        <v>589</v>
      </c>
      <c r="H1832" s="2" t="s">
        <v>1140</v>
      </c>
      <c r="I1832" s="6" t="n">
        <v>3858</v>
      </c>
      <c r="J1832" s="7" t="n">
        <v>122.45</v>
      </c>
      <c r="K1832" s="7"/>
      <c r="L1832" s="7"/>
      <c r="M1832" s="7" t="n">
        <v>122.45</v>
      </c>
      <c r="N1832" s="7" t="n">
        <v>72.287</v>
      </c>
      <c r="O1832" s="6"/>
      <c r="P1832" s="6"/>
      <c r="Q1832" s="6" t="n">
        <v>0.1807175</v>
      </c>
      <c r="R1832" s="6" t="n">
        <v>72.4677175</v>
      </c>
      <c r="S1832" s="7" t="n">
        <v>49.9822825</v>
      </c>
      <c r="T1832" s="7" t="n">
        <v>1.09160671717172</v>
      </c>
      <c r="U1832" s="7" t="n">
        <v>48.8906757828283</v>
      </c>
      <c r="V1832" s="7" t="n">
        <v>50.163</v>
      </c>
      <c r="W1832" s="6" t="n">
        <v>37</v>
      </c>
      <c r="X1832" s="6" t="n">
        <v>5146</v>
      </c>
      <c r="Y1832" s="6" t="n">
        <v>145.3</v>
      </c>
      <c r="Z1832" s="6" t="n">
        <v>465434.8</v>
      </c>
      <c r="AA1832" s="6" t="n">
        <v>7.48</v>
      </c>
      <c r="AB1832" s="6" t="n">
        <v>458.54</v>
      </c>
      <c r="AC1832" s="6" t="s">
        <v>72</v>
      </c>
      <c r="AD1832" s="6" t="n">
        <v>51.553246415</v>
      </c>
      <c r="AE1832" s="6" t="n">
        <v>8165.22</v>
      </c>
      <c r="AF1832" s="6" t="n">
        <v>22418.33</v>
      </c>
      <c r="AG1832" s="6" t="n">
        <v>30666.41</v>
      </c>
      <c r="AH1832" s="6" t="n">
        <v>0.948352997777517</v>
      </c>
      <c r="AI1832" s="8" t="b">
        <f aca="false">TRUE()</f>
        <v>1</v>
      </c>
      <c r="AJ1832" s="6" t="n">
        <v>49</v>
      </c>
      <c r="AK1832" s="6" t="n">
        <v>26.0293542439284</v>
      </c>
      <c r="AL1832" s="6" t="n">
        <v>0.581170488674121</v>
      </c>
      <c r="AM1832" s="9" t="b">
        <f aca="false">FALSE()</f>
        <v>0</v>
      </c>
      <c r="AN1832" s="9" t="b">
        <f aca="false">FALSE()</f>
        <v>0</v>
      </c>
      <c r="AO1832" s="2" t="s">
        <v>313</v>
      </c>
      <c r="AP1832" s="2"/>
      <c r="AQ1832" s="2" t="s">
        <v>1154</v>
      </c>
      <c r="AR1832" s="2" t="s">
        <v>1254</v>
      </c>
      <c r="AS1832" s="2" t="s">
        <v>1255</v>
      </c>
      <c r="AT1832" s="2" t="n">
        <v>227</v>
      </c>
      <c r="AU1832" s="10" t="n">
        <f aca="false">IFERROR(U1832*1000000/X1832/365,"")</f>
        <v>26.0293542439284</v>
      </c>
      <c r="AV1832" s="10" t="n">
        <f aca="false">IFERROR(T1832*1000000/X1832/365,"")</f>
        <v>0.581170488674121</v>
      </c>
      <c r="AW1832" s="10" t="n">
        <f aca="false">IFERROR(U1832*1000000/W1832/365,"")</f>
        <v>3620.19072808799</v>
      </c>
      <c r="AX1832" s="11" t="n">
        <f aca="false">IFERROR(S1832/M1832,"")</f>
        <v>0.408185238873009</v>
      </c>
      <c r="AY1832" s="11" t="n">
        <f aca="false">IFERROR(V1832/M1832,"")</f>
        <v>0.409661086157615</v>
      </c>
      <c r="AZ1832" s="12" t="n">
        <f aca="false">IF(AND(AE1832="",AF1832=""),"",N(AE1832)+N(AF1832))</f>
        <v>30583.55</v>
      </c>
      <c r="BA1832" s="12" t="n">
        <f aca="false">IFERROR(AZ1832/X1832,"")</f>
        <v>5.94316945200156</v>
      </c>
      <c r="BB1832" s="10" t="n">
        <f aca="false">IF(ISNUMBER(SEARCH("POPULATION?",AO1832)),"",IFERROR(M1832*1000000/I1832/365,""))</f>
        <v>86.9568304963179</v>
      </c>
    </row>
    <row r="1833" customFormat="false" ht="15" hidden="false" customHeight="false" outlineLevel="0" collapsed="false">
      <c r="A1833" s="2" t="n">
        <v>2023</v>
      </c>
      <c r="B1833" s="2" t="s">
        <v>598</v>
      </c>
      <c r="C1833" s="2" t="s">
        <v>599</v>
      </c>
      <c r="D1833" s="2" t="s">
        <v>600</v>
      </c>
      <c r="E1833" s="2" t="s">
        <v>600</v>
      </c>
      <c r="F1833" s="2" t="s">
        <v>599</v>
      </c>
      <c r="G1833" s="2" t="s">
        <v>598</v>
      </c>
      <c r="H1833" s="2" t="s">
        <v>1140</v>
      </c>
      <c r="I1833" s="6" t="n">
        <v>6329</v>
      </c>
      <c r="J1833" s="7" t="n">
        <v>32.611</v>
      </c>
      <c r="K1833" s="7" t="n">
        <v>76.138</v>
      </c>
      <c r="L1833" s="7"/>
      <c r="M1833" s="7" t="n">
        <v>109.254354228478</v>
      </c>
      <c r="N1833" s="7" t="n">
        <v>75.007</v>
      </c>
      <c r="O1833" s="6"/>
      <c r="P1833" s="6"/>
      <c r="Q1833" s="6" t="n">
        <v>0.1875175</v>
      </c>
      <c r="R1833" s="6" t="n">
        <v>75.1945175</v>
      </c>
      <c r="S1833" s="7" t="n">
        <v>34.0598367284781</v>
      </c>
      <c r="T1833" s="7" t="n">
        <v>1.51727357868021</v>
      </c>
      <c r="U1833" s="7" t="n">
        <v>32.5425631497979</v>
      </c>
      <c r="V1833" s="7" t="n">
        <v>34.2473542284781</v>
      </c>
      <c r="W1833" s="6" t="n">
        <v>140.7</v>
      </c>
      <c r="X1833" s="6" t="n">
        <v>2416</v>
      </c>
      <c r="Y1833" s="6" t="n">
        <v>69</v>
      </c>
      <c r="Z1833" s="6"/>
      <c r="AA1833" s="6" t="n">
        <v>14.45</v>
      </c>
      <c r="AB1833" s="6" t="n">
        <v>1995.47</v>
      </c>
      <c r="AC1833" s="6" t="s">
        <v>72</v>
      </c>
      <c r="AD1833" s="6" t="n">
        <v>28.297538595</v>
      </c>
      <c r="AE1833" s="6" t="n">
        <v>21924.6</v>
      </c>
      <c r="AF1833" s="6" t="n">
        <v>64937.71</v>
      </c>
      <c r="AG1833" s="6" t="n">
        <v>87236.5</v>
      </c>
      <c r="AH1833" s="6" t="n">
        <v>1.15001391518724</v>
      </c>
      <c r="AI1833" s="8" t="b">
        <f aca="false">FALSE()</f>
        <v>0</v>
      </c>
      <c r="AJ1833" s="6" t="n">
        <v>63</v>
      </c>
      <c r="AK1833" s="6" t="n">
        <v>36.9030245280299</v>
      </c>
      <c r="AL1833" s="6" t="n">
        <v>1.72057695123855</v>
      </c>
      <c r="AM1833" s="9" t="b">
        <f aca="false">FALSE()</f>
        <v>0</v>
      </c>
      <c r="AN1833" s="9" t="b">
        <f aca="false">FALSE()</f>
        <v>0</v>
      </c>
      <c r="AO1833" s="2"/>
      <c r="AP1833" s="2"/>
      <c r="AQ1833" s="2" t="s">
        <v>1280</v>
      </c>
      <c r="AR1833" s="2" t="s">
        <v>1254</v>
      </c>
      <c r="AS1833" s="2" t="s">
        <v>1255</v>
      </c>
      <c r="AT1833" s="2" t="n">
        <v>134</v>
      </c>
      <c r="AU1833" s="10" t="n">
        <f aca="false">IFERROR(U1833*1000000/X1833/365,"")</f>
        <v>36.9030245280299</v>
      </c>
      <c r="AV1833" s="10" t="n">
        <f aca="false">IFERROR(T1833*1000000/X1833/365,"")</f>
        <v>1.72057695123855</v>
      </c>
      <c r="AW1833" s="10" t="n">
        <f aca="false">IFERROR(U1833*1000000/W1833/365,"")</f>
        <v>633.672404120258</v>
      </c>
      <c r="AX1833" s="11" t="n">
        <f aca="false">IFERROR(S1833/M1833,"")</f>
        <v>0.311748094334533</v>
      </c>
      <c r="AY1833" s="11" t="n">
        <f aca="false">IFERROR(V1833/M1833,"")</f>
        <v>0.313464433251405</v>
      </c>
      <c r="AZ1833" s="12" t="n">
        <f aca="false">IF(AND(AE1833="",AF1833=""),"",N(AE1833)+N(AF1833))</f>
        <v>86862.31</v>
      </c>
      <c r="BA1833" s="12" t="n">
        <f aca="false">IFERROR(AZ1833/X1833,"")</f>
        <v>35.9529428807947</v>
      </c>
      <c r="BB1833" s="10" t="n">
        <f aca="false">IF(ISNUMBER(SEARCH("POPULATION?",AO1833)),"",IFERROR(M1833*1000000/I1833/365,""))</f>
        <v>47.2945169673316</v>
      </c>
    </row>
    <row r="1834" customFormat="false" ht="15" hidden="false" customHeight="false" outlineLevel="0" collapsed="false">
      <c r="A1834" s="2" t="n">
        <v>2023</v>
      </c>
      <c r="B1834" s="2" t="s">
        <v>603</v>
      </c>
      <c r="C1834" s="2" t="s">
        <v>1111</v>
      </c>
      <c r="D1834" s="2" t="s">
        <v>1112</v>
      </c>
      <c r="E1834" s="2" t="s">
        <v>1291</v>
      </c>
      <c r="F1834" s="2" t="s">
        <v>1111</v>
      </c>
      <c r="G1834" s="2" t="s">
        <v>603</v>
      </c>
      <c r="H1834" s="2" t="s">
        <v>1140</v>
      </c>
      <c r="I1834" s="6" t="n">
        <v>3440</v>
      </c>
      <c r="J1834" s="7" t="n">
        <v>110.047</v>
      </c>
      <c r="K1834" s="7"/>
      <c r="L1834" s="7"/>
      <c r="M1834" s="7" t="n">
        <v>115.838947368421</v>
      </c>
      <c r="N1834" s="7" t="n">
        <v>100.858</v>
      </c>
      <c r="O1834" s="6"/>
      <c r="P1834" s="6" t="n">
        <v>2.178</v>
      </c>
      <c r="Q1834" s="6" t="n">
        <v>0.252145</v>
      </c>
      <c r="R1834" s="6" t="n">
        <v>103.288145</v>
      </c>
      <c r="S1834" s="7" t="n">
        <v>12.5508023684211</v>
      </c>
      <c r="T1834" s="7" t="n">
        <v>1.54505767676767</v>
      </c>
      <c r="U1834" s="7" t="n">
        <v>11.0057446916534</v>
      </c>
      <c r="V1834" s="7" t="n">
        <v>14.9809473684211</v>
      </c>
      <c r="W1834" s="6" t="n">
        <v>25</v>
      </c>
      <c r="X1834" s="6" t="n">
        <v>2961</v>
      </c>
      <c r="Y1834" s="6" t="n">
        <v>60</v>
      </c>
      <c r="Z1834" s="6" t="n">
        <v>468353</v>
      </c>
      <c r="AA1834" s="6" t="n">
        <v>6.1</v>
      </c>
      <c r="AB1834" s="6" t="n">
        <v>548.01</v>
      </c>
      <c r="AC1834" s="6" t="s">
        <v>72</v>
      </c>
      <c r="AD1834" s="6" t="n">
        <v>12.68886</v>
      </c>
      <c r="AE1834" s="6" t="n">
        <v>9302.71</v>
      </c>
      <c r="AF1834" s="6" t="n">
        <v>6031.26</v>
      </c>
      <c r="AG1834" s="6" t="n">
        <v>16665.71</v>
      </c>
      <c r="AH1834" s="6" t="n">
        <v>0.867354883862962</v>
      </c>
      <c r="AI1834" s="8" t="b">
        <f aca="false">FALSE()</f>
        <v>0</v>
      </c>
      <c r="AJ1834" s="6" t="n">
        <v>64</v>
      </c>
      <c r="AK1834" s="6" t="n">
        <v>10.183291179538</v>
      </c>
      <c r="AL1834" s="6" t="n">
        <v>1.42959632923686</v>
      </c>
      <c r="AM1834" s="9" t="b">
        <f aca="false">FALSE()</f>
        <v>0</v>
      </c>
      <c r="AN1834" s="9" t="b">
        <f aca="false">FALSE()</f>
        <v>0</v>
      </c>
      <c r="AO1834" s="2" t="s">
        <v>73</v>
      </c>
      <c r="AP1834" s="2"/>
      <c r="AQ1834" s="2" t="s">
        <v>1141</v>
      </c>
      <c r="AR1834" s="2" t="s">
        <v>1254</v>
      </c>
      <c r="AS1834" s="2" t="s">
        <v>1255</v>
      </c>
      <c r="AT1834" s="2" t="n">
        <v>104</v>
      </c>
      <c r="AU1834" s="10" t="n">
        <f aca="false">IFERROR(U1834*1000000/X1834/365,"")</f>
        <v>10.183291179538</v>
      </c>
      <c r="AV1834" s="10" t="n">
        <f aca="false">IFERROR(T1834*1000000/X1834/365,"")</f>
        <v>1.42959632923686</v>
      </c>
      <c r="AW1834" s="10" t="n">
        <f aca="false">IFERROR(U1834*1000000/W1834/365,"")</f>
        <v>1206.10900730448</v>
      </c>
      <c r="AX1834" s="11" t="n">
        <f aca="false">IFERROR(S1834/M1834,"")</f>
        <v>0.108346999463865</v>
      </c>
      <c r="AY1834" s="11" t="n">
        <f aca="false">IFERROR(V1834/M1834,"")</f>
        <v>0.129325651766972</v>
      </c>
      <c r="AZ1834" s="12" t="n">
        <f aca="false">IF(AND(AE1834="",AF1834=""),"",N(AE1834)+N(AF1834))</f>
        <v>15333.97</v>
      </c>
      <c r="BA1834" s="12" t="n">
        <f aca="false">IFERROR(AZ1834/X1834,"")</f>
        <v>5.17864572779466</v>
      </c>
      <c r="BB1834" s="10" t="n">
        <f aca="false">IF(ISNUMBER(SEARCH("POPULATION?",AO1834)),"",IFERROR(M1834*1000000/I1834/365,""))</f>
        <v>92.2578427591758</v>
      </c>
    </row>
    <row r="1835" customFormat="false" ht="15" hidden="false" customHeight="false" outlineLevel="0" collapsed="false">
      <c r="A1835" s="2" t="n">
        <v>2023</v>
      </c>
      <c r="B1835" s="2" t="s">
        <v>603</v>
      </c>
      <c r="C1835" s="2" t="s">
        <v>604</v>
      </c>
      <c r="D1835" s="2" t="s">
        <v>605</v>
      </c>
      <c r="E1835" s="2" t="s">
        <v>605</v>
      </c>
      <c r="F1835" s="2" t="s">
        <v>604</v>
      </c>
      <c r="G1835" s="2" t="s">
        <v>603</v>
      </c>
      <c r="H1835" s="2" t="s">
        <v>1140</v>
      </c>
      <c r="I1835" s="6" t="n">
        <v>13814</v>
      </c>
      <c r="J1835" s="7" t="n">
        <v>586.182</v>
      </c>
      <c r="K1835" s="7"/>
      <c r="L1835" s="7"/>
      <c r="M1835" s="7" t="n">
        <v>586.182</v>
      </c>
      <c r="N1835" s="7" t="n">
        <v>508.13</v>
      </c>
      <c r="O1835" s="6" t="n">
        <v>0.667</v>
      </c>
      <c r="P1835" s="6"/>
      <c r="Q1835" s="6" t="n">
        <v>1.2719925</v>
      </c>
      <c r="R1835" s="6" t="n">
        <v>510.0689925</v>
      </c>
      <c r="S1835" s="7" t="n">
        <v>76.1130075</v>
      </c>
      <c r="T1835" s="7" t="n">
        <v>2.543985</v>
      </c>
      <c r="U1835" s="7" t="n">
        <v>73.5690225</v>
      </c>
      <c r="V1835" s="7" t="n">
        <v>77.385</v>
      </c>
      <c r="W1835" s="6" t="n">
        <v>120</v>
      </c>
      <c r="X1835" s="6" t="n">
        <v>6301</v>
      </c>
      <c r="Y1835" s="6" t="n">
        <v>61</v>
      </c>
      <c r="Z1835" s="6" t="n">
        <v>3205292</v>
      </c>
      <c r="AA1835" s="6" t="n">
        <v>6.23</v>
      </c>
      <c r="AB1835" s="6" t="n">
        <v>182.87</v>
      </c>
      <c r="AC1835" s="6" t="s">
        <v>72</v>
      </c>
      <c r="AD1835" s="6" t="n">
        <v>35.49820275</v>
      </c>
      <c r="AE1835" s="6" t="n">
        <v>15849.03</v>
      </c>
      <c r="AF1835" s="6" t="n">
        <v>13453.57</v>
      </c>
      <c r="AG1835" s="6" t="n">
        <v>29535.2</v>
      </c>
      <c r="AH1835" s="6" t="n">
        <v>2.07247175351716</v>
      </c>
      <c r="AI1835" s="8" t="b">
        <f aca="false">TRUE()</f>
        <v>1</v>
      </c>
      <c r="AJ1835" s="6" t="n">
        <v>58</v>
      </c>
      <c r="AK1835" s="6" t="n">
        <v>31.9884091022734</v>
      </c>
      <c r="AL1835" s="6" t="n">
        <v>1.10614536070595</v>
      </c>
      <c r="AM1835" s="9" t="b">
        <f aca="false">FALSE()</f>
        <v>0</v>
      </c>
      <c r="AN1835" s="9" t="b">
        <f aca="false">FALSE()</f>
        <v>0</v>
      </c>
      <c r="AO1835" s="2" t="s">
        <v>919</v>
      </c>
      <c r="AP1835" s="2"/>
      <c r="AQ1835" s="2" t="s">
        <v>1206</v>
      </c>
      <c r="AR1835" s="2" t="s">
        <v>1254</v>
      </c>
      <c r="AS1835" s="2" t="s">
        <v>1255</v>
      </c>
      <c r="AT1835" s="2" t="n">
        <v>136</v>
      </c>
      <c r="AU1835" s="10" t="n">
        <f aca="false">IFERROR(U1835*1000000/X1835/365,"")</f>
        <v>31.9884091022734</v>
      </c>
      <c r="AV1835" s="10" t="n">
        <f aca="false">IFERROR(T1835*1000000/X1835/365,"")</f>
        <v>1.10614536070595</v>
      </c>
      <c r="AW1835" s="10" t="n">
        <f aca="false">IFERROR(U1835*1000000/W1835/365,"")</f>
        <v>1679.65804794521</v>
      </c>
      <c r="AX1835" s="11" t="n">
        <f aca="false">IFERROR(S1835/M1835,"")</f>
        <v>0.129845350931963</v>
      </c>
      <c r="AY1835" s="11" t="n">
        <f aca="false">IFERROR(V1835/M1835,"")</f>
        <v>0.132015312650337</v>
      </c>
      <c r="AZ1835" s="12" t="n">
        <f aca="false">IF(AND(AE1835="",AF1835=""),"",N(AE1835)+N(AF1835))</f>
        <v>29302.6</v>
      </c>
      <c r="BA1835" s="12" t="n">
        <f aca="false">IFERROR(AZ1835/X1835,"")</f>
        <v>4.65046817965402</v>
      </c>
      <c r="BB1835" s="10" t="str">
        <f aca="false">IF(ISNUMBER(SEARCH("POPULATION?",AO1835)),"",IFERROR(M1835*1000000/I1835/365,""))</f>
        <v/>
      </c>
    </row>
    <row r="1836" customFormat="false" ht="15" hidden="false" customHeight="false" outlineLevel="0" collapsed="false">
      <c r="A1836" s="2" t="n">
        <v>2023</v>
      </c>
      <c r="B1836" s="2" t="s">
        <v>603</v>
      </c>
      <c r="C1836" s="2" t="s">
        <v>608</v>
      </c>
      <c r="D1836" s="2" t="s">
        <v>609</v>
      </c>
      <c r="E1836" s="2" t="s">
        <v>609</v>
      </c>
      <c r="F1836" s="2" t="s">
        <v>608</v>
      </c>
      <c r="G1836" s="2" t="s">
        <v>603</v>
      </c>
      <c r="H1836" s="2" t="s">
        <v>1140</v>
      </c>
      <c r="I1836" s="6" t="n">
        <v>8546</v>
      </c>
      <c r="J1836" s="7" t="n">
        <v>451.523</v>
      </c>
      <c r="K1836" s="7"/>
      <c r="L1836" s="7"/>
      <c r="M1836" s="7" t="n">
        <v>451.523</v>
      </c>
      <c r="N1836" s="7" t="n">
        <v>315.731</v>
      </c>
      <c r="O1836" s="6" t="n">
        <v>0.036</v>
      </c>
      <c r="P1836" s="6" t="n">
        <v>6.031</v>
      </c>
      <c r="Q1836" s="6" t="n">
        <v>0.7894175</v>
      </c>
      <c r="R1836" s="6" t="n">
        <v>322.5874175</v>
      </c>
      <c r="S1836" s="7" t="n">
        <v>128.9355825</v>
      </c>
      <c r="T1836" s="7" t="n">
        <v>1.578835</v>
      </c>
      <c r="U1836" s="7" t="n">
        <v>127.3567475</v>
      </c>
      <c r="V1836" s="7" t="n">
        <v>135.756</v>
      </c>
      <c r="W1836" s="6" t="n">
        <v>92</v>
      </c>
      <c r="X1836" s="6" t="n">
        <v>3710</v>
      </c>
      <c r="Y1836" s="6" t="n">
        <v>61</v>
      </c>
      <c r="Z1836" s="6" t="n">
        <v>1989492</v>
      </c>
      <c r="AA1836" s="6" t="n">
        <v>6.23</v>
      </c>
      <c r="AB1836" s="6" t="n">
        <v>227</v>
      </c>
      <c r="AC1836" s="6" t="s">
        <v>72</v>
      </c>
      <c r="AD1836" s="6" t="n">
        <v>23.4722083</v>
      </c>
      <c r="AE1836" s="6" t="n">
        <v>9836.14</v>
      </c>
      <c r="AF1836" s="6" t="n">
        <v>28909.98</v>
      </c>
      <c r="AG1836" s="6" t="n">
        <v>40294.36</v>
      </c>
      <c r="AH1836" s="6" t="n">
        <v>5.42585281590229</v>
      </c>
      <c r="AI1836" s="8" t="b">
        <f aca="false">TRUE()</f>
        <v>1</v>
      </c>
      <c r="AJ1836" s="6" t="n">
        <v>58</v>
      </c>
      <c r="AK1836" s="6" t="n">
        <v>94.049217221135</v>
      </c>
      <c r="AL1836" s="6" t="n">
        <v>1.16592327290182</v>
      </c>
      <c r="AM1836" s="9" t="b">
        <f aca="false">FALSE()</f>
        <v>0</v>
      </c>
      <c r="AN1836" s="9" t="b">
        <f aca="false">FALSE()</f>
        <v>0</v>
      </c>
      <c r="AO1836" s="2"/>
      <c r="AP1836" s="2"/>
      <c r="AQ1836" s="2" t="s">
        <v>1158</v>
      </c>
      <c r="AR1836" s="2" t="s">
        <v>1254</v>
      </c>
      <c r="AS1836" s="2" t="s">
        <v>1255</v>
      </c>
      <c r="AT1836" s="2" t="n">
        <v>137</v>
      </c>
      <c r="AU1836" s="10" t="n">
        <f aca="false">IFERROR(U1836*1000000/X1836/365,"")</f>
        <v>94.049217221135</v>
      </c>
      <c r="AV1836" s="10" t="n">
        <f aca="false">IFERROR(T1836*1000000/X1836/365,"")</f>
        <v>1.16592327290182</v>
      </c>
      <c r="AW1836" s="10" t="n">
        <f aca="false">IFERROR(U1836*1000000/W1836/365,"")</f>
        <v>3792.63691185229</v>
      </c>
      <c r="AX1836" s="11" t="n">
        <f aca="false">IFERROR(S1836/M1836,"")</f>
        <v>0.285557064645655</v>
      </c>
      <c r="AY1836" s="11" t="n">
        <f aca="false">IFERROR(V1836/M1836,"")</f>
        <v>0.30066242472698</v>
      </c>
      <c r="AZ1836" s="12" t="n">
        <f aca="false">IF(AND(AE1836="",AF1836=""),"",N(AE1836)+N(AF1836))</f>
        <v>38746.12</v>
      </c>
      <c r="BA1836" s="12" t="n">
        <f aca="false">IFERROR(AZ1836/X1836,"")</f>
        <v>10.4436981132075</v>
      </c>
      <c r="BB1836" s="10" t="n">
        <f aca="false">IF(ISNUMBER(SEARCH("POPULATION?",AO1836)),"",IFERROR(M1836*1000000/I1836/365,""))</f>
        <v>144.751850581382</v>
      </c>
    </row>
    <row r="1837" customFormat="false" ht="15" hidden="false" customHeight="false" outlineLevel="0" collapsed="false">
      <c r="A1837" s="2" t="n">
        <v>2023</v>
      </c>
      <c r="B1837" s="2" t="s">
        <v>603</v>
      </c>
      <c r="C1837" s="2" t="s">
        <v>611</v>
      </c>
      <c r="D1837" s="2" t="s">
        <v>612</v>
      </c>
      <c r="E1837" s="2" t="s">
        <v>612</v>
      </c>
      <c r="F1837" s="2" t="s">
        <v>611</v>
      </c>
      <c r="G1837" s="2" t="s">
        <v>603</v>
      </c>
      <c r="H1837" s="2" t="s">
        <v>1140</v>
      </c>
      <c r="I1837" s="6" t="n">
        <v>4770</v>
      </c>
      <c r="J1837" s="7" t="n">
        <v>124.13</v>
      </c>
      <c r="K1837" s="7"/>
      <c r="L1837" s="7"/>
      <c r="M1837" s="7" t="n">
        <v>124.13</v>
      </c>
      <c r="N1837" s="7" t="n">
        <v>6.444</v>
      </c>
      <c r="O1837" s="6" t="n">
        <v>0.7248</v>
      </c>
      <c r="P1837" s="6" t="n">
        <v>3.683</v>
      </c>
      <c r="Q1837" s="6" t="n">
        <v>0.017922</v>
      </c>
      <c r="R1837" s="6" t="n">
        <v>10.869722</v>
      </c>
      <c r="S1837" s="7" t="n">
        <v>113.260278</v>
      </c>
      <c r="T1837" s="7" t="n">
        <v>0.035844</v>
      </c>
      <c r="U1837" s="7" t="n">
        <v>113.224434</v>
      </c>
      <c r="V1837" s="7" t="n">
        <v>116.9612</v>
      </c>
      <c r="W1837" s="6" t="n">
        <v>50.8</v>
      </c>
      <c r="X1837" s="6" t="n">
        <v>518</v>
      </c>
      <c r="Y1837" s="6" t="n">
        <v>65</v>
      </c>
      <c r="Z1837" s="6" t="n">
        <v>166119</v>
      </c>
      <c r="AA1837" s="6" t="n">
        <v>2.97</v>
      </c>
      <c r="AB1837" s="6" t="n">
        <v>331.26</v>
      </c>
      <c r="AC1837" s="6" t="s">
        <v>72</v>
      </c>
      <c r="AD1837" s="6" t="n">
        <v>8.53829427159091</v>
      </c>
      <c r="AE1837" s="6" t="n">
        <v>106.46</v>
      </c>
      <c r="AF1837" s="6" t="n">
        <v>37506.73</v>
      </c>
      <c r="AG1837" s="6" t="n">
        <v>38839.15</v>
      </c>
      <c r="AH1837" s="6" t="n">
        <v>13.2607790734886</v>
      </c>
      <c r="AI1837" s="8" t="b">
        <f aca="false">FALSE()</f>
        <v>0</v>
      </c>
      <c r="AJ1837" s="6" t="n">
        <v>63</v>
      </c>
      <c r="AK1837" s="6" t="n">
        <v>598.849283334215</v>
      </c>
      <c r="AL1837" s="6" t="n">
        <v>0.189580578621675</v>
      </c>
      <c r="AM1837" s="9" t="b">
        <f aca="false">FALSE()</f>
        <v>0</v>
      </c>
      <c r="AN1837" s="9" t="b">
        <f aca="false">FALSE()</f>
        <v>0</v>
      </c>
      <c r="AO1837" s="2"/>
      <c r="AP1837" s="2"/>
      <c r="AQ1837" s="2" t="s">
        <v>1158</v>
      </c>
      <c r="AR1837" s="2" t="s">
        <v>1254</v>
      </c>
      <c r="AS1837" s="2" t="s">
        <v>1255</v>
      </c>
      <c r="AT1837" s="2" t="n">
        <v>214</v>
      </c>
      <c r="AU1837" s="10" t="n">
        <f aca="false">IFERROR(U1837*1000000/X1837/365,"")</f>
        <v>598.849283334215</v>
      </c>
      <c r="AV1837" s="10" t="n">
        <f aca="false">IFERROR(T1837*1000000/X1837/365,"")</f>
        <v>0.189580578621675</v>
      </c>
      <c r="AW1837" s="10" t="n">
        <f aca="false">IFERROR(U1837*1000000/W1837/365,"")</f>
        <v>6106.37655053392</v>
      </c>
      <c r="AX1837" s="11" t="n">
        <f aca="false">IFERROR(S1837/M1837,"")</f>
        <v>0.912432755981632</v>
      </c>
      <c r="AY1837" s="11" t="n">
        <f aca="false">IFERROR(V1837/M1837,"")</f>
        <v>0.942247643599452</v>
      </c>
      <c r="AZ1837" s="12" t="n">
        <f aca="false">IF(AND(AE1837="",AF1837=""),"",N(AE1837)+N(AF1837))</f>
        <v>37613.19</v>
      </c>
      <c r="BA1837" s="12" t="n">
        <f aca="false">IFERROR(AZ1837/X1837,"")</f>
        <v>72.6123359073359</v>
      </c>
      <c r="BB1837" s="10" t="n">
        <f aca="false">IF(ISNUMBER(SEARCH("POPULATION?",AO1837)),"",IFERROR(M1837*1000000/I1837/365,""))</f>
        <v>71.2960569771115</v>
      </c>
    </row>
    <row r="1838" customFormat="false" ht="15" hidden="false" customHeight="false" outlineLevel="0" collapsed="false">
      <c r="A1838" s="2" t="n">
        <v>2023</v>
      </c>
      <c r="B1838" s="2" t="s">
        <v>603</v>
      </c>
      <c r="C1838" s="2" t="s">
        <v>615</v>
      </c>
      <c r="D1838" s="2" t="s">
        <v>616</v>
      </c>
      <c r="E1838" s="2" t="s">
        <v>616</v>
      </c>
      <c r="F1838" s="2" t="s">
        <v>615</v>
      </c>
      <c r="G1838" s="2" t="s">
        <v>603</v>
      </c>
      <c r="H1838" s="2" t="s">
        <v>1140</v>
      </c>
      <c r="I1838" s="6" t="n">
        <v>49000</v>
      </c>
      <c r="J1838" s="7" t="n">
        <v>2666.022</v>
      </c>
      <c r="K1838" s="7"/>
      <c r="L1838" s="7"/>
      <c r="M1838" s="7" t="n">
        <v>2666.022</v>
      </c>
      <c r="N1838" s="7" t="n">
        <v>2247.547</v>
      </c>
      <c r="O1838" s="6"/>
      <c r="P1838" s="6" t="n">
        <v>79.04</v>
      </c>
      <c r="Q1838" s="6" t="n">
        <v>5.6188675</v>
      </c>
      <c r="R1838" s="6" t="n">
        <v>2332.2058675</v>
      </c>
      <c r="S1838" s="7" t="n">
        <v>333.8161325</v>
      </c>
      <c r="T1838" s="7" t="n">
        <v>11.237735</v>
      </c>
      <c r="U1838" s="7" t="n">
        <v>322.5783975</v>
      </c>
      <c r="V1838" s="7" t="n">
        <v>418.475</v>
      </c>
      <c r="W1838" s="6" t="n">
        <v>447.347</v>
      </c>
      <c r="X1838" s="6" t="n">
        <v>22081</v>
      </c>
      <c r="Y1838" s="6" t="n">
        <v>63</v>
      </c>
      <c r="Z1838" s="6" t="n">
        <v>4812188</v>
      </c>
      <c r="AA1838" s="6" t="n">
        <v>2.72</v>
      </c>
      <c r="AB1838" s="6" t="n">
        <v>2666.02</v>
      </c>
      <c r="AC1838" s="6" t="s">
        <v>72</v>
      </c>
      <c r="AD1838" s="6" t="n">
        <v>131.81417572365</v>
      </c>
      <c r="AE1838" s="6" t="n">
        <v>40861.65</v>
      </c>
      <c r="AF1838" s="6" t="n">
        <v>860000.46</v>
      </c>
      <c r="AG1838" s="6" t="n">
        <v>1126564.35</v>
      </c>
      <c r="AH1838" s="6" t="n">
        <v>2.44722083743322</v>
      </c>
      <c r="AI1838" s="8" t="b">
        <f aca="false">TRUE()</f>
        <v>1</v>
      </c>
      <c r="AJ1838" s="6" t="n">
        <v>68</v>
      </c>
      <c r="AK1838" s="6" t="n">
        <v>40.0242938049386</v>
      </c>
      <c r="AL1838" s="6" t="n">
        <v>1.39433517813927</v>
      </c>
      <c r="AM1838" s="9" t="b">
        <f aca="false">FALSE()</f>
        <v>0</v>
      </c>
      <c r="AN1838" s="9" t="b">
        <f aca="false">FALSE()</f>
        <v>0</v>
      </c>
      <c r="AO1838" s="2"/>
      <c r="AP1838" s="2"/>
      <c r="AQ1838" s="2" t="s">
        <v>1141</v>
      </c>
      <c r="AR1838" s="2" t="s">
        <v>1254</v>
      </c>
      <c r="AS1838" s="2" t="s">
        <v>1255</v>
      </c>
      <c r="AT1838" s="2" t="n">
        <v>222</v>
      </c>
      <c r="AU1838" s="10" t="n">
        <f aca="false">IFERROR(U1838*1000000/X1838/365,"")</f>
        <v>40.0242938049386</v>
      </c>
      <c r="AV1838" s="10" t="n">
        <f aca="false">IFERROR(T1838*1000000/X1838/365,"")</f>
        <v>1.39433517813927</v>
      </c>
      <c r="AW1838" s="10" t="n">
        <f aca="false">IFERROR(U1838*1000000/W1838/365,"")</f>
        <v>1975.59485479248</v>
      </c>
      <c r="AX1838" s="11" t="n">
        <f aca="false">IFERROR(S1838/M1838,"")</f>
        <v>0.125211319523995</v>
      </c>
      <c r="AY1838" s="11" t="n">
        <f aca="false">IFERROR(V1838/M1838,"")</f>
        <v>0.156966071547797</v>
      </c>
      <c r="AZ1838" s="12" t="n">
        <f aca="false">IF(AND(AE1838="",AF1838=""),"",N(AE1838)+N(AF1838))</f>
        <v>900862.11</v>
      </c>
      <c r="BA1838" s="12" t="n">
        <f aca="false">IFERROR(AZ1838/X1838,"")</f>
        <v>40.7980666636475</v>
      </c>
      <c r="BB1838" s="10" t="n">
        <f aca="false">IF(ISNUMBER(SEARCH("POPULATION?",AO1838)),"",IFERROR(M1838*1000000/I1838/365,""))</f>
        <v>149.064691081912</v>
      </c>
    </row>
    <row r="1839" customFormat="false" ht="15" hidden="false" customHeight="false" outlineLevel="0" collapsed="false">
      <c r="A1839" s="2" t="n">
        <v>2023</v>
      </c>
      <c r="B1839" s="2" t="s">
        <v>617</v>
      </c>
      <c r="C1839" s="2" t="s">
        <v>618</v>
      </c>
      <c r="D1839" s="2" t="s">
        <v>619</v>
      </c>
      <c r="E1839" s="2" t="s">
        <v>619</v>
      </c>
      <c r="F1839" s="2" t="s">
        <v>618</v>
      </c>
      <c r="G1839" s="2" t="s">
        <v>617</v>
      </c>
      <c r="H1839" s="2" t="s">
        <v>1140</v>
      </c>
      <c r="I1839" s="6" t="n">
        <v>7800</v>
      </c>
      <c r="J1839" s="7" t="n">
        <v>374.458</v>
      </c>
      <c r="K1839" s="7"/>
      <c r="L1839" s="7" t="n">
        <v>21.765</v>
      </c>
      <c r="M1839" s="7" t="n">
        <v>351.759189526185</v>
      </c>
      <c r="N1839" s="7" t="n">
        <v>251.24</v>
      </c>
      <c r="O1839" s="6"/>
      <c r="P1839" s="6"/>
      <c r="Q1839" s="6" t="n">
        <v>0.6281</v>
      </c>
      <c r="R1839" s="6" t="n">
        <v>251.8681</v>
      </c>
      <c r="S1839" s="7" t="n">
        <v>99.8910895261846</v>
      </c>
      <c r="T1839" s="7" t="n">
        <v>3.79397777777779</v>
      </c>
      <c r="U1839" s="7" t="n">
        <v>96.0971117484068</v>
      </c>
      <c r="V1839" s="7" t="n">
        <v>100.519189526185</v>
      </c>
      <c r="W1839" s="6" t="n">
        <v>70.1</v>
      </c>
      <c r="X1839" s="6" t="n">
        <v>2689</v>
      </c>
      <c r="Y1839" s="6" t="n">
        <v>150</v>
      </c>
      <c r="Z1839" s="6" t="n">
        <v>2186272</v>
      </c>
      <c r="AA1839" s="6" t="n">
        <v>11.66</v>
      </c>
      <c r="AB1839" s="6" t="n">
        <v>743.89</v>
      </c>
      <c r="AC1839" s="6" t="s">
        <v>72</v>
      </c>
      <c r="AD1839" s="6" t="n">
        <v>42.84685725</v>
      </c>
      <c r="AE1839" s="6" t="n">
        <v>44237.78</v>
      </c>
      <c r="AF1839" s="6" t="n">
        <v>71485.68</v>
      </c>
      <c r="AG1839" s="6" t="n">
        <v>116190.7</v>
      </c>
      <c r="AH1839" s="6" t="n">
        <v>2.24280420819912</v>
      </c>
      <c r="AI1839" s="8" t="b">
        <f aca="false">FALSE()</f>
        <v>0</v>
      </c>
      <c r="AJ1839" s="6" t="n">
        <v>68</v>
      </c>
      <c r="AK1839" s="6" t="n">
        <v>97.9099138024593</v>
      </c>
      <c r="AL1839" s="6" t="n">
        <v>3.86554840652459</v>
      </c>
      <c r="AM1839" s="9" t="b">
        <f aca="false">FALSE()</f>
        <v>0</v>
      </c>
      <c r="AN1839" s="9" t="b">
        <f aca="false">FALSE()</f>
        <v>0</v>
      </c>
      <c r="AO1839" s="2"/>
      <c r="AP1839" s="2"/>
      <c r="AQ1839" s="2" t="s">
        <v>1153</v>
      </c>
      <c r="AR1839" s="2" t="s">
        <v>1254</v>
      </c>
      <c r="AS1839" s="2" t="s">
        <v>1255</v>
      </c>
      <c r="AT1839" s="2" t="n">
        <v>66</v>
      </c>
      <c r="AU1839" s="10" t="n">
        <f aca="false">IFERROR(U1839*1000000/X1839/365,"")</f>
        <v>97.9099138024593</v>
      </c>
      <c r="AV1839" s="10" t="n">
        <f aca="false">IFERROR(T1839*1000000/X1839/365,"")</f>
        <v>3.86554840652459</v>
      </c>
      <c r="AW1839" s="10" t="n">
        <f aca="false">IFERROR(U1839*1000000/W1839/365,"")</f>
        <v>3755.77401162358</v>
      </c>
      <c r="AX1839" s="11" t="n">
        <f aca="false">IFERROR(S1839/M1839,"")</f>
        <v>0.28397577803365</v>
      </c>
      <c r="AY1839" s="11" t="n">
        <f aca="false">IFERROR(V1839/M1839,"")</f>
        <v>0.285761374597158</v>
      </c>
      <c r="AZ1839" s="12" t="n">
        <f aca="false">IF(AND(AE1839="",AF1839=""),"",N(AE1839)+N(AF1839))</f>
        <v>115723.46</v>
      </c>
      <c r="BA1839" s="12" t="n">
        <f aca="false">IFERROR(AZ1839/X1839,"")</f>
        <v>43.035872071402</v>
      </c>
      <c r="BB1839" s="10" t="n">
        <f aca="false">IF(ISNUMBER(SEARCH("POPULATION?",AO1839)),"",IFERROR(M1839*1000000/I1839/365,""))</f>
        <v>123.554334220648</v>
      </c>
    </row>
    <row r="1840" customFormat="false" ht="15" hidden="false" customHeight="false" outlineLevel="0" collapsed="false">
      <c r="A1840" s="2" t="n">
        <v>2023</v>
      </c>
      <c r="B1840" s="2" t="s">
        <v>622</v>
      </c>
      <c r="C1840" s="2" t="s">
        <v>623</v>
      </c>
      <c r="D1840" s="2" t="s">
        <v>624</v>
      </c>
      <c r="E1840" s="2" t="s">
        <v>341</v>
      </c>
      <c r="F1840" s="2" t="s">
        <v>623</v>
      </c>
      <c r="G1840" s="2" t="s">
        <v>622</v>
      </c>
      <c r="H1840" s="2" t="s">
        <v>1140</v>
      </c>
      <c r="I1840" s="6" t="n">
        <v>4386</v>
      </c>
      <c r="J1840" s="7" t="n">
        <v>119.405</v>
      </c>
      <c r="K1840" s="7"/>
      <c r="L1840" s="7"/>
      <c r="M1840" s="7" t="n">
        <v>119.405</v>
      </c>
      <c r="N1840" s="7" t="n">
        <v>89.841</v>
      </c>
      <c r="O1840" s="6"/>
      <c r="P1840" s="6" t="n">
        <v>0.395</v>
      </c>
      <c r="Q1840" s="6" t="n">
        <v>0.2246025</v>
      </c>
      <c r="R1840" s="6" t="n">
        <v>90.4606025</v>
      </c>
      <c r="S1840" s="7" t="n">
        <v>28.9443975</v>
      </c>
      <c r="T1840" s="7" t="n">
        <v>0.449205</v>
      </c>
      <c r="U1840" s="7" t="n">
        <v>28.4951925</v>
      </c>
      <c r="V1840" s="7" t="n">
        <v>29.564</v>
      </c>
      <c r="W1840" s="6" t="n">
        <v>38</v>
      </c>
      <c r="X1840" s="6" t="n">
        <v>1687</v>
      </c>
      <c r="Y1840" s="6" t="n">
        <v>55</v>
      </c>
      <c r="Z1840" s="6"/>
      <c r="AA1840" s="6" t="n">
        <v>4</v>
      </c>
      <c r="AB1840" s="6" t="n">
        <v>519.61</v>
      </c>
      <c r="AC1840" s="6" t="s">
        <v>72</v>
      </c>
      <c r="AD1840" s="6" t="n">
        <v>9.20699725</v>
      </c>
      <c r="AE1840" s="6" t="n">
        <v>1796.82</v>
      </c>
      <c r="AF1840" s="6" t="n">
        <v>14806.39</v>
      </c>
      <c r="AG1840" s="6" t="n">
        <v>16925.16</v>
      </c>
      <c r="AH1840" s="6" t="n">
        <v>3.09494960476935</v>
      </c>
      <c r="AI1840" s="8" t="b">
        <f aca="false">FALSE()</f>
        <v>0</v>
      </c>
      <c r="AJ1840" s="6" t="n">
        <v>71</v>
      </c>
      <c r="AK1840" s="6" t="n">
        <v>46.276834942469</v>
      </c>
      <c r="AL1840" s="6" t="n">
        <v>0.729519045724355</v>
      </c>
      <c r="AM1840" s="9" t="b">
        <f aca="false">FALSE()</f>
        <v>0</v>
      </c>
      <c r="AN1840" s="9" t="b">
        <f aca="false">FALSE()</f>
        <v>0</v>
      </c>
      <c r="AO1840" s="2"/>
      <c r="AP1840" s="2"/>
      <c r="AQ1840" s="2" t="s">
        <v>1267</v>
      </c>
      <c r="AR1840" s="2" t="s">
        <v>1254</v>
      </c>
      <c r="AS1840" s="2" t="s">
        <v>1255</v>
      </c>
      <c r="AT1840" s="2" t="n">
        <v>152</v>
      </c>
      <c r="AU1840" s="10" t="n">
        <f aca="false">IFERROR(U1840*1000000/X1840/365,"")</f>
        <v>46.276834942469</v>
      </c>
      <c r="AV1840" s="10" t="n">
        <f aca="false">IFERROR(T1840*1000000/X1840/365,"")</f>
        <v>0.729519045724355</v>
      </c>
      <c r="AW1840" s="10" t="n">
        <f aca="false">IFERROR(U1840*1000000/W1840/365,"")</f>
        <v>2054.44790915645</v>
      </c>
      <c r="AX1840" s="11" t="n">
        <f aca="false">IFERROR(S1840/M1840,"")</f>
        <v>0.242405238474101</v>
      </c>
      <c r="AY1840" s="11" t="n">
        <f aca="false">IFERROR(V1840/M1840,"")</f>
        <v>0.247594321845819</v>
      </c>
      <c r="AZ1840" s="12" t="n">
        <f aca="false">IF(AND(AE1840="",AF1840=""),"",N(AE1840)+N(AF1840))</f>
        <v>16603.21</v>
      </c>
      <c r="BA1840" s="12" t="n">
        <f aca="false">IFERROR(AZ1840/X1840,"")</f>
        <v>9.84185536455246</v>
      </c>
      <c r="BB1840" s="10" t="n">
        <f aca="false">IF(ISNUMBER(SEARCH("POPULATION?",AO1840)),"",IFERROR(M1840*1000000/I1840/365,""))</f>
        <v>74.5866361836229</v>
      </c>
    </row>
    <row r="1841" customFormat="false" ht="15" hidden="false" customHeight="false" outlineLevel="0" collapsed="false">
      <c r="A1841" s="2" t="n">
        <v>2023</v>
      </c>
      <c r="B1841" s="2" t="s">
        <v>651</v>
      </c>
      <c r="C1841" s="2" t="s">
        <v>1116</v>
      </c>
      <c r="D1841" s="2" t="s">
        <v>1117</v>
      </c>
      <c r="E1841" s="2" t="s">
        <v>1208</v>
      </c>
      <c r="F1841" s="2" t="s">
        <v>1209</v>
      </c>
      <c r="G1841" s="2" t="s">
        <v>651</v>
      </c>
      <c r="H1841" s="2" t="s">
        <v>1140</v>
      </c>
      <c r="I1841" s="6" t="n">
        <v>4663</v>
      </c>
      <c r="J1841" s="7" t="n">
        <v>117.22917</v>
      </c>
      <c r="K1841" s="7" t="n">
        <v>281.119409</v>
      </c>
      <c r="L1841" s="7" t="n">
        <v>16.82199</v>
      </c>
      <c r="M1841" s="7" t="n">
        <v>381.526589</v>
      </c>
      <c r="N1841" s="7" t="n">
        <v>341.569081</v>
      </c>
      <c r="O1841" s="6"/>
      <c r="P1841" s="6"/>
      <c r="Q1841" s="6" t="n">
        <v>0.8539227025</v>
      </c>
      <c r="R1841" s="6" t="n">
        <v>342.4230037025</v>
      </c>
      <c r="S1841" s="7" t="n">
        <v>39.1035852975001</v>
      </c>
      <c r="T1841" s="7" t="n">
        <v>6.90940501413706</v>
      </c>
      <c r="U1841" s="7" t="n">
        <v>32.194180283363</v>
      </c>
      <c r="V1841" s="7" t="n">
        <v>39.9575080000001</v>
      </c>
      <c r="W1841" s="6" t="n">
        <v>105</v>
      </c>
      <c r="X1841" s="6" t="n">
        <v>1825</v>
      </c>
      <c r="Y1841" s="6" t="n">
        <v>65</v>
      </c>
      <c r="Z1841" s="6"/>
      <c r="AA1841" s="6" t="n">
        <v>5.79</v>
      </c>
      <c r="AB1841" s="6" t="n">
        <v>2357.29</v>
      </c>
      <c r="AC1841" s="6" t="s">
        <v>72</v>
      </c>
      <c r="AD1841" s="6" t="n">
        <v>19.971705</v>
      </c>
      <c r="AE1841" s="6" t="n">
        <v>40005.46</v>
      </c>
      <c r="AF1841" s="6" t="n">
        <v>75891.02</v>
      </c>
      <c r="AG1841" s="6" t="n">
        <v>117909.42</v>
      </c>
      <c r="AH1841" s="6" t="n">
        <v>1.61198957642139</v>
      </c>
      <c r="AI1841" s="8" t="b">
        <f aca="false">FALSE()</f>
        <v>0</v>
      </c>
      <c r="AJ1841" s="6" t="n">
        <v>63</v>
      </c>
      <c r="AK1841" s="6" t="n">
        <v>48.3305389879723</v>
      </c>
      <c r="AL1841" s="6" t="n">
        <v>10.3725352060605</v>
      </c>
      <c r="AM1841" s="9" t="b">
        <f aca="false">FALSE()</f>
        <v>0</v>
      </c>
      <c r="AN1841" s="9" t="b">
        <f aca="false">FALSE()</f>
        <v>0</v>
      </c>
      <c r="AO1841" s="2" t="s">
        <v>919</v>
      </c>
      <c r="AP1841" s="2"/>
      <c r="AQ1841" s="2" t="s">
        <v>1271</v>
      </c>
      <c r="AR1841" s="2" t="s">
        <v>1254</v>
      </c>
      <c r="AS1841" s="2" t="s">
        <v>1255</v>
      </c>
      <c r="AT1841" s="2" t="n">
        <v>141</v>
      </c>
      <c r="AU1841" s="10" t="n">
        <f aca="false">IFERROR(U1841*1000000/X1841/365,"")</f>
        <v>48.3305389879723</v>
      </c>
      <c r="AV1841" s="10" t="n">
        <f aca="false">IFERROR(T1841*1000000/X1841/365,"")</f>
        <v>10.3725352060605</v>
      </c>
      <c r="AW1841" s="10" t="n">
        <f aca="false">IFERROR(U1841*1000000/W1841/365,"")</f>
        <v>840.030796695709</v>
      </c>
      <c r="AX1841" s="11" t="n">
        <f aca="false">IFERROR(S1841/M1841,"")</f>
        <v>0.102492424970937</v>
      </c>
      <c r="AY1841" s="11" t="n">
        <f aca="false">IFERROR(V1841/M1841,"")</f>
        <v>0.10473059847475</v>
      </c>
      <c r="AZ1841" s="12" t="n">
        <f aca="false">IF(AND(AE1841="",AF1841=""),"",N(AE1841)+N(AF1841))</f>
        <v>115896.48</v>
      </c>
      <c r="BA1841" s="12" t="n">
        <f aca="false">IFERROR(AZ1841/X1841,"")</f>
        <v>63.5049205479452</v>
      </c>
      <c r="BB1841" s="10" t="str">
        <f aca="false">IF(ISNUMBER(SEARCH("POPULATION?",AO1841)),"",IFERROR(M1841*1000000/I1841/365,""))</f>
        <v/>
      </c>
    </row>
    <row r="1842" customFormat="false" ht="15" hidden="false" customHeight="false" outlineLevel="0" collapsed="false">
      <c r="A1842" s="2" t="n">
        <v>2023</v>
      </c>
      <c r="B1842" s="2" t="s">
        <v>1020</v>
      </c>
      <c r="C1842" s="2" t="s">
        <v>1021</v>
      </c>
      <c r="D1842" s="2" t="s">
        <v>1022</v>
      </c>
      <c r="E1842" s="2" t="s">
        <v>1022</v>
      </c>
      <c r="F1842" s="2" t="s">
        <v>1292</v>
      </c>
      <c r="G1842" s="2" t="s">
        <v>1020</v>
      </c>
      <c r="H1842" s="2" t="s">
        <v>1140</v>
      </c>
      <c r="I1842" s="6" t="n">
        <v>5705</v>
      </c>
      <c r="J1842" s="7" t="n">
        <v>340.15</v>
      </c>
      <c r="K1842" s="7"/>
      <c r="L1842" s="7"/>
      <c r="M1842" s="7" t="n">
        <v>355.924759595678</v>
      </c>
      <c r="N1842" s="7" t="n">
        <v>154.822444</v>
      </c>
      <c r="O1842" s="6"/>
      <c r="P1842" s="6"/>
      <c r="Q1842" s="6" t="n">
        <v>0.38705611</v>
      </c>
      <c r="R1842" s="6" t="n">
        <v>155.20950011</v>
      </c>
      <c r="S1842" s="7" t="n">
        <v>200.715259485678</v>
      </c>
      <c r="T1842" s="7" t="n">
        <v>8.92266190421054</v>
      </c>
      <c r="U1842" s="7" t="n">
        <v>191.792597581467</v>
      </c>
      <c r="V1842" s="7" t="n">
        <v>201.102315595678</v>
      </c>
      <c r="W1842" s="6" t="n">
        <v>360</v>
      </c>
      <c r="X1842" s="6" t="n">
        <v>2686</v>
      </c>
      <c r="Y1842" s="6" t="n">
        <v>62</v>
      </c>
      <c r="Z1842" s="6"/>
      <c r="AA1842" s="6" t="n">
        <v>6.2784</v>
      </c>
      <c r="AB1842" s="6" t="n">
        <v>555.1548</v>
      </c>
      <c r="AC1842" s="6" t="s">
        <v>72</v>
      </c>
      <c r="AD1842" s="6" t="n">
        <v>53.191815</v>
      </c>
      <c r="AE1842" s="6" t="n">
        <v>56020.43</v>
      </c>
      <c r="AF1842" s="6" t="n">
        <v>106474.58</v>
      </c>
      <c r="AG1842" s="6" t="n">
        <v>162709.89</v>
      </c>
      <c r="AH1842" s="6" t="n">
        <v>3.60567876056622</v>
      </c>
      <c r="AI1842" s="8" t="b">
        <f aca="false">TRUE()</f>
        <v>1</v>
      </c>
      <c r="AJ1842" s="6" t="n">
        <v>58</v>
      </c>
      <c r="AK1842" s="6" t="n">
        <v>195.628879916633</v>
      </c>
      <c r="AL1842" s="6" t="n">
        <v>9.10113516479211</v>
      </c>
      <c r="AM1842" s="9" t="b">
        <f aca="false">FALSE()</f>
        <v>0</v>
      </c>
      <c r="AN1842" s="9" t="b">
        <f aca="false">FALSE()</f>
        <v>0</v>
      </c>
      <c r="AO1842" s="2"/>
      <c r="AP1842" s="2"/>
      <c r="AQ1842" s="2" t="s">
        <v>1265</v>
      </c>
      <c r="AR1842" s="2" t="s">
        <v>1254</v>
      </c>
      <c r="AS1842" s="2" t="s">
        <v>1255</v>
      </c>
      <c r="AT1842" s="2" t="n">
        <v>144</v>
      </c>
      <c r="AU1842" s="10" t="n">
        <f aca="false">IFERROR(U1842*1000000/X1842/365,"")</f>
        <v>195.628879916633</v>
      </c>
      <c r="AV1842" s="10" t="n">
        <f aca="false">IFERROR(T1842*1000000/X1842/365,"")</f>
        <v>9.10113516479211</v>
      </c>
      <c r="AW1842" s="10" t="n">
        <f aca="false">IFERROR(U1842*1000000/W1842/365,"")</f>
        <v>1459.60880960021</v>
      </c>
      <c r="AX1842" s="11" t="n">
        <f aca="false">IFERROR(S1842/M1842,"")</f>
        <v>0.563926094137665</v>
      </c>
      <c r="AY1842" s="11" t="n">
        <f aca="false">IFERROR(V1842/M1842,"")</f>
        <v>0.565013560237072</v>
      </c>
      <c r="AZ1842" s="12" t="n">
        <f aca="false">IF(AND(AE1842="",AF1842=""),"",N(AE1842)+N(AF1842))</f>
        <v>162495.01</v>
      </c>
      <c r="BA1842" s="12" t="n">
        <f aca="false">IFERROR(AZ1842/X1842,"")</f>
        <v>60.4970253164557</v>
      </c>
      <c r="BB1842" s="10" t="n">
        <f aca="false">IF(ISNUMBER(SEARCH("POPULATION?",AO1842)),"",IFERROR(M1842*1000000/I1842/365,""))</f>
        <v>170.926613086659</v>
      </c>
    </row>
    <row r="1843" customFormat="false" ht="15" hidden="false" customHeight="false" outlineLevel="0" collapsed="false">
      <c r="A1843" s="2" t="n">
        <v>2023</v>
      </c>
      <c r="B1843" s="2" t="s">
        <v>628</v>
      </c>
      <c r="C1843" s="2" t="s">
        <v>629</v>
      </c>
      <c r="D1843" s="2" t="s">
        <v>630</v>
      </c>
      <c r="E1843" s="2" t="s">
        <v>630</v>
      </c>
      <c r="F1843" s="2" t="s">
        <v>1293</v>
      </c>
      <c r="G1843" s="2" t="s">
        <v>628</v>
      </c>
      <c r="H1843" s="2" t="s">
        <v>1140</v>
      </c>
      <c r="I1843" s="6" t="n">
        <v>20800</v>
      </c>
      <c r="J1843" s="7" t="n">
        <v>681.89</v>
      </c>
      <c r="K1843" s="7"/>
      <c r="L1843" s="7"/>
      <c r="M1843" s="7" t="n">
        <v>695.80612244898</v>
      </c>
      <c r="N1843" s="7" t="n">
        <v>509.161</v>
      </c>
      <c r="O1843" s="6"/>
      <c r="P1843" s="6"/>
      <c r="Q1843" s="6" t="n">
        <v>28.5</v>
      </c>
      <c r="R1843" s="6" t="n">
        <v>537.661</v>
      </c>
      <c r="S1843" s="7" t="n">
        <v>158.14512244898</v>
      </c>
      <c r="T1843" s="7" t="n">
        <v>12.9368458163266</v>
      </c>
      <c r="U1843" s="7" t="n">
        <v>145.208276632653</v>
      </c>
      <c r="V1843" s="7" t="n">
        <v>186.64512244898</v>
      </c>
      <c r="W1843" s="6" t="n">
        <v>280</v>
      </c>
      <c r="X1843" s="6" t="n">
        <v>7455</v>
      </c>
      <c r="Y1843" s="6" t="n">
        <v>62</v>
      </c>
      <c r="Z1843" s="6" t="n">
        <v>4203243</v>
      </c>
      <c r="AA1843" s="6" t="n">
        <v>0.26</v>
      </c>
      <c r="AB1843" s="6" t="n">
        <v>844.58</v>
      </c>
      <c r="AC1843" s="6" t="s">
        <v>72</v>
      </c>
      <c r="AD1843" s="6" t="n">
        <v>59.5859215</v>
      </c>
      <c r="AE1843" s="6" t="n">
        <v>132732.04</v>
      </c>
      <c r="AF1843" s="6" t="n">
        <v>122640.01</v>
      </c>
      <c r="AG1843" s="6" t="n">
        <v>279442.57</v>
      </c>
      <c r="AH1843" s="6" t="n">
        <v>2.43695612952219</v>
      </c>
      <c r="AI1843" s="8" t="b">
        <f aca="false">TRUE()</f>
        <v>1</v>
      </c>
      <c r="AJ1843" s="6" t="n">
        <v>74</v>
      </c>
      <c r="AK1843" s="6" t="n">
        <v>53.3643051487567</v>
      </c>
      <c r="AL1843" s="6" t="n">
        <v>4.75431431192692</v>
      </c>
      <c r="AM1843" s="9" t="b">
        <f aca="false">FALSE()</f>
        <v>0</v>
      </c>
      <c r="AN1843" s="9" t="b">
        <f aca="false">FALSE()</f>
        <v>0</v>
      </c>
      <c r="AO1843" s="2"/>
      <c r="AP1843" s="2"/>
      <c r="AQ1843" s="2" t="s">
        <v>1154</v>
      </c>
      <c r="AR1843" s="2" t="s">
        <v>1254</v>
      </c>
      <c r="AS1843" s="2" t="s">
        <v>1255</v>
      </c>
      <c r="AT1843" s="2" t="n">
        <v>207</v>
      </c>
      <c r="AU1843" s="10" t="n">
        <f aca="false">IFERROR(U1843*1000000/X1843/365,"")</f>
        <v>53.3643051487567</v>
      </c>
      <c r="AV1843" s="10" t="n">
        <f aca="false">IFERROR(T1843*1000000/X1843/365,"")</f>
        <v>4.75431431192692</v>
      </c>
      <c r="AW1843" s="10" t="n">
        <f aca="false">IFERROR(U1843*1000000/W1843/365,"")</f>
        <v>1420.82462458565</v>
      </c>
      <c r="AX1843" s="11" t="n">
        <f aca="false">IFERROR(S1843/M1843,"")</f>
        <v>0.227283315490768</v>
      </c>
      <c r="AY1843" s="11" t="n">
        <f aca="false">IFERROR(V1843/M1843,"")</f>
        <v>0.268243001070554</v>
      </c>
      <c r="AZ1843" s="12" t="n">
        <f aca="false">IF(AND(AE1843="",AF1843=""),"",N(AE1843)+N(AF1843))</f>
        <v>255372.05</v>
      </c>
      <c r="BA1843" s="12" t="n">
        <f aca="false">IFERROR(AZ1843/X1843,"")</f>
        <v>34.2551374916164</v>
      </c>
      <c r="BB1843" s="10" t="n">
        <f aca="false">IF(ISNUMBER(SEARCH("POPULATION?",AO1843)),"",IFERROR(M1843*1000000/I1843/365,""))</f>
        <v>91.6499107546074</v>
      </c>
    </row>
    <row r="1844" customFormat="false" ht="15" hidden="false" customHeight="false" outlineLevel="0" collapsed="false">
      <c r="A1844" s="2" t="n">
        <v>2023</v>
      </c>
      <c r="B1844" s="2" t="s">
        <v>633</v>
      </c>
      <c r="C1844" s="2" t="s">
        <v>634</v>
      </c>
      <c r="D1844" s="2" t="s">
        <v>635</v>
      </c>
      <c r="E1844" s="2" t="s">
        <v>635</v>
      </c>
      <c r="F1844" s="2" t="s">
        <v>634</v>
      </c>
      <c r="G1844" s="2" t="s">
        <v>633</v>
      </c>
      <c r="H1844" s="2" t="s">
        <v>1140</v>
      </c>
      <c r="I1844" s="6" t="n">
        <v>6529</v>
      </c>
      <c r="J1844" s="7" t="n">
        <v>432.347</v>
      </c>
      <c r="K1844" s="7"/>
      <c r="L1844" s="7" t="n">
        <v>109.983</v>
      </c>
      <c r="M1844" s="7" t="n">
        <v>333.449820512821</v>
      </c>
      <c r="N1844" s="7" t="n">
        <v>214.983</v>
      </c>
      <c r="O1844" s="6"/>
      <c r="P1844" s="6" t="n">
        <v>1.26</v>
      </c>
      <c r="Q1844" s="6" t="n">
        <v>0.5374575</v>
      </c>
      <c r="R1844" s="6" t="n">
        <v>216.7804575</v>
      </c>
      <c r="S1844" s="7" t="n">
        <v>116.669363012821</v>
      </c>
      <c r="T1844" s="7" t="n">
        <v>3.25918772727274</v>
      </c>
      <c r="U1844" s="7" t="n">
        <v>113.410175285548</v>
      </c>
      <c r="V1844" s="7" t="n">
        <v>118.466820512821</v>
      </c>
      <c r="W1844" s="6" t="n">
        <v>113</v>
      </c>
      <c r="X1844" s="6" t="n">
        <v>2359</v>
      </c>
      <c r="Y1844" s="6" t="n">
        <v>66</v>
      </c>
      <c r="Z1844" s="6" t="n">
        <v>2290565</v>
      </c>
      <c r="AA1844" s="6" t="n">
        <v>0.65</v>
      </c>
      <c r="AB1844" s="6" t="n">
        <v>590.1</v>
      </c>
      <c r="AC1844" s="6" t="s">
        <v>72</v>
      </c>
      <c r="AD1844" s="6" t="n">
        <v>23.2511862</v>
      </c>
      <c r="AE1844" s="6" t="n">
        <v>34582.31</v>
      </c>
      <c r="AF1844" s="6" t="n">
        <v>66923.34</v>
      </c>
      <c r="AG1844" s="6" t="n">
        <v>102566.34</v>
      </c>
      <c r="AH1844" s="6" t="n">
        <v>4.87760814910801</v>
      </c>
      <c r="AI1844" s="8" t="b">
        <f aca="false">FALSE()</f>
        <v>0</v>
      </c>
      <c r="AJ1844" s="6" t="n">
        <v>81</v>
      </c>
      <c r="AK1844" s="6" t="n">
        <v>131.713780839975</v>
      </c>
      <c r="AL1844" s="6" t="n">
        <v>3.7851977297935</v>
      </c>
      <c r="AM1844" s="9" t="b">
        <f aca="false">FALSE()</f>
        <v>0</v>
      </c>
      <c r="AN1844" s="9" t="b">
        <f aca="false">FALSE()</f>
        <v>0</v>
      </c>
      <c r="AO1844" s="2" t="s">
        <v>919</v>
      </c>
      <c r="AP1844" s="2"/>
      <c r="AQ1844" s="2" t="s">
        <v>1145</v>
      </c>
      <c r="AR1844" s="2" t="s">
        <v>1254</v>
      </c>
      <c r="AS1844" s="2" t="s">
        <v>1255</v>
      </c>
      <c r="AT1844" s="2" t="n">
        <v>142</v>
      </c>
      <c r="AU1844" s="10" t="n">
        <f aca="false">IFERROR(U1844*1000000/X1844/365,"")</f>
        <v>131.713780839975</v>
      </c>
      <c r="AV1844" s="10" t="n">
        <f aca="false">IFERROR(T1844*1000000/X1844/365,"")</f>
        <v>3.78519772979349</v>
      </c>
      <c r="AW1844" s="10" t="n">
        <f aca="false">IFERROR(U1844*1000000/W1844/365,"")</f>
        <v>2749.67087611948</v>
      </c>
      <c r="AX1844" s="11" t="n">
        <f aca="false">IFERROR(S1844/M1844,"")</f>
        <v>0.349885817402426</v>
      </c>
      <c r="AY1844" s="11" t="n">
        <f aca="false">IFERROR(V1844/M1844,"")</f>
        <v>0.355276306133941</v>
      </c>
      <c r="AZ1844" s="12" t="n">
        <f aca="false">IF(AND(AE1844="",AF1844=""),"",N(AE1844)+N(AF1844))</f>
        <v>101505.65</v>
      </c>
      <c r="BA1844" s="12" t="n">
        <f aca="false">IFERROR(AZ1844/X1844,"")</f>
        <v>43.0291013141162</v>
      </c>
      <c r="BB1844" s="10" t="str">
        <f aca="false">IF(ISNUMBER(SEARCH("POPULATION?",AO1844)),"",IFERROR(M1844*1000000/I1844/365,""))</f>
        <v/>
      </c>
    </row>
    <row r="1845" customFormat="false" ht="15" hidden="false" customHeight="false" outlineLevel="0" collapsed="false">
      <c r="A1845" s="2" t="n">
        <v>2023</v>
      </c>
      <c r="B1845" s="2" t="s">
        <v>638</v>
      </c>
      <c r="C1845" s="2" t="s">
        <v>639</v>
      </c>
      <c r="D1845" s="2" t="s">
        <v>640</v>
      </c>
      <c r="E1845" s="2" t="s">
        <v>640</v>
      </c>
      <c r="F1845" s="2" t="s">
        <v>639</v>
      </c>
      <c r="G1845" s="2" t="s">
        <v>638</v>
      </c>
      <c r="H1845" s="2" t="s">
        <v>1140</v>
      </c>
      <c r="I1845" s="6" t="n">
        <v>5500</v>
      </c>
      <c r="J1845" s="7" t="n">
        <v>952.778</v>
      </c>
      <c r="K1845" s="7"/>
      <c r="L1845" s="7"/>
      <c r="M1845" s="7" t="n">
        <v>976.306998667896</v>
      </c>
      <c r="N1845" s="7" t="n">
        <v>762.896</v>
      </c>
      <c r="O1845" s="6"/>
      <c r="P1845" s="6"/>
      <c r="Q1845" s="6" t="n">
        <v>1.90724</v>
      </c>
      <c r="R1845" s="6" t="n">
        <v>764.80324</v>
      </c>
      <c r="S1845" s="7" t="n">
        <v>211.503758667896</v>
      </c>
      <c r="T1845" s="7" t="n">
        <v>43.9669010526317</v>
      </c>
      <c r="U1845" s="7" t="n">
        <v>167.536857615265</v>
      </c>
      <c r="V1845" s="7" t="n">
        <v>213.410998667896</v>
      </c>
      <c r="W1845" s="6" t="n">
        <v>72</v>
      </c>
      <c r="X1845" s="6" t="n">
        <v>2871</v>
      </c>
      <c r="Y1845" s="6" t="n">
        <v>57</v>
      </c>
      <c r="Z1845" s="6" t="n">
        <v>1412681.71</v>
      </c>
      <c r="AA1845" s="6" t="n">
        <v>2.39</v>
      </c>
      <c r="AB1845" s="6" t="n">
        <v>276.64</v>
      </c>
      <c r="AC1845" s="6" t="s">
        <v>72</v>
      </c>
      <c r="AD1845" s="6" t="n">
        <v>17.06363685</v>
      </c>
      <c r="AE1845" s="6" t="n">
        <v>105080.89</v>
      </c>
      <c r="AF1845" s="6" t="n">
        <v>46347.4</v>
      </c>
      <c r="AG1845" s="6" t="n">
        <v>151955.91</v>
      </c>
      <c r="AH1845" s="6" t="n">
        <v>9.81835578710553</v>
      </c>
      <c r="AI1845" s="8" t="b">
        <f aca="false">FALSE()</f>
        <v>0</v>
      </c>
      <c r="AJ1845" s="6" t="n">
        <v>61</v>
      </c>
      <c r="AK1845" s="6" t="n">
        <v>159.876380827896</v>
      </c>
      <c r="AL1845" s="6" t="n">
        <v>41.9565528240665</v>
      </c>
      <c r="AM1845" s="9" t="b">
        <f aca="false">FALSE()</f>
        <v>0</v>
      </c>
      <c r="AN1845" s="9" t="b">
        <f aca="false">FALSE()</f>
        <v>0</v>
      </c>
      <c r="AO1845" s="2"/>
      <c r="AP1845" s="2"/>
      <c r="AQ1845" s="2" t="s">
        <v>1154</v>
      </c>
      <c r="AR1845" s="2" t="s">
        <v>1254</v>
      </c>
      <c r="AS1845" s="2" t="s">
        <v>1255</v>
      </c>
      <c r="AT1845" s="2" t="n">
        <v>35</v>
      </c>
      <c r="AU1845" s="10" t="n">
        <f aca="false">IFERROR(U1845*1000000/X1845/365,"")</f>
        <v>159.876380827896</v>
      </c>
      <c r="AV1845" s="10" t="n">
        <f aca="false">IFERROR(T1845*1000000/X1845/365,"")</f>
        <v>41.9565528240665</v>
      </c>
      <c r="AW1845" s="10" t="n">
        <f aca="false">IFERROR(U1845*1000000/W1845/365,"")</f>
        <v>6375.07068551235</v>
      </c>
      <c r="AX1845" s="11" t="n">
        <f aca="false">IFERROR(S1845/M1845,"")</f>
        <v>0.216636528219585</v>
      </c>
      <c r="AY1845" s="11" t="n">
        <f aca="false">IFERROR(V1845/M1845,"")</f>
        <v>0.218590053086868</v>
      </c>
      <c r="AZ1845" s="12" t="n">
        <f aca="false">IF(AND(AE1845="",AF1845=""),"",N(AE1845)+N(AF1845))</f>
        <v>151428.29</v>
      </c>
      <c r="BA1845" s="12" t="n">
        <f aca="false">IFERROR(AZ1845/X1845,"")</f>
        <v>52.7440926506444</v>
      </c>
      <c r="BB1845" s="10" t="n">
        <f aca="false">IF(ISNUMBER(SEARCH("POPULATION?",AO1845)),"",IFERROR(M1845*1000000/I1845/365,""))</f>
        <v>486.329762723734</v>
      </c>
    </row>
    <row r="1846" customFormat="false" ht="15" hidden="false" customHeight="false" outlineLevel="0" collapsed="false">
      <c r="A1846" s="2" t="n">
        <v>2023</v>
      </c>
      <c r="B1846" s="2" t="s">
        <v>638</v>
      </c>
      <c r="C1846" s="2" t="s">
        <v>642</v>
      </c>
      <c r="D1846" s="2" t="s">
        <v>643</v>
      </c>
      <c r="E1846" s="2" t="s">
        <v>643</v>
      </c>
      <c r="F1846" s="2" t="s">
        <v>642</v>
      </c>
      <c r="G1846" s="2" t="s">
        <v>638</v>
      </c>
      <c r="H1846" s="2" t="s">
        <v>1140</v>
      </c>
      <c r="I1846" s="6" t="n">
        <v>6789</v>
      </c>
      <c r="J1846" s="7" t="n">
        <v>186.068</v>
      </c>
      <c r="K1846" s="7"/>
      <c r="L1846" s="7"/>
      <c r="M1846" s="7" t="n">
        <v>153.458144329897</v>
      </c>
      <c r="N1846" s="7" t="n">
        <v>113.103</v>
      </c>
      <c r="O1846" s="6"/>
      <c r="P1846" s="6" t="n">
        <v>0.771</v>
      </c>
      <c r="Q1846" s="6" t="n">
        <v>0.2827575</v>
      </c>
      <c r="R1846" s="6" t="n">
        <v>114.1567575</v>
      </c>
      <c r="S1846" s="7" t="n">
        <v>39.3013868298969</v>
      </c>
      <c r="T1846" s="7" t="n">
        <v>2.88947418367347</v>
      </c>
      <c r="U1846" s="7" t="n">
        <v>36.4119126462235</v>
      </c>
      <c r="V1846" s="7" t="n">
        <v>40.3551443298969</v>
      </c>
      <c r="W1846" s="6" t="n">
        <v>47</v>
      </c>
      <c r="X1846" s="6" t="n">
        <v>1507</v>
      </c>
      <c r="Y1846" s="6" t="n">
        <v>56</v>
      </c>
      <c r="Z1846" s="6"/>
      <c r="AA1846" s="6" t="n">
        <v>2.65</v>
      </c>
      <c r="AB1846" s="6" t="n">
        <v>425.22</v>
      </c>
      <c r="AC1846" s="6" t="s">
        <v>72</v>
      </c>
      <c r="AD1846" s="6" t="n">
        <v>9.8177408</v>
      </c>
      <c r="AE1846" s="6" t="n">
        <v>7622.1</v>
      </c>
      <c r="AF1846" s="6" t="n">
        <v>15483.07</v>
      </c>
      <c r="AG1846" s="6" t="n">
        <v>23553.25</v>
      </c>
      <c r="AH1846" s="6" t="n">
        <v>3.7087873257179</v>
      </c>
      <c r="AI1846" s="8" t="b">
        <f aca="false">FALSE()</f>
        <v>0</v>
      </c>
      <c r="AJ1846" s="6" t="n">
        <v>62</v>
      </c>
      <c r="AK1846" s="6" t="n">
        <v>66.1968578528028</v>
      </c>
      <c r="AL1846" s="6" t="n">
        <v>5.253064118449</v>
      </c>
      <c r="AM1846" s="9" t="b">
        <f aca="false">FALSE()</f>
        <v>0</v>
      </c>
      <c r="AN1846" s="9" t="b">
        <f aca="false">FALSE()</f>
        <v>0</v>
      </c>
      <c r="AO1846" s="2"/>
      <c r="AP1846" s="2"/>
      <c r="AQ1846" s="2" t="s">
        <v>1267</v>
      </c>
      <c r="AR1846" s="2" t="s">
        <v>1254</v>
      </c>
      <c r="AS1846" s="2" t="s">
        <v>1255</v>
      </c>
      <c r="AT1846" s="2" t="n">
        <v>163</v>
      </c>
      <c r="AU1846" s="10" t="n">
        <f aca="false">IFERROR(U1846*1000000/X1846/365,"")</f>
        <v>66.1968578528028</v>
      </c>
      <c r="AV1846" s="10" t="n">
        <f aca="false">IFERROR(T1846*1000000/X1846/365,"")</f>
        <v>5.253064118449</v>
      </c>
      <c r="AW1846" s="10" t="n">
        <f aca="false">IFERROR(U1846*1000000/W1846/365,"")</f>
        <v>2122.524782642</v>
      </c>
      <c r="AX1846" s="11" t="n">
        <f aca="false">IFERROR(S1846/M1846,"")</f>
        <v>0.256104926861416</v>
      </c>
      <c r="AY1846" s="11" t="n">
        <f aca="false">IFERROR(V1846/M1846,"")</f>
        <v>0.262971668959735</v>
      </c>
      <c r="AZ1846" s="12" t="n">
        <f aca="false">IF(AND(AE1846="",AF1846=""),"",N(AE1846)+N(AF1846))</f>
        <v>23105.17</v>
      </c>
      <c r="BA1846" s="12" t="n">
        <f aca="false">IFERROR(AZ1846/X1846,"")</f>
        <v>15.331897810219</v>
      </c>
      <c r="BB1846" s="10" t="n">
        <f aca="false">IF(ISNUMBER(SEARCH("POPULATION?",AO1846)),"",IFERROR(M1846*1000000/I1846/365,""))</f>
        <v>61.9286009922969</v>
      </c>
    </row>
    <row r="1847" customFormat="false" ht="15" hidden="false" customHeight="false" outlineLevel="0" collapsed="false">
      <c r="A1847" s="2" t="n">
        <v>2023</v>
      </c>
      <c r="B1847" s="2" t="s">
        <v>644</v>
      </c>
      <c r="C1847" s="2" t="s">
        <v>400</v>
      </c>
      <c r="D1847" s="2" t="s">
        <v>645</v>
      </c>
      <c r="E1847" s="2" t="s">
        <v>645</v>
      </c>
      <c r="F1847" s="2" t="s">
        <v>400</v>
      </c>
      <c r="G1847" s="2" t="s">
        <v>644</v>
      </c>
      <c r="H1847" s="2" t="s">
        <v>1140</v>
      </c>
      <c r="I1847" s="6" t="n">
        <v>9066</v>
      </c>
      <c r="J1847" s="7" t="n">
        <v>564.72</v>
      </c>
      <c r="K1847" s="7" t="n">
        <v>0.555</v>
      </c>
      <c r="L1847" s="7" t="n">
        <v>18.756</v>
      </c>
      <c r="M1847" s="7" t="n">
        <v>545.605476094664</v>
      </c>
      <c r="N1847" s="7" t="n">
        <v>518.968</v>
      </c>
      <c r="O1847" s="6"/>
      <c r="P1847" s="6"/>
      <c r="Q1847" s="6" t="n">
        <v>1.4</v>
      </c>
      <c r="R1847" s="6" t="n">
        <v>520.368</v>
      </c>
      <c r="S1847" s="7" t="n">
        <v>25.2374760946639</v>
      </c>
      <c r="T1847" s="7" t="n">
        <v>1.50729105278915</v>
      </c>
      <c r="U1847" s="7" t="n">
        <v>23.7301850418747</v>
      </c>
      <c r="V1847" s="7" t="n">
        <v>26.6374760946639</v>
      </c>
      <c r="W1847" s="6" t="n">
        <v>52</v>
      </c>
      <c r="X1847" s="6" t="n">
        <v>3487</v>
      </c>
      <c r="Y1847" s="6" t="n">
        <v>70</v>
      </c>
      <c r="Z1847" s="6" t="n">
        <v>1693889</v>
      </c>
      <c r="AA1847" s="6" t="n">
        <v>8.11</v>
      </c>
      <c r="AB1847" s="6" t="n">
        <v>549.84</v>
      </c>
      <c r="AC1847" s="6" t="s">
        <v>72</v>
      </c>
      <c r="AD1847" s="6" t="n">
        <v>20.5516535</v>
      </c>
      <c r="AE1847" s="6" t="n">
        <v>12224.13</v>
      </c>
      <c r="AF1847" s="6" t="n">
        <v>13047.8</v>
      </c>
      <c r="AG1847" s="6" t="n">
        <v>26041.71</v>
      </c>
      <c r="AH1847" s="6" t="n">
        <v>1.15466062338365</v>
      </c>
      <c r="AI1847" s="8" t="b">
        <f aca="false">TRUE()</f>
        <v>1</v>
      </c>
      <c r="AJ1847" s="6" t="n">
        <v>72</v>
      </c>
      <c r="AK1847" s="6" t="n">
        <v>18.6447392010833</v>
      </c>
      <c r="AL1847" s="6" t="n">
        <v>1.18427431264395</v>
      </c>
      <c r="AM1847" s="9" t="b">
        <f aca="false">FALSE()</f>
        <v>0</v>
      </c>
      <c r="AN1847" s="9" t="b">
        <f aca="false">FALSE()</f>
        <v>0</v>
      </c>
      <c r="AO1847" s="2"/>
      <c r="AP1847" s="2"/>
      <c r="AQ1847" s="2" t="s">
        <v>1152</v>
      </c>
      <c r="AR1847" s="2" t="s">
        <v>1254</v>
      </c>
      <c r="AS1847" s="2" t="s">
        <v>1255</v>
      </c>
      <c r="AT1847" s="2" t="n">
        <v>92</v>
      </c>
      <c r="AU1847" s="10" t="n">
        <f aca="false">IFERROR(U1847*1000000/X1847/365,"")</f>
        <v>18.6447392010833</v>
      </c>
      <c r="AV1847" s="10" t="n">
        <f aca="false">IFERROR(T1847*1000000/X1847/365,"")</f>
        <v>1.18427431264395</v>
      </c>
      <c r="AW1847" s="10" t="n">
        <f aca="false">IFERROR(U1847*1000000/W1847/365,"")</f>
        <v>1250.27318450341</v>
      </c>
      <c r="AX1847" s="11" t="n">
        <f aca="false">IFERROR(S1847/M1847,"")</f>
        <v>0.046255906878554</v>
      </c>
      <c r="AY1847" s="11" t="n">
        <f aca="false">IFERROR(V1847/M1847,"")</f>
        <v>0.0488218635291743</v>
      </c>
      <c r="AZ1847" s="12" t="n">
        <f aca="false">IF(AND(AE1847="",AF1847=""),"",N(AE1847)+N(AF1847))</f>
        <v>25271.93</v>
      </c>
      <c r="BA1847" s="12" t="n">
        <f aca="false">IFERROR(AZ1847/X1847,"")</f>
        <v>7.24747060510468</v>
      </c>
      <c r="BB1847" s="10" t="n">
        <f aca="false">IF(ISNUMBER(SEARCH("POPULATION?",AO1847)),"",IFERROR(M1847*1000000/I1847/365,""))</f>
        <v>164.880821039822</v>
      </c>
    </row>
    <row r="1848" customFormat="false" ht="15" hidden="false" customHeight="false" outlineLevel="0" collapsed="false">
      <c r="A1848" s="2" t="n">
        <v>2023</v>
      </c>
      <c r="B1848" s="2" t="s">
        <v>644</v>
      </c>
      <c r="C1848" s="2" t="s">
        <v>647</v>
      </c>
      <c r="D1848" s="2" t="s">
        <v>648</v>
      </c>
      <c r="E1848" s="2" t="s">
        <v>648</v>
      </c>
      <c r="F1848" s="2" t="s">
        <v>647</v>
      </c>
      <c r="G1848" s="2" t="s">
        <v>644</v>
      </c>
      <c r="H1848" s="2" t="s">
        <v>1140</v>
      </c>
      <c r="I1848" s="6" t="n">
        <v>15457</v>
      </c>
      <c r="J1848" s="7"/>
      <c r="K1848" s="7" t="n">
        <v>315.281</v>
      </c>
      <c r="L1848" s="7" t="n">
        <v>1.495</v>
      </c>
      <c r="M1848" s="7" t="n">
        <v>333.814893617021</v>
      </c>
      <c r="N1848" s="7" t="n">
        <v>299.378</v>
      </c>
      <c r="O1848" s="6"/>
      <c r="P1848" s="6" t="n">
        <v>0.441</v>
      </c>
      <c r="Q1848" s="6" t="n">
        <v>0.748445</v>
      </c>
      <c r="R1848" s="6" t="n">
        <v>300.567445</v>
      </c>
      <c r="S1848" s="7" t="n">
        <v>33.2474486170214</v>
      </c>
      <c r="T1848" s="7" t="n">
        <v>1.49689</v>
      </c>
      <c r="U1848" s="7" t="n">
        <v>31.7505586170214</v>
      </c>
      <c r="V1848" s="7" t="n">
        <v>34.4368936170214</v>
      </c>
      <c r="W1848" s="6" t="n">
        <v>142.5</v>
      </c>
      <c r="X1848" s="6" t="n">
        <v>5945</v>
      </c>
      <c r="Y1848" s="6" t="n">
        <v>64</v>
      </c>
      <c r="Z1848" s="6"/>
      <c r="AA1848" s="6" t="n">
        <v>8.64</v>
      </c>
      <c r="AB1848" s="6" t="n">
        <v>2827</v>
      </c>
      <c r="AC1848" s="6" t="s">
        <v>72</v>
      </c>
      <c r="AD1848" s="6" t="n">
        <v>38.840088</v>
      </c>
      <c r="AE1848" s="6" t="n">
        <v>12933.13</v>
      </c>
      <c r="AF1848" s="6" t="n">
        <v>89758.83</v>
      </c>
      <c r="AG1848" s="6" t="n">
        <v>106054.52</v>
      </c>
      <c r="AH1848" s="6" t="n">
        <v>0.817468761065149</v>
      </c>
      <c r="AI1848" s="8" t="b">
        <f aca="false">TRUE()</f>
        <v>1</v>
      </c>
      <c r="AJ1848" s="6" t="n">
        <v>51</v>
      </c>
      <c r="AK1848" s="6" t="n">
        <v>14.6320995504551</v>
      </c>
      <c r="AL1848" s="6" t="n">
        <v>0.689834902127954</v>
      </c>
      <c r="AM1848" s="9" t="b">
        <f aca="false">FALSE()</f>
        <v>0</v>
      </c>
      <c r="AN1848" s="9" t="b">
        <f aca="false">FALSE()</f>
        <v>0</v>
      </c>
      <c r="AO1848" s="2" t="s">
        <v>73</v>
      </c>
      <c r="AP1848" s="2"/>
      <c r="AQ1848" s="2" t="s">
        <v>1256</v>
      </c>
      <c r="AR1848" s="2" t="s">
        <v>1254</v>
      </c>
      <c r="AS1848" s="2" t="s">
        <v>1255</v>
      </c>
      <c r="AT1848" s="2" t="n">
        <v>190</v>
      </c>
      <c r="AU1848" s="10" t="n">
        <f aca="false">IFERROR(U1848*1000000/X1848/365,"")</f>
        <v>14.6320995504551</v>
      </c>
      <c r="AV1848" s="10" t="n">
        <f aca="false">IFERROR(T1848*1000000/X1848/365,"")</f>
        <v>0.689834902127954</v>
      </c>
      <c r="AW1848" s="10" t="n">
        <f aca="false">IFERROR(U1848*1000000/W1848/365,"")</f>
        <v>610.440925104953</v>
      </c>
      <c r="AX1848" s="11" t="n">
        <f aca="false">IFERROR(S1848/M1848,"")</f>
        <v>0.0995984578661893</v>
      </c>
      <c r="AY1848" s="11" t="n">
        <f aca="false">IFERROR(V1848/M1848,"")</f>
        <v>0.103161645197683</v>
      </c>
      <c r="AZ1848" s="12" t="n">
        <f aca="false">IF(AND(AE1848="",AF1848=""),"",N(AE1848)+N(AF1848))</f>
        <v>102691.96</v>
      </c>
      <c r="BA1848" s="12" t="n">
        <f aca="false">IFERROR(AZ1848/X1848,"")</f>
        <v>17.2736686291001</v>
      </c>
      <c r="BB1848" s="10" t="n">
        <f aca="false">IF(ISNUMBER(SEARCH("POPULATION?",AO1848)),"",IFERROR(M1848*1000000/I1848/365,""))</f>
        <v>59.1681019845637</v>
      </c>
    </row>
    <row r="1849" customFormat="false" ht="15" hidden="false" customHeight="false" outlineLevel="0" collapsed="false">
      <c r="A1849" s="2" t="n">
        <v>2023</v>
      </c>
      <c r="B1849" s="2" t="s">
        <v>650</v>
      </c>
      <c r="C1849" s="2" t="s">
        <v>651</v>
      </c>
      <c r="D1849" s="2" t="s">
        <v>652</v>
      </c>
      <c r="E1849" s="2" t="s">
        <v>652</v>
      </c>
      <c r="F1849" s="2" t="s">
        <v>651</v>
      </c>
      <c r="G1849" s="2" t="s">
        <v>650</v>
      </c>
      <c r="H1849" s="2" t="s">
        <v>1140</v>
      </c>
      <c r="I1849" s="6" t="n">
        <v>6427</v>
      </c>
      <c r="J1849" s="7" t="n">
        <v>418.212</v>
      </c>
      <c r="K1849" s="7"/>
      <c r="L1849" s="7" t="n">
        <v>0.195</v>
      </c>
      <c r="M1849" s="7" t="n">
        <v>418.014030456853</v>
      </c>
      <c r="N1849" s="7" t="n">
        <v>319.6708</v>
      </c>
      <c r="O1849" s="6"/>
      <c r="P1849" s="6" t="n">
        <v>11.908</v>
      </c>
      <c r="Q1849" s="6" t="n">
        <v>0.799177</v>
      </c>
      <c r="R1849" s="6" t="n">
        <v>332.377977</v>
      </c>
      <c r="S1849" s="7" t="n">
        <v>85.6360534568528</v>
      </c>
      <c r="T1849" s="7" t="n">
        <v>10.1003745128205</v>
      </c>
      <c r="U1849" s="7" t="n">
        <v>75.5356789440322</v>
      </c>
      <c r="V1849" s="7" t="n">
        <v>98.3432304568528</v>
      </c>
      <c r="W1849" s="6" t="n">
        <v>75</v>
      </c>
      <c r="X1849" s="6" t="n">
        <v>3525</v>
      </c>
      <c r="Y1849" s="6" t="n">
        <v>60</v>
      </c>
      <c r="Z1849" s="6" t="n">
        <v>3106491.82</v>
      </c>
      <c r="AA1849" s="6" t="n">
        <v>14.88</v>
      </c>
      <c r="AB1849" s="6" t="n">
        <v>640.7</v>
      </c>
      <c r="AC1849" s="6" t="s">
        <v>72</v>
      </c>
      <c r="AD1849" s="6" t="n">
        <v>20.46555</v>
      </c>
      <c r="AE1849" s="6" t="n">
        <v>145945.84</v>
      </c>
      <c r="AF1849" s="6" t="n">
        <v>48395.71</v>
      </c>
      <c r="AG1849" s="6" t="n">
        <v>202483.04</v>
      </c>
      <c r="AH1849" s="6" t="n">
        <v>3.69086972712838</v>
      </c>
      <c r="AI1849" s="8" t="b">
        <f aca="false">TRUE()</f>
        <v>1</v>
      </c>
      <c r="AJ1849" s="6" t="n">
        <v>76</v>
      </c>
      <c r="AK1849" s="6" t="n">
        <v>58.7083874042804</v>
      </c>
      <c r="AL1849" s="6" t="n">
        <v>7.85028622389627</v>
      </c>
      <c r="AM1849" s="9" t="b">
        <f aca="false">FALSE()</f>
        <v>0</v>
      </c>
      <c r="AN1849" s="9" t="b">
        <f aca="false">FALSE()</f>
        <v>0</v>
      </c>
      <c r="AO1849" s="2"/>
      <c r="AP1849" s="2"/>
      <c r="AQ1849" s="2" t="s">
        <v>1145</v>
      </c>
      <c r="AR1849" s="2" t="s">
        <v>1254</v>
      </c>
      <c r="AS1849" s="2" t="s">
        <v>1255</v>
      </c>
      <c r="AT1849" s="2" t="n">
        <v>140</v>
      </c>
      <c r="AU1849" s="10" t="n">
        <f aca="false">IFERROR(U1849*1000000/X1849/365,"")</f>
        <v>58.7083874042804</v>
      </c>
      <c r="AV1849" s="10" t="n">
        <f aca="false">IFERROR(T1849*1000000/X1849/365,"")</f>
        <v>7.85028622389627</v>
      </c>
      <c r="AW1849" s="10" t="n">
        <f aca="false">IFERROR(U1849*1000000/W1849/365,"")</f>
        <v>2759.29420800118</v>
      </c>
      <c r="AX1849" s="11" t="n">
        <f aca="false">IFERROR(S1849/M1849,"")</f>
        <v>0.204864064881411</v>
      </c>
      <c r="AY1849" s="11" t="n">
        <f aca="false">IFERROR(V1849/M1849,"")</f>
        <v>0.235262989496721</v>
      </c>
      <c r="AZ1849" s="12" t="n">
        <f aca="false">IF(AND(AE1849="",AF1849=""),"",N(AE1849)+N(AF1849))</f>
        <v>194341.55</v>
      </c>
      <c r="BA1849" s="12" t="n">
        <f aca="false">IFERROR(AZ1849/X1849,"")</f>
        <v>55.1323546099291</v>
      </c>
      <c r="BB1849" s="10" t="n">
        <f aca="false">IF(ISNUMBER(SEARCH("POPULATION?",AO1849)),"",IFERROR(M1849*1000000/I1849/365,""))</f>
        <v>178.19261227009</v>
      </c>
    </row>
    <row r="1850" customFormat="false" ht="15" hidden="false" customHeight="false" outlineLevel="0" collapsed="false">
      <c r="A1850" s="2" t="n">
        <v>2023</v>
      </c>
      <c r="B1850" s="2" t="s">
        <v>654</v>
      </c>
      <c r="C1850" s="2" t="s">
        <v>655</v>
      </c>
      <c r="D1850" s="2" t="s">
        <v>656</v>
      </c>
      <c r="E1850" s="2" t="s">
        <v>656</v>
      </c>
      <c r="F1850" s="2" t="s">
        <v>655</v>
      </c>
      <c r="G1850" s="2" t="s">
        <v>654</v>
      </c>
      <c r="H1850" s="2" t="s">
        <v>1140</v>
      </c>
      <c r="I1850" s="6" t="n">
        <v>30500</v>
      </c>
      <c r="J1850" s="7" t="n">
        <v>504.039</v>
      </c>
      <c r="K1850" s="7" t="n">
        <v>689.452</v>
      </c>
      <c r="L1850" s="7" t="n">
        <v>0.268</v>
      </c>
      <c r="M1850" s="7" t="n">
        <v>1193.34342876519</v>
      </c>
      <c r="N1850" s="7" t="n">
        <v>808.959</v>
      </c>
      <c r="O1850" s="6"/>
      <c r="P1850" s="6" t="n">
        <v>20.616</v>
      </c>
      <c r="Q1850" s="6" t="n">
        <v>2.0223975</v>
      </c>
      <c r="R1850" s="6" t="n">
        <v>831.5973975</v>
      </c>
      <c r="S1850" s="7" t="n">
        <v>361.746031265187</v>
      </c>
      <c r="T1850" s="7" t="n">
        <v>12.4243404545455</v>
      </c>
      <c r="U1850" s="7" t="n">
        <v>349.321690810642</v>
      </c>
      <c r="V1850" s="7" t="n">
        <v>384.384428765187</v>
      </c>
      <c r="W1850" s="6" t="n">
        <v>431</v>
      </c>
      <c r="X1850" s="6" t="n">
        <v>12195</v>
      </c>
      <c r="Y1850" s="6" t="n">
        <v>90</v>
      </c>
      <c r="Z1850" s="6" t="n">
        <v>5714807</v>
      </c>
      <c r="AA1850" s="6" t="n">
        <v>7.95</v>
      </c>
      <c r="AB1850" s="6" t="n">
        <v>951.27</v>
      </c>
      <c r="AC1850" s="6" t="s">
        <v>72</v>
      </c>
      <c r="AD1850" s="6" t="n">
        <v>136.687536</v>
      </c>
      <c r="AE1850" s="6" t="n">
        <v>97316.07</v>
      </c>
      <c r="AF1850" s="6" t="n">
        <v>332299.24</v>
      </c>
      <c r="AG1850" s="6" t="n">
        <v>451150.55</v>
      </c>
      <c r="AH1850" s="6" t="n">
        <v>2.55562212205392</v>
      </c>
      <c r="AI1850" s="8" t="b">
        <f aca="false">TRUE()</f>
        <v>1</v>
      </c>
      <c r="AJ1850" s="6" t="n">
        <v>72</v>
      </c>
      <c r="AK1850" s="6" t="n">
        <v>78.4785345017084</v>
      </c>
      <c r="AL1850" s="6" t="n">
        <v>2.79124960365419</v>
      </c>
      <c r="AM1850" s="9" t="b">
        <f aca="false">FALSE()</f>
        <v>0</v>
      </c>
      <c r="AN1850" s="9" t="b">
        <f aca="false">FALSE()</f>
        <v>0</v>
      </c>
      <c r="AO1850" s="2"/>
      <c r="AP1850" s="2"/>
      <c r="AQ1850" s="2" t="s">
        <v>1146</v>
      </c>
      <c r="AR1850" s="2" t="s">
        <v>1254</v>
      </c>
      <c r="AS1850" s="2" t="s">
        <v>1255</v>
      </c>
      <c r="AT1850" s="2" t="n">
        <v>44</v>
      </c>
      <c r="AU1850" s="10" t="n">
        <f aca="false">IFERROR(U1850*1000000/X1850/365,"")</f>
        <v>78.4785345017084</v>
      </c>
      <c r="AV1850" s="10" t="n">
        <f aca="false">IFERROR(T1850*1000000/X1850/365,"")</f>
        <v>2.79124960365419</v>
      </c>
      <c r="AW1850" s="10" t="n">
        <f aca="false">IFERROR(U1850*1000000/W1850/365,"")</f>
        <v>2220.52373143465</v>
      </c>
      <c r="AX1850" s="11" t="n">
        <f aca="false">IFERROR(S1850/M1850,"")</f>
        <v>0.303136567852478</v>
      </c>
      <c r="AY1850" s="11" t="n">
        <f aca="false">IFERROR(V1850/M1850,"")</f>
        <v>0.322107131526194</v>
      </c>
      <c r="AZ1850" s="12" t="n">
        <f aca="false">IF(AND(AE1850="",AF1850=""),"",N(AE1850)+N(AF1850))</f>
        <v>429615.31</v>
      </c>
      <c r="BA1850" s="12" t="n">
        <f aca="false">IFERROR(AZ1850/X1850,"")</f>
        <v>35.2288077080771</v>
      </c>
      <c r="BB1850" s="10" t="n">
        <f aca="false">IF(ISNUMBER(SEARCH("POPULATION?",AO1850)),"",IFERROR(M1850*1000000/I1850/365,""))</f>
        <v>107.194559062671</v>
      </c>
    </row>
    <row r="1851" customFormat="false" ht="15" hidden="false" customHeight="false" outlineLevel="0" collapsed="false">
      <c r="A1851" s="2" t="n">
        <v>2023</v>
      </c>
      <c r="B1851" s="2" t="s">
        <v>658</v>
      </c>
      <c r="C1851" s="2" t="s">
        <v>659</v>
      </c>
      <c r="D1851" s="2" t="s">
        <v>660</v>
      </c>
      <c r="E1851" s="2" t="s">
        <v>660</v>
      </c>
      <c r="F1851" s="2" t="s">
        <v>659</v>
      </c>
      <c r="G1851" s="2" t="s">
        <v>658</v>
      </c>
      <c r="H1851" s="2" t="s">
        <v>1140</v>
      </c>
      <c r="I1851" s="6" t="n">
        <v>204366</v>
      </c>
      <c r="J1851" s="7" t="n">
        <v>11597.79108</v>
      </c>
      <c r="K1851" s="7" t="n">
        <v>4.559</v>
      </c>
      <c r="L1851" s="7" t="n">
        <v>1545.593913</v>
      </c>
      <c r="M1851" s="7" t="n">
        <v>9422.24435666834</v>
      </c>
      <c r="N1851" s="7" t="n">
        <v>7359.719827</v>
      </c>
      <c r="O1851" s="6"/>
      <c r="P1851" s="6" t="n">
        <v>593.8262403</v>
      </c>
      <c r="Q1851" s="6" t="n">
        <v>18.3992995675</v>
      </c>
      <c r="R1851" s="6" t="n">
        <v>7971.9453668675</v>
      </c>
      <c r="S1851" s="7" t="n">
        <v>1450.29898980084</v>
      </c>
      <c r="T1851" s="7" t="n">
        <v>250.788029165048</v>
      </c>
      <c r="U1851" s="7" t="n">
        <v>1199.51096063579</v>
      </c>
      <c r="V1851" s="7" t="n">
        <v>2062.52452966834</v>
      </c>
      <c r="W1851" s="6" t="n">
        <v>1222</v>
      </c>
      <c r="X1851" s="6" t="n">
        <v>73230</v>
      </c>
      <c r="Y1851" s="6" t="n">
        <v>91.4</v>
      </c>
      <c r="Z1851" s="6" t="n">
        <v>23375044.68</v>
      </c>
      <c r="AA1851" s="6" t="n">
        <v>2.15</v>
      </c>
      <c r="AB1851" s="6" t="n">
        <v>262.24</v>
      </c>
      <c r="AC1851" s="6" t="s">
        <v>72</v>
      </c>
      <c r="AD1851" s="6" t="n">
        <v>587.00414272</v>
      </c>
      <c r="AE1851" s="6" t="n">
        <v>679068.11</v>
      </c>
      <c r="AF1851" s="6" t="n">
        <v>314559.75</v>
      </c>
      <c r="AG1851" s="6" t="n">
        <v>1154177.89</v>
      </c>
      <c r="AH1851" s="6" t="n">
        <v>2.04344547736515</v>
      </c>
      <c r="AI1851" s="8" t="b">
        <f aca="false">TRUE()</f>
        <v>1</v>
      </c>
      <c r="AJ1851" s="6" t="n">
        <v>75</v>
      </c>
      <c r="AK1851" s="6" t="n">
        <v>44.8768455414744</v>
      </c>
      <c r="AL1851" s="6" t="n">
        <v>9.3826367726771</v>
      </c>
      <c r="AM1851" s="9" t="b">
        <f aca="false">FALSE()</f>
        <v>0</v>
      </c>
      <c r="AN1851" s="9" t="b">
        <f aca="false">FALSE()</f>
        <v>0</v>
      </c>
      <c r="AO1851" s="2"/>
      <c r="AP1851" s="2"/>
      <c r="AQ1851" s="2" t="s">
        <v>1146</v>
      </c>
      <c r="AR1851" s="2" t="s">
        <v>1254</v>
      </c>
      <c r="AS1851" s="2" t="s">
        <v>1255</v>
      </c>
      <c r="AT1851" s="2" t="n">
        <v>56</v>
      </c>
      <c r="AU1851" s="10" t="n">
        <f aca="false">IFERROR(U1851*1000000/X1851/365,"")</f>
        <v>44.8768455414744</v>
      </c>
      <c r="AV1851" s="10" t="n">
        <f aca="false">IFERROR(T1851*1000000/X1851/365,"")</f>
        <v>9.3826367726771</v>
      </c>
      <c r="AW1851" s="10" t="n">
        <f aca="false">IFERROR(U1851*1000000/W1851/365,"")</f>
        <v>2689.30556383156</v>
      </c>
      <c r="AX1851" s="11" t="n">
        <f aca="false">IFERROR(S1851/M1851,"")</f>
        <v>0.153922880250333</v>
      </c>
      <c r="AY1851" s="11" t="n">
        <f aca="false">IFERROR(V1851/M1851,"")</f>
        <v>0.218899494811833</v>
      </c>
      <c r="AZ1851" s="12" t="n">
        <f aca="false">IF(AND(AE1851="",AF1851=""),"",N(AE1851)+N(AF1851))</f>
        <v>993627.86</v>
      </c>
      <c r="BA1851" s="12" t="n">
        <f aca="false">IFERROR(AZ1851/X1851,"")</f>
        <v>13.5685901952752</v>
      </c>
      <c r="BB1851" s="10" t="n">
        <f aca="false">IF(ISNUMBER(SEARCH("POPULATION?",AO1851)),"",IFERROR(M1851*1000000/I1851/365,""))</f>
        <v>126.314397211186</v>
      </c>
    </row>
    <row r="1852" customFormat="false" ht="15" hidden="false" customHeight="false" outlineLevel="0" collapsed="false">
      <c r="A1852" s="2" t="n">
        <v>2023</v>
      </c>
      <c r="B1852" s="2" t="s">
        <v>662</v>
      </c>
      <c r="C1852" s="2" t="s">
        <v>663</v>
      </c>
      <c r="D1852" s="2" t="s">
        <v>664</v>
      </c>
      <c r="E1852" s="2" t="s">
        <v>664</v>
      </c>
      <c r="F1852" s="2" t="s">
        <v>663</v>
      </c>
      <c r="G1852" s="2" t="s">
        <v>662</v>
      </c>
      <c r="H1852" s="2" t="s">
        <v>1140</v>
      </c>
      <c r="I1852" s="6" t="n">
        <v>14391</v>
      </c>
      <c r="J1852" s="7"/>
      <c r="K1852" s="7" t="n">
        <v>2102.686</v>
      </c>
      <c r="L1852" s="7" t="n">
        <v>1005.427</v>
      </c>
      <c r="M1852" s="7" t="n">
        <v>1097.93209976879</v>
      </c>
      <c r="N1852" s="7" t="n">
        <v>998.904</v>
      </c>
      <c r="O1852" s="6"/>
      <c r="P1852" s="6"/>
      <c r="Q1852" s="6" t="n">
        <v>2.49726</v>
      </c>
      <c r="R1852" s="6" t="n">
        <v>1001.40126</v>
      </c>
      <c r="S1852" s="7" t="n">
        <v>96.5308397687887</v>
      </c>
      <c r="T1852" s="7" t="n">
        <v>15.0844593939394</v>
      </c>
      <c r="U1852" s="7" t="n">
        <v>81.4463803748493</v>
      </c>
      <c r="V1852" s="7" t="n">
        <v>99.0280997687887</v>
      </c>
      <c r="W1852" s="6" t="n">
        <v>188</v>
      </c>
      <c r="X1852" s="6" t="n">
        <v>9477</v>
      </c>
      <c r="Y1852" s="6" t="n">
        <v>90</v>
      </c>
      <c r="Z1852" s="6" t="n">
        <v>6212043</v>
      </c>
      <c r="AA1852" s="6" t="n">
        <v>9.95</v>
      </c>
      <c r="AB1852" s="6" t="n">
        <v>2240</v>
      </c>
      <c r="AC1852" s="6" t="s">
        <v>72</v>
      </c>
      <c r="AD1852" s="6" t="n">
        <v>80.1089955</v>
      </c>
      <c r="AE1852" s="6" t="n">
        <v>150090.37</v>
      </c>
      <c r="AF1852" s="6" t="n">
        <v>182439.89</v>
      </c>
      <c r="AG1852" s="6" t="n">
        <v>338124.13</v>
      </c>
      <c r="AH1852" s="6" t="n">
        <v>1.01669456552915</v>
      </c>
      <c r="AI1852" s="8" t="b">
        <f aca="false">TRUE()</f>
        <v>1</v>
      </c>
      <c r="AJ1852" s="6" t="n">
        <v>69</v>
      </c>
      <c r="AK1852" s="6" t="n">
        <v>23.5455068218078</v>
      </c>
      <c r="AL1852" s="6" t="n">
        <v>4.36079835504832</v>
      </c>
      <c r="AM1852" s="9" t="b">
        <f aca="false">FALSE()</f>
        <v>0</v>
      </c>
      <c r="AN1852" s="9" t="b">
        <f aca="false">FALSE()</f>
        <v>0</v>
      </c>
      <c r="AO1852" s="2"/>
      <c r="AP1852" s="2"/>
      <c r="AQ1852" s="2" t="s">
        <v>1224</v>
      </c>
      <c r="AR1852" s="2" t="s">
        <v>1254</v>
      </c>
      <c r="AS1852" s="2" t="s">
        <v>1255</v>
      </c>
      <c r="AT1852" s="2" t="n">
        <v>61</v>
      </c>
      <c r="AU1852" s="10" t="n">
        <f aca="false">IFERROR(U1852*1000000/X1852/365,"")</f>
        <v>23.5455068218078</v>
      </c>
      <c r="AV1852" s="10" t="n">
        <f aca="false">IFERROR(T1852*1000000/X1852/365,"")</f>
        <v>4.36079835504831</v>
      </c>
      <c r="AW1852" s="10" t="n">
        <f aca="false">IFERROR(U1852*1000000/W1852/365,"")</f>
        <v>1186.91897952272</v>
      </c>
      <c r="AX1852" s="11" t="n">
        <f aca="false">IFERROR(S1852/M1852,"")</f>
        <v>0.0879205916186592</v>
      </c>
      <c r="AY1852" s="11" t="n">
        <f aca="false">IFERROR(V1852/M1852,"")</f>
        <v>0.0901951038590117</v>
      </c>
      <c r="AZ1852" s="12" t="n">
        <f aca="false">IF(AND(AE1852="",AF1852=""),"",N(AE1852)+N(AF1852))</f>
        <v>332530.26</v>
      </c>
      <c r="BA1852" s="12" t="n">
        <f aca="false">IFERROR(AZ1852/X1852,"")</f>
        <v>35.0881354859133</v>
      </c>
      <c r="BB1852" s="10" t="n">
        <f aca="false">IF(ISNUMBER(SEARCH("POPULATION?",AO1852)),"",IFERROR(M1852*1000000/I1852/365,""))</f>
        <v>209.021829619309</v>
      </c>
    </row>
    <row r="1853" customFormat="false" ht="15" hidden="false" customHeight="false" outlineLevel="0" collapsed="false">
      <c r="A1853" s="2" t="n">
        <v>2023</v>
      </c>
      <c r="B1853" s="2" t="s">
        <v>662</v>
      </c>
      <c r="C1853" s="2" t="s">
        <v>667</v>
      </c>
      <c r="D1853" s="2" t="s">
        <v>668</v>
      </c>
      <c r="E1853" s="2" t="s">
        <v>955</v>
      </c>
      <c r="F1853" s="2" t="s">
        <v>667</v>
      </c>
      <c r="G1853" s="2" t="s">
        <v>662</v>
      </c>
      <c r="H1853" s="2" t="s">
        <v>1140</v>
      </c>
      <c r="I1853" s="6" t="n">
        <v>75061</v>
      </c>
      <c r="J1853" s="7"/>
      <c r="K1853" s="7" t="n">
        <v>4942.69</v>
      </c>
      <c r="L1853" s="7" t="n">
        <v>3057.438</v>
      </c>
      <c r="M1853" s="7" t="n">
        <v>2071.53651989026</v>
      </c>
      <c r="N1853" s="7" t="n">
        <v>1966.776</v>
      </c>
      <c r="O1853" s="6"/>
      <c r="P1853" s="6" t="n">
        <v>2.342</v>
      </c>
      <c r="Q1853" s="6" t="n">
        <v>4.91694</v>
      </c>
      <c r="R1853" s="6" t="n">
        <v>1974.03494</v>
      </c>
      <c r="S1853" s="7" t="n">
        <v>97.5015798902625</v>
      </c>
      <c r="T1853" s="7" t="n">
        <v>29.7239608080809</v>
      </c>
      <c r="U1853" s="7" t="n">
        <v>67.7776190821816</v>
      </c>
      <c r="V1853" s="7" t="n">
        <v>104.760519890263</v>
      </c>
      <c r="W1853" s="6" t="n">
        <v>672</v>
      </c>
      <c r="X1853" s="6" t="n">
        <v>28241</v>
      </c>
      <c r="Y1853" s="6" t="n">
        <v>100</v>
      </c>
      <c r="Z1853" s="6"/>
      <c r="AA1853" s="6" t="n">
        <v>5.78</v>
      </c>
      <c r="AB1853" s="6" t="n">
        <v>2401.31</v>
      </c>
      <c r="AC1853" s="6" t="s">
        <v>72</v>
      </c>
      <c r="AD1853" s="6" t="n">
        <v>287.315955</v>
      </c>
      <c r="AE1853" s="6" t="n">
        <v>171724.57</v>
      </c>
      <c r="AF1853" s="6" t="n">
        <v>162755.07</v>
      </c>
      <c r="AG1853" s="6" t="n">
        <v>351910.61</v>
      </c>
      <c r="AH1853" s="6" t="n">
        <v>0.235899252730958</v>
      </c>
      <c r="AI1853" s="8" t="b">
        <f aca="false">TRUE()</f>
        <v>1</v>
      </c>
      <c r="AJ1853" s="6" t="n">
        <v>54</v>
      </c>
      <c r="AK1853" s="6" t="n">
        <v>6.57526670707376</v>
      </c>
      <c r="AL1853" s="6" t="n">
        <v>2.88359155352981</v>
      </c>
      <c r="AM1853" s="9" t="b">
        <f aca="false">FALSE()</f>
        <v>0</v>
      </c>
      <c r="AN1853" s="9" t="b">
        <f aca="false">FALSE()</f>
        <v>0</v>
      </c>
      <c r="AO1853" s="2" t="s">
        <v>73</v>
      </c>
      <c r="AP1853" s="2" t="s">
        <v>957</v>
      </c>
      <c r="AQ1853" s="2" t="s">
        <v>1256</v>
      </c>
      <c r="AR1853" s="2" t="s">
        <v>1254</v>
      </c>
      <c r="AS1853" s="2" t="s">
        <v>1255</v>
      </c>
      <c r="AT1853" s="2" t="n">
        <v>157</v>
      </c>
      <c r="AU1853" s="10" t="n">
        <f aca="false">IFERROR(U1853*1000000/X1853/365,"")</f>
        <v>6.57526670707376</v>
      </c>
      <c r="AV1853" s="10" t="n">
        <f aca="false">IFERROR(T1853*1000000/X1853/365,"")</f>
        <v>2.88359155352981</v>
      </c>
      <c r="AW1853" s="10" t="n">
        <f aca="false">IFERROR(U1853*1000000/W1853/365,"")</f>
        <v>276.32754028939</v>
      </c>
      <c r="AX1853" s="11" t="n">
        <f aca="false">IFERROR(S1853/M1853,"")</f>
        <v>0.0470672754035867</v>
      </c>
      <c r="AY1853" s="11" t="n">
        <f aca="false">IFERROR(V1853/M1853,"")</f>
        <v>0.0505714086545827</v>
      </c>
      <c r="AZ1853" s="12" t="n">
        <f aca="false">IF(AND(AE1853="",AF1853=""),"",N(AE1853)+N(AF1853))</f>
        <v>334479.64</v>
      </c>
      <c r="BA1853" s="12" t="n">
        <f aca="false">IFERROR(AZ1853/X1853,"")</f>
        <v>11.8437604900676</v>
      </c>
      <c r="BB1853" s="10" t="n">
        <f aca="false">IF(ISNUMBER(SEARCH("POPULATION?",AO1853)),"",IFERROR(M1853*1000000/I1853/365,""))</f>
        <v>75.6110699330851</v>
      </c>
    </row>
    <row r="1854" customFormat="false" ht="15" hidden="false" customHeight="false" outlineLevel="0" collapsed="false">
      <c r="A1854" s="2" t="n">
        <v>2023</v>
      </c>
      <c r="B1854" s="2" t="s">
        <v>670</v>
      </c>
      <c r="C1854" s="2" t="s">
        <v>671</v>
      </c>
      <c r="D1854" s="2" t="s">
        <v>672</v>
      </c>
      <c r="E1854" s="2" t="s">
        <v>672</v>
      </c>
      <c r="F1854" s="2" t="s">
        <v>671</v>
      </c>
      <c r="G1854" s="2" t="s">
        <v>670</v>
      </c>
      <c r="H1854" s="2" t="s">
        <v>1140</v>
      </c>
      <c r="I1854" s="6" t="n">
        <v>32677</v>
      </c>
      <c r="J1854" s="7" t="n">
        <v>41.198</v>
      </c>
      <c r="K1854" s="7" t="n">
        <v>1151.373</v>
      </c>
      <c r="L1854" s="7" t="n">
        <v>56.255</v>
      </c>
      <c r="M1854" s="7" t="n">
        <v>1136.316</v>
      </c>
      <c r="N1854" s="7" t="n">
        <v>976.769</v>
      </c>
      <c r="O1854" s="6"/>
      <c r="P1854" s="6" t="n">
        <v>16.981</v>
      </c>
      <c r="Q1854" s="6" t="n">
        <v>2.466</v>
      </c>
      <c r="R1854" s="6" t="n">
        <v>996.216</v>
      </c>
      <c r="S1854" s="7" t="n">
        <v>140.1</v>
      </c>
      <c r="T1854" s="7" t="n">
        <v>4.883845</v>
      </c>
      <c r="U1854" s="7" t="n">
        <v>135.216155</v>
      </c>
      <c r="V1854" s="7" t="n">
        <v>159.547</v>
      </c>
      <c r="W1854" s="6" t="n">
        <v>354.5</v>
      </c>
      <c r="X1854" s="6" t="n">
        <v>12586</v>
      </c>
      <c r="Y1854" s="6" t="n">
        <v>79.2</v>
      </c>
      <c r="Z1854" s="6" t="n">
        <v>2262542.76</v>
      </c>
      <c r="AA1854" s="6" t="n">
        <v>9.24</v>
      </c>
      <c r="AB1854" s="6" t="n">
        <v>1753.96</v>
      </c>
      <c r="AC1854" s="6" t="s">
        <v>72</v>
      </c>
      <c r="AD1854" s="6" t="n">
        <v>110.01647646</v>
      </c>
      <c r="AE1854" s="6" t="n">
        <v>45126.73</v>
      </c>
      <c r="AF1854" s="6" t="n">
        <v>237163.73</v>
      </c>
      <c r="AG1854" s="6" t="n">
        <v>316399.72</v>
      </c>
      <c r="AH1854" s="6" t="n">
        <v>1.22905367769311</v>
      </c>
      <c r="AI1854" s="8" t="b">
        <f aca="false">TRUE()</f>
        <v>1</v>
      </c>
      <c r="AJ1854" s="6" t="n">
        <v>84</v>
      </c>
      <c r="AK1854" s="6" t="n">
        <v>29.4339122181855</v>
      </c>
      <c r="AL1854" s="6" t="n">
        <v>1.06311753220038</v>
      </c>
      <c r="AM1854" s="9" t="b">
        <f aca="false">FALSE()</f>
        <v>0</v>
      </c>
      <c r="AN1854" s="9" t="b">
        <f aca="false">FALSE()</f>
        <v>0</v>
      </c>
      <c r="AO1854" s="2"/>
      <c r="AP1854" s="2"/>
      <c r="AQ1854" s="2" t="s">
        <v>1146</v>
      </c>
      <c r="AR1854" s="2" t="s">
        <v>1254</v>
      </c>
      <c r="AS1854" s="2" t="s">
        <v>1255</v>
      </c>
      <c r="AT1854" s="2" t="n">
        <v>160</v>
      </c>
      <c r="AU1854" s="10" t="n">
        <f aca="false">IFERROR(U1854*1000000/X1854/365,"")</f>
        <v>29.4339122181855</v>
      </c>
      <c r="AV1854" s="10" t="n">
        <f aca="false">IFERROR(T1854*1000000/X1854/365,"")</f>
        <v>1.06311753220038</v>
      </c>
      <c r="AW1854" s="10" t="n">
        <f aca="false">IFERROR(U1854*1000000/W1854/365,"")</f>
        <v>1045.00767046003</v>
      </c>
      <c r="AX1854" s="11" t="n">
        <f aca="false">IFERROR(S1854/M1854,"")</f>
        <v>0.123293168449621</v>
      </c>
      <c r="AY1854" s="11" t="n">
        <f aca="false">IFERROR(V1854/M1854,"")</f>
        <v>0.140407245871747</v>
      </c>
      <c r="AZ1854" s="12" t="n">
        <f aca="false">IF(AND(AE1854="",AF1854=""),"",N(AE1854)+N(AF1854))</f>
        <v>282290.46</v>
      </c>
      <c r="BA1854" s="12" t="n">
        <f aca="false">IFERROR(AZ1854/X1854,"")</f>
        <v>22.4289257905609</v>
      </c>
      <c r="BB1854" s="10" t="n">
        <f aca="false">IF(ISNUMBER(SEARCH("POPULATION?",AO1854)),"",IFERROR(M1854*1000000/I1854/365,""))</f>
        <v>95.2717361002523</v>
      </c>
    </row>
    <row r="1855" customFormat="false" ht="15" hidden="false" customHeight="false" outlineLevel="0" collapsed="false">
      <c r="A1855" s="2" t="n">
        <v>2023</v>
      </c>
      <c r="B1855" s="2" t="s">
        <v>675</v>
      </c>
      <c r="C1855" s="2" t="s">
        <v>676</v>
      </c>
      <c r="D1855" s="2" t="s">
        <v>677</v>
      </c>
      <c r="E1855" s="2" t="s">
        <v>677</v>
      </c>
      <c r="F1855" s="2" t="s">
        <v>676</v>
      </c>
      <c r="G1855" s="2" t="s">
        <v>675</v>
      </c>
      <c r="H1855" s="2" t="s">
        <v>1140</v>
      </c>
      <c r="I1855" s="6" t="n">
        <v>14000</v>
      </c>
      <c r="J1855" s="7" t="n">
        <v>12.301</v>
      </c>
      <c r="K1855" s="7" t="n">
        <v>308.43</v>
      </c>
      <c r="L1855" s="7"/>
      <c r="M1855" s="7" t="n">
        <v>322.100656046019</v>
      </c>
      <c r="N1855" s="7" t="n">
        <v>201.694</v>
      </c>
      <c r="O1855" s="6"/>
      <c r="P1855" s="6" t="n">
        <v>0.631</v>
      </c>
      <c r="Q1855" s="6" t="n">
        <v>0.504235</v>
      </c>
      <c r="R1855" s="6" t="n">
        <v>202.829235</v>
      </c>
      <c r="S1855" s="7" t="n">
        <v>119.271421046019</v>
      </c>
      <c r="T1855" s="7" t="n">
        <v>1.00847</v>
      </c>
      <c r="U1855" s="7" t="n">
        <v>118.262951046019</v>
      </c>
      <c r="V1855" s="7" t="n">
        <v>120.406656046019</v>
      </c>
      <c r="W1855" s="6" t="n">
        <v>43.5</v>
      </c>
      <c r="X1855" s="6" t="n">
        <v>3900</v>
      </c>
      <c r="Y1855" s="6" t="n">
        <v>108.08</v>
      </c>
      <c r="Z1855" s="6"/>
      <c r="AA1855" s="6" t="n">
        <v>9.99</v>
      </c>
      <c r="AB1855" s="6" t="n">
        <v>5529</v>
      </c>
      <c r="AC1855" s="6" t="s">
        <v>72</v>
      </c>
      <c r="AD1855" s="6" t="n">
        <v>32.361559482</v>
      </c>
      <c r="AE1855" s="6" t="n">
        <v>10074.62</v>
      </c>
      <c r="AF1855" s="6" t="n">
        <v>653875.86</v>
      </c>
      <c r="AG1855" s="6" t="n">
        <v>670227.19</v>
      </c>
      <c r="AH1855" s="6" t="n">
        <v>3.65442682426349</v>
      </c>
      <c r="AI1855" s="8" t="b">
        <f aca="false">TRUE()</f>
        <v>1</v>
      </c>
      <c r="AJ1855" s="6" t="n">
        <v>85</v>
      </c>
      <c r="AK1855" s="6" t="n">
        <v>83.0789961686122</v>
      </c>
      <c r="AL1855" s="6" t="n">
        <v>0.708443976115209</v>
      </c>
      <c r="AM1855" s="9" t="b">
        <f aca="false">FALSE()</f>
        <v>0</v>
      </c>
      <c r="AN1855" s="9" t="b">
        <f aca="false">FALSE()</f>
        <v>0</v>
      </c>
      <c r="AO1855" s="2"/>
      <c r="AP1855" s="2"/>
      <c r="AQ1855" s="2" t="s">
        <v>1259</v>
      </c>
      <c r="AR1855" s="2" t="s">
        <v>1254</v>
      </c>
      <c r="AS1855" s="2" t="s">
        <v>1255</v>
      </c>
      <c r="AT1855" s="2" t="n">
        <v>67</v>
      </c>
      <c r="AU1855" s="10" t="n">
        <f aca="false">IFERROR(U1855*1000000/X1855/365,"")</f>
        <v>83.0789961686122</v>
      </c>
      <c r="AV1855" s="10" t="n">
        <f aca="false">IFERROR(T1855*1000000/X1855/365,"")</f>
        <v>0.708443976115209</v>
      </c>
      <c r="AW1855" s="10" t="n">
        <f aca="false">IFERROR(U1855*1000000/W1855/365,"")</f>
        <v>7448.46172546178</v>
      </c>
      <c r="AX1855" s="11" t="n">
        <f aca="false">IFERROR(S1855/M1855,"")</f>
        <v>0.370292387821088</v>
      </c>
      <c r="AY1855" s="11" t="n">
        <f aca="false">IFERROR(V1855/M1855,"")</f>
        <v>0.373816860617684</v>
      </c>
      <c r="AZ1855" s="12" t="n">
        <f aca="false">IF(AND(AE1855="",AF1855=""),"",N(AE1855)+N(AF1855))</f>
        <v>663950.48</v>
      </c>
      <c r="BA1855" s="12" t="n">
        <f aca="false">IFERROR(AZ1855/X1855,"")</f>
        <v>170.243712820513</v>
      </c>
      <c r="BB1855" s="10" t="n">
        <f aca="false">IF(ISNUMBER(SEARCH("POPULATION?",AO1855)),"",IFERROR(M1855*1000000/I1855/365,""))</f>
        <v>63.0333964865009</v>
      </c>
    </row>
    <row r="1856" customFormat="false" ht="15" hidden="false" customHeight="false" outlineLevel="0" collapsed="false">
      <c r="A1856" s="2" t="n">
        <v>2023</v>
      </c>
      <c r="B1856" s="2" t="s">
        <v>675</v>
      </c>
      <c r="C1856" s="2" t="s">
        <v>679</v>
      </c>
      <c r="D1856" s="2" t="s">
        <v>680</v>
      </c>
      <c r="E1856" s="2" t="s">
        <v>680</v>
      </c>
      <c r="F1856" s="2" t="s">
        <v>1294</v>
      </c>
      <c r="G1856" s="2" t="s">
        <v>675</v>
      </c>
      <c r="H1856" s="2" t="s">
        <v>1140</v>
      </c>
      <c r="I1856" s="6" t="n">
        <v>117468</v>
      </c>
      <c r="J1856" s="7" t="n">
        <v>3548.6</v>
      </c>
      <c r="K1856" s="7" t="n">
        <v>1491</v>
      </c>
      <c r="L1856" s="7" t="n">
        <v>279.09</v>
      </c>
      <c r="M1856" s="7" t="n">
        <v>4764.24662446627</v>
      </c>
      <c r="N1856" s="7" t="n">
        <v>3428</v>
      </c>
      <c r="O1856" s="6"/>
      <c r="P1856" s="6"/>
      <c r="Q1856" s="6" t="n">
        <v>8.57</v>
      </c>
      <c r="R1856" s="6" t="n">
        <v>3436.57</v>
      </c>
      <c r="S1856" s="7" t="n">
        <v>1327.67662446627</v>
      </c>
      <c r="T1856" s="7" t="n">
        <v>87.0991836734694</v>
      </c>
      <c r="U1856" s="7" t="n">
        <v>1240.5774407928</v>
      </c>
      <c r="V1856" s="7" t="n">
        <v>1336.24662446627</v>
      </c>
      <c r="W1856" s="6" t="n">
        <v>1024.9</v>
      </c>
      <c r="X1856" s="6" t="n">
        <v>57713</v>
      </c>
      <c r="Y1856" s="6" t="n">
        <v>95.1</v>
      </c>
      <c r="Z1856" s="6"/>
      <c r="AA1856" s="6" t="n">
        <v>0.57</v>
      </c>
      <c r="AB1856" s="6" t="n">
        <v>2507.99</v>
      </c>
      <c r="AC1856" s="6" t="s">
        <v>72</v>
      </c>
      <c r="AD1856" s="6" t="n">
        <v>492.9608863785</v>
      </c>
      <c r="AE1856" s="6" t="n">
        <v>920638.37</v>
      </c>
      <c r="AF1856" s="6" t="n">
        <v>3111355.82</v>
      </c>
      <c r="AG1856" s="6" t="n">
        <v>4053487.66</v>
      </c>
      <c r="AH1856" s="6" t="n">
        <v>2.51658392191439</v>
      </c>
      <c r="AI1856" s="8" t="b">
        <f aca="false">TRUE()</f>
        <v>1</v>
      </c>
      <c r="AJ1856" s="6" t="n">
        <v>63</v>
      </c>
      <c r="AK1856" s="6" t="n">
        <v>58.8921439457647</v>
      </c>
      <c r="AL1856" s="6" t="n">
        <v>4.13473395032763</v>
      </c>
      <c r="AM1856" s="9" t="b">
        <f aca="false">FALSE()</f>
        <v>0</v>
      </c>
      <c r="AN1856" s="9" t="b">
        <f aca="false">FALSE()</f>
        <v>0</v>
      </c>
      <c r="AO1856" s="2"/>
      <c r="AP1856" s="2"/>
      <c r="AQ1856" s="2" t="s">
        <v>1271</v>
      </c>
      <c r="AR1856" s="2" t="s">
        <v>1254</v>
      </c>
      <c r="AS1856" s="2" t="s">
        <v>1255</v>
      </c>
      <c r="AT1856" s="2" t="n">
        <v>162</v>
      </c>
      <c r="AU1856" s="10" t="n">
        <f aca="false">IFERROR(U1856*1000000/X1856/365,"")</f>
        <v>58.8921439457647</v>
      </c>
      <c r="AV1856" s="10" t="n">
        <f aca="false">IFERROR(T1856*1000000/X1856/365,"")</f>
        <v>4.13473395032763</v>
      </c>
      <c r="AW1856" s="10" t="n">
        <f aca="false">IFERROR(U1856*1000000/W1856/365,"")</f>
        <v>3316.2672490408</v>
      </c>
      <c r="AX1856" s="11" t="n">
        <f aca="false">IFERROR(S1856/M1856,"")</f>
        <v>0.278675041222285</v>
      </c>
      <c r="AY1856" s="11" t="n">
        <f aca="false">IFERROR(V1856/M1856,"")</f>
        <v>0.280473856580833</v>
      </c>
      <c r="AZ1856" s="12" t="n">
        <f aca="false">IF(AND(AE1856="",AF1856=""),"",N(AE1856)+N(AF1856))</f>
        <v>4031994.19</v>
      </c>
      <c r="BA1856" s="12" t="n">
        <f aca="false">IFERROR(AZ1856/X1856,"")</f>
        <v>69.8628418207336</v>
      </c>
      <c r="BB1856" s="10" t="n">
        <f aca="false">IF(ISNUMBER(SEARCH("POPULATION?",AO1856)),"",IFERROR(M1856*1000000/I1856/365,""))</f>
        <v>111.117329638623</v>
      </c>
    </row>
    <row r="1857" customFormat="false" ht="15" hidden="false" customHeight="false" outlineLevel="0" collapsed="false">
      <c r="A1857" s="2" t="n">
        <v>2023</v>
      </c>
      <c r="B1857" s="2" t="s">
        <v>681</v>
      </c>
      <c r="C1857" s="2" t="s">
        <v>682</v>
      </c>
      <c r="D1857" s="2" t="s">
        <v>683</v>
      </c>
      <c r="E1857" s="2" t="s">
        <v>683</v>
      </c>
      <c r="F1857" s="2" t="s">
        <v>682</v>
      </c>
      <c r="G1857" s="2" t="s">
        <v>681</v>
      </c>
      <c r="H1857" s="2" t="s">
        <v>1140</v>
      </c>
      <c r="I1857" s="6" t="n">
        <v>5690</v>
      </c>
      <c r="J1857" s="7" t="n">
        <v>302.48</v>
      </c>
      <c r="K1857" s="7"/>
      <c r="L1857" s="7"/>
      <c r="M1857" s="7" t="n">
        <v>305.535353535354</v>
      </c>
      <c r="N1857" s="7" t="n">
        <v>248.037</v>
      </c>
      <c r="O1857" s="6"/>
      <c r="P1857" s="6"/>
      <c r="Q1857" s="6" t="n">
        <v>0.6200925</v>
      </c>
      <c r="R1857" s="6" t="n">
        <v>248.6570925</v>
      </c>
      <c r="S1857" s="7" t="n">
        <v>56.8782610353536</v>
      </c>
      <c r="T1857" s="7" t="n">
        <v>3.74560924242426</v>
      </c>
      <c r="U1857" s="7" t="n">
        <v>53.1326517929293</v>
      </c>
      <c r="V1857" s="7" t="n">
        <v>57.4983535353536</v>
      </c>
      <c r="W1857" s="6" t="n">
        <v>76</v>
      </c>
      <c r="X1857" s="6" t="n">
        <v>3621</v>
      </c>
      <c r="Y1857" s="6" t="n">
        <v>60</v>
      </c>
      <c r="Z1857" s="6" t="n">
        <v>947845</v>
      </c>
      <c r="AA1857" s="6" t="n">
        <v>5</v>
      </c>
      <c r="AB1857" s="6" t="n">
        <v>371.61</v>
      </c>
      <c r="AC1857" s="6" t="s">
        <v>72</v>
      </c>
      <c r="AD1857" s="6" t="n">
        <v>20.899389</v>
      </c>
      <c r="AE1857" s="6" t="n">
        <v>18728.05</v>
      </c>
      <c r="AF1857" s="6" t="n">
        <v>19744.62</v>
      </c>
      <c r="AG1857" s="6" t="n">
        <v>38703.1</v>
      </c>
      <c r="AH1857" s="6" t="n">
        <v>2.54230646613302</v>
      </c>
      <c r="AI1857" s="8" t="b">
        <f aca="false">TRUE()</f>
        <v>1</v>
      </c>
      <c r="AJ1857" s="6" t="n">
        <v>49</v>
      </c>
      <c r="AK1857" s="6" t="n">
        <v>40.2013004754831</v>
      </c>
      <c r="AL1857" s="6" t="n">
        <v>2.83400804471954</v>
      </c>
      <c r="AM1857" s="9" t="b">
        <f aca="false">FALSE()</f>
        <v>0</v>
      </c>
      <c r="AN1857" s="9" t="b">
        <f aca="false">FALSE()</f>
        <v>0</v>
      </c>
      <c r="AO1857" s="2" t="s">
        <v>122</v>
      </c>
      <c r="AP1857" s="2"/>
      <c r="AQ1857" s="2" t="s">
        <v>1154</v>
      </c>
      <c r="AR1857" s="2" t="s">
        <v>1254</v>
      </c>
      <c r="AS1857" s="2" t="s">
        <v>1255</v>
      </c>
      <c r="AT1857" s="2" t="n">
        <v>32</v>
      </c>
      <c r="AU1857" s="10" t="n">
        <f aca="false">IFERROR(U1857*1000000/X1857/365,"")</f>
        <v>40.2013004754831</v>
      </c>
      <c r="AV1857" s="10" t="n">
        <f aca="false">IFERROR(T1857*1000000/X1857/365,"")</f>
        <v>2.83400804471954</v>
      </c>
      <c r="AW1857" s="10" t="n">
        <f aca="false">IFERROR(U1857*1000000/W1857/365,"")</f>
        <v>1915.38038186479</v>
      </c>
      <c r="AX1857" s="11" t="n">
        <f aca="false">IFERROR(S1857/M1857,"")</f>
        <v>0.186159344171516</v>
      </c>
      <c r="AY1857" s="11" t="n">
        <f aca="false">IFERROR(V1857/M1857,"")</f>
        <v>0.188188871991537</v>
      </c>
      <c r="AZ1857" s="12" t="n">
        <f aca="false">IF(AND(AE1857="",AF1857=""),"",N(AE1857)+N(AF1857))</f>
        <v>38472.67</v>
      </c>
      <c r="BA1857" s="12" t="n">
        <f aca="false">IFERROR(AZ1857/X1857,"")</f>
        <v>10.6248743441038</v>
      </c>
      <c r="BB1857" s="10" t="n">
        <f aca="false">IF(ISNUMBER(SEARCH("POPULATION?",AO1857)),"",IFERROR(M1857*1000000/I1857/365,""))</f>
        <v>147.114790926332</v>
      </c>
    </row>
    <row r="1858" customFormat="false" ht="15" hidden="false" customHeight="false" outlineLevel="0" collapsed="false">
      <c r="A1858" s="2" t="n">
        <v>2023</v>
      </c>
      <c r="B1858" s="2" t="s">
        <v>681</v>
      </c>
      <c r="C1858" s="2" t="s">
        <v>686</v>
      </c>
      <c r="D1858" s="2" t="s">
        <v>687</v>
      </c>
      <c r="E1858" s="2" t="s">
        <v>687</v>
      </c>
      <c r="F1858" s="2" t="s">
        <v>686</v>
      </c>
      <c r="G1858" s="2" t="s">
        <v>681</v>
      </c>
      <c r="H1858" s="2" t="s">
        <v>1140</v>
      </c>
      <c r="I1858" s="6" t="n">
        <v>14035</v>
      </c>
      <c r="J1858" s="7" t="n">
        <v>796.259</v>
      </c>
      <c r="K1858" s="7"/>
      <c r="L1858" s="7"/>
      <c r="M1858" s="7" t="n">
        <v>804.30202020202</v>
      </c>
      <c r="N1858" s="7" t="n">
        <v>483.594</v>
      </c>
      <c r="O1858" s="6"/>
      <c r="P1858" s="6"/>
      <c r="Q1858" s="6" t="n">
        <v>1.208985</v>
      </c>
      <c r="R1858" s="6" t="n">
        <v>484.802985</v>
      </c>
      <c r="S1858" s="7" t="n">
        <v>319.49903520202</v>
      </c>
      <c r="T1858" s="7" t="n">
        <v>17.3744854639175</v>
      </c>
      <c r="U1858" s="7" t="n">
        <v>302.124549738103</v>
      </c>
      <c r="V1858" s="7" t="n">
        <v>320.70802020202</v>
      </c>
      <c r="W1858" s="6" t="n">
        <v>158</v>
      </c>
      <c r="X1858" s="6" t="n">
        <v>5614</v>
      </c>
      <c r="Y1858" s="6" t="n">
        <v>57</v>
      </c>
      <c r="Z1858" s="6" t="n">
        <v>3058830</v>
      </c>
      <c r="AA1858" s="6" t="n">
        <v>4.73</v>
      </c>
      <c r="AB1858" s="6" t="n">
        <v>369.987</v>
      </c>
      <c r="AC1858" s="6" t="s">
        <v>72</v>
      </c>
      <c r="AD1858" s="6" t="n">
        <v>35.3035884</v>
      </c>
      <c r="AE1858" s="6" t="n">
        <v>109860.44</v>
      </c>
      <c r="AF1858" s="6" t="n">
        <v>111782.16</v>
      </c>
      <c r="AG1858" s="6" t="n">
        <v>222089.91</v>
      </c>
      <c r="AH1858" s="6" t="n">
        <v>8.5578991663664</v>
      </c>
      <c r="AI1858" s="8" t="b">
        <f aca="false">TRUE()</f>
        <v>1</v>
      </c>
      <c r="AJ1858" s="6" t="n">
        <v>46</v>
      </c>
      <c r="AK1858" s="6" t="n">
        <v>147.441840476159</v>
      </c>
      <c r="AL1858" s="6" t="n">
        <v>8.47903990704136</v>
      </c>
      <c r="AM1858" s="9" t="b">
        <f aca="false">FALSE()</f>
        <v>0</v>
      </c>
      <c r="AN1858" s="9" t="b">
        <f aca="false">FALSE()</f>
        <v>0</v>
      </c>
      <c r="AO1858" s="2" t="s">
        <v>122</v>
      </c>
      <c r="AP1858" s="2"/>
      <c r="AQ1858" s="2" t="s">
        <v>1154</v>
      </c>
      <c r="AR1858" s="2" t="s">
        <v>1254</v>
      </c>
      <c r="AS1858" s="2" t="s">
        <v>1255</v>
      </c>
      <c r="AT1858" s="2" t="n">
        <v>95</v>
      </c>
      <c r="AU1858" s="10" t="n">
        <f aca="false">IFERROR(U1858*1000000/X1858/365,"")</f>
        <v>147.441840476159</v>
      </c>
      <c r="AV1858" s="10" t="n">
        <f aca="false">IFERROR(T1858*1000000/X1858/365,"")</f>
        <v>8.47903990704136</v>
      </c>
      <c r="AW1858" s="10" t="n">
        <f aca="false">IFERROR(U1858*1000000/W1858/365,"")</f>
        <v>5238.85121793138</v>
      </c>
      <c r="AX1858" s="11" t="n">
        <f aca="false">IFERROR(S1858/M1858,"")</f>
        <v>0.397237638569862</v>
      </c>
      <c r="AY1858" s="11" t="n">
        <f aca="false">IFERROR(V1858/M1858,"")</f>
        <v>0.398740786603354</v>
      </c>
      <c r="AZ1858" s="12" t="n">
        <f aca="false">IF(AND(AE1858="",AF1858=""),"",N(AE1858)+N(AF1858))</f>
        <v>221642.6</v>
      </c>
      <c r="BA1858" s="12" t="n">
        <f aca="false">IFERROR(AZ1858/X1858,"")</f>
        <v>39.480334877093</v>
      </c>
      <c r="BB1858" s="10" t="n">
        <f aca="false">IF(ISNUMBER(SEARCH("POPULATION?",AO1858)),"",IFERROR(M1858*1000000/I1858/365,""))</f>
        <v>157.005142759934</v>
      </c>
    </row>
    <row r="1859" customFormat="false" ht="15" hidden="false" customHeight="false" outlineLevel="0" collapsed="false">
      <c r="A1859" s="2" t="n">
        <v>2023</v>
      </c>
      <c r="B1859" s="2" t="s">
        <v>688</v>
      </c>
      <c r="C1859" s="2" t="s">
        <v>555</v>
      </c>
      <c r="D1859" s="2" t="s">
        <v>689</v>
      </c>
      <c r="E1859" s="2" t="s">
        <v>689</v>
      </c>
      <c r="F1859" s="2" t="s">
        <v>555</v>
      </c>
      <c r="G1859" s="2" t="s">
        <v>688</v>
      </c>
      <c r="H1859" s="2" t="s">
        <v>1140</v>
      </c>
      <c r="I1859" s="6" t="n">
        <v>14435</v>
      </c>
      <c r="J1859" s="7" t="n">
        <v>512.28</v>
      </c>
      <c r="K1859" s="7" t="n">
        <v>260.747</v>
      </c>
      <c r="L1859" s="7" t="n">
        <v>16.116</v>
      </c>
      <c r="M1859" s="7" t="n">
        <v>771.613820697459</v>
      </c>
      <c r="N1859" s="7" t="n">
        <v>433.947</v>
      </c>
      <c r="O1859" s="6"/>
      <c r="P1859" s="6" t="n">
        <v>8.218</v>
      </c>
      <c r="Q1859" s="6" t="n">
        <v>1.0848675</v>
      </c>
      <c r="R1859" s="6" t="n">
        <v>443.2498675</v>
      </c>
      <c r="S1859" s="7" t="n">
        <v>328.363953197459</v>
      </c>
      <c r="T1859" s="7" t="n">
        <v>6.63604813131314</v>
      </c>
      <c r="U1859" s="7" t="n">
        <v>321.727905066146</v>
      </c>
      <c r="V1859" s="7" t="n">
        <v>337.666820697459</v>
      </c>
      <c r="W1859" s="6" t="n">
        <v>200</v>
      </c>
      <c r="X1859" s="6" t="n">
        <v>6870</v>
      </c>
      <c r="Y1859" s="6" t="n">
        <v>70</v>
      </c>
      <c r="Z1859" s="6" t="n">
        <v>4477923</v>
      </c>
      <c r="AA1859" s="6" t="n">
        <v>3.14</v>
      </c>
      <c r="AB1859" s="6" t="n">
        <v>1787.79</v>
      </c>
      <c r="AC1859" s="6" t="s">
        <v>72</v>
      </c>
      <c r="AD1859" s="6" t="n">
        <v>53.974375</v>
      </c>
      <c r="AE1859" s="6" t="n">
        <v>20724.94</v>
      </c>
      <c r="AF1859" s="6" t="n">
        <v>575181.93</v>
      </c>
      <c r="AG1859" s="6" t="n">
        <v>612538.45</v>
      </c>
      <c r="AH1859" s="6" t="n">
        <v>5.96075276584761</v>
      </c>
      <c r="AI1859" s="8" t="b">
        <f aca="false">TRUE()</f>
        <v>1</v>
      </c>
      <c r="AJ1859" s="6" t="n">
        <v>69</v>
      </c>
      <c r="AK1859" s="6" t="n">
        <v>128.303684898066</v>
      </c>
      <c r="AL1859" s="6" t="n">
        <v>2.64642704285583</v>
      </c>
      <c r="AM1859" s="9" t="b">
        <f aca="false">FALSE()</f>
        <v>0</v>
      </c>
      <c r="AN1859" s="9" t="b">
        <f aca="false">FALSE()</f>
        <v>0</v>
      </c>
      <c r="AO1859" s="2"/>
      <c r="AP1859" s="2"/>
      <c r="AQ1859" s="2" t="s">
        <v>1146</v>
      </c>
      <c r="AR1859" s="2" t="s">
        <v>1254</v>
      </c>
      <c r="AS1859" s="2" t="s">
        <v>1255</v>
      </c>
      <c r="AT1859" s="2" t="n">
        <v>122</v>
      </c>
      <c r="AU1859" s="10" t="n">
        <f aca="false">IFERROR(U1859*1000000/X1859/365,"")</f>
        <v>128.303684898066</v>
      </c>
      <c r="AV1859" s="10" t="n">
        <f aca="false">IFERROR(T1859*1000000/X1859/365,"")</f>
        <v>2.64642704285583</v>
      </c>
      <c r="AW1859" s="10" t="n">
        <f aca="false">IFERROR(U1859*1000000/W1859/365,"")</f>
        <v>4407.23157624858</v>
      </c>
      <c r="AX1859" s="11" t="n">
        <f aca="false">IFERROR(S1859/M1859,"")</f>
        <v>0.425554784517276</v>
      </c>
      <c r="AY1859" s="11" t="n">
        <f aca="false">IFERROR(V1859/M1859,"")</f>
        <v>0.437611162008792</v>
      </c>
      <c r="AZ1859" s="12" t="n">
        <f aca="false">IF(AND(AE1859="",AF1859=""),"",N(AE1859)+N(AF1859))</f>
        <v>595906.87</v>
      </c>
      <c r="BA1859" s="12" t="n">
        <f aca="false">IFERROR(AZ1859/X1859,"")</f>
        <v>86.7404468704512</v>
      </c>
      <c r="BB1859" s="10" t="n">
        <f aca="false">IF(ISNUMBER(SEARCH("POPULATION?",AO1859)),"",IFERROR(M1859*1000000/I1859/365,""))</f>
        <v>146.450326821217</v>
      </c>
    </row>
    <row r="1860" customFormat="false" ht="15" hidden="false" customHeight="false" outlineLevel="0" collapsed="false">
      <c r="A1860" s="2" t="n">
        <v>2023</v>
      </c>
      <c r="B1860" s="2" t="s">
        <v>688</v>
      </c>
      <c r="C1860" s="2" t="s">
        <v>691</v>
      </c>
      <c r="D1860" s="2" t="s">
        <v>692</v>
      </c>
      <c r="E1860" s="2" t="s">
        <v>692</v>
      </c>
      <c r="F1860" s="2" t="s">
        <v>691</v>
      </c>
      <c r="G1860" s="2" t="s">
        <v>688</v>
      </c>
      <c r="H1860" s="2" t="s">
        <v>1140</v>
      </c>
      <c r="I1860" s="6" t="n">
        <v>34024</v>
      </c>
      <c r="J1860" s="7"/>
      <c r="K1860" s="7" t="n">
        <v>387.448294</v>
      </c>
      <c r="L1860" s="7" t="n">
        <v>110.13798</v>
      </c>
      <c r="M1860" s="7" t="n">
        <v>284.091053374033</v>
      </c>
      <c r="N1860" s="7" t="n">
        <v>212.726139552419</v>
      </c>
      <c r="O1860" s="6"/>
      <c r="P1860" s="6" t="n">
        <v>0.173</v>
      </c>
      <c r="Q1860" s="6" t="n">
        <v>0.531815348881048</v>
      </c>
      <c r="R1860" s="6" t="n">
        <v>213.4309549013</v>
      </c>
      <c r="S1860" s="7" t="n">
        <v>70.6600984727329</v>
      </c>
      <c r="T1860" s="7" t="n">
        <v>6.522582993978</v>
      </c>
      <c r="U1860" s="7" t="n">
        <v>64.1375154787549</v>
      </c>
      <c r="V1860" s="7" t="n">
        <v>71.364913821614</v>
      </c>
      <c r="W1860" s="6" t="n">
        <v>149.3</v>
      </c>
      <c r="X1860" s="6" t="n">
        <v>3927</v>
      </c>
      <c r="Y1860" s="6" t="n">
        <v>110</v>
      </c>
      <c r="Z1860" s="6"/>
      <c r="AA1860" s="6" t="n">
        <v>5.0706</v>
      </c>
      <c r="AB1860" s="6" t="n">
        <v>2801.7022</v>
      </c>
      <c r="AC1860" s="6" t="s">
        <v>72</v>
      </c>
      <c r="AD1860" s="6" t="n">
        <v>56.08003445</v>
      </c>
      <c r="AE1860" s="6" t="n">
        <v>33063.5</v>
      </c>
      <c r="AF1860" s="6" t="n">
        <v>179694.22</v>
      </c>
      <c r="AG1860" s="6" t="n">
        <v>214732.4</v>
      </c>
      <c r="AH1860" s="6" t="n">
        <v>1.14367824677317</v>
      </c>
      <c r="AI1860" s="8" t="b">
        <f aca="false">TRUE()</f>
        <v>1</v>
      </c>
      <c r="AJ1860" s="6" t="n">
        <v>68</v>
      </c>
      <c r="AK1860" s="6" t="n">
        <v>44.7464274229029</v>
      </c>
      <c r="AL1860" s="6" t="n">
        <v>4.55057051043042</v>
      </c>
      <c r="AM1860" s="9" t="b">
        <f aca="false">FALSE()</f>
        <v>0</v>
      </c>
      <c r="AN1860" s="9" t="b">
        <f aca="false">FALSE()</f>
        <v>0</v>
      </c>
      <c r="AO1860" s="2" t="s">
        <v>919</v>
      </c>
      <c r="AP1860" s="2"/>
      <c r="AQ1860" s="2" t="s">
        <v>1256</v>
      </c>
      <c r="AR1860" s="2" t="s">
        <v>1254</v>
      </c>
      <c r="AS1860" s="2" t="s">
        <v>1255</v>
      </c>
      <c r="AT1860" s="2" t="n">
        <v>165</v>
      </c>
      <c r="AU1860" s="10" t="n">
        <f aca="false">IFERROR(U1860*1000000/X1860/365,"")</f>
        <v>44.7464274229029</v>
      </c>
      <c r="AV1860" s="10" t="n">
        <f aca="false">IFERROR(T1860*1000000/X1860/365,"")</f>
        <v>4.55057051043042</v>
      </c>
      <c r="AW1860" s="10" t="n">
        <f aca="false">IFERROR(U1860*1000000/W1860/365,"")</f>
        <v>1176.95392156557</v>
      </c>
      <c r="AX1860" s="11" t="n">
        <f aca="false">IFERROR(S1860/M1860,"")</f>
        <v>0.248723420303215</v>
      </c>
      <c r="AY1860" s="11" t="n">
        <f aca="false">IFERROR(V1860/M1860,"")</f>
        <v>0.251204369071261</v>
      </c>
      <c r="AZ1860" s="12" t="n">
        <f aca="false">IF(AND(AE1860="",AF1860=""),"",N(AE1860)+N(AF1860))</f>
        <v>212757.72</v>
      </c>
      <c r="BA1860" s="12" t="n">
        <f aca="false">IFERROR(AZ1860/X1860,"")</f>
        <v>54.1781818181818</v>
      </c>
      <c r="BB1860" s="10" t="str">
        <f aca="false">IF(ISNUMBER(SEARCH("POPULATION?",AO1860)),"",IFERROR(M1860*1000000/I1860/365,""))</f>
        <v/>
      </c>
    </row>
    <row r="1861" customFormat="false" ht="15" hidden="false" customHeight="false" outlineLevel="0" collapsed="false">
      <c r="A1861" s="2" t="n">
        <v>2023</v>
      </c>
      <c r="B1861" s="2" t="s">
        <v>688</v>
      </c>
      <c r="C1861" s="2" t="s">
        <v>694</v>
      </c>
      <c r="D1861" s="2" t="s">
        <v>695</v>
      </c>
      <c r="E1861" s="2" t="s">
        <v>695</v>
      </c>
      <c r="F1861" s="2" t="s">
        <v>694</v>
      </c>
      <c r="G1861" s="2" t="s">
        <v>688</v>
      </c>
      <c r="H1861" s="2" t="s">
        <v>1140</v>
      </c>
      <c r="I1861" s="6" t="n">
        <v>7522</v>
      </c>
      <c r="J1861" s="7" t="n">
        <v>194.516</v>
      </c>
      <c r="K1861" s="7"/>
      <c r="L1861" s="7"/>
      <c r="M1861" s="7" t="n">
        <v>195.1</v>
      </c>
      <c r="N1861" s="7" t="n">
        <v>102.447</v>
      </c>
      <c r="O1861" s="6"/>
      <c r="P1861" s="6" t="n">
        <v>2.424</v>
      </c>
      <c r="Q1861" s="6" t="n">
        <v>0.2</v>
      </c>
      <c r="R1861" s="6" t="n">
        <v>105.071</v>
      </c>
      <c r="S1861" s="7" t="n">
        <v>90.029</v>
      </c>
      <c r="T1861" s="7" t="n">
        <v>2.65245948979593</v>
      </c>
      <c r="U1861" s="7" t="n">
        <v>87.3765405102041</v>
      </c>
      <c r="V1861" s="7" t="n">
        <v>92.653</v>
      </c>
      <c r="W1861" s="6" t="n">
        <v>94.2</v>
      </c>
      <c r="X1861" s="6" t="n">
        <v>3510</v>
      </c>
      <c r="Y1861" s="6" t="n">
        <v>153.5</v>
      </c>
      <c r="Z1861" s="6"/>
      <c r="AA1861" s="6" t="n">
        <v>6.63</v>
      </c>
      <c r="AB1861" s="6" t="n">
        <v>2010.61</v>
      </c>
      <c r="AC1861" s="6" t="s">
        <v>72</v>
      </c>
      <c r="AD1861" s="6" t="n">
        <v>58.051325355</v>
      </c>
      <c r="AE1861" s="6" t="n">
        <v>17357.29</v>
      </c>
      <c r="AF1861" s="6" t="n">
        <v>175680.15</v>
      </c>
      <c r="AG1861" s="6" t="n">
        <v>198313.27</v>
      </c>
      <c r="AH1861" s="6" t="n">
        <v>1.50516013158825</v>
      </c>
      <c r="AI1861" s="8" t="b">
        <f aca="false">TRUE()</f>
        <v>1</v>
      </c>
      <c r="AJ1861" s="6" t="n">
        <v>76</v>
      </c>
      <c r="AK1861" s="6" t="n">
        <v>68.2016473560505</v>
      </c>
      <c r="AL1861" s="6" t="n">
        <v>2.07037387487486</v>
      </c>
      <c r="AM1861" s="9" t="b">
        <f aca="false">FALSE()</f>
        <v>0</v>
      </c>
      <c r="AN1861" s="9" t="b">
        <f aca="false">FALSE()</f>
        <v>0</v>
      </c>
      <c r="AO1861" s="2"/>
      <c r="AP1861" s="2"/>
      <c r="AQ1861" s="2" t="s">
        <v>1267</v>
      </c>
      <c r="AR1861" s="2" t="s">
        <v>1254</v>
      </c>
      <c r="AS1861" s="2" t="s">
        <v>1255</v>
      </c>
      <c r="AT1861" s="2" t="n">
        <v>221</v>
      </c>
      <c r="AU1861" s="10" t="n">
        <f aca="false">IFERROR(U1861*1000000/X1861/365,"")</f>
        <v>68.2016473560505</v>
      </c>
      <c r="AV1861" s="10" t="n">
        <f aca="false">IFERROR(T1861*1000000/X1861/365,"")</f>
        <v>2.07037387487486</v>
      </c>
      <c r="AW1861" s="10" t="n">
        <f aca="false">IFERROR(U1861*1000000/W1861/365,"")</f>
        <v>2541.27157345793</v>
      </c>
      <c r="AX1861" s="11" t="n">
        <f aca="false">IFERROR(S1861/M1861,"")</f>
        <v>0.461450538185546</v>
      </c>
      <c r="AY1861" s="11" t="n">
        <f aca="false">IFERROR(V1861/M1861,"")</f>
        <v>0.474900051255766</v>
      </c>
      <c r="AZ1861" s="12" t="n">
        <f aca="false">IF(AND(AE1861="",AF1861=""),"",N(AE1861)+N(AF1861))</f>
        <v>193037.44</v>
      </c>
      <c r="BA1861" s="12" t="n">
        <f aca="false">IFERROR(AZ1861/X1861,"")</f>
        <v>54.9964216524217</v>
      </c>
      <c r="BB1861" s="10" t="n">
        <f aca="false">IF(ISNUMBER(SEARCH("POPULATION?",AO1861)),"",IFERROR(M1861*1000000/I1861/365,""))</f>
        <v>71.0609609073658</v>
      </c>
    </row>
    <row r="1862" customFormat="false" ht="15" hidden="false" customHeight="false" outlineLevel="0" collapsed="false">
      <c r="A1862" s="2" t="n">
        <v>2023</v>
      </c>
      <c r="B1862" s="2" t="s">
        <v>697</v>
      </c>
      <c r="C1862" s="2" t="s">
        <v>698</v>
      </c>
      <c r="D1862" s="2" t="s">
        <v>699</v>
      </c>
      <c r="E1862" s="2" t="s">
        <v>699</v>
      </c>
      <c r="F1862" s="2" t="s">
        <v>698</v>
      </c>
      <c r="G1862" s="2" t="s">
        <v>697</v>
      </c>
      <c r="H1862" s="2" t="s">
        <v>1140</v>
      </c>
      <c r="I1862" s="6" t="n">
        <v>3489</v>
      </c>
      <c r="J1862" s="7" t="n">
        <v>168.883</v>
      </c>
      <c r="K1862" s="7"/>
      <c r="L1862" s="7"/>
      <c r="M1862" s="7" t="n">
        <v>167.210891089109</v>
      </c>
      <c r="N1862" s="7" t="n">
        <v>145.993</v>
      </c>
      <c r="O1862" s="6"/>
      <c r="P1862" s="6" t="n">
        <v>0.053</v>
      </c>
      <c r="Q1862" s="6" t="n">
        <v>0.3649825</v>
      </c>
      <c r="R1862" s="6" t="n">
        <v>146.4109825</v>
      </c>
      <c r="S1862" s="7" t="n">
        <v>20.7999085891089</v>
      </c>
      <c r="T1862" s="7" t="n">
        <v>2.95401576142132</v>
      </c>
      <c r="U1862" s="7" t="n">
        <v>17.8458928276876</v>
      </c>
      <c r="V1862" s="7" t="n">
        <v>21.2178910891089</v>
      </c>
      <c r="W1862" s="6" t="n">
        <v>36</v>
      </c>
      <c r="X1862" s="6" t="n">
        <v>2245</v>
      </c>
      <c r="Y1862" s="6" t="n">
        <v>52</v>
      </c>
      <c r="Z1862" s="6" t="n">
        <v>758629.4</v>
      </c>
      <c r="AA1862" s="6" t="n">
        <v>5.16</v>
      </c>
      <c r="AB1862" s="6" t="n">
        <v>337.79</v>
      </c>
      <c r="AC1862" s="6" t="s">
        <v>72</v>
      </c>
      <c r="AD1862" s="6" t="n">
        <v>10.0880598</v>
      </c>
      <c r="AE1862" s="6" t="n">
        <v>15238.83</v>
      </c>
      <c r="AF1862" s="6" t="n">
        <v>6028.16</v>
      </c>
      <c r="AG1862" s="6" t="n">
        <v>21408.18</v>
      </c>
      <c r="AH1862" s="6" t="n">
        <v>1.76901140372776</v>
      </c>
      <c r="AI1862" s="8" t="b">
        <f aca="false">FALSE()</f>
        <v>0</v>
      </c>
      <c r="AJ1862" s="6" t="n">
        <v>70</v>
      </c>
      <c r="AK1862" s="6" t="n">
        <v>21.7785554842574</v>
      </c>
      <c r="AL1862" s="6" t="n">
        <v>3.60498613225289</v>
      </c>
      <c r="AM1862" s="9" t="b">
        <f aca="false">FALSE()</f>
        <v>0</v>
      </c>
      <c r="AN1862" s="9" t="b">
        <f aca="false">FALSE()</f>
        <v>0</v>
      </c>
      <c r="AO1862" s="2"/>
      <c r="AP1862" s="2"/>
      <c r="AQ1862" s="2" t="s">
        <v>1141</v>
      </c>
      <c r="AR1862" s="2" t="s">
        <v>1254</v>
      </c>
      <c r="AS1862" s="2" t="s">
        <v>1255</v>
      </c>
      <c r="AT1862" s="2" t="n">
        <v>22</v>
      </c>
      <c r="AU1862" s="10" t="n">
        <f aca="false">IFERROR(U1862*1000000/X1862/365,"")</f>
        <v>21.7785554842574</v>
      </c>
      <c r="AV1862" s="10" t="n">
        <f aca="false">IFERROR(T1862*1000000/X1862/365,"")</f>
        <v>3.60498613225289</v>
      </c>
      <c r="AW1862" s="10" t="n">
        <f aca="false">IFERROR(U1862*1000000/W1862/365,"")</f>
        <v>1358.13491839327</v>
      </c>
      <c r="AX1862" s="11" t="n">
        <f aca="false">IFERROR(S1862/M1862,"")</f>
        <v>0.124393264419746</v>
      </c>
      <c r="AY1862" s="11" t="n">
        <f aca="false">IFERROR(V1862/M1862,"")</f>
        <v>0.126892996926867</v>
      </c>
      <c r="AZ1862" s="12" t="n">
        <f aca="false">IF(AND(AE1862="",AF1862=""),"",N(AE1862)+N(AF1862))</f>
        <v>21266.99</v>
      </c>
      <c r="BA1862" s="12" t="n">
        <f aca="false">IFERROR(AZ1862/X1862,"")</f>
        <v>9.47304677060134</v>
      </c>
      <c r="BB1862" s="10" t="n">
        <f aca="false">IF(ISNUMBER(SEARCH("POPULATION?",AO1862)),"",IFERROR(M1862*1000000/I1862/365,""))</f>
        <v>131.301814382666</v>
      </c>
    </row>
    <row r="1863" customFormat="false" ht="15" hidden="false" customHeight="false" outlineLevel="0" collapsed="false">
      <c r="A1863" s="2" t="n">
        <v>2023</v>
      </c>
      <c r="B1863" s="2" t="s">
        <v>701</v>
      </c>
      <c r="C1863" s="2" t="s">
        <v>702</v>
      </c>
      <c r="D1863" s="2" t="s">
        <v>703</v>
      </c>
      <c r="E1863" s="2" t="s">
        <v>703</v>
      </c>
      <c r="F1863" s="2" t="s">
        <v>702</v>
      </c>
      <c r="G1863" s="2" t="s">
        <v>701</v>
      </c>
      <c r="H1863" s="2" t="s">
        <v>1140</v>
      </c>
      <c r="I1863" s="6" t="n">
        <v>9750</v>
      </c>
      <c r="J1863" s="7" t="n">
        <v>440.953</v>
      </c>
      <c r="K1863" s="7"/>
      <c r="L1863" s="7"/>
      <c r="M1863" s="7" t="n">
        <v>441.526985080605</v>
      </c>
      <c r="N1863" s="7" t="n">
        <v>330.40492263871</v>
      </c>
      <c r="O1863" s="6"/>
      <c r="P1863" s="6" t="n">
        <v>52.217431683871</v>
      </c>
      <c r="Q1863" s="6" t="n">
        <v>0.826012306596774</v>
      </c>
      <c r="R1863" s="6" t="n">
        <v>383.448366629177</v>
      </c>
      <c r="S1863" s="7" t="n">
        <v>58.0786184514273</v>
      </c>
      <c r="T1863" s="7" t="n">
        <v>15.5295193295566</v>
      </c>
      <c r="U1863" s="7" t="n">
        <v>42.5490991218707</v>
      </c>
      <c r="V1863" s="7" t="n">
        <v>111.122062441895</v>
      </c>
      <c r="W1863" s="6" t="n">
        <v>85.9</v>
      </c>
      <c r="X1863" s="6" t="n">
        <v>4014</v>
      </c>
      <c r="Y1863" s="6" t="n">
        <v>85</v>
      </c>
      <c r="Z1863" s="6"/>
      <c r="AA1863" s="6" t="n">
        <v>8.64</v>
      </c>
      <c r="AB1863" s="6" t="n">
        <v>221.35</v>
      </c>
      <c r="AC1863" s="6" t="s">
        <v>72</v>
      </c>
      <c r="AD1863" s="6" t="n">
        <v>33.098059475</v>
      </c>
      <c r="AE1863" s="6" t="n">
        <v>118231</v>
      </c>
      <c r="AF1863" s="6" t="n">
        <v>9418.24</v>
      </c>
      <c r="AG1863" s="6" t="n">
        <v>139390.4</v>
      </c>
      <c r="AH1863" s="6" t="n">
        <v>1.28554663919223</v>
      </c>
      <c r="AI1863" s="8" t="b">
        <f aca="false">TRUE()</f>
        <v>1</v>
      </c>
      <c r="AJ1863" s="6" t="n">
        <v>70</v>
      </c>
      <c r="AK1863" s="6" t="n">
        <v>29.0415730708757</v>
      </c>
      <c r="AL1863" s="6" t="n">
        <v>10.5995586198692</v>
      </c>
      <c r="AM1863" s="9" t="b">
        <f aca="false">FALSE()</f>
        <v>0</v>
      </c>
      <c r="AN1863" s="9" t="b">
        <f aca="false">FALSE()</f>
        <v>0</v>
      </c>
      <c r="AO1863" s="2"/>
      <c r="AP1863" s="2"/>
      <c r="AQ1863" s="2" t="s">
        <v>1267</v>
      </c>
      <c r="AR1863" s="2" t="s">
        <v>1254</v>
      </c>
      <c r="AS1863" s="2" t="s">
        <v>1255</v>
      </c>
      <c r="AT1863" s="2" t="n">
        <v>42</v>
      </c>
      <c r="AU1863" s="10" t="n">
        <f aca="false">IFERROR(U1863*1000000/X1863/365,"")</f>
        <v>29.0415730708757</v>
      </c>
      <c r="AV1863" s="10" t="n">
        <f aca="false">IFERROR(T1863*1000000/X1863/365,"")</f>
        <v>10.5995586198692</v>
      </c>
      <c r="AW1863" s="10" t="n">
        <f aca="false">IFERROR(U1863*1000000/W1863/365,"")</f>
        <v>1357.07653441787</v>
      </c>
      <c r="AX1863" s="11" t="n">
        <f aca="false">IFERROR(S1863/M1863,"")</f>
        <v>0.131540359737751</v>
      </c>
      <c r="AY1863" s="11" t="n">
        <f aca="false">IFERROR(V1863/M1863,"")</f>
        <v>0.251676717837775</v>
      </c>
      <c r="AZ1863" s="12" t="n">
        <f aca="false">IF(AND(AE1863="",AF1863=""),"",N(AE1863)+N(AF1863))</f>
        <v>127649.24</v>
      </c>
      <c r="BA1863" s="12" t="n">
        <f aca="false">IFERROR(AZ1863/X1863,"")</f>
        <v>31.8010064773294</v>
      </c>
      <c r="BB1863" s="10" t="n">
        <f aca="false">IF(ISNUMBER(SEARCH("POPULATION?",AO1863)),"",IFERROR(M1863*1000000/I1863/365,""))</f>
        <v>124.067997212674</v>
      </c>
    </row>
    <row r="1864" customFormat="false" ht="15" hidden="false" customHeight="false" outlineLevel="0" collapsed="false">
      <c r="A1864" s="2" t="n">
        <v>2023</v>
      </c>
      <c r="B1864" s="2" t="s">
        <v>701</v>
      </c>
      <c r="C1864" s="2" t="s">
        <v>705</v>
      </c>
      <c r="D1864" s="2" t="s">
        <v>706</v>
      </c>
      <c r="E1864" s="2" t="s">
        <v>706</v>
      </c>
      <c r="F1864" s="2" t="s">
        <v>705</v>
      </c>
      <c r="G1864" s="2" t="s">
        <v>701</v>
      </c>
      <c r="H1864" s="2" t="s">
        <v>1140</v>
      </c>
      <c r="I1864" s="6" t="n">
        <v>23792</v>
      </c>
      <c r="J1864" s="7" t="n">
        <v>912.82</v>
      </c>
      <c r="K1864" s="7" t="n">
        <v>8.06</v>
      </c>
      <c r="L1864" s="7" t="n">
        <v>3.235</v>
      </c>
      <c r="M1864" s="7" t="n">
        <v>936.1793717487</v>
      </c>
      <c r="N1864" s="7" t="n">
        <v>597.429</v>
      </c>
      <c r="O1864" s="6"/>
      <c r="P1864" s="6" t="n">
        <v>14.879</v>
      </c>
      <c r="Q1864" s="6" t="n">
        <v>1.4935725</v>
      </c>
      <c r="R1864" s="6" t="n">
        <v>613.8015725</v>
      </c>
      <c r="S1864" s="7" t="n">
        <v>322.3777992487</v>
      </c>
      <c r="T1864" s="7" t="n">
        <v>2.987145</v>
      </c>
      <c r="U1864" s="7" t="n">
        <v>319.3906542487</v>
      </c>
      <c r="V1864" s="7" t="n">
        <v>338.7503717487</v>
      </c>
      <c r="W1864" s="6" t="n">
        <v>440</v>
      </c>
      <c r="X1864" s="6" t="n">
        <v>9599</v>
      </c>
      <c r="Y1864" s="6" t="n">
        <v>97</v>
      </c>
      <c r="Z1864" s="6" t="n">
        <v>4341081.46</v>
      </c>
      <c r="AA1864" s="6" t="n">
        <v>8.55</v>
      </c>
      <c r="AB1864" s="6" t="n">
        <v>538.37</v>
      </c>
      <c r="AC1864" s="6" t="s">
        <v>72</v>
      </c>
      <c r="AD1864" s="6" t="n">
        <v>135.25595125</v>
      </c>
      <c r="AE1864" s="6" t="n">
        <v>25540.09</v>
      </c>
      <c r="AF1864" s="6" t="n">
        <v>171950.35</v>
      </c>
      <c r="AG1864" s="6" t="n">
        <v>206304.94</v>
      </c>
      <c r="AH1864" s="6" t="n">
        <v>2.36137967532648</v>
      </c>
      <c r="AI1864" s="8" t="b">
        <f aca="false">TRUE()</f>
        <v>1</v>
      </c>
      <c r="AJ1864" s="6" t="n">
        <v>72</v>
      </c>
      <c r="AK1864" s="6" t="n">
        <v>91.159796682217</v>
      </c>
      <c r="AL1864" s="6" t="n">
        <v>0.852584530066631</v>
      </c>
      <c r="AM1864" s="9" t="b">
        <f aca="false">FALSE()</f>
        <v>0</v>
      </c>
      <c r="AN1864" s="9" t="b">
        <f aca="false">FALSE()</f>
        <v>0</v>
      </c>
      <c r="AO1864" s="2"/>
      <c r="AP1864" s="2"/>
      <c r="AQ1864" s="2" t="s">
        <v>1146</v>
      </c>
      <c r="AR1864" s="2" t="s">
        <v>1254</v>
      </c>
      <c r="AS1864" s="2" t="s">
        <v>1255</v>
      </c>
      <c r="AT1864" s="2" t="n">
        <v>166</v>
      </c>
      <c r="AU1864" s="10" t="n">
        <f aca="false">IFERROR(U1864*1000000/X1864/365,"")</f>
        <v>91.1597966822171</v>
      </c>
      <c r="AV1864" s="10" t="n">
        <f aca="false">IFERROR(T1864*1000000/X1864/365,"")</f>
        <v>0.852584530066631</v>
      </c>
      <c r="AW1864" s="10" t="n">
        <f aca="false">IFERROR(U1864*1000000/W1864/365,"")</f>
        <v>1988.733837165</v>
      </c>
      <c r="AX1864" s="11" t="n">
        <f aca="false">IFERROR(S1864/M1864,"")</f>
        <v>0.344354734762556</v>
      </c>
      <c r="AY1864" s="11" t="n">
        <f aca="false">IFERROR(V1864/M1864,"")</f>
        <v>0.361843447923814</v>
      </c>
      <c r="AZ1864" s="12" t="n">
        <f aca="false">IF(AND(AE1864="",AF1864=""),"",N(AE1864)+N(AF1864))</f>
        <v>197490.44</v>
      </c>
      <c r="BA1864" s="12" t="n">
        <f aca="false">IFERROR(AZ1864/X1864,"")</f>
        <v>20.5740639649964</v>
      </c>
      <c r="BB1864" s="10" t="n">
        <f aca="false">IF(ISNUMBER(SEARCH("POPULATION?",AO1864)),"",IFERROR(M1864*1000000/I1864/365,""))</f>
        <v>107.804093438649</v>
      </c>
    </row>
    <row r="1865" customFormat="false" ht="15" hidden="false" customHeight="false" outlineLevel="0" collapsed="false">
      <c r="A1865" s="2" t="n">
        <v>2023</v>
      </c>
      <c r="B1865" s="2" t="s">
        <v>701</v>
      </c>
      <c r="C1865" s="2" t="s">
        <v>707</v>
      </c>
      <c r="D1865" s="2" t="s">
        <v>708</v>
      </c>
      <c r="E1865" s="2" t="s">
        <v>708</v>
      </c>
      <c r="F1865" s="2" t="s">
        <v>707</v>
      </c>
      <c r="G1865" s="2" t="s">
        <v>701</v>
      </c>
      <c r="H1865" s="2" t="s">
        <v>1140</v>
      </c>
      <c r="I1865" s="6" t="n">
        <v>4199</v>
      </c>
      <c r="J1865" s="7" t="n">
        <v>512.48</v>
      </c>
      <c r="K1865" s="7"/>
      <c r="L1865" s="7"/>
      <c r="M1865" s="7" t="n">
        <v>512.685074029612</v>
      </c>
      <c r="N1865" s="7" t="n">
        <v>365.661</v>
      </c>
      <c r="O1865" s="6"/>
      <c r="P1865" s="6" t="n">
        <v>5.716</v>
      </c>
      <c r="Q1865" s="6" t="n">
        <v>0.9141525</v>
      </c>
      <c r="R1865" s="6" t="n">
        <v>372.2911525</v>
      </c>
      <c r="S1865" s="7" t="n">
        <v>140.393921529612</v>
      </c>
      <c r="T1865" s="7" t="n">
        <v>5.57958782828285</v>
      </c>
      <c r="U1865" s="7" t="n">
        <v>134.814333701329</v>
      </c>
      <c r="V1865" s="7" t="n">
        <v>147.024074029612</v>
      </c>
      <c r="W1865" s="6" t="n">
        <v>67.5</v>
      </c>
      <c r="X1865" s="6" t="n">
        <v>3602</v>
      </c>
      <c r="Y1865" s="6" t="n">
        <v>60</v>
      </c>
      <c r="Z1865" s="6" t="n">
        <v>2018995.26</v>
      </c>
      <c r="AA1865" s="6" t="n">
        <v>6.65</v>
      </c>
      <c r="AB1865" s="6" t="n">
        <v>308</v>
      </c>
      <c r="AC1865" s="6" t="s">
        <v>72</v>
      </c>
      <c r="AD1865" s="6" t="n">
        <v>19.8299025</v>
      </c>
      <c r="AE1865" s="6" t="n">
        <v>36738.09</v>
      </c>
      <c r="AF1865" s="6" t="n">
        <v>41522.81</v>
      </c>
      <c r="AG1865" s="6" t="n">
        <v>80302.99</v>
      </c>
      <c r="AH1865" s="6" t="n">
        <v>6.79853739580056</v>
      </c>
      <c r="AI1865" s="8" t="b">
        <f aca="false">TRUE()</f>
        <v>1</v>
      </c>
      <c r="AJ1865" s="6" t="n">
        <v>71</v>
      </c>
      <c r="AK1865" s="6" t="n">
        <v>102.541459996599</v>
      </c>
      <c r="AL1865" s="6" t="n">
        <v>4.24390394094822</v>
      </c>
      <c r="AM1865" s="9" t="b">
        <f aca="false">FALSE()</f>
        <v>0</v>
      </c>
      <c r="AN1865" s="9" t="b">
        <f aca="false">FALSE()</f>
        <v>0</v>
      </c>
      <c r="AO1865" s="2"/>
      <c r="AP1865" s="2"/>
      <c r="AQ1865" s="2" t="s">
        <v>1141</v>
      </c>
      <c r="AR1865" s="2" t="s">
        <v>1254</v>
      </c>
      <c r="AS1865" s="2" t="s">
        <v>1255</v>
      </c>
      <c r="AT1865" s="2" t="n">
        <v>175</v>
      </c>
      <c r="AU1865" s="10" t="n">
        <f aca="false">IFERROR(U1865*1000000/X1865/365,"")</f>
        <v>102.541459996599</v>
      </c>
      <c r="AV1865" s="10" t="n">
        <f aca="false">IFERROR(T1865*1000000/X1865/365,"")</f>
        <v>4.24390394094822</v>
      </c>
      <c r="AW1865" s="10" t="n">
        <f aca="false">IFERROR(U1865*1000000/W1865/365,"")</f>
        <v>5471.91613196668</v>
      </c>
      <c r="AX1865" s="11" t="n">
        <f aca="false">IFERROR(S1865/M1865,"")</f>
        <v>0.273840469795895</v>
      </c>
      <c r="AY1865" s="11" t="n">
        <f aca="false">IFERROR(V1865/M1865,"")</f>
        <v>0.286772682641274</v>
      </c>
      <c r="AZ1865" s="12" t="n">
        <f aca="false">IF(AND(AE1865="",AF1865=""),"",N(AE1865)+N(AF1865))</f>
        <v>78260.9</v>
      </c>
      <c r="BA1865" s="12" t="n">
        <f aca="false">IFERROR(AZ1865/X1865,"")</f>
        <v>21.7270682953914</v>
      </c>
      <c r="BB1865" s="10" t="n">
        <f aca="false">IF(ISNUMBER(SEARCH("POPULATION?",AO1865)),"",IFERROR(M1865*1000000/I1865/365,""))</f>
        <v>334.512179370569</v>
      </c>
    </row>
    <row r="1866" customFormat="false" ht="15" hidden="false" customHeight="false" outlineLevel="0" collapsed="false">
      <c r="A1866" s="2" t="n">
        <v>2023</v>
      </c>
      <c r="B1866" s="2" t="s">
        <v>709</v>
      </c>
      <c r="C1866" s="2" t="s">
        <v>710</v>
      </c>
      <c r="D1866" s="2" t="s">
        <v>711</v>
      </c>
      <c r="E1866" s="2" t="s">
        <v>711</v>
      </c>
      <c r="F1866" s="2" t="s">
        <v>710</v>
      </c>
      <c r="G1866" s="2" t="s">
        <v>709</v>
      </c>
      <c r="H1866" s="2" t="s">
        <v>1140</v>
      </c>
      <c r="I1866" s="6" t="n">
        <v>7491</v>
      </c>
      <c r="J1866" s="7" t="n">
        <v>284.122</v>
      </c>
      <c r="K1866" s="7"/>
      <c r="L1866" s="7"/>
      <c r="M1866" s="7" t="n">
        <v>284.122</v>
      </c>
      <c r="N1866" s="7" t="n">
        <v>202.171</v>
      </c>
      <c r="O1866" s="6"/>
      <c r="P1866" s="6" t="n">
        <v>7.914</v>
      </c>
      <c r="Q1866" s="6" t="n">
        <v>7.103</v>
      </c>
      <c r="R1866" s="6" t="n">
        <v>217.188</v>
      </c>
      <c r="S1866" s="7" t="n">
        <v>66.934</v>
      </c>
      <c r="T1866" s="7" t="n">
        <v>1.010855</v>
      </c>
      <c r="U1866" s="7" t="n">
        <v>65.923145</v>
      </c>
      <c r="V1866" s="7" t="n">
        <v>81.951</v>
      </c>
      <c r="W1866" s="6" t="n">
        <v>60</v>
      </c>
      <c r="X1866" s="6" t="n">
        <v>1930</v>
      </c>
      <c r="Y1866" s="6" t="n">
        <v>55</v>
      </c>
      <c r="Z1866" s="6" t="n">
        <v>650000</v>
      </c>
      <c r="AA1866" s="6" t="n">
        <v>4.1</v>
      </c>
      <c r="AB1866" s="6" t="n">
        <v>437</v>
      </c>
      <c r="AC1866" s="6" t="s">
        <v>72</v>
      </c>
      <c r="AD1866" s="6" t="n">
        <v>12.3280575</v>
      </c>
      <c r="AE1866" s="6" t="n">
        <v>4144.51</v>
      </c>
      <c r="AF1866" s="6" t="n">
        <v>28808.41</v>
      </c>
      <c r="AG1866" s="6" t="n">
        <v>39515.35</v>
      </c>
      <c r="AH1866" s="6" t="n">
        <v>5.34740732674227</v>
      </c>
      <c r="AI1866" s="8" t="b">
        <f aca="false">FALSE()</f>
        <v>0</v>
      </c>
      <c r="AJ1866" s="6" t="n">
        <v>52</v>
      </c>
      <c r="AK1866" s="6" t="n">
        <v>93.5810135566754</v>
      </c>
      <c r="AL1866" s="6" t="n">
        <v>1.43495634892469</v>
      </c>
      <c r="AM1866" s="9" t="b">
        <f aca="false">FALSE()</f>
        <v>0</v>
      </c>
      <c r="AN1866" s="9" t="b">
        <f aca="false">FALSE()</f>
        <v>0</v>
      </c>
      <c r="AO1866" s="2"/>
      <c r="AP1866" s="2"/>
      <c r="AQ1866" s="2" t="s">
        <v>1141</v>
      </c>
      <c r="AR1866" s="2" t="s">
        <v>1254</v>
      </c>
      <c r="AS1866" s="2" t="s">
        <v>1255</v>
      </c>
      <c r="AT1866" s="2" t="n">
        <v>111</v>
      </c>
      <c r="AU1866" s="10" t="n">
        <f aca="false">IFERROR(U1866*1000000/X1866/365,"")</f>
        <v>93.5810135566754</v>
      </c>
      <c r="AV1866" s="10" t="n">
        <f aca="false">IFERROR(T1866*1000000/X1866/365,"")</f>
        <v>1.43495634892469</v>
      </c>
      <c r="AW1866" s="10" t="n">
        <f aca="false">IFERROR(U1866*1000000/W1866/365,"")</f>
        <v>3010.18926940639</v>
      </c>
      <c r="AX1866" s="11" t="n">
        <f aca="false">IFERROR(S1866/M1866,"")</f>
        <v>0.235581897917092</v>
      </c>
      <c r="AY1866" s="11" t="n">
        <f aca="false">IFERROR(V1866/M1866,"")</f>
        <v>0.288435953569241</v>
      </c>
      <c r="AZ1866" s="12" t="n">
        <f aca="false">IF(AND(AE1866="",AF1866=""),"",N(AE1866)+N(AF1866))</f>
        <v>32952.92</v>
      </c>
      <c r="BA1866" s="12" t="n">
        <f aca="false">IFERROR(AZ1866/X1866,"")</f>
        <v>17.0740518134715</v>
      </c>
      <c r="BB1866" s="10" t="n">
        <f aca="false">IF(ISNUMBER(SEARCH("POPULATION?",AO1866)),"",IFERROR(M1866*1000000/I1866/365,""))</f>
        <v>103.913554713144</v>
      </c>
    </row>
    <row r="1867" customFormat="false" ht="15" hidden="false" customHeight="false" outlineLevel="0" collapsed="false">
      <c r="A1867" s="2" t="n">
        <v>2023</v>
      </c>
      <c r="B1867" s="2" t="s">
        <v>713</v>
      </c>
      <c r="C1867" s="2" t="s">
        <v>714</v>
      </c>
      <c r="D1867" s="2" t="s">
        <v>715</v>
      </c>
      <c r="E1867" s="2" t="s">
        <v>715</v>
      </c>
      <c r="F1867" s="2" t="s">
        <v>714</v>
      </c>
      <c r="G1867" s="2" t="s">
        <v>713</v>
      </c>
      <c r="H1867" s="2" t="s">
        <v>1140</v>
      </c>
      <c r="I1867" s="6" t="n">
        <v>11479</v>
      </c>
      <c r="J1867" s="7"/>
      <c r="K1867" s="7" t="n">
        <v>473.509</v>
      </c>
      <c r="L1867" s="7" t="n">
        <v>10.196</v>
      </c>
      <c r="M1867" s="7" t="n">
        <v>463.313</v>
      </c>
      <c r="N1867" s="7" t="n">
        <v>366.367</v>
      </c>
      <c r="O1867" s="6"/>
      <c r="P1867" s="6" t="n">
        <v>8.575</v>
      </c>
      <c r="Q1867" s="6" t="n">
        <v>0.9159175</v>
      </c>
      <c r="R1867" s="6" t="n">
        <v>375.8579175</v>
      </c>
      <c r="S1867" s="7" t="n">
        <v>87.4550825</v>
      </c>
      <c r="T1867" s="7" t="n">
        <v>9.48371255102039</v>
      </c>
      <c r="U1867" s="7" t="n">
        <v>77.9713699489796</v>
      </c>
      <c r="V1867" s="7" t="n">
        <v>96.946</v>
      </c>
      <c r="W1867" s="6" t="n">
        <v>244</v>
      </c>
      <c r="X1867" s="6" t="n">
        <v>14849</v>
      </c>
      <c r="Y1867" s="6" t="n">
        <v>78</v>
      </c>
      <c r="Z1867" s="6" t="n">
        <v>3549835</v>
      </c>
      <c r="AA1867" s="6" t="n">
        <v>3.8</v>
      </c>
      <c r="AB1867" s="6" t="n">
        <v>473.51</v>
      </c>
      <c r="AC1867" s="6" t="s">
        <v>72</v>
      </c>
      <c r="AD1867" s="6" t="n">
        <v>100.9941933</v>
      </c>
      <c r="AE1867" s="6" t="n">
        <v>35455.97</v>
      </c>
      <c r="AF1867" s="6" t="n">
        <v>36920.22</v>
      </c>
      <c r="AG1867" s="6" t="n">
        <v>76870.24</v>
      </c>
      <c r="AH1867" s="6" t="n">
        <v>0.772038147949439</v>
      </c>
      <c r="AI1867" s="8" t="b">
        <f aca="false">TRUE()</f>
        <v>1</v>
      </c>
      <c r="AJ1867" s="6" t="n">
        <v>78</v>
      </c>
      <c r="AK1867" s="6" t="n">
        <v>14.3861668557506</v>
      </c>
      <c r="AL1867" s="6" t="n">
        <v>1.74979959003196</v>
      </c>
      <c r="AM1867" s="9" t="b">
        <f aca="false">FALSE()</f>
        <v>0</v>
      </c>
      <c r="AN1867" s="9" t="b">
        <f aca="false">FALSE()</f>
        <v>0</v>
      </c>
      <c r="AO1867" s="2" t="s">
        <v>73</v>
      </c>
      <c r="AP1867" s="2"/>
      <c r="AQ1867" s="2" t="s">
        <v>1144</v>
      </c>
      <c r="AR1867" s="2" t="s">
        <v>1254</v>
      </c>
      <c r="AS1867" s="2" t="s">
        <v>1255</v>
      </c>
      <c r="AT1867" s="2" t="n">
        <v>80</v>
      </c>
      <c r="AU1867" s="10" t="n">
        <f aca="false">IFERROR(U1867*1000000/X1867/365,"")</f>
        <v>14.3861668557506</v>
      </c>
      <c r="AV1867" s="10" t="n">
        <f aca="false">IFERROR(T1867*1000000/X1867/365,"")</f>
        <v>1.74979959003196</v>
      </c>
      <c r="AW1867" s="10" t="n">
        <f aca="false">IFERROR(U1867*1000000/W1867/365,"")</f>
        <v>875.492588692787</v>
      </c>
      <c r="AX1867" s="11" t="n">
        <f aca="false">IFERROR(S1867/M1867,"")</f>
        <v>0.18876026034236</v>
      </c>
      <c r="AY1867" s="11" t="n">
        <f aca="false">IFERROR(V1867/M1867,"")</f>
        <v>0.209245153924021</v>
      </c>
      <c r="AZ1867" s="12" t="n">
        <f aca="false">IF(AND(AE1867="",AF1867=""),"",N(AE1867)+N(AF1867))</f>
        <v>72376.19</v>
      </c>
      <c r="BA1867" s="12" t="n">
        <f aca="false">IFERROR(AZ1867/X1867,"")</f>
        <v>4.87414573371944</v>
      </c>
      <c r="BB1867" s="10" t="n">
        <f aca="false">IF(ISNUMBER(SEARCH("POPULATION?",AO1867)),"",IFERROR(M1867*1000000/I1867/365,""))</f>
        <v>110.580249580234</v>
      </c>
    </row>
    <row r="1868" customFormat="false" ht="15" hidden="false" customHeight="false" outlineLevel="0" collapsed="false">
      <c r="A1868" s="2" t="n">
        <v>2023</v>
      </c>
      <c r="B1868" s="2" t="s">
        <v>721</v>
      </c>
      <c r="C1868" s="2" t="s">
        <v>722</v>
      </c>
      <c r="D1868" s="2" t="s">
        <v>723</v>
      </c>
      <c r="E1868" s="2" t="s">
        <v>723</v>
      </c>
      <c r="F1868" s="2" t="s">
        <v>722</v>
      </c>
      <c r="G1868" s="2" t="s">
        <v>721</v>
      </c>
      <c r="H1868" s="2" t="s">
        <v>1140</v>
      </c>
      <c r="I1868" s="6" t="n">
        <v>3500</v>
      </c>
      <c r="J1868" s="7" t="n">
        <v>252.987</v>
      </c>
      <c r="K1868" s="7"/>
      <c r="L1868" s="7"/>
      <c r="M1868" s="7" t="n">
        <v>252.987</v>
      </c>
      <c r="N1868" s="7" t="n">
        <v>97.617</v>
      </c>
      <c r="O1868" s="6"/>
      <c r="P1868" s="6"/>
      <c r="Q1868" s="6" t="n">
        <v>0.2440425</v>
      </c>
      <c r="R1868" s="6" t="n">
        <v>97.8610425</v>
      </c>
      <c r="S1868" s="7" t="n">
        <v>155.1259575</v>
      </c>
      <c r="T1868" s="7" t="n">
        <v>0.488085</v>
      </c>
      <c r="U1868" s="7" t="n">
        <v>154.6378725</v>
      </c>
      <c r="V1868" s="7" t="n">
        <v>155.37</v>
      </c>
      <c r="W1868" s="6" t="n">
        <v>20</v>
      </c>
      <c r="X1868" s="6" t="n">
        <v>1395</v>
      </c>
      <c r="Y1868" s="6" t="n">
        <v>45</v>
      </c>
      <c r="Z1868" s="6" t="n">
        <v>405927.13</v>
      </c>
      <c r="AA1868" s="6" t="n">
        <v>1.65</v>
      </c>
      <c r="AB1868" s="6" t="n">
        <v>415.58</v>
      </c>
      <c r="AC1868" s="6" t="s">
        <v>72</v>
      </c>
      <c r="AD1868" s="6" t="n">
        <v>5.21411625</v>
      </c>
      <c r="AE1868" s="6" t="n">
        <v>805.34</v>
      </c>
      <c r="AF1868" s="6" t="n">
        <v>64264.41</v>
      </c>
      <c r="AG1868" s="6" t="n">
        <v>65171.17</v>
      </c>
      <c r="AH1868" s="6" t="n">
        <v>29.6575421577914</v>
      </c>
      <c r="AI1868" s="8" t="b">
        <f aca="false">FALSE()</f>
        <v>0</v>
      </c>
      <c r="AJ1868" s="6" t="n">
        <v>23</v>
      </c>
      <c r="AK1868" s="6" t="n">
        <v>303.702798644867</v>
      </c>
      <c r="AL1868" s="6" t="n">
        <v>0.958580055972898</v>
      </c>
      <c r="AM1868" s="9" t="b">
        <f aca="false">FALSE()</f>
        <v>0</v>
      </c>
      <c r="AN1868" s="9" t="b">
        <f aca="false">FALSE()</f>
        <v>0</v>
      </c>
      <c r="AO1868" s="2" t="s">
        <v>122</v>
      </c>
      <c r="AP1868" s="2"/>
      <c r="AQ1868" s="2" t="s">
        <v>1154</v>
      </c>
      <c r="AR1868" s="2" t="s">
        <v>1254</v>
      </c>
      <c r="AS1868" s="2" t="s">
        <v>1255</v>
      </c>
      <c r="AT1868" s="2" t="n">
        <v>64</v>
      </c>
      <c r="AU1868" s="10" t="n">
        <f aca="false">IFERROR(U1868*1000000/X1868/365,"")</f>
        <v>303.702798644867</v>
      </c>
      <c r="AV1868" s="10" t="n">
        <f aca="false">IFERROR(T1868*1000000/X1868/365,"")</f>
        <v>0.958580055972897</v>
      </c>
      <c r="AW1868" s="10" t="n">
        <f aca="false">IFERROR(U1868*1000000/W1868/365,"")</f>
        <v>21183.2702054795</v>
      </c>
      <c r="AX1868" s="11" t="n">
        <f aca="false">IFERROR(S1868/M1868,"")</f>
        <v>0.613177584223695</v>
      </c>
      <c r="AY1868" s="11" t="n">
        <f aca="false">IFERROR(V1868/M1868,"")</f>
        <v>0.614142228652065</v>
      </c>
      <c r="AZ1868" s="12" t="n">
        <f aca="false">IF(AND(AE1868="",AF1868=""),"",N(AE1868)+N(AF1868))</f>
        <v>65069.75</v>
      </c>
      <c r="BA1868" s="12" t="n">
        <f aca="false">IFERROR(AZ1868/X1868,"")</f>
        <v>46.6449820788531</v>
      </c>
      <c r="BB1868" s="10" t="n">
        <f aca="false">IF(ISNUMBER(SEARCH("POPULATION?",AO1868)),"",IFERROR(M1868*1000000/I1868/365,""))</f>
        <v>198.032876712329</v>
      </c>
    </row>
    <row r="1869" customFormat="false" ht="15" hidden="false" customHeight="false" outlineLevel="0" collapsed="false">
      <c r="A1869" s="2" t="n">
        <v>2023</v>
      </c>
      <c r="B1869" s="2" t="s">
        <v>725</v>
      </c>
      <c r="C1869" s="2" t="s">
        <v>726</v>
      </c>
      <c r="D1869" s="2" t="s">
        <v>727</v>
      </c>
      <c r="E1869" s="2" t="s">
        <v>727</v>
      </c>
      <c r="F1869" s="2" t="s">
        <v>726</v>
      </c>
      <c r="G1869" s="2" t="s">
        <v>725</v>
      </c>
      <c r="H1869" s="2" t="s">
        <v>1140</v>
      </c>
      <c r="I1869" s="6" t="n">
        <v>200000</v>
      </c>
      <c r="J1869" s="7" t="n">
        <v>13683.64</v>
      </c>
      <c r="K1869" s="7"/>
      <c r="L1869" s="7"/>
      <c r="M1869" s="7" t="n">
        <v>13140.1628639472</v>
      </c>
      <c r="N1869" s="7" t="n">
        <v>9308.127007</v>
      </c>
      <c r="O1869" s="6"/>
      <c r="P1869" s="6" t="n">
        <v>1064.78</v>
      </c>
      <c r="Q1869" s="6" t="n">
        <v>110</v>
      </c>
      <c r="R1869" s="6" t="n">
        <v>10482.907007</v>
      </c>
      <c r="S1869" s="7" t="n">
        <v>2657.25585694714</v>
      </c>
      <c r="T1869" s="7" t="n">
        <v>258.232614769695</v>
      </c>
      <c r="U1869" s="7" t="n">
        <v>2399.02324217745</v>
      </c>
      <c r="V1869" s="7" t="n">
        <v>3832.03585694714</v>
      </c>
      <c r="W1869" s="6" t="n">
        <v>1324</v>
      </c>
      <c r="X1869" s="6" t="n">
        <v>67967.0000000001</v>
      </c>
      <c r="Y1869" s="6" t="n">
        <v>87</v>
      </c>
      <c r="Z1869" s="6" t="n">
        <v>58822805</v>
      </c>
      <c r="AA1869" s="6" t="n">
        <v>6.78</v>
      </c>
      <c r="AB1869" s="6" t="n">
        <v>351.22</v>
      </c>
      <c r="AC1869" s="6" t="s">
        <v>72</v>
      </c>
      <c r="AD1869" s="6" t="n">
        <v>551.19979695</v>
      </c>
      <c r="AE1869" s="6" t="n">
        <v>1611118.43</v>
      </c>
      <c r="AF1869" s="6" t="n">
        <v>842584.94</v>
      </c>
      <c r="AG1869" s="6" t="n">
        <v>2866309.6</v>
      </c>
      <c r="AH1869" s="6" t="n">
        <v>4.35236597591683</v>
      </c>
      <c r="AI1869" s="8" t="b">
        <f aca="false">TRUE()</f>
        <v>1</v>
      </c>
      <c r="AJ1869" s="6" t="n">
        <v>70</v>
      </c>
      <c r="AK1869" s="6" t="n">
        <v>96.7037888523035</v>
      </c>
      <c r="AL1869" s="6" t="n">
        <v>10.4092664941425</v>
      </c>
      <c r="AM1869" s="9" t="b">
        <f aca="false">FALSE()</f>
        <v>0</v>
      </c>
      <c r="AN1869" s="9" t="b">
        <f aca="false">FALSE()</f>
        <v>0</v>
      </c>
      <c r="AO1869" s="2"/>
      <c r="AP1869" s="2"/>
      <c r="AQ1869" s="2" t="s">
        <v>1141</v>
      </c>
      <c r="AR1869" s="2" t="s">
        <v>1254</v>
      </c>
      <c r="AS1869" s="2" t="s">
        <v>1255</v>
      </c>
      <c r="AT1869" s="2" t="n">
        <v>12</v>
      </c>
      <c r="AU1869" s="10" t="n">
        <f aca="false">IFERROR(U1869*1000000/X1869/365,"")</f>
        <v>96.7037888523035</v>
      </c>
      <c r="AV1869" s="10" t="n">
        <f aca="false">IFERROR(T1869*1000000/X1869/365,"")</f>
        <v>10.4092664941425</v>
      </c>
      <c r="AW1869" s="10" t="n">
        <f aca="false">IFERROR(U1869*1000000/W1869/365,"")</f>
        <v>4964.24955961066</v>
      </c>
      <c r="AX1869" s="11" t="n">
        <f aca="false">IFERROR(S1869/M1869,"")</f>
        <v>0.202223966663145</v>
      </c>
      <c r="AY1869" s="11" t="n">
        <f aca="false">IFERROR(V1869/M1869,"")</f>
        <v>0.291627729170782</v>
      </c>
      <c r="AZ1869" s="12" t="n">
        <f aca="false">IF(AND(AE1869="",AF1869=""),"",N(AE1869)+N(AF1869))</f>
        <v>2453703.37</v>
      </c>
      <c r="BA1869" s="12" t="n">
        <f aca="false">IFERROR(AZ1869/X1869,"")</f>
        <v>36.1013928818397</v>
      </c>
      <c r="BB1869" s="10" t="n">
        <f aca="false">IF(ISNUMBER(SEARCH("POPULATION?",AO1869)),"",IFERROR(M1869*1000000/I1869/365,""))</f>
        <v>180.002231012975</v>
      </c>
    </row>
    <row r="1870" customFormat="false" ht="15" hidden="false" customHeight="false" outlineLevel="0" collapsed="false">
      <c r="A1870" s="2" t="n">
        <v>2023</v>
      </c>
      <c r="B1870" s="2" t="s">
        <v>725</v>
      </c>
      <c r="C1870" s="2" t="s">
        <v>729</v>
      </c>
      <c r="D1870" s="2" t="s">
        <v>730</v>
      </c>
      <c r="E1870" s="2" t="s">
        <v>730</v>
      </c>
      <c r="F1870" s="2" t="s">
        <v>729</v>
      </c>
      <c r="G1870" s="2" t="s">
        <v>725</v>
      </c>
      <c r="H1870" s="2" t="s">
        <v>1140</v>
      </c>
      <c r="I1870" s="6" t="n">
        <v>4011</v>
      </c>
      <c r="J1870" s="7" t="n">
        <v>208.835</v>
      </c>
      <c r="K1870" s="7"/>
      <c r="L1870" s="7"/>
      <c r="M1870" s="7" t="n">
        <v>208.835</v>
      </c>
      <c r="N1870" s="7" t="n">
        <v>142.5276942082</v>
      </c>
      <c r="O1870" s="6"/>
      <c r="P1870" s="6" t="n">
        <v>0.7918</v>
      </c>
      <c r="Q1870" s="6" t="n">
        <v>0.3563192355205</v>
      </c>
      <c r="R1870" s="6" t="n">
        <v>143.675813443721</v>
      </c>
      <c r="S1870" s="7" t="n">
        <v>65.1591865562795</v>
      </c>
      <c r="T1870" s="7" t="n">
        <v>6.29651486876307</v>
      </c>
      <c r="U1870" s="7" t="n">
        <v>58.8626716875164</v>
      </c>
      <c r="V1870" s="7" t="n">
        <v>66.3073057918</v>
      </c>
      <c r="W1870" s="6" t="n">
        <v>50.4</v>
      </c>
      <c r="X1870" s="6" t="n">
        <v>1820</v>
      </c>
      <c r="Y1870" s="6" t="n">
        <v>70</v>
      </c>
      <c r="Z1870" s="6"/>
      <c r="AA1870" s="6" t="n">
        <v>3.6787</v>
      </c>
      <c r="AB1870" s="6" t="n">
        <v>816.5467</v>
      </c>
      <c r="AC1870" s="6" t="s">
        <v>72</v>
      </c>
      <c r="AD1870" s="6" t="n">
        <v>13.9417152</v>
      </c>
      <c r="AE1870" s="6" t="n">
        <v>23074.92</v>
      </c>
      <c r="AF1870" s="6" t="n">
        <v>48064.12</v>
      </c>
      <c r="AG1870" s="6" t="n">
        <v>72076.53</v>
      </c>
      <c r="AH1870" s="6" t="n">
        <v>4.22205380350306</v>
      </c>
      <c r="AI1870" s="8" t="b">
        <f aca="false">FALSE()</f>
        <v>0</v>
      </c>
      <c r="AJ1870" s="6" t="n">
        <v>64</v>
      </c>
      <c r="AK1870" s="6" t="n">
        <v>88.6085679474882</v>
      </c>
      <c r="AL1870" s="6" t="n">
        <v>9.47842069661759</v>
      </c>
      <c r="AM1870" s="9" t="b">
        <f aca="false">FALSE()</f>
        <v>0</v>
      </c>
      <c r="AN1870" s="9" t="b">
        <f aca="false">FALSE()</f>
        <v>0</v>
      </c>
      <c r="AO1870" s="2"/>
      <c r="AP1870" s="2"/>
      <c r="AQ1870" s="2" t="s">
        <v>1267</v>
      </c>
      <c r="AR1870" s="2" t="s">
        <v>1254</v>
      </c>
      <c r="AS1870" s="2" t="s">
        <v>1255</v>
      </c>
      <c r="AT1870" s="2" t="n">
        <v>115</v>
      </c>
      <c r="AU1870" s="10" t="n">
        <f aca="false">IFERROR(U1870*1000000/X1870/365,"")</f>
        <v>88.6085679474882</v>
      </c>
      <c r="AV1870" s="10" t="n">
        <f aca="false">IFERROR(T1870*1000000/X1870/365,"")</f>
        <v>9.47842069661759</v>
      </c>
      <c r="AW1870" s="10" t="n">
        <f aca="false">IFERROR(U1870*1000000/W1870/365,"")</f>
        <v>3199.75384254819</v>
      </c>
      <c r="AX1870" s="11" t="n">
        <f aca="false">IFERROR(S1870/M1870,"")</f>
        <v>0.312012768723057</v>
      </c>
      <c r="AY1870" s="11" t="n">
        <f aca="false">IFERROR(V1870/M1870,"")</f>
        <v>0.317510502510595</v>
      </c>
      <c r="AZ1870" s="12" t="n">
        <f aca="false">IF(AND(AE1870="",AF1870=""),"",N(AE1870)+N(AF1870))</f>
        <v>71139.04</v>
      </c>
      <c r="BA1870" s="12" t="n">
        <f aca="false">IFERROR(AZ1870/X1870,"")</f>
        <v>39.0873846153846</v>
      </c>
      <c r="BB1870" s="10" t="n">
        <f aca="false">IF(ISNUMBER(SEARCH("POPULATION?",AO1870)),"",IFERROR(M1870*1000000/I1870/365,""))</f>
        <v>142.645396392797</v>
      </c>
    </row>
    <row r="1871" customFormat="false" ht="15" hidden="false" customHeight="false" outlineLevel="0" collapsed="false">
      <c r="A1871" s="2" t="n">
        <v>2023</v>
      </c>
      <c r="B1871" s="2" t="s">
        <v>732</v>
      </c>
      <c r="C1871" s="2" t="s">
        <v>733</v>
      </c>
      <c r="D1871" s="2" t="s">
        <v>734</v>
      </c>
      <c r="E1871" s="2" t="s">
        <v>734</v>
      </c>
      <c r="F1871" s="2" t="s">
        <v>1295</v>
      </c>
      <c r="G1871" s="2" t="s">
        <v>732</v>
      </c>
      <c r="H1871" s="2" t="s">
        <v>1140</v>
      </c>
      <c r="I1871" s="6" t="n">
        <v>92983</v>
      </c>
      <c r="J1871" s="7" t="n">
        <v>4139.95</v>
      </c>
      <c r="K1871" s="7"/>
      <c r="L1871" s="7"/>
      <c r="M1871" s="7" t="n">
        <v>4267.98969072165</v>
      </c>
      <c r="N1871" s="7" t="n">
        <v>2966.718</v>
      </c>
      <c r="O1871" s="6"/>
      <c r="P1871" s="6" t="n">
        <v>37</v>
      </c>
      <c r="Q1871" s="6" t="n">
        <v>21.308</v>
      </c>
      <c r="R1871" s="6" t="n">
        <v>3025.026</v>
      </c>
      <c r="S1871" s="7" t="n">
        <v>1242.96369072165</v>
      </c>
      <c r="T1871" s="7" t="n">
        <v>45.1741758585861</v>
      </c>
      <c r="U1871" s="7" t="n">
        <v>1197.78951486306</v>
      </c>
      <c r="V1871" s="7" t="n">
        <v>1301.27169072165</v>
      </c>
      <c r="W1871" s="6" t="n">
        <v>688</v>
      </c>
      <c r="X1871" s="6" t="n">
        <v>31816</v>
      </c>
      <c r="Y1871" s="6" t="n">
        <v>100</v>
      </c>
      <c r="Z1871" s="6" t="n">
        <v>27569601</v>
      </c>
      <c r="AA1871" s="6" t="n">
        <v>7.96</v>
      </c>
      <c r="AB1871" s="6" t="n">
        <v>340.085</v>
      </c>
      <c r="AC1871" s="6" t="s">
        <v>72</v>
      </c>
      <c r="AD1871" s="6" t="n">
        <v>310.04852</v>
      </c>
      <c r="AE1871" s="6" t="n">
        <v>356738.59</v>
      </c>
      <c r="AF1871" s="6" t="n">
        <v>407350.25</v>
      </c>
      <c r="AG1871" s="6" t="n">
        <v>783918.52</v>
      </c>
      <c r="AH1871" s="6" t="n">
        <v>3.86323248652522</v>
      </c>
      <c r="AI1871" s="8" t="b">
        <f aca="false">TRUE()</f>
        <v>1</v>
      </c>
      <c r="AJ1871" s="6" t="n">
        <v>73</v>
      </c>
      <c r="AK1871" s="6" t="n">
        <v>103.143547561412</v>
      </c>
      <c r="AL1871" s="6" t="n">
        <v>3.89001965570749</v>
      </c>
      <c r="AM1871" s="9" t="b">
        <f aca="false">FALSE()</f>
        <v>0</v>
      </c>
      <c r="AN1871" s="9" t="b">
        <f aca="false">FALSE()</f>
        <v>0</v>
      </c>
      <c r="AO1871" s="2"/>
      <c r="AP1871" s="2"/>
      <c r="AQ1871" s="2" t="s">
        <v>1141</v>
      </c>
      <c r="AR1871" s="2" t="s">
        <v>1254</v>
      </c>
      <c r="AS1871" s="2" t="s">
        <v>1255</v>
      </c>
      <c r="AT1871" s="2" t="n">
        <v>174</v>
      </c>
      <c r="AU1871" s="10" t="n">
        <f aca="false">IFERROR(U1871*1000000/X1871/365,"")</f>
        <v>103.143547561412</v>
      </c>
      <c r="AV1871" s="10" t="n">
        <f aca="false">IFERROR(T1871*1000000/X1871/365,"")</f>
        <v>3.89001965570749</v>
      </c>
      <c r="AW1871" s="10" t="n">
        <f aca="false">IFERROR(U1871*1000000/W1871/365,"")</f>
        <v>4769.78940292714</v>
      </c>
      <c r="AX1871" s="11" t="n">
        <f aca="false">IFERROR(S1871/M1871,"")</f>
        <v>0.291229309532724</v>
      </c>
      <c r="AY1871" s="11" t="n">
        <f aca="false">IFERROR(V1871/M1871,"")</f>
        <v>0.304891010761</v>
      </c>
      <c r="AZ1871" s="12" t="n">
        <f aca="false">IF(AND(AE1871="",AF1871=""),"",N(AE1871)+N(AF1871))</f>
        <v>764088.84</v>
      </c>
      <c r="BA1871" s="12" t="n">
        <f aca="false">IFERROR(AZ1871/X1871,"")</f>
        <v>24.0158674880563</v>
      </c>
      <c r="BB1871" s="10" t="n">
        <f aca="false">IF(ISNUMBER(SEARCH("POPULATION?",AO1871)),"",IFERROR(M1871*1000000/I1871/365,""))</f>
        <v>125.755486920548</v>
      </c>
    </row>
    <row r="1872" customFormat="false" ht="15" hidden="false" customHeight="false" outlineLevel="0" collapsed="false">
      <c r="A1872" s="2" t="n">
        <v>2023</v>
      </c>
      <c r="B1872" s="2" t="s">
        <v>965</v>
      </c>
      <c r="C1872" s="2" t="s">
        <v>966</v>
      </c>
      <c r="D1872" s="2" t="s">
        <v>1296</v>
      </c>
      <c r="E1872" s="2" t="s">
        <v>1296</v>
      </c>
      <c r="F1872" s="2" t="s">
        <v>966</v>
      </c>
      <c r="G1872" s="2" t="s">
        <v>965</v>
      </c>
      <c r="H1872" s="2" t="s">
        <v>1140</v>
      </c>
      <c r="I1872" s="6" t="n">
        <v>2660</v>
      </c>
      <c r="J1872" s="7" t="n">
        <v>244.76</v>
      </c>
      <c r="K1872" s="7"/>
      <c r="L1872" s="7"/>
      <c r="M1872" s="7" t="n">
        <v>247.732793522267</v>
      </c>
      <c r="N1872" s="7" t="n">
        <v>165.45</v>
      </c>
      <c r="O1872" s="6"/>
      <c r="P1872" s="6"/>
      <c r="Q1872" s="6" t="n">
        <v>0.413625</v>
      </c>
      <c r="R1872" s="6" t="n">
        <v>165.863625</v>
      </c>
      <c r="S1872" s="7" t="n">
        <v>81.8691685222672</v>
      </c>
      <c r="T1872" s="7" t="n">
        <v>9.53514473684212</v>
      </c>
      <c r="U1872" s="7" t="n">
        <v>72.3340237854251</v>
      </c>
      <c r="V1872" s="7" t="n">
        <v>82.2827935222672</v>
      </c>
      <c r="W1872" s="6" t="n">
        <v>60</v>
      </c>
      <c r="X1872" s="6" t="n">
        <v>1700</v>
      </c>
      <c r="Y1872" s="6" t="n">
        <v>60</v>
      </c>
      <c r="Z1872" s="6" t="n">
        <v>1908977</v>
      </c>
      <c r="AA1872" s="6" t="n">
        <v>4.1</v>
      </c>
      <c r="AB1872" s="6" t="n">
        <v>430.32</v>
      </c>
      <c r="AC1872" s="6" t="s">
        <v>72</v>
      </c>
      <c r="AD1872" s="6" t="n">
        <v>12.69324</v>
      </c>
      <c r="AE1872" s="6" t="n">
        <v>39094.09</v>
      </c>
      <c r="AF1872" s="6" t="n">
        <v>31126.78</v>
      </c>
      <c r="AG1872" s="6" t="n">
        <v>70398.86</v>
      </c>
      <c r="AH1872" s="6" t="n">
        <v>5.6986257082845</v>
      </c>
      <c r="AI1872" s="8" t="b">
        <f aca="false">FALSE()</f>
        <v>0</v>
      </c>
      <c r="AJ1872" s="6" t="n">
        <v>54</v>
      </c>
      <c r="AK1872" s="6" t="n">
        <v>116.573769194883</v>
      </c>
      <c r="AL1872" s="6" t="n">
        <v>15.3668730650155</v>
      </c>
      <c r="AM1872" s="9" t="b">
        <f aca="false">FALSE()</f>
        <v>0</v>
      </c>
      <c r="AN1872" s="9" t="b">
        <f aca="false">FALSE()</f>
        <v>0</v>
      </c>
      <c r="AO1872" s="2"/>
      <c r="AP1872" s="2"/>
      <c r="AQ1872" s="2" t="s">
        <v>1154</v>
      </c>
      <c r="AR1872" s="2" t="s">
        <v>1254</v>
      </c>
      <c r="AS1872" s="2" t="s">
        <v>1255</v>
      </c>
      <c r="AT1872" s="2" t="n">
        <v>199</v>
      </c>
      <c r="AU1872" s="10" t="n">
        <f aca="false">IFERROR(U1872*1000000/X1872/365,"")</f>
        <v>116.573769194883</v>
      </c>
      <c r="AV1872" s="10" t="n">
        <f aca="false">IFERROR(T1872*1000000/X1872/365,"")</f>
        <v>15.3668730650155</v>
      </c>
      <c r="AW1872" s="10" t="n">
        <f aca="false">IFERROR(U1872*1000000/W1872/365,"")</f>
        <v>3302.92346052169</v>
      </c>
      <c r="AX1872" s="11" t="n">
        <f aca="false">IFERROR(S1872/M1872,"")</f>
        <v>0.330473682382742</v>
      </c>
      <c r="AY1872" s="11" t="n">
        <f aca="false">IFERROR(V1872/M1872,"")</f>
        <v>0.332143324072561</v>
      </c>
      <c r="AZ1872" s="12" t="n">
        <f aca="false">IF(AND(AE1872="",AF1872=""),"",N(AE1872)+N(AF1872))</f>
        <v>70220.87</v>
      </c>
      <c r="BA1872" s="12" t="n">
        <f aca="false">IFERROR(AZ1872/X1872,"")</f>
        <v>41.3063941176471</v>
      </c>
      <c r="BB1872" s="10" t="n">
        <f aca="false">IF(ISNUMBER(SEARCH("POPULATION?",AO1872)),"",IFERROR(M1872*1000000/I1872/365,""))</f>
        <v>255.157888064957</v>
      </c>
    </row>
    <row r="1873" customFormat="false" ht="15" hidden="false" customHeight="false" outlineLevel="0" collapsed="false">
      <c r="A1873" s="2" t="n">
        <v>2023</v>
      </c>
      <c r="B1873" s="2" t="s">
        <v>737</v>
      </c>
      <c r="C1873" s="2" t="s">
        <v>738</v>
      </c>
      <c r="D1873" s="2" t="s">
        <v>739</v>
      </c>
      <c r="E1873" s="2" t="s">
        <v>739</v>
      </c>
      <c r="F1873" s="2" t="s">
        <v>738</v>
      </c>
      <c r="G1873" s="2" t="s">
        <v>737</v>
      </c>
      <c r="H1873" s="2" t="s">
        <v>1140</v>
      </c>
      <c r="I1873" s="6" t="n">
        <v>120000</v>
      </c>
      <c r="J1873" s="7" t="n">
        <v>3340.976</v>
      </c>
      <c r="K1873" s="7"/>
      <c r="L1873" s="7" t="n">
        <v>2235.238</v>
      </c>
      <c r="M1873" s="7" t="n">
        <v>924.784</v>
      </c>
      <c r="N1873" s="7" t="n">
        <v>757.247</v>
      </c>
      <c r="O1873" s="6"/>
      <c r="P1873" s="6" t="n">
        <v>41.331</v>
      </c>
      <c r="Q1873" s="6" t="n">
        <v>38.542</v>
      </c>
      <c r="R1873" s="6" t="n">
        <v>837.12</v>
      </c>
      <c r="S1873" s="7" t="n">
        <v>87.6640000000001</v>
      </c>
      <c r="T1873" s="7" t="n">
        <v>10.8761123204198</v>
      </c>
      <c r="U1873" s="7" t="n">
        <v>76.7878876795803</v>
      </c>
      <c r="V1873" s="7" t="n">
        <v>167.537</v>
      </c>
      <c r="W1873" s="6" t="n">
        <v>215.4</v>
      </c>
      <c r="X1873" s="6" t="n">
        <v>10323</v>
      </c>
      <c r="Y1873" s="6" t="n">
        <v>73</v>
      </c>
      <c r="Z1873" s="6"/>
      <c r="AA1873" s="6" t="n">
        <v>9.86</v>
      </c>
      <c r="AB1873" s="6" t="n">
        <v>479.94</v>
      </c>
      <c r="AC1873" s="6" t="s">
        <v>72</v>
      </c>
      <c r="AD1873" s="6" t="n">
        <v>72.30824178</v>
      </c>
      <c r="AE1873" s="6" t="n">
        <v>103796.53</v>
      </c>
      <c r="AF1873" s="6" t="n">
        <v>36853.58</v>
      </c>
      <c r="AG1873" s="6" t="n">
        <v>178984.36</v>
      </c>
      <c r="AH1873" s="6" t="n">
        <v>1.06195207889593</v>
      </c>
      <c r="AI1873" s="8" t="b">
        <f aca="false">TRUE()</f>
        <v>1</v>
      </c>
      <c r="AJ1873" s="6" t="n">
        <v>82</v>
      </c>
      <c r="AK1873" s="6" t="n">
        <v>20.3795189832998</v>
      </c>
      <c r="AL1873" s="6" t="n">
        <v>2.88652213514967</v>
      </c>
      <c r="AM1873" s="9" t="b">
        <f aca="false">FALSE()</f>
        <v>0</v>
      </c>
      <c r="AN1873" s="9" t="b">
        <f aca="false">FALSE()</f>
        <v>0</v>
      </c>
      <c r="AO1873" s="2" t="s">
        <v>919</v>
      </c>
      <c r="AP1873" s="2"/>
      <c r="AQ1873" s="2" t="s">
        <v>1286</v>
      </c>
      <c r="AR1873" s="2" t="s">
        <v>1254</v>
      </c>
      <c r="AS1873" s="2" t="s">
        <v>1255</v>
      </c>
      <c r="AT1873" s="2" t="n">
        <v>239</v>
      </c>
      <c r="AU1873" s="10" t="n">
        <f aca="false">IFERROR(U1873*1000000/X1873/365,"")</f>
        <v>20.3795189832998</v>
      </c>
      <c r="AV1873" s="10" t="n">
        <f aca="false">IFERROR(T1873*1000000/X1873/365,"")</f>
        <v>2.88652213514967</v>
      </c>
      <c r="AW1873" s="10" t="n">
        <f aca="false">IFERROR(U1873*1000000/W1873/365,"")</f>
        <v>976.684189714966</v>
      </c>
      <c r="AX1873" s="11" t="n">
        <f aca="false">IFERROR(S1873/M1873,"")</f>
        <v>0.0947940275783319</v>
      </c>
      <c r="AY1873" s="11" t="n">
        <f aca="false">IFERROR(V1873/M1873,"")</f>
        <v>0.181163385179674</v>
      </c>
      <c r="AZ1873" s="12" t="n">
        <f aca="false">IF(AND(AE1873="",AF1873=""),"",N(AE1873)+N(AF1873))</f>
        <v>140650.11</v>
      </c>
      <c r="BA1873" s="12" t="n">
        <f aca="false">IFERROR(AZ1873/X1873,"")</f>
        <v>13.6249258936356</v>
      </c>
      <c r="BB1873" s="10" t="str">
        <f aca="false">IF(ISNUMBER(SEARCH("POPULATION?",AO1873)),"",IFERROR(M1873*1000000/I1873/365,""))</f>
        <v/>
      </c>
    </row>
    <row r="1874" customFormat="false" ht="15" hidden="false" customHeight="false" outlineLevel="0" collapsed="false">
      <c r="A1874" s="2" t="n">
        <v>2023</v>
      </c>
      <c r="B1874" s="2" t="s">
        <v>737</v>
      </c>
      <c r="C1874" s="2" t="s">
        <v>741</v>
      </c>
      <c r="D1874" s="2" t="s">
        <v>742</v>
      </c>
      <c r="E1874" s="2" t="s">
        <v>742</v>
      </c>
      <c r="F1874" s="2" t="s">
        <v>741</v>
      </c>
      <c r="G1874" s="2" t="s">
        <v>737</v>
      </c>
      <c r="H1874" s="2" t="s">
        <v>1140</v>
      </c>
      <c r="I1874" s="6" t="n">
        <v>39000</v>
      </c>
      <c r="J1874" s="7"/>
      <c r="K1874" s="7" t="n">
        <v>1242.069812</v>
      </c>
      <c r="L1874" s="7"/>
      <c r="M1874" s="7" t="n">
        <v>1242.069812</v>
      </c>
      <c r="N1874" s="7" t="n">
        <v>864.920766</v>
      </c>
      <c r="O1874" s="6"/>
      <c r="P1874" s="6" t="n">
        <v>20.27</v>
      </c>
      <c r="Q1874" s="6" t="n">
        <v>30.691114</v>
      </c>
      <c r="R1874" s="6" t="n">
        <v>915.88188</v>
      </c>
      <c r="S1874" s="7" t="n">
        <v>326.187932</v>
      </c>
      <c r="T1874" s="7" t="n">
        <v>13.2659246986868</v>
      </c>
      <c r="U1874" s="7" t="n">
        <v>312.922007301313</v>
      </c>
      <c r="V1874" s="7" t="n">
        <v>377.149046</v>
      </c>
      <c r="W1874" s="6" t="n">
        <v>526</v>
      </c>
      <c r="X1874" s="6" t="n">
        <v>15863</v>
      </c>
      <c r="Y1874" s="6" t="n">
        <v>102</v>
      </c>
      <c r="Z1874" s="6" t="n">
        <v>9137852</v>
      </c>
      <c r="AA1874" s="6" t="n">
        <v>8.71</v>
      </c>
      <c r="AB1874" s="6" t="n">
        <v>6765.22</v>
      </c>
      <c r="AC1874" s="6" t="s">
        <v>72</v>
      </c>
      <c r="AD1874" s="6" t="n">
        <v>194.5308453</v>
      </c>
      <c r="AE1874" s="6" t="n">
        <v>115148.02</v>
      </c>
      <c r="AF1874" s="6" t="n">
        <v>2116986.22</v>
      </c>
      <c r="AG1874" s="6" t="n">
        <v>2576897.39</v>
      </c>
      <c r="AH1874" s="6" t="n">
        <v>1.60859840411804</v>
      </c>
      <c r="AI1874" s="8" t="b">
        <f aca="false">TRUE()</f>
        <v>1</v>
      </c>
      <c r="AJ1874" s="6" t="n">
        <v>77</v>
      </c>
      <c r="AK1874" s="6" t="n">
        <v>54.0452983640424</v>
      </c>
      <c r="AL1874" s="6" t="n">
        <v>2.2911806830035</v>
      </c>
      <c r="AM1874" s="9" t="b">
        <f aca="false">FALSE()</f>
        <v>0</v>
      </c>
      <c r="AN1874" s="9" t="b">
        <f aca="false">FALSE()</f>
        <v>0</v>
      </c>
      <c r="AO1874" s="2"/>
      <c r="AP1874" s="2"/>
      <c r="AQ1874" s="2" t="s">
        <v>1160</v>
      </c>
      <c r="AR1874" s="2" t="s">
        <v>1254</v>
      </c>
      <c r="AS1874" s="2" t="s">
        <v>1255</v>
      </c>
      <c r="AT1874" s="2" t="n">
        <v>191</v>
      </c>
      <c r="AU1874" s="10" t="n">
        <f aca="false">IFERROR(U1874*1000000/X1874/365,"")</f>
        <v>54.0452983640423</v>
      </c>
      <c r="AV1874" s="10" t="n">
        <f aca="false">IFERROR(T1874*1000000/X1874/365,"")</f>
        <v>2.2911806830035</v>
      </c>
      <c r="AW1874" s="10" t="n">
        <f aca="false">IFERROR(U1874*1000000/W1874/365,"")</f>
        <v>1629.88701130951</v>
      </c>
      <c r="AX1874" s="11" t="n">
        <f aca="false">IFERROR(S1874/M1874,"")</f>
        <v>0.262616423689396</v>
      </c>
      <c r="AY1874" s="11" t="n">
        <f aca="false">IFERROR(V1874/M1874,"")</f>
        <v>0.303645610219533</v>
      </c>
      <c r="AZ1874" s="12" t="n">
        <f aca="false">IF(AND(AE1874="",AF1874=""),"",N(AE1874)+N(AF1874))</f>
        <v>2232134.24</v>
      </c>
      <c r="BA1874" s="12" t="n">
        <f aca="false">IFERROR(AZ1874/X1874,"")</f>
        <v>140.71324717897</v>
      </c>
      <c r="BB1874" s="10" t="n">
        <f aca="false">IF(ISNUMBER(SEARCH("POPULATION?",AO1874)),"",IFERROR(M1874*1000000/I1874/365,""))</f>
        <v>87.2546408148929</v>
      </c>
    </row>
    <row r="1875" customFormat="false" ht="15" hidden="false" customHeight="false" outlineLevel="0" collapsed="false">
      <c r="A1875" s="2" t="n">
        <v>2023</v>
      </c>
      <c r="B1875" s="2" t="s">
        <v>745</v>
      </c>
      <c r="C1875" s="2" t="s">
        <v>746</v>
      </c>
      <c r="D1875" s="2" t="s">
        <v>747</v>
      </c>
      <c r="E1875" s="2" t="s">
        <v>747</v>
      </c>
      <c r="F1875" s="2" t="s">
        <v>746</v>
      </c>
      <c r="G1875" s="2" t="s">
        <v>745</v>
      </c>
      <c r="H1875" s="2" t="s">
        <v>1140</v>
      </c>
      <c r="I1875" s="6" t="n">
        <v>24960</v>
      </c>
      <c r="J1875" s="7" t="n">
        <v>1722.28</v>
      </c>
      <c r="K1875" s="7"/>
      <c r="L1875" s="7" t="n">
        <v>411.554</v>
      </c>
      <c r="M1875" s="7" t="n">
        <v>1298.87053497942</v>
      </c>
      <c r="N1875" s="7" t="n">
        <v>712.986</v>
      </c>
      <c r="O1875" s="6"/>
      <c r="P1875" s="6" t="n">
        <v>162.439</v>
      </c>
      <c r="Q1875" s="6" t="n">
        <v>3.085</v>
      </c>
      <c r="R1875" s="6" t="n">
        <v>878.51</v>
      </c>
      <c r="S1875" s="7" t="n">
        <v>420.360534979424</v>
      </c>
      <c r="T1875" s="7" t="n">
        <v>28.7829341152263</v>
      </c>
      <c r="U1875" s="7" t="n">
        <v>391.577600864198</v>
      </c>
      <c r="V1875" s="7" t="n">
        <v>585.884534979424</v>
      </c>
      <c r="W1875" s="6" t="n">
        <v>613.7</v>
      </c>
      <c r="X1875" s="6" t="n">
        <v>11459</v>
      </c>
      <c r="Y1875" s="6" t="n">
        <v>125</v>
      </c>
      <c r="Z1875" s="6" t="n">
        <v>5881383.4</v>
      </c>
      <c r="AA1875" s="6" t="n">
        <v>7.03</v>
      </c>
      <c r="AB1875" s="6" t="n">
        <v>515.39</v>
      </c>
      <c r="AC1875" s="6" t="s">
        <v>72</v>
      </c>
      <c r="AD1875" s="6" t="n">
        <v>229.902869375</v>
      </c>
      <c r="AE1875" s="6" t="n">
        <v>171860.13</v>
      </c>
      <c r="AF1875" s="6" t="n">
        <v>201815.18</v>
      </c>
      <c r="AG1875" s="6" t="n">
        <v>458984.72</v>
      </c>
      <c r="AH1875" s="6" t="n">
        <v>1.70323059441892</v>
      </c>
      <c r="AI1875" s="8" t="b">
        <f aca="false">TRUE()</f>
        <v>1</v>
      </c>
      <c r="AJ1875" s="6" t="n">
        <v>69</v>
      </c>
      <c r="AK1875" s="6" t="n">
        <v>93.6220739011622</v>
      </c>
      <c r="AL1875" s="6" t="n">
        <v>6.88169593684843</v>
      </c>
      <c r="AM1875" s="9" t="b">
        <f aca="false">FALSE()</f>
        <v>0</v>
      </c>
      <c r="AN1875" s="9" t="b">
        <f aca="false">FALSE()</f>
        <v>0</v>
      </c>
      <c r="AO1875" s="2"/>
      <c r="AP1875" s="2"/>
      <c r="AQ1875" s="2" t="s">
        <v>1145</v>
      </c>
      <c r="AR1875" s="2" t="s">
        <v>1254</v>
      </c>
      <c r="AS1875" s="2" t="s">
        <v>1255</v>
      </c>
      <c r="AT1875" s="2" t="n">
        <v>209</v>
      </c>
      <c r="AU1875" s="10" t="n">
        <f aca="false">IFERROR(U1875*1000000/X1875/365,"")</f>
        <v>93.6220739011622</v>
      </c>
      <c r="AV1875" s="10" t="n">
        <f aca="false">IFERROR(T1875*1000000/X1875/365,"")</f>
        <v>6.88169593684843</v>
      </c>
      <c r="AW1875" s="10" t="n">
        <f aca="false">IFERROR(U1875*1000000/W1875/365,"")</f>
        <v>1748.1103875402</v>
      </c>
      <c r="AX1875" s="11" t="n">
        <f aca="false">IFERROR(S1875/M1875,"")</f>
        <v>0.32363543837422</v>
      </c>
      <c r="AY1875" s="11" t="n">
        <f aca="false">IFERROR(V1875/M1875,"")</f>
        <v>0.451072311828758</v>
      </c>
      <c r="AZ1875" s="12" t="n">
        <f aca="false">IF(AND(AE1875="",AF1875=""),"",N(AE1875)+N(AF1875))</f>
        <v>373675.31</v>
      </c>
      <c r="BA1875" s="12" t="n">
        <f aca="false">IFERROR(AZ1875/X1875,"")</f>
        <v>32.6097661226983</v>
      </c>
      <c r="BB1875" s="10" t="n">
        <f aca="false">IF(ISNUMBER(SEARCH("POPULATION?",AO1875)),"",IFERROR(M1875*1000000/I1875/365,""))</f>
        <v>142.570088577826</v>
      </c>
    </row>
    <row r="1876" customFormat="false" ht="15" hidden="false" customHeight="false" outlineLevel="0" collapsed="false">
      <c r="A1876" s="2" t="n">
        <v>2023</v>
      </c>
      <c r="B1876" s="2" t="s">
        <v>749</v>
      </c>
      <c r="C1876" s="2" t="s">
        <v>750</v>
      </c>
      <c r="D1876" s="2" t="s">
        <v>751</v>
      </c>
      <c r="E1876" s="2" t="s">
        <v>751</v>
      </c>
      <c r="F1876" s="2" t="s">
        <v>750</v>
      </c>
      <c r="G1876" s="2" t="s">
        <v>749</v>
      </c>
      <c r="H1876" s="2" t="s">
        <v>1140</v>
      </c>
      <c r="I1876" s="6" t="n">
        <v>33292</v>
      </c>
      <c r="J1876" s="7" t="n">
        <v>937.22</v>
      </c>
      <c r="K1876" s="7"/>
      <c r="L1876" s="7"/>
      <c r="M1876" s="7" t="n">
        <v>936.956715163039</v>
      </c>
      <c r="N1876" s="7" t="n">
        <v>615.453832</v>
      </c>
      <c r="O1876" s="6"/>
      <c r="P1876" s="6" t="n">
        <v>0.032802</v>
      </c>
      <c r="Q1876" s="6" t="n">
        <v>1.53863458</v>
      </c>
      <c r="R1876" s="6" t="n">
        <v>617.02526858</v>
      </c>
      <c r="S1876" s="7" t="n">
        <v>319.931446583039</v>
      </c>
      <c r="T1876" s="7" t="n">
        <v>28.7225455766667</v>
      </c>
      <c r="U1876" s="7" t="n">
        <v>291.208901006373</v>
      </c>
      <c r="V1876" s="7" t="n">
        <v>321.502883163039</v>
      </c>
      <c r="W1876" s="6" t="n">
        <v>148.7</v>
      </c>
      <c r="X1876" s="6" t="n">
        <v>7658</v>
      </c>
      <c r="Y1876" s="6" t="n">
        <v>66</v>
      </c>
      <c r="Z1876" s="6" t="n">
        <v>2319786</v>
      </c>
      <c r="AA1876" s="6" t="n">
        <v>4.43</v>
      </c>
      <c r="AB1876" s="6" t="n">
        <v>361.88</v>
      </c>
      <c r="AC1876" s="6" t="s">
        <v>72</v>
      </c>
      <c r="AD1876" s="6" t="n">
        <v>47.05179303</v>
      </c>
      <c r="AE1876" s="6" t="n">
        <v>127235.32</v>
      </c>
      <c r="AF1876" s="6" t="n">
        <v>105382.68</v>
      </c>
      <c r="AG1876" s="6" t="n">
        <v>233186.67</v>
      </c>
      <c r="AH1876" s="6" t="n">
        <v>6.18911378830344</v>
      </c>
      <c r="AI1876" s="8" t="b">
        <f aca="false">TRUE()</f>
        <v>1</v>
      </c>
      <c r="AJ1876" s="6" t="n">
        <v>58</v>
      </c>
      <c r="AK1876" s="6" t="n">
        <v>104.182894423728</v>
      </c>
      <c r="AL1876" s="6" t="n">
        <v>10.2757777082133</v>
      </c>
      <c r="AM1876" s="9" t="b">
        <f aca="false">FALSE()</f>
        <v>0</v>
      </c>
      <c r="AN1876" s="9" t="b">
        <f aca="false">FALSE()</f>
        <v>0</v>
      </c>
      <c r="AO1876" s="2" t="s">
        <v>919</v>
      </c>
      <c r="AP1876" s="2"/>
      <c r="AQ1876" s="2" t="s">
        <v>1141</v>
      </c>
      <c r="AR1876" s="2" t="s">
        <v>1254</v>
      </c>
      <c r="AS1876" s="2" t="s">
        <v>1255</v>
      </c>
      <c r="AT1876" s="2" t="n">
        <v>7</v>
      </c>
      <c r="AU1876" s="10" t="n">
        <f aca="false">IFERROR(U1876*1000000/X1876/365,"")</f>
        <v>104.182894423728</v>
      </c>
      <c r="AV1876" s="10" t="n">
        <f aca="false">IFERROR(T1876*1000000/X1876/365,"")</f>
        <v>10.2757777082133</v>
      </c>
      <c r="AW1876" s="10" t="n">
        <f aca="false">IFERROR(U1876*1000000/W1876/365,"")</f>
        <v>5365.38403158649</v>
      </c>
      <c r="AX1876" s="11" t="n">
        <f aca="false">IFERROR(S1876/M1876,"")</f>
        <v>0.341458085955836</v>
      </c>
      <c r="AY1876" s="11" t="n">
        <f aca="false">IFERROR(V1876/M1876,"")</f>
        <v>0.343135256901483</v>
      </c>
      <c r="AZ1876" s="12" t="n">
        <f aca="false">IF(AND(AE1876="",AF1876=""),"",N(AE1876)+N(AF1876))</f>
        <v>232618</v>
      </c>
      <c r="BA1876" s="12" t="n">
        <f aca="false">IFERROR(AZ1876/X1876,"")</f>
        <v>30.3758161399843</v>
      </c>
      <c r="BB1876" s="10" t="str">
        <f aca="false">IF(ISNUMBER(SEARCH("POPULATION?",AO1876)),"",IFERROR(M1876*1000000/I1876/365,""))</f>
        <v/>
      </c>
    </row>
    <row r="1877" customFormat="false" ht="15" hidden="false" customHeight="false" outlineLevel="0" collapsed="false">
      <c r="A1877" s="2" t="n">
        <v>2023</v>
      </c>
      <c r="B1877" s="2" t="s">
        <v>753</v>
      </c>
      <c r="C1877" s="2" t="s">
        <v>754</v>
      </c>
      <c r="D1877" s="2" t="s">
        <v>755</v>
      </c>
      <c r="E1877" s="2" t="s">
        <v>755</v>
      </c>
      <c r="F1877" s="2" t="s">
        <v>756</v>
      </c>
      <c r="G1877" s="2" t="s">
        <v>753</v>
      </c>
      <c r="H1877" s="2" t="s">
        <v>1140</v>
      </c>
      <c r="I1877" s="6" t="n">
        <v>3879</v>
      </c>
      <c r="J1877" s="7"/>
      <c r="K1877" s="7" t="n">
        <v>180.906714</v>
      </c>
      <c r="L1877" s="7" t="n">
        <v>42.97816</v>
      </c>
      <c r="M1877" s="7" t="n">
        <v>135.642213222749</v>
      </c>
      <c r="N1877" s="7" t="n">
        <v>80.352282</v>
      </c>
      <c r="O1877" s="6"/>
      <c r="P1877" s="6" t="n">
        <v>0.433</v>
      </c>
      <c r="Q1877" s="6" t="n">
        <v>0.200880705</v>
      </c>
      <c r="R1877" s="6" t="n">
        <v>80.986162705</v>
      </c>
      <c r="S1877" s="7" t="n">
        <v>54.6560505177488</v>
      </c>
      <c r="T1877" s="7" t="n">
        <v>4.65361835736842</v>
      </c>
      <c r="U1877" s="7" t="n">
        <v>50.0024321603804</v>
      </c>
      <c r="V1877" s="7" t="n">
        <v>55.2899312227488</v>
      </c>
      <c r="W1877" s="6" t="n">
        <v>150</v>
      </c>
      <c r="X1877" s="6" t="n">
        <v>1579</v>
      </c>
      <c r="Y1877" s="6" t="n">
        <v>80</v>
      </c>
      <c r="Z1877" s="6"/>
      <c r="AA1877" s="6" t="n">
        <v>4.84</v>
      </c>
      <c r="AB1877" s="6" t="n">
        <v>3553.06</v>
      </c>
      <c r="AC1877" s="6" t="s">
        <v>72</v>
      </c>
      <c r="AD1877" s="6" t="n">
        <v>30.61182</v>
      </c>
      <c r="AE1877" s="6" t="n">
        <v>22494.18</v>
      </c>
      <c r="AF1877" s="6" t="n">
        <v>177661.64</v>
      </c>
      <c r="AG1877" s="6" t="n">
        <v>202408.04</v>
      </c>
      <c r="AH1877" s="6" t="n">
        <v>1.63343545598989</v>
      </c>
      <c r="AI1877" s="8" t="b">
        <f aca="false">FALSE()</f>
        <v>0</v>
      </c>
      <c r="AJ1877" s="6" t="n">
        <v>54</v>
      </c>
      <c r="AK1877" s="6" t="n">
        <v>86.7593190772387</v>
      </c>
      <c r="AL1877" s="6" t="n">
        <v>8.07450242891448</v>
      </c>
      <c r="AM1877" s="9" t="b">
        <f aca="false">FALSE()</f>
        <v>0</v>
      </c>
      <c r="AN1877" s="9" t="b">
        <f aca="false">FALSE()</f>
        <v>0</v>
      </c>
      <c r="AO1877" s="2"/>
      <c r="AP1877" s="2"/>
      <c r="AQ1877" s="2" t="s">
        <v>1256</v>
      </c>
      <c r="AR1877" s="2" t="s">
        <v>1254</v>
      </c>
      <c r="AS1877" s="2" t="s">
        <v>1255</v>
      </c>
      <c r="AT1877" s="2" t="n">
        <v>201</v>
      </c>
      <c r="AU1877" s="10" t="n">
        <f aca="false">IFERROR(U1877*1000000/X1877/365,"")</f>
        <v>86.7593190772387</v>
      </c>
      <c r="AV1877" s="10" t="n">
        <f aca="false">IFERROR(T1877*1000000/X1877/365,"")</f>
        <v>8.07450242891448</v>
      </c>
      <c r="AW1877" s="10" t="n">
        <f aca="false">IFERROR(U1877*1000000/W1877/365,"")</f>
        <v>913.286432153066</v>
      </c>
      <c r="AX1877" s="11" t="n">
        <f aca="false">IFERROR(S1877/M1877,"")</f>
        <v>0.402942780268513</v>
      </c>
      <c r="AY1877" s="11" t="n">
        <f aca="false">IFERROR(V1877/M1877,"")</f>
        <v>0.407615961942119</v>
      </c>
      <c r="AZ1877" s="12" t="n">
        <f aca="false">IF(AND(AE1877="",AF1877=""),"",N(AE1877)+N(AF1877))</f>
        <v>200155.82</v>
      </c>
      <c r="BA1877" s="12" t="n">
        <f aca="false">IFERROR(AZ1877/X1877,"")</f>
        <v>126.761127295757</v>
      </c>
      <c r="BB1877" s="10" t="n">
        <f aca="false">IF(ISNUMBER(SEARCH("POPULATION?",AO1877)),"",IFERROR(M1877*1000000/I1877/365,""))</f>
        <v>95.8036870276189</v>
      </c>
    </row>
    <row r="1878" customFormat="false" ht="15" hidden="false" customHeight="false" outlineLevel="0" collapsed="false">
      <c r="A1878" s="2" t="n">
        <v>2023</v>
      </c>
      <c r="B1878" s="2" t="s">
        <v>758</v>
      </c>
      <c r="C1878" s="2" t="s">
        <v>759</v>
      </c>
      <c r="D1878" s="2" t="s">
        <v>760</v>
      </c>
      <c r="E1878" s="2" t="s">
        <v>1297</v>
      </c>
      <c r="F1878" s="2" t="s">
        <v>759</v>
      </c>
      <c r="G1878" s="2" t="s">
        <v>1216</v>
      </c>
      <c r="H1878" s="2" t="s">
        <v>1140</v>
      </c>
      <c r="I1878" s="6" t="n">
        <v>5289</v>
      </c>
      <c r="J1878" s="7" t="n">
        <v>246.934</v>
      </c>
      <c r="K1878" s="7"/>
      <c r="L1878" s="7"/>
      <c r="M1878" s="7" t="n">
        <v>246.934</v>
      </c>
      <c r="N1878" s="7" t="n">
        <v>183.149</v>
      </c>
      <c r="O1878" s="6"/>
      <c r="P1878" s="6" t="n">
        <v>4.308</v>
      </c>
      <c r="Q1878" s="6" t="n">
        <v>0.4578725</v>
      </c>
      <c r="R1878" s="6" t="n">
        <v>187.9148725</v>
      </c>
      <c r="S1878" s="7" t="n">
        <v>59.0191275</v>
      </c>
      <c r="T1878" s="7" t="n">
        <v>2.80925005050504</v>
      </c>
      <c r="U1878" s="7" t="n">
        <v>56.209877449495</v>
      </c>
      <c r="V1878" s="7" t="n">
        <v>63.785</v>
      </c>
      <c r="W1878" s="6" t="n">
        <v>52</v>
      </c>
      <c r="X1878" s="6" t="n">
        <v>2129</v>
      </c>
      <c r="Y1878" s="6" t="n">
        <v>46.8</v>
      </c>
      <c r="Z1878" s="6"/>
      <c r="AA1878" s="6" t="n">
        <v>4.28</v>
      </c>
      <c r="AB1878" s="6" t="n">
        <v>275.58</v>
      </c>
      <c r="AC1878" s="6" t="s">
        <v>72</v>
      </c>
      <c r="AD1878" s="6" t="n">
        <v>10.26064494</v>
      </c>
      <c r="AE1878" s="6" t="n">
        <v>11849.34</v>
      </c>
      <c r="AF1878" s="6" t="n">
        <v>15490.32</v>
      </c>
      <c r="AG1878" s="6" t="n">
        <v>28653.03</v>
      </c>
      <c r="AH1878" s="6" t="n">
        <v>5.47820120257421</v>
      </c>
      <c r="AI1878" s="8" t="b">
        <f aca="false">FALSE()</f>
        <v>0</v>
      </c>
      <c r="AJ1878" s="6" t="n">
        <v>73</v>
      </c>
      <c r="AK1878" s="6" t="n">
        <v>72.3342716041295</v>
      </c>
      <c r="AL1878" s="6" t="n">
        <v>3.61511295483125</v>
      </c>
      <c r="AM1878" s="9" t="b">
        <f aca="false">FALSE()</f>
        <v>0</v>
      </c>
      <c r="AN1878" s="9" t="b">
        <f aca="false">FALSE()</f>
        <v>0</v>
      </c>
      <c r="AO1878" s="2"/>
      <c r="AP1878" s="2"/>
      <c r="AQ1878" s="2" t="s">
        <v>1267</v>
      </c>
      <c r="AR1878" s="2" t="s">
        <v>1254</v>
      </c>
      <c r="AS1878" s="2" t="s">
        <v>1255</v>
      </c>
      <c r="AT1878" s="2" t="n">
        <v>100</v>
      </c>
      <c r="AU1878" s="10" t="n">
        <f aca="false">IFERROR(U1878*1000000/X1878/365,"")</f>
        <v>72.3342716041295</v>
      </c>
      <c r="AV1878" s="10" t="n">
        <f aca="false">IFERROR(T1878*1000000/X1878/365,"")</f>
        <v>3.61511295483125</v>
      </c>
      <c r="AW1878" s="10" t="n">
        <f aca="false">IFERROR(U1878*1000000/W1878/365,"")</f>
        <v>2961.53200471522</v>
      </c>
      <c r="AX1878" s="11" t="n">
        <f aca="false">IFERROR(S1878/M1878,"")</f>
        <v>0.239007700438174</v>
      </c>
      <c r="AY1878" s="11" t="n">
        <f aca="false">IFERROR(V1878/M1878,"")</f>
        <v>0.258307887937668</v>
      </c>
      <c r="AZ1878" s="12" t="n">
        <f aca="false">IF(AND(AE1878="",AF1878=""),"",N(AE1878)+N(AF1878))</f>
        <v>27339.66</v>
      </c>
      <c r="BA1878" s="12" t="n">
        <f aca="false">IFERROR(AZ1878/X1878,"")</f>
        <v>12.8415500234852</v>
      </c>
      <c r="BB1878" s="10" t="n">
        <f aca="false">IF(ISNUMBER(SEARCH("POPULATION?",AO1878)),"",IFERROR(M1878*1000000/I1878/365,""))</f>
        <v>127.912933796429</v>
      </c>
    </row>
    <row r="1879" customFormat="false" ht="15" hidden="false" customHeight="false" outlineLevel="0" collapsed="false">
      <c r="A1879" s="2" t="n">
        <v>2023</v>
      </c>
      <c r="B1879" s="2" t="s">
        <v>766</v>
      </c>
      <c r="C1879" s="2" t="s">
        <v>767</v>
      </c>
      <c r="D1879" s="2" t="s">
        <v>768</v>
      </c>
      <c r="E1879" s="2" t="s">
        <v>768</v>
      </c>
      <c r="F1879" s="2" t="s">
        <v>767</v>
      </c>
      <c r="G1879" s="2" t="s">
        <v>766</v>
      </c>
      <c r="H1879" s="2" t="s">
        <v>1140</v>
      </c>
      <c r="I1879" s="6" t="n">
        <v>7857</v>
      </c>
      <c r="J1879" s="7" t="n">
        <v>291.969</v>
      </c>
      <c r="K1879" s="7"/>
      <c r="L1879" s="7"/>
      <c r="M1879" s="7" t="n">
        <v>220.005274659031</v>
      </c>
      <c r="N1879" s="7" t="n">
        <v>204.05</v>
      </c>
      <c r="O1879" s="6"/>
      <c r="P1879" s="6" t="n">
        <v>1.731</v>
      </c>
      <c r="Q1879" s="6" t="n">
        <v>0.510125</v>
      </c>
      <c r="R1879" s="6" t="n">
        <v>206.291125</v>
      </c>
      <c r="S1879" s="7" t="n">
        <v>13.714149659031</v>
      </c>
      <c r="T1879" s="7" t="n">
        <v>3.09884595959596</v>
      </c>
      <c r="U1879" s="7" t="n">
        <v>10.615303699435</v>
      </c>
      <c r="V1879" s="7" t="n">
        <v>15.955274659031</v>
      </c>
      <c r="W1879" s="6" t="n">
        <v>39.8</v>
      </c>
      <c r="X1879" s="6" t="n">
        <v>2117</v>
      </c>
      <c r="Y1879" s="6" t="n">
        <v>56</v>
      </c>
      <c r="Z1879" s="6" t="n">
        <v>679685.04</v>
      </c>
      <c r="AA1879" s="6" t="n">
        <v>2.24</v>
      </c>
      <c r="AB1879" s="6" t="n">
        <v>104.16</v>
      </c>
      <c r="AC1879" s="6" t="s">
        <v>72</v>
      </c>
      <c r="AD1879" s="6" t="n">
        <v>10.89182192</v>
      </c>
      <c r="AE1879" s="6" t="n">
        <v>6904.07</v>
      </c>
      <c r="AF1879" s="6" t="n">
        <v>1105.69</v>
      </c>
      <c r="AG1879" s="6" t="n">
        <v>8243.2</v>
      </c>
      <c r="AH1879" s="6" t="n">
        <v>0.974612307968678</v>
      </c>
      <c r="AI1879" s="8" t="b">
        <f aca="false">FALSE()</f>
        <v>0</v>
      </c>
      <c r="AJ1879" s="6" t="n">
        <v>67</v>
      </c>
      <c r="AK1879" s="6" t="n">
        <v>13.7378478195884</v>
      </c>
      <c r="AL1879" s="6" t="n">
        <v>4.01038683533297</v>
      </c>
      <c r="AM1879" s="9" t="b">
        <f aca="false">FALSE()</f>
        <v>0</v>
      </c>
      <c r="AN1879" s="9" t="b">
        <f aca="false">FALSE()</f>
        <v>0</v>
      </c>
      <c r="AO1879" s="2" t="s">
        <v>73</v>
      </c>
      <c r="AP1879" s="2"/>
      <c r="AQ1879" s="2" t="s">
        <v>1141</v>
      </c>
      <c r="AR1879" s="2" t="s">
        <v>1254</v>
      </c>
      <c r="AS1879" s="2" t="s">
        <v>1255</v>
      </c>
      <c r="AT1879" s="2" t="n">
        <v>147</v>
      </c>
      <c r="AU1879" s="10" t="n">
        <f aca="false">IFERROR(U1879*1000000/X1879/365,"")</f>
        <v>13.7378478195884</v>
      </c>
      <c r="AV1879" s="10" t="n">
        <f aca="false">IFERROR(T1879*1000000/X1879/365,"")</f>
        <v>4.01038683533296</v>
      </c>
      <c r="AW1879" s="10" t="n">
        <f aca="false">IFERROR(U1879*1000000/W1879/365,"")</f>
        <v>730.729242062025</v>
      </c>
      <c r="AX1879" s="11" t="n">
        <f aca="false">IFERROR(S1879/M1879,"")</f>
        <v>0.0623355493648299</v>
      </c>
      <c r="AY1879" s="11" t="n">
        <f aca="false">IFERROR(V1879/M1879,"")</f>
        <v>0.0725222369498133</v>
      </c>
      <c r="AZ1879" s="12" t="n">
        <f aca="false">IF(AND(AE1879="",AF1879=""),"",N(AE1879)+N(AF1879))</f>
        <v>8009.76</v>
      </c>
      <c r="BA1879" s="12" t="n">
        <f aca="false">IFERROR(AZ1879/X1879,"")</f>
        <v>3.78354274917336</v>
      </c>
      <c r="BB1879" s="10" t="n">
        <f aca="false">IF(ISNUMBER(SEARCH("POPULATION?",AO1879)),"",IFERROR(M1879*1000000/I1879/365,""))</f>
        <v>76.7155628290735</v>
      </c>
    </row>
    <row r="1880" customFormat="false" ht="15" hidden="false" customHeight="false" outlineLevel="0" collapsed="false">
      <c r="A1880" s="2" t="n">
        <v>2023</v>
      </c>
      <c r="B1880" s="2" t="s">
        <v>771</v>
      </c>
      <c r="C1880" s="2" t="s">
        <v>322</v>
      </c>
      <c r="D1880" s="2" t="s">
        <v>772</v>
      </c>
      <c r="E1880" s="2" t="s">
        <v>772</v>
      </c>
      <c r="F1880" s="2" t="s">
        <v>322</v>
      </c>
      <c r="G1880" s="2" t="s">
        <v>771</v>
      </c>
      <c r="H1880" s="2" t="s">
        <v>1140</v>
      </c>
      <c r="I1880" s="6" t="n">
        <v>5299</v>
      </c>
      <c r="J1880" s="7" t="n">
        <v>412.139</v>
      </c>
      <c r="K1880" s="7"/>
      <c r="L1880" s="7"/>
      <c r="M1880" s="7" t="n">
        <v>549.518666666667</v>
      </c>
      <c r="N1880" s="7" t="n">
        <v>148.023</v>
      </c>
      <c r="O1880" s="6"/>
      <c r="P1880" s="6"/>
      <c r="Q1880" s="6" t="n">
        <v>0.3700575</v>
      </c>
      <c r="R1880" s="6" t="n">
        <v>148.3930575</v>
      </c>
      <c r="S1880" s="7" t="n">
        <v>401.125609166667</v>
      </c>
      <c r="T1880" s="7" t="n">
        <v>20.9250695454545</v>
      </c>
      <c r="U1880" s="7" t="n">
        <v>380.200539621212</v>
      </c>
      <c r="V1880" s="7" t="n">
        <v>401.495666666667</v>
      </c>
      <c r="W1880" s="6" t="n">
        <v>50</v>
      </c>
      <c r="X1880" s="6" t="n">
        <v>2535</v>
      </c>
      <c r="Y1880" s="6" t="n">
        <v>50</v>
      </c>
      <c r="Z1880" s="6"/>
      <c r="AA1880" s="6" t="n">
        <v>3.92</v>
      </c>
      <c r="AB1880" s="6" t="n">
        <v>247.5</v>
      </c>
      <c r="AC1880" s="6" t="s">
        <v>72</v>
      </c>
      <c r="AD1880" s="6" t="n">
        <v>11.8761875</v>
      </c>
      <c r="AE1880" s="6" t="n">
        <v>82026.27</v>
      </c>
      <c r="AF1880" s="6" t="n">
        <v>94099.63</v>
      </c>
      <c r="AG1880" s="6" t="n">
        <v>176217.5</v>
      </c>
      <c r="AH1880" s="6" t="n">
        <v>32.0136861784316</v>
      </c>
      <c r="AI1880" s="8" t="b">
        <f aca="false">FALSE()</f>
        <v>0</v>
      </c>
      <c r="AJ1880" s="6" t="n">
        <v>50</v>
      </c>
      <c r="AK1880" s="6" t="n">
        <v>410.905449321782</v>
      </c>
      <c r="AL1880" s="6" t="n">
        <v>22.614973435416</v>
      </c>
      <c r="AM1880" s="9" t="b">
        <f aca="false">FALSE()</f>
        <v>0</v>
      </c>
      <c r="AN1880" s="9" t="b">
        <f aca="false">FALSE()</f>
        <v>0</v>
      </c>
      <c r="AO1880" s="2"/>
      <c r="AP1880" s="2"/>
      <c r="AQ1880" s="2" t="s">
        <v>1265</v>
      </c>
      <c r="AR1880" s="2" t="s">
        <v>1254</v>
      </c>
      <c r="AS1880" s="2" t="s">
        <v>1255</v>
      </c>
      <c r="AT1880" s="2" t="n">
        <v>69</v>
      </c>
      <c r="AU1880" s="10" t="n">
        <f aca="false">IFERROR(U1880*1000000/X1880/365,"")</f>
        <v>410.905449321783</v>
      </c>
      <c r="AV1880" s="10" t="n">
        <f aca="false">IFERROR(T1880*1000000/X1880/365,"")</f>
        <v>22.614973435416</v>
      </c>
      <c r="AW1880" s="10" t="n">
        <f aca="false">IFERROR(U1880*1000000/W1880/365,"")</f>
        <v>20832.9062806144</v>
      </c>
      <c r="AX1880" s="11" t="n">
        <f aca="false">IFERROR(S1880/M1880,"")</f>
        <v>0.729958113342829</v>
      </c>
      <c r="AY1880" s="11" t="n">
        <f aca="false">IFERROR(V1880/M1880,"")</f>
        <v>0.730631534506562</v>
      </c>
      <c r="AZ1880" s="12" t="n">
        <f aca="false">IF(AND(AE1880="",AF1880=""),"",N(AE1880)+N(AF1880))</f>
        <v>176125.9</v>
      </c>
      <c r="BA1880" s="12" t="n">
        <f aca="false">IFERROR(AZ1880/X1880,"")</f>
        <v>69.4776725838264</v>
      </c>
      <c r="BB1880" s="10" t="n">
        <f aca="false">IF(ISNUMBER(SEARCH("POPULATION?",AO1880)),"",IFERROR(M1880*1000000/I1880/365,""))</f>
        <v>284.115982941556</v>
      </c>
    </row>
    <row r="1881" customFormat="false" ht="15" hidden="false" customHeight="false" outlineLevel="0" collapsed="false">
      <c r="A1881" s="2" t="n">
        <v>2023</v>
      </c>
      <c r="B1881" s="2" t="s">
        <v>774</v>
      </c>
      <c r="C1881" s="2" t="s">
        <v>775</v>
      </c>
      <c r="D1881" s="2" t="s">
        <v>776</v>
      </c>
      <c r="E1881" s="2" t="s">
        <v>776</v>
      </c>
      <c r="F1881" s="2" t="s">
        <v>1032</v>
      </c>
      <c r="G1881" s="2" t="s">
        <v>774</v>
      </c>
      <c r="H1881" s="2" t="s">
        <v>1140</v>
      </c>
      <c r="I1881" s="6" t="n">
        <v>18000</v>
      </c>
      <c r="J1881" s="7" t="n">
        <v>2151.518</v>
      </c>
      <c r="K1881" s="7"/>
      <c r="L1881" s="7"/>
      <c r="M1881" s="7" t="n">
        <v>2178.75240506329</v>
      </c>
      <c r="N1881" s="7" t="n">
        <v>1610.931</v>
      </c>
      <c r="O1881" s="6"/>
      <c r="P1881" s="6" t="n">
        <v>19</v>
      </c>
      <c r="Q1881" s="6" t="n">
        <v>2</v>
      </c>
      <c r="R1881" s="6" t="n">
        <v>1631.931</v>
      </c>
      <c r="S1881" s="7" t="n">
        <v>546.821405063291</v>
      </c>
      <c r="T1881" s="7" t="n">
        <v>47.4639494949495</v>
      </c>
      <c r="U1881" s="7" t="n">
        <v>499.357455568342</v>
      </c>
      <c r="V1881" s="7" t="n">
        <v>567.821405063291</v>
      </c>
      <c r="W1881" s="6" t="n">
        <v>275.3</v>
      </c>
      <c r="X1881" s="6" t="n">
        <v>14189</v>
      </c>
      <c r="Y1881" s="6" t="n">
        <v>66.3</v>
      </c>
      <c r="Z1881" s="6" t="n">
        <v>6192368</v>
      </c>
      <c r="AA1881" s="6" t="n">
        <v>5.4</v>
      </c>
      <c r="AB1881" s="6" t="n">
        <v>575</v>
      </c>
      <c r="AC1881" s="6" t="s">
        <v>72</v>
      </c>
      <c r="AD1881" s="6" t="n">
        <v>87.5470877385</v>
      </c>
      <c r="AE1881" s="6" t="n">
        <v>255379.32</v>
      </c>
      <c r="AF1881" s="6" t="n">
        <v>287130.54</v>
      </c>
      <c r="AG1881" s="6" t="n">
        <v>554584.85</v>
      </c>
      <c r="AH1881" s="6" t="n">
        <v>5.70387283538094</v>
      </c>
      <c r="AI1881" s="8" t="b">
        <f aca="false">TRUE()</f>
        <v>1</v>
      </c>
      <c r="AJ1881" s="6" t="n">
        <v>78</v>
      </c>
      <c r="AK1881" s="6" t="n">
        <v>96.4199462961066</v>
      </c>
      <c r="AL1881" s="6" t="n">
        <v>9.16472040273325</v>
      </c>
      <c r="AM1881" s="9" t="b">
        <f aca="false">FALSE()</f>
        <v>0</v>
      </c>
      <c r="AN1881" s="9" t="b">
        <f aca="false">FALSE()</f>
        <v>0</v>
      </c>
      <c r="AO1881" s="2"/>
      <c r="AP1881" s="2"/>
      <c r="AQ1881" s="2" t="s">
        <v>1141</v>
      </c>
      <c r="AR1881" s="2" t="s">
        <v>1254</v>
      </c>
      <c r="AS1881" s="2" t="s">
        <v>1255</v>
      </c>
      <c r="AT1881" s="2" t="n">
        <v>206</v>
      </c>
      <c r="AU1881" s="10" t="n">
        <f aca="false">IFERROR(U1881*1000000/X1881/365,"")</f>
        <v>96.4199462961066</v>
      </c>
      <c r="AV1881" s="10" t="n">
        <f aca="false">IFERROR(T1881*1000000/X1881/365,"")</f>
        <v>9.16472040273325</v>
      </c>
      <c r="AW1881" s="10" t="n">
        <f aca="false">IFERROR(U1881*1000000/W1881/365,"")</f>
        <v>4969.49734106595</v>
      </c>
      <c r="AX1881" s="11" t="n">
        <f aca="false">IFERROR(S1881/M1881,"")</f>
        <v>0.250979140076913</v>
      </c>
      <c r="AY1881" s="11" t="n">
        <f aca="false">IFERROR(V1881/M1881,"")</f>
        <v>0.260617683654053</v>
      </c>
      <c r="AZ1881" s="12" t="n">
        <f aca="false">IF(AND(AE1881="",AF1881=""),"",N(AE1881)+N(AF1881))</f>
        <v>542509.86</v>
      </c>
      <c r="BA1881" s="12" t="n">
        <f aca="false">IFERROR(AZ1881/X1881,"")</f>
        <v>38.2345380224117</v>
      </c>
      <c r="BB1881" s="10" t="n">
        <f aca="false">IF(ISNUMBER(SEARCH("POPULATION?",AO1881)),"",IFERROR(M1881*1000000/I1881/365,""))</f>
        <v>331.621370633682</v>
      </c>
    </row>
    <row r="1882" customFormat="false" ht="15" hidden="false" customHeight="false" outlineLevel="0" collapsed="false">
      <c r="A1882" s="2" t="n">
        <v>2023</v>
      </c>
      <c r="B1882" s="2" t="s">
        <v>778</v>
      </c>
      <c r="C1882" s="2" t="s">
        <v>779</v>
      </c>
      <c r="D1882" s="2" t="s">
        <v>780</v>
      </c>
      <c r="E1882" s="2" t="s">
        <v>780</v>
      </c>
      <c r="F1882" s="2" t="s">
        <v>779</v>
      </c>
      <c r="G1882" s="2" t="s">
        <v>778</v>
      </c>
      <c r="H1882" s="2" t="s">
        <v>1140</v>
      </c>
      <c r="I1882" s="6" t="n">
        <v>30940</v>
      </c>
      <c r="J1882" s="7" t="n">
        <v>1825.76</v>
      </c>
      <c r="K1882" s="7"/>
      <c r="L1882" s="7"/>
      <c r="M1882" s="7" t="n">
        <v>1825.76</v>
      </c>
      <c r="N1882" s="7" t="n">
        <v>1506.53</v>
      </c>
      <c r="O1882" s="6"/>
      <c r="P1882" s="6"/>
      <c r="Q1882" s="6" t="n">
        <v>3.766325</v>
      </c>
      <c r="R1882" s="6" t="n">
        <v>1510.296325</v>
      </c>
      <c r="S1882" s="7" t="n">
        <v>315.463675</v>
      </c>
      <c r="T1882" s="7" t="n">
        <v>42.9985558341863</v>
      </c>
      <c r="U1882" s="7" t="n">
        <v>272.465119165814</v>
      </c>
      <c r="V1882" s="7" t="n">
        <v>319.23</v>
      </c>
      <c r="W1882" s="6" t="n">
        <v>286.75</v>
      </c>
      <c r="X1882" s="6" t="n">
        <v>12474</v>
      </c>
      <c r="Y1882" s="6" t="n">
        <v>58.7</v>
      </c>
      <c r="Z1882" s="6" t="n">
        <v>3613964</v>
      </c>
      <c r="AA1882" s="6" t="n">
        <v>1.43</v>
      </c>
      <c r="AB1882" s="6" t="n">
        <v>298.15</v>
      </c>
      <c r="AC1882" s="6" t="s">
        <v>72</v>
      </c>
      <c r="AD1882" s="6" t="n">
        <v>73.32700614625</v>
      </c>
      <c r="AE1882" s="6" t="n">
        <v>61487.93</v>
      </c>
      <c r="AF1882" s="6" t="n">
        <v>81235.48</v>
      </c>
      <c r="AG1882" s="6" t="n">
        <v>143846.34</v>
      </c>
      <c r="AH1882" s="6" t="n">
        <v>3.71575403777409</v>
      </c>
      <c r="AI1882" s="8" t="b">
        <f aca="false">TRUE()</f>
        <v>1</v>
      </c>
      <c r="AJ1882" s="6" t="n">
        <v>64</v>
      </c>
      <c r="AK1882" s="6" t="n">
        <v>59.8428554221962</v>
      </c>
      <c r="AL1882" s="6" t="n">
        <v>9.44398449249756</v>
      </c>
      <c r="AM1882" s="9" t="b">
        <f aca="false">FALSE()</f>
        <v>0</v>
      </c>
      <c r="AN1882" s="9" t="b">
        <f aca="false">FALSE()</f>
        <v>0</v>
      </c>
      <c r="AO1882" s="2"/>
      <c r="AP1882" s="2"/>
      <c r="AQ1882" s="2" t="s">
        <v>1154</v>
      </c>
      <c r="AR1882" s="2" t="s">
        <v>1254</v>
      </c>
      <c r="AS1882" s="2" t="s">
        <v>1255</v>
      </c>
      <c r="AT1882" s="2" t="n">
        <v>208</v>
      </c>
      <c r="AU1882" s="10" t="n">
        <f aca="false">IFERROR(U1882*1000000/X1882/365,"")</f>
        <v>59.8428554221962</v>
      </c>
      <c r="AV1882" s="10" t="n">
        <f aca="false">IFERROR(T1882*1000000/X1882/365,"")</f>
        <v>9.44398449249755</v>
      </c>
      <c r="AW1882" s="10" t="n">
        <f aca="false">IFERROR(U1882*1000000/W1882/365,"")</f>
        <v>2603.24247092058</v>
      </c>
      <c r="AX1882" s="11" t="n">
        <f aca="false">IFERROR(S1882/M1882,"")</f>
        <v>0.172784853978617</v>
      </c>
      <c r="AY1882" s="11" t="n">
        <f aca="false">IFERROR(V1882/M1882,"")</f>
        <v>0.174847734642012</v>
      </c>
      <c r="AZ1882" s="12" t="n">
        <f aca="false">IF(AND(AE1882="",AF1882=""),"",N(AE1882)+N(AF1882))</f>
        <v>142723.41</v>
      </c>
      <c r="BA1882" s="12" t="n">
        <f aca="false">IFERROR(AZ1882/X1882,"")</f>
        <v>11.4416714766715</v>
      </c>
      <c r="BB1882" s="10" t="n">
        <f aca="false">IF(ISNUMBER(SEARCH("POPULATION?",AO1882)),"",IFERROR(M1882*1000000/I1882/365,""))</f>
        <v>161.670400510046</v>
      </c>
    </row>
    <row r="1883" customFormat="false" ht="15" hidden="false" customHeight="false" outlineLevel="0" collapsed="false">
      <c r="A1883" s="2" t="n">
        <v>2023</v>
      </c>
      <c r="B1883" s="2" t="s">
        <v>783</v>
      </c>
      <c r="C1883" s="2" t="s">
        <v>784</v>
      </c>
      <c r="D1883" s="2" t="s">
        <v>785</v>
      </c>
      <c r="E1883" s="2" t="s">
        <v>785</v>
      </c>
      <c r="F1883" s="2" t="s">
        <v>784</v>
      </c>
      <c r="G1883" s="2" t="s">
        <v>783</v>
      </c>
      <c r="H1883" s="2" t="s">
        <v>1140</v>
      </c>
      <c r="I1883" s="6" t="n">
        <v>4100</v>
      </c>
      <c r="J1883" s="7" t="n">
        <v>382.171</v>
      </c>
      <c r="K1883" s="7"/>
      <c r="L1883" s="7"/>
      <c r="M1883" s="7" t="n">
        <v>394.397316821465</v>
      </c>
      <c r="N1883" s="7" t="n">
        <v>219.724</v>
      </c>
      <c r="O1883" s="6" t="n">
        <v>0.859</v>
      </c>
      <c r="P1883" s="6" t="n">
        <v>49.901</v>
      </c>
      <c r="Q1883" s="6" t="n">
        <v>0.5514575</v>
      </c>
      <c r="R1883" s="6" t="n">
        <v>271.0354575</v>
      </c>
      <c r="S1883" s="7" t="n">
        <v>123.361859321465</v>
      </c>
      <c r="T1883" s="7" t="n">
        <v>9.44183252577318</v>
      </c>
      <c r="U1883" s="7" t="n">
        <v>113.920026795692</v>
      </c>
      <c r="V1883" s="7" t="n">
        <v>173.814316821465</v>
      </c>
      <c r="W1883" s="6" t="n">
        <v>42</v>
      </c>
      <c r="X1883" s="6" t="n">
        <v>2802</v>
      </c>
      <c r="Y1883" s="6" t="n">
        <v>58</v>
      </c>
      <c r="Z1883" s="6" t="n">
        <v>361629.41</v>
      </c>
      <c r="AA1883" s="6" t="n">
        <v>3.004</v>
      </c>
      <c r="AB1883" s="6" t="n">
        <v>168.23</v>
      </c>
      <c r="AC1883" s="6" t="s">
        <v>72</v>
      </c>
      <c r="AD1883" s="6" t="n">
        <v>13.7079984</v>
      </c>
      <c r="AE1883" s="6" t="n">
        <v>23986.74</v>
      </c>
      <c r="AF1883" s="6" t="n">
        <v>19164.77</v>
      </c>
      <c r="AG1883" s="6" t="n">
        <v>51639.12</v>
      </c>
      <c r="AH1883" s="6" t="n">
        <v>8.31047855941479</v>
      </c>
      <c r="AI1883" s="8" t="b">
        <f aca="false">FALSE()</f>
        <v>0</v>
      </c>
      <c r="AJ1883" s="6" t="n">
        <v>69</v>
      </c>
      <c r="AK1883" s="6" t="n">
        <v>111.388173609547</v>
      </c>
      <c r="AL1883" s="6" t="n">
        <v>9.23198940656203</v>
      </c>
      <c r="AM1883" s="9" t="b">
        <f aca="false">FALSE()</f>
        <v>0</v>
      </c>
      <c r="AN1883" s="9" t="b">
        <f aca="false">FALSE()</f>
        <v>0</v>
      </c>
      <c r="AO1883" s="2"/>
      <c r="AP1883" s="2"/>
      <c r="AQ1883" s="2" t="s">
        <v>1158</v>
      </c>
      <c r="AR1883" s="2" t="s">
        <v>1254</v>
      </c>
      <c r="AS1883" s="2" t="s">
        <v>1255</v>
      </c>
      <c r="AT1883" s="2" t="n">
        <v>138</v>
      </c>
      <c r="AU1883" s="10" t="n">
        <f aca="false">IFERROR(U1883*1000000/X1883/365,"")</f>
        <v>111.388173609547</v>
      </c>
      <c r="AV1883" s="10" t="n">
        <f aca="false">IFERROR(T1883*1000000/X1883/365,"")</f>
        <v>9.23198940656203</v>
      </c>
      <c r="AW1883" s="10" t="n">
        <f aca="false">IFERROR(U1883*1000000/W1883/365,"")</f>
        <v>7431.1824393798</v>
      </c>
      <c r="AX1883" s="11" t="n">
        <f aca="false">IFERROR(S1883/M1883,"")</f>
        <v>0.312785746910414</v>
      </c>
      <c r="AY1883" s="11" t="n">
        <f aca="false">IFERROR(V1883/M1883,"")</f>
        <v>0.44070866967928</v>
      </c>
      <c r="AZ1883" s="12" t="n">
        <f aca="false">IF(AND(AE1883="",AF1883=""),"",N(AE1883)+N(AF1883))</f>
        <v>43151.51</v>
      </c>
      <c r="BA1883" s="12" t="n">
        <f aca="false">IFERROR(AZ1883/X1883,"")</f>
        <v>15.4002533904354</v>
      </c>
      <c r="BB1883" s="10" t="n">
        <f aca="false">IF(ISNUMBER(SEARCH("POPULATION?",AO1883)),"",IFERROR(M1883*1000000/I1883/365,""))</f>
        <v>263.546486349125</v>
      </c>
    </row>
    <row r="1884" customFormat="false" ht="15" hidden="false" customHeight="false" outlineLevel="0" collapsed="false">
      <c r="A1884" s="2" t="n">
        <v>2023</v>
      </c>
      <c r="B1884" s="2" t="s">
        <v>783</v>
      </c>
      <c r="C1884" s="2" t="s">
        <v>788</v>
      </c>
      <c r="D1884" s="2" t="s">
        <v>789</v>
      </c>
      <c r="E1884" s="2" t="s">
        <v>789</v>
      </c>
      <c r="F1884" s="2" t="s">
        <v>1298</v>
      </c>
      <c r="G1884" s="2" t="s">
        <v>783</v>
      </c>
      <c r="H1884" s="2" t="s">
        <v>1140</v>
      </c>
      <c r="I1884" s="6" t="n">
        <v>14909</v>
      </c>
      <c r="J1884" s="7" t="n">
        <v>651.829</v>
      </c>
      <c r="K1884" s="7"/>
      <c r="L1884" s="7"/>
      <c r="M1884" s="7" t="n">
        <v>652.155077538769</v>
      </c>
      <c r="N1884" s="7" t="n">
        <v>436.401</v>
      </c>
      <c r="O1884" s="6"/>
      <c r="P1884" s="6" t="n">
        <v>37.841</v>
      </c>
      <c r="Q1884" s="6" t="n">
        <v>1.0910025</v>
      </c>
      <c r="R1884" s="6" t="n">
        <v>475.3330025</v>
      </c>
      <c r="S1884" s="7" t="n">
        <v>176.822075038769</v>
      </c>
      <c r="T1884" s="7" t="n">
        <v>11.8604131632653</v>
      </c>
      <c r="U1884" s="7" t="n">
        <v>164.961661875504</v>
      </c>
      <c r="V1884" s="7" t="n">
        <v>215.754077538769</v>
      </c>
      <c r="W1884" s="6" t="n">
        <v>141</v>
      </c>
      <c r="X1884" s="6" t="n">
        <v>7170</v>
      </c>
      <c r="Y1884" s="6" t="n">
        <v>47</v>
      </c>
      <c r="Z1884" s="6" t="n">
        <v>1413270</v>
      </c>
      <c r="AA1884" s="6" t="n">
        <v>1.75</v>
      </c>
      <c r="AB1884" s="6" t="n">
        <v>216.82</v>
      </c>
      <c r="AC1884" s="6" t="s">
        <v>72</v>
      </c>
      <c r="AD1884" s="6" t="n">
        <v>31.53620805</v>
      </c>
      <c r="AE1884" s="6" t="n">
        <v>19571.7</v>
      </c>
      <c r="AF1884" s="6" t="n">
        <v>35766.99</v>
      </c>
      <c r="AG1884" s="6" t="n">
        <v>63779.93</v>
      </c>
      <c r="AH1884" s="6" t="n">
        <v>5.23086547418639</v>
      </c>
      <c r="AI1884" s="8" t="b">
        <f aca="false">TRUE()</f>
        <v>1</v>
      </c>
      <c r="AJ1884" s="6" t="n">
        <v>51</v>
      </c>
      <c r="AK1884" s="6" t="n">
        <v>63.033439130129</v>
      </c>
      <c r="AL1884" s="6" t="n">
        <v>4.53197805287072</v>
      </c>
      <c r="AM1884" s="9" t="b">
        <f aca="false">FALSE()</f>
        <v>0</v>
      </c>
      <c r="AN1884" s="9" t="b">
        <f aca="false">FALSE()</f>
        <v>0</v>
      </c>
      <c r="AO1884" s="2"/>
      <c r="AP1884" s="2"/>
      <c r="AQ1884" s="2" t="s">
        <v>1141</v>
      </c>
      <c r="AR1884" s="2" t="s">
        <v>1254</v>
      </c>
      <c r="AS1884" s="2" t="s">
        <v>1255</v>
      </c>
      <c r="AT1884" s="2" t="n">
        <v>223</v>
      </c>
      <c r="AU1884" s="10" t="n">
        <f aca="false">IFERROR(U1884*1000000/X1884/365,"")</f>
        <v>63.033439130129</v>
      </c>
      <c r="AV1884" s="10" t="n">
        <f aca="false">IFERROR(T1884*1000000/X1884/365,"")</f>
        <v>4.53197805287072</v>
      </c>
      <c r="AW1884" s="10" t="n">
        <f aca="false">IFERROR(U1884*1000000/W1884/365,"")</f>
        <v>3205.3174366172</v>
      </c>
      <c r="AX1884" s="11" t="n">
        <f aca="false">IFERROR(S1884/M1884,"")</f>
        <v>0.271135012405477</v>
      </c>
      <c r="AY1884" s="11" t="n">
        <f aca="false">IFERROR(V1884/M1884,"")</f>
        <v>0.330832473700925</v>
      </c>
      <c r="AZ1884" s="12" t="n">
        <f aca="false">IF(AND(AE1884="",AF1884=""),"",N(AE1884)+N(AF1884))</f>
        <v>55338.69</v>
      </c>
      <c r="BA1884" s="12" t="n">
        <f aca="false">IFERROR(AZ1884/X1884,"")</f>
        <v>7.71808786610879</v>
      </c>
      <c r="BB1884" s="10" t="n">
        <f aca="false">IF(ISNUMBER(SEARCH("POPULATION?",AO1884)),"",IFERROR(M1884*1000000/I1884/365,""))</f>
        <v>119.842124879754</v>
      </c>
    </row>
    <row r="1885" customFormat="false" ht="15" hidden="false" customHeight="false" outlineLevel="0" collapsed="false">
      <c r="A1885" s="2" t="n">
        <v>2023</v>
      </c>
      <c r="B1885" s="2" t="s">
        <v>790</v>
      </c>
      <c r="C1885" s="2" t="s">
        <v>1132</v>
      </c>
      <c r="D1885" s="2" t="s">
        <v>1133</v>
      </c>
      <c r="E1885" s="2" t="s">
        <v>1133</v>
      </c>
      <c r="F1885" s="2" t="s">
        <v>1132</v>
      </c>
      <c r="G1885" s="2" t="s">
        <v>790</v>
      </c>
      <c r="H1885" s="2" t="s">
        <v>1140</v>
      </c>
      <c r="I1885" s="6" t="n">
        <v>4594</v>
      </c>
      <c r="J1885" s="7" t="n">
        <v>130.325</v>
      </c>
      <c r="K1885" s="7" t="n">
        <v>4.415</v>
      </c>
      <c r="L1885" s="7"/>
      <c r="M1885" s="7" t="n">
        <v>134.74</v>
      </c>
      <c r="N1885" s="7" t="n">
        <v>123.284</v>
      </c>
      <c r="O1885" s="6"/>
      <c r="P1885" s="6"/>
      <c r="Q1885" s="6" t="n">
        <v>0.30821</v>
      </c>
      <c r="R1885" s="6" t="n">
        <v>123.59221</v>
      </c>
      <c r="S1885" s="7" t="n">
        <v>11.14779</v>
      </c>
      <c r="T1885" s="7" t="n">
        <v>4.69192413223142</v>
      </c>
      <c r="U1885" s="7" t="n">
        <v>6.45586586776856</v>
      </c>
      <c r="V1885" s="7" t="n">
        <v>11.456</v>
      </c>
      <c r="W1885" s="6" t="n">
        <v>21</v>
      </c>
      <c r="X1885" s="6" t="n">
        <v>8455</v>
      </c>
      <c r="Y1885" s="6" t="n">
        <v>80</v>
      </c>
      <c r="Z1885" s="6"/>
      <c r="AA1885" s="6" t="n">
        <v>7.39</v>
      </c>
      <c r="AB1885" s="6" t="n">
        <v>1142.61</v>
      </c>
      <c r="AC1885" s="6" t="s">
        <v>72</v>
      </c>
      <c r="AD1885" s="6" t="n">
        <v>40.350312</v>
      </c>
      <c r="AE1885" s="6" t="n">
        <v>46351.49</v>
      </c>
      <c r="AF1885" s="6" t="n">
        <v>7376.54</v>
      </c>
      <c r="AG1885" s="6" t="n">
        <v>54080.19</v>
      </c>
      <c r="AH1885" s="6" t="n">
        <v>0.159995438641678</v>
      </c>
      <c r="AI1885" s="8" t="b">
        <f aca="false">TRUE()</f>
        <v>1</v>
      </c>
      <c r="AJ1885" s="6" t="n">
        <v>52</v>
      </c>
      <c r="AK1885" s="6" t="n">
        <v>2.09193421020829</v>
      </c>
      <c r="AL1885" s="6" t="n">
        <v>1.52035324230014</v>
      </c>
      <c r="AM1885" s="9" t="b">
        <f aca="false">FALSE()</f>
        <v>0</v>
      </c>
      <c r="AN1885" s="9" t="b">
        <f aca="false">FALSE()</f>
        <v>0</v>
      </c>
      <c r="AO1885" s="2" t="s">
        <v>73</v>
      </c>
      <c r="AP1885" s="2"/>
      <c r="AQ1885" s="2" t="s">
        <v>1280</v>
      </c>
      <c r="AR1885" s="2" t="s">
        <v>1254</v>
      </c>
      <c r="AS1885" s="2" t="s">
        <v>1255</v>
      </c>
      <c r="AT1885" s="2" t="n">
        <v>89</v>
      </c>
      <c r="AU1885" s="10" t="n">
        <f aca="false">IFERROR(U1885*1000000/X1885/365,"")</f>
        <v>2.09193421020829</v>
      </c>
      <c r="AV1885" s="10" t="n">
        <f aca="false">IFERROR(T1885*1000000/X1885/365,"")</f>
        <v>1.52035324230014</v>
      </c>
      <c r="AW1885" s="10" t="n">
        <f aca="false">IFERROR(U1885*1000000/W1885/365,"")</f>
        <v>842.252559395767</v>
      </c>
      <c r="AX1885" s="11" t="n">
        <f aca="false">IFERROR(S1885/M1885,"")</f>
        <v>0.08273556479145</v>
      </c>
      <c r="AY1885" s="11" t="n">
        <f aca="false">IFERROR(V1885/M1885,"")</f>
        <v>0.0850230072732668</v>
      </c>
      <c r="AZ1885" s="12" t="n">
        <f aca="false">IF(AND(AE1885="",AF1885=""),"",N(AE1885)+N(AF1885))</f>
        <v>53728.03</v>
      </c>
      <c r="BA1885" s="12" t="n">
        <f aca="false">IFERROR(AZ1885/X1885,"")</f>
        <v>6.35458663512714</v>
      </c>
      <c r="BB1885" s="10" t="n">
        <f aca="false">IF(ISNUMBER(SEARCH("POPULATION?",AO1885)),"",IFERROR(M1885*1000000/I1885/365,""))</f>
        <v>80.3549597151735</v>
      </c>
    </row>
    <row r="1886" customFormat="false" ht="15" hidden="false" customHeight="false" outlineLevel="0" collapsed="false">
      <c r="A1886" s="2" t="n">
        <v>2023</v>
      </c>
      <c r="B1886" s="2" t="s">
        <v>790</v>
      </c>
      <c r="C1886" s="2" t="s">
        <v>791</v>
      </c>
      <c r="D1886" s="2" t="s">
        <v>792</v>
      </c>
      <c r="E1886" s="2" t="s">
        <v>486</v>
      </c>
      <c r="F1886" s="2" t="s">
        <v>791</v>
      </c>
      <c r="G1886" s="2" t="s">
        <v>790</v>
      </c>
      <c r="H1886" s="2" t="s">
        <v>1140</v>
      </c>
      <c r="I1886" s="6" t="n">
        <v>6317</v>
      </c>
      <c r="J1886" s="7" t="n">
        <v>516.41</v>
      </c>
      <c r="K1886" s="7"/>
      <c r="L1886" s="7" t="n">
        <v>275.641</v>
      </c>
      <c r="M1886" s="7" t="n">
        <v>242.140348258706</v>
      </c>
      <c r="N1886" s="7" t="n">
        <v>115.581</v>
      </c>
      <c r="O1886" s="6"/>
      <c r="P1886" s="6" t="n">
        <v>0.493</v>
      </c>
      <c r="Q1886" s="6" t="n">
        <v>0.2889525</v>
      </c>
      <c r="R1886" s="6" t="n">
        <v>116.3629525</v>
      </c>
      <c r="S1886" s="7" t="n">
        <v>125.777395758706</v>
      </c>
      <c r="T1886" s="7" t="n">
        <v>2.94676214285714</v>
      </c>
      <c r="U1886" s="7" t="n">
        <v>122.830633615849</v>
      </c>
      <c r="V1886" s="7" t="n">
        <v>126.559348258706</v>
      </c>
      <c r="W1886" s="6" t="n">
        <v>75.4</v>
      </c>
      <c r="X1886" s="6" t="n">
        <v>2411</v>
      </c>
      <c r="Y1886" s="6" t="n">
        <v>95</v>
      </c>
      <c r="Z1886" s="6"/>
      <c r="AA1886" s="6" t="n">
        <v>12.8</v>
      </c>
      <c r="AB1886" s="6" t="n">
        <v>890.54</v>
      </c>
      <c r="AC1886" s="6" t="s">
        <v>72</v>
      </c>
      <c r="AD1886" s="6" t="n">
        <v>26.6846317</v>
      </c>
      <c r="AE1886" s="6" t="n">
        <v>37598.73</v>
      </c>
      <c r="AF1886" s="6" t="n">
        <v>109385.59</v>
      </c>
      <c r="AG1886" s="6" t="n">
        <v>147680.68</v>
      </c>
      <c r="AH1886" s="6" t="n">
        <v>4.60304773911679</v>
      </c>
      <c r="AI1886" s="8" t="b">
        <f aca="false">FALSE()</f>
        <v>0</v>
      </c>
      <c r="AJ1886" s="6" t="n">
        <v>71</v>
      </c>
      <c r="AK1886" s="6" t="n">
        <v>139.57788630404</v>
      </c>
      <c r="AL1886" s="6" t="n">
        <v>3.34853626683311</v>
      </c>
      <c r="AM1886" s="9" t="b">
        <f aca="false">FALSE()</f>
        <v>0</v>
      </c>
      <c r="AN1886" s="9" t="b">
        <f aca="false">FALSE()</f>
        <v>0</v>
      </c>
      <c r="AO1886" s="2"/>
      <c r="AP1886" s="2"/>
      <c r="AQ1886" s="2" t="s">
        <v>1286</v>
      </c>
      <c r="AR1886" s="2" t="s">
        <v>1254</v>
      </c>
      <c r="AS1886" s="2" t="s">
        <v>1255</v>
      </c>
      <c r="AT1886" s="2" t="n">
        <v>116</v>
      </c>
      <c r="AU1886" s="10" t="n">
        <f aca="false">IFERROR(U1886*1000000/X1886/365,"")</f>
        <v>139.577886304039</v>
      </c>
      <c r="AV1886" s="10" t="n">
        <f aca="false">IFERROR(T1886*1000000/X1886/365,"")</f>
        <v>3.34853626683311</v>
      </c>
      <c r="AW1886" s="10" t="n">
        <f aca="false">IFERROR(U1886*1000000/W1886/365,"")</f>
        <v>4463.16026364774</v>
      </c>
      <c r="AX1886" s="11" t="n">
        <f aca="false">IFERROR(S1886/M1886,"")</f>
        <v>0.519440054758342</v>
      </c>
      <c r="AY1886" s="11" t="n">
        <f aca="false">IFERROR(V1886/M1886,"")</f>
        <v>0.522669390577932</v>
      </c>
      <c r="AZ1886" s="12" t="n">
        <f aca="false">IF(AND(AE1886="",AF1886=""),"",N(AE1886)+N(AF1886))</f>
        <v>146984.32</v>
      </c>
      <c r="BA1886" s="12" t="n">
        <f aca="false">IFERROR(AZ1886/X1886,"")</f>
        <v>60.9640481128163</v>
      </c>
      <c r="BB1886" s="10" t="n">
        <f aca="false">IF(ISNUMBER(SEARCH("POPULATION?",AO1886)),"",IFERROR(M1886*1000000/I1886/365,""))</f>
        <v>105.017922179423</v>
      </c>
    </row>
    <row r="1887" customFormat="false" ht="15" hidden="false" customHeight="false" outlineLevel="0" collapsed="false">
      <c r="A1887" s="2" t="n">
        <v>2023</v>
      </c>
      <c r="B1887" s="2" t="s">
        <v>790</v>
      </c>
      <c r="C1887" s="2" t="s">
        <v>794</v>
      </c>
      <c r="D1887" s="2" t="s">
        <v>795</v>
      </c>
      <c r="E1887" s="2" t="s">
        <v>795</v>
      </c>
      <c r="F1887" s="2" t="s">
        <v>794</v>
      </c>
      <c r="G1887" s="2" t="s">
        <v>790</v>
      </c>
      <c r="H1887" s="2" t="s">
        <v>1140</v>
      </c>
      <c r="I1887" s="6" t="n">
        <v>11556</v>
      </c>
      <c r="J1887" s="7"/>
      <c r="K1887" s="7" t="n">
        <v>275.341</v>
      </c>
      <c r="L1887" s="7"/>
      <c r="M1887" s="7" t="n">
        <v>275.341</v>
      </c>
      <c r="N1887" s="7" t="n">
        <v>160.095</v>
      </c>
      <c r="O1887" s="6"/>
      <c r="P1887" s="6" t="n">
        <v>0.024</v>
      </c>
      <c r="Q1887" s="6" t="n">
        <v>3.672</v>
      </c>
      <c r="R1887" s="6" t="n">
        <v>163.791</v>
      </c>
      <c r="S1887" s="7" t="n">
        <v>111.55</v>
      </c>
      <c r="T1887" s="7" t="n">
        <v>1.269475</v>
      </c>
      <c r="U1887" s="7" t="n">
        <v>110.280525</v>
      </c>
      <c r="V1887" s="7" t="n">
        <v>115.246</v>
      </c>
      <c r="W1887" s="6" t="n">
        <v>204</v>
      </c>
      <c r="X1887" s="6" t="n">
        <v>4731</v>
      </c>
      <c r="Y1887" s="6" t="n">
        <v>100</v>
      </c>
      <c r="Z1887" s="6" t="n">
        <v>2350629.9</v>
      </c>
      <c r="AA1887" s="6" t="n">
        <v>6.21</v>
      </c>
      <c r="AB1887" s="6" t="n">
        <v>2685.45</v>
      </c>
      <c r="AC1887" s="6" t="s">
        <v>72</v>
      </c>
      <c r="AD1887" s="6" t="n">
        <v>66.185085</v>
      </c>
      <c r="AE1887" s="6" t="n">
        <v>7883.19</v>
      </c>
      <c r="AF1887" s="6" t="n">
        <v>296152.84</v>
      </c>
      <c r="AG1887" s="6" t="n">
        <v>313961.45</v>
      </c>
      <c r="AH1887" s="6" t="n">
        <v>1.66624436608339</v>
      </c>
      <c r="AI1887" s="8" t="b">
        <f aca="false">TRUE()</f>
        <v>1</v>
      </c>
      <c r="AJ1887" s="6" t="n">
        <v>65</v>
      </c>
      <c r="AK1887" s="6" t="n">
        <v>63.8635435758897</v>
      </c>
      <c r="AL1887" s="6" t="n">
        <v>0.735154026343297</v>
      </c>
      <c r="AM1887" s="9" t="b">
        <f aca="false">FALSE()</f>
        <v>0</v>
      </c>
      <c r="AN1887" s="9" t="b">
        <f aca="false">FALSE()</f>
        <v>0</v>
      </c>
      <c r="AO1887" s="2"/>
      <c r="AP1887" s="2"/>
      <c r="AQ1887" s="2" t="s">
        <v>1160</v>
      </c>
      <c r="AR1887" s="2" t="s">
        <v>1254</v>
      </c>
      <c r="AS1887" s="2" t="s">
        <v>1255</v>
      </c>
      <c r="AT1887" s="2" t="n">
        <v>210</v>
      </c>
      <c r="AU1887" s="10" t="n">
        <f aca="false">IFERROR(U1887*1000000/X1887/365,"")</f>
        <v>63.8635435758897</v>
      </c>
      <c r="AV1887" s="10" t="n">
        <f aca="false">IFERROR(T1887*1000000/X1887/365,"")</f>
        <v>0.735154026343297</v>
      </c>
      <c r="AW1887" s="10" t="n">
        <f aca="false">IFERROR(U1887*1000000/W1887/365,"")</f>
        <v>1481.07070910556</v>
      </c>
      <c r="AX1887" s="11" t="n">
        <f aca="false">IFERROR(S1887/M1887,"")</f>
        <v>0.405133997479489</v>
      </c>
      <c r="AY1887" s="11" t="n">
        <f aca="false">IFERROR(V1887/M1887,"")</f>
        <v>0.41855735251924</v>
      </c>
      <c r="AZ1887" s="12" t="n">
        <f aca="false">IF(AND(AE1887="",AF1887=""),"",N(AE1887)+N(AF1887))</f>
        <v>304036.03</v>
      </c>
      <c r="BA1887" s="12" t="n">
        <f aca="false">IFERROR(AZ1887/X1887,"")</f>
        <v>64.2646438385119</v>
      </c>
      <c r="BB1887" s="10" t="n">
        <f aca="false">IF(ISNUMBER(SEARCH("POPULATION?",AO1887)),"",IFERROR(M1887*1000000/I1887/365,""))</f>
        <v>65.2785482960877</v>
      </c>
    </row>
    <row r="1888" customFormat="false" ht="15" hidden="false" customHeight="false" outlineLevel="0" collapsed="false">
      <c r="A1888" s="2" t="n">
        <v>2023</v>
      </c>
      <c r="B1888" s="2" t="s">
        <v>796</v>
      </c>
      <c r="C1888" s="2" t="s">
        <v>971</v>
      </c>
      <c r="D1888" s="2" t="s">
        <v>972</v>
      </c>
      <c r="E1888" s="2" t="s">
        <v>972</v>
      </c>
      <c r="F1888" s="2" t="s">
        <v>971</v>
      </c>
      <c r="G1888" s="2" t="s">
        <v>796</v>
      </c>
      <c r="H1888" s="2" t="s">
        <v>1140</v>
      </c>
      <c r="I1888" s="6" t="n">
        <v>4295</v>
      </c>
      <c r="J1888" s="7"/>
      <c r="K1888" s="7" t="n">
        <v>157.74944</v>
      </c>
      <c r="L1888" s="7" t="n">
        <v>22.1988</v>
      </c>
      <c r="M1888" s="7" t="n">
        <v>135.55064</v>
      </c>
      <c r="N1888" s="7" t="n">
        <v>83.799622</v>
      </c>
      <c r="O1888" s="6"/>
      <c r="P1888" s="6"/>
      <c r="Q1888" s="6" t="n">
        <v>0.209499055</v>
      </c>
      <c r="R1888" s="6" t="n">
        <v>84.009121055</v>
      </c>
      <c r="S1888" s="7" t="n">
        <v>51.541518945</v>
      </c>
      <c r="T1888" s="7" t="n">
        <v>4.36767139795812</v>
      </c>
      <c r="U1888" s="7" t="n">
        <v>47.1738475470419</v>
      </c>
      <c r="V1888" s="7" t="n">
        <v>51.751018</v>
      </c>
      <c r="W1888" s="6" t="n">
        <v>31.3</v>
      </c>
      <c r="X1888" s="6" t="n">
        <v>1920</v>
      </c>
      <c r="Y1888" s="6" t="n">
        <v>100</v>
      </c>
      <c r="Z1888" s="6"/>
      <c r="AA1888" s="6" t="n">
        <v>12.62</v>
      </c>
      <c r="AB1888" s="6" t="n">
        <v>3726.6952</v>
      </c>
      <c r="AC1888" s="6" t="s">
        <v>72</v>
      </c>
      <c r="AD1888" s="6" t="n">
        <v>16.6926545</v>
      </c>
      <c r="AE1888" s="6" t="n">
        <v>55120.01</v>
      </c>
      <c r="AF1888" s="6" t="n">
        <v>175802.55</v>
      </c>
      <c r="AG1888" s="6" t="n">
        <v>231703.3</v>
      </c>
      <c r="AH1888" s="6" t="n">
        <v>2.82602431788437</v>
      </c>
      <c r="AI1888" s="8" t="b">
        <f aca="false">FALSE()</f>
        <v>0</v>
      </c>
      <c r="AJ1888" s="6" t="n">
        <v>50</v>
      </c>
      <c r="AK1888" s="6" t="n">
        <v>67.3142801755734</v>
      </c>
      <c r="AL1888" s="6" t="n">
        <v>6.23240781672106</v>
      </c>
      <c r="AM1888" s="9" t="b">
        <f aca="false">FALSE()</f>
        <v>0</v>
      </c>
      <c r="AN1888" s="9" t="b">
        <f aca="false">FALSE()</f>
        <v>0</v>
      </c>
      <c r="AO1888" s="2"/>
      <c r="AP1888" s="2"/>
      <c r="AQ1888" s="2" t="s">
        <v>1299</v>
      </c>
      <c r="AR1888" s="2" t="s">
        <v>1254</v>
      </c>
      <c r="AS1888" s="2" t="s">
        <v>1255</v>
      </c>
      <c r="AT1888" s="2" t="n">
        <v>240</v>
      </c>
      <c r="AU1888" s="10" t="n">
        <f aca="false">IFERROR(U1888*1000000/X1888/365,"")</f>
        <v>67.3142801755734</v>
      </c>
      <c r="AV1888" s="10" t="n">
        <f aca="false">IFERROR(T1888*1000000/X1888/365,"")</f>
        <v>6.23240781672106</v>
      </c>
      <c r="AW1888" s="10" t="n">
        <f aca="false">IFERROR(U1888*1000000/W1888/365,"")</f>
        <v>4129.18268169652</v>
      </c>
      <c r="AX1888" s="11" t="n">
        <f aca="false">IFERROR(S1888/M1888,"")</f>
        <v>0.380238108392554</v>
      </c>
      <c r="AY1888" s="11" t="n">
        <f aca="false">IFERROR(V1888/M1888,"")</f>
        <v>0.38178364926938</v>
      </c>
      <c r="AZ1888" s="12" t="n">
        <f aca="false">IF(AND(AE1888="",AF1888=""),"",N(AE1888)+N(AF1888))</f>
        <v>230922.56</v>
      </c>
      <c r="BA1888" s="12" t="n">
        <f aca="false">IFERROR(AZ1888/X1888,"")</f>
        <v>120.272166666667</v>
      </c>
      <c r="BB1888" s="10" t="n">
        <f aca="false">IF(ISNUMBER(SEARCH("POPULATION?",AO1888)),"",IFERROR(M1888*1000000/I1888/365,""))</f>
        <v>86.4660340950771</v>
      </c>
    </row>
    <row r="1889" customFormat="false" ht="15" hidden="false" customHeight="false" outlineLevel="0" collapsed="false">
      <c r="A1889" s="2" t="n">
        <v>2023</v>
      </c>
      <c r="B1889" s="2" t="s">
        <v>796</v>
      </c>
      <c r="C1889" s="2" t="s">
        <v>797</v>
      </c>
      <c r="D1889" s="2" t="s">
        <v>798</v>
      </c>
      <c r="E1889" s="2" t="s">
        <v>798</v>
      </c>
      <c r="F1889" s="2" t="s">
        <v>797</v>
      </c>
      <c r="G1889" s="2" t="s">
        <v>796</v>
      </c>
      <c r="H1889" s="2" t="s">
        <v>1140</v>
      </c>
      <c r="I1889" s="6" t="n">
        <v>46252</v>
      </c>
      <c r="J1889" s="7" t="n">
        <v>2539.34</v>
      </c>
      <c r="K1889" s="7"/>
      <c r="L1889" s="7" t="n">
        <v>159.0042</v>
      </c>
      <c r="M1889" s="7" t="n">
        <v>2380.3358</v>
      </c>
      <c r="N1889" s="7" t="n">
        <v>2025.729</v>
      </c>
      <c r="O1889" s="6"/>
      <c r="P1889" s="6"/>
      <c r="Q1889" s="6" t="n">
        <v>5.0643225</v>
      </c>
      <c r="R1889" s="6" t="n">
        <v>2030.7933225</v>
      </c>
      <c r="S1889" s="7" t="n">
        <v>349.5424775</v>
      </c>
      <c r="T1889" s="7" t="n">
        <v>10.128645</v>
      </c>
      <c r="U1889" s="7" t="n">
        <v>339.4138325</v>
      </c>
      <c r="V1889" s="7" t="n">
        <v>354.6068</v>
      </c>
      <c r="W1889" s="6" t="n">
        <v>470.09</v>
      </c>
      <c r="X1889" s="6" t="n">
        <v>22610</v>
      </c>
      <c r="Y1889" s="6" t="n">
        <v>81</v>
      </c>
      <c r="Z1889" s="6"/>
      <c r="AA1889" s="6" t="n">
        <v>5.65</v>
      </c>
      <c r="AB1889" s="6" t="n">
        <v>548.02</v>
      </c>
      <c r="AC1889" s="6" t="s">
        <v>72</v>
      </c>
      <c r="AD1889" s="6" t="n">
        <v>175.4590181985</v>
      </c>
      <c r="AE1889" s="6" t="n">
        <v>57226.84</v>
      </c>
      <c r="AF1889" s="6" t="n">
        <v>186005.57</v>
      </c>
      <c r="AG1889" s="6" t="n">
        <v>246007.76</v>
      </c>
      <c r="AH1889" s="6" t="n">
        <v>1.93443366995258</v>
      </c>
      <c r="AI1889" s="8" t="b">
        <f aca="false">TRUE()</f>
        <v>1</v>
      </c>
      <c r="AJ1889" s="6" t="n">
        <v>71</v>
      </c>
      <c r="AK1889" s="6" t="n">
        <v>41.1278598389609</v>
      </c>
      <c r="AL1889" s="6" t="n">
        <v>1.22732031529266</v>
      </c>
      <c r="AM1889" s="9" t="b">
        <f aca="false">FALSE()</f>
        <v>0</v>
      </c>
      <c r="AN1889" s="9" t="b">
        <f aca="false">FALSE()</f>
        <v>0</v>
      </c>
      <c r="AO1889" s="2"/>
      <c r="AP1889" s="2"/>
      <c r="AQ1889" s="2" t="s">
        <v>1284</v>
      </c>
      <c r="AR1889" s="2" t="s">
        <v>1254</v>
      </c>
      <c r="AS1889" s="2" t="s">
        <v>1255</v>
      </c>
      <c r="AT1889" s="2" t="n">
        <v>128</v>
      </c>
      <c r="AU1889" s="10" t="n">
        <f aca="false">IFERROR(U1889*1000000/X1889/365,"")</f>
        <v>41.1278598389609</v>
      </c>
      <c r="AV1889" s="10" t="n">
        <f aca="false">IFERROR(T1889*1000000/X1889/365,"")</f>
        <v>1.22732031529266</v>
      </c>
      <c r="AW1889" s="10" t="n">
        <f aca="false">IFERROR(U1889*1000000/W1889/365,"")</f>
        <v>1978.13378493247</v>
      </c>
      <c r="AX1889" s="11" t="n">
        <f aca="false">IFERROR(S1889/M1889,"")</f>
        <v>0.14684586834345</v>
      </c>
      <c r="AY1889" s="11" t="n">
        <f aca="false">IFERROR(V1889/M1889,"")</f>
        <v>0.148973434756558</v>
      </c>
      <c r="AZ1889" s="12" t="n">
        <f aca="false">IF(AND(AE1889="",AF1889=""),"",N(AE1889)+N(AF1889))</f>
        <v>243232.41</v>
      </c>
      <c r="BA1889" s="12" t="n">
        <f aca="false">IFERROR(AZ1889/X1889,"")</f>
        <v>10.7577359575409</v>
      </c>
      <c r="BB1889" s="10" t="n">
        <f aca="false">IF(ISNUMBER(SEARCH("POPULATION?",AO1889)),"",IFERROR(M1889*1000000/I1889/365,""))</f>
        <v>140.998615091358</v>
      </c>
    </row>
    <row r="1890" customFormat="false" ht="15" hidden="false" customHeight="false" outlineLevel="0" collapsed="false">
      <c r="A1890" s="2" t="n">
        <v>2023</v>
      </c>
      <c r="B1890" s="2" t="s">
        <v>796</v>
      </c>
      <c r="C1890" s="2" t="s">
        <v>800</v>
      </c>
      <c r="D1890" s="2" t="s">
        <v>801</v>
      </c>
      <c r="E1890" s="2" t="s">
        <v>801</v>
      </c>
      <c r="F1890" s="2" t="s">
        <v>802</v>
      </c>
      <c r="G1890" s="2" t="s">
        <v>796</v>
      </c>
      <c r="H1890" s="2" t="s">
        <v>1140</v>
      </c>
      <c r="I1890" s="6" t="n">
        <v>4308</v>
      </c>
      <c r="J1890" s="7" t="n">
        <v>514.281</v>
      </c>
      <c r="K1890" s="7" t="n">
        <v>10.112</v>
      </c>
      <c r="L1890" s="7" t="n">
        <v>0.441</v>
      </c>
      <c r="M1890" s="7" t="n">
        <v>508.972941747573</v>
      </c>
      <c r="N1890" s="7" t="n">
        <v>386</v>
      </c>
      <c r="O1890" s="6"/>
      <c r="P1890" s="6"/>
      <c r="Q1890" s="6" t="n">
        <v>44.94</v>
      </c>
      <c r="R1890" s="6" t="n">
        <v>430.94</v>
      </c>
      <c r="S1890" s="7" t="n">
        <v>78.0329417475728</v>
      </c>
      <c r="T1890" s="7" t="n">
        <v>9.80755102040819</v>
      </c>
      <c r="U1890" s="7" t="n">
        <v>68.2253907271646</v>
      </c>
      <c r="V1890" s="7" t="n">
        <v>122.972941747573</v>
      </c>
      <c r="W1890" s="6" t="n">
        <v>87</v>
      </c>
      <c r="X1890" s="6" t="n">
        <v>2055</v>
      </c>
      <c r="Y1890" s="6" t="n">
        <v>71</v>
      </c>
      <c r="Z1890" s="6" t="n">
        <v>2795810</v>
      </c>
      <c r="AA1890" s="6" t="n">
        <v>3.35</v>
      </c>
      <c r="AB1890" s="6" t="n">
        <v>763.17</v>
      </c>
      <c r="AC1890" s="6" t="s">
        <v>72</v>
      </c>
      <c r="AD1890" s="6" t="n">
        <v>20.1857118</v>
      </c>
      <c r="AE1890" s="6" t="n">
        <v>43921.14</v>
      </c>
      <c r="AF1890" s="6" t="n">
        <v>52067.57</v>
      </c>
      <c r="AG1890" s="6" t="n">
        <v>130285.57</v>
      </c>
      <c r="AH1890" s="6" t="n">
        <v>3.37988530714902</v>
      </c>
      <c r="AI1890" s="8" t="b">
        <f aca="false">FALSE()</f>
        <v>0</v>
      </c>
      <c r="AJ1890" s="6" t="n">
        <v>75</v>
      </c>
      <c r="AK1890" s="6" t="n">
        <v>90.9580918270368</v>
      </c>
      <c r="AL1890" s="6" t="n">
        <v>13.0754271511625</v>
      </c>
      <c r="AM1890" s="9" t="b">
        <f aca="false">FALSE()</f>
        <v>0</v>
      </c>
      <c r="AN1890" s="9" t="b">
        <f aca="false">FALSE()</f>
        <v>0</v>
      </c>
      <c r="AO1890" s="2"/>
      <c r="AP1890" s="2"/>
      <c r="AQ1890" s="2" t="s">
        <v>1152</v>
      </c>
      <c r="AR1890" s="2" t="s">
        <v>1254</v>
      </c>
      <c r="AS1890" s="2" t="s">
        <v>1255</v>
      </c>
      <c r="AT1890" s="2" t="n">
        <v>234</v>
      </c>
      <c r="AU1890" s="10" t="n">
        <f aca="false">IFERROR(U1890*1000000/X1890/365,"")</f>
        <v>90.9580918270368</v>
      </c>
      <c r="AV1890" s="10" t="n">
        <f aca="false">IFERROR(T1890*1000000/X1890/365,"")</f>
        <v>13.0754271511625</v>
      </c>
      <c r="AW1890" s="10" t="n">
        <f aca="false">IFERROR(U1890*1000000/W1890/365,"")</f>
        <v>2148.49285867311</v>
      </c>
      <c r="AX1890" s="11" t="n">
        <f aca="false">IFERROR(S1890/M1890,"")</f>
        <v>0.153314518999074</v>
      </c>
      <c r="AY1890" s="11" t="n">
        <f aca="false">IFERROR(V1890/M1890,"")</f>
        <v>0.241609978961439</v>
      </c>
      <c r="AZ1890" s="12" t="n">
        <f aca="false">IF(AND(AE1890="",AF1890=""),"",N(AE1890)+N(AF1890))</f>
        <v>95988.71</v>
      </c>
      <c r="BA1890" s="12" t="n">
        <f aca="false">IFERROR(AZ1890/X1890,"")</f>
        <v>46.7098345498783</v>
      </c>
      <c r="BB1890" s="10" t="n">
        <f aca="false">IF(ISNUMBER(SEARCH("POPULATION?",AO1890)),"",IFERROR(M1890*1000000/I1890/365,""))</f>
        <v>323.68765453732</v>
      </c>
    </row>
    <row r="1891" customFormat="false" ht="15" hidden="false" customHeight="false" outlineLevel="0" collapsed="false">
      <c r="A1891" s="2" t="n">
        <v>2023</v>
      </c>
      <c r="B1891" s="2" t="s">
        <v>803</v>
      </c>
      <c r="C1891" s="2" t="s">
        <v>804</v>
      </c>
      <c r="D1891" s="2" t="s">
        <v>805</v>
      </c>
      <c r="E1891" s="2" t="s">
        <v>805</v>
      </c>
      <c r="F1891" s="2" t="s">
        <v>804</v>
      </c>
      <c r="G1891" s="2" t="s">
        <v>803</v>
      </c>
      <c r="H1891" s="2" t="s">
        <v>1140</v>
      </c>
      <c r="I1891" s="6" t="n">
        <v>7052</v>
      </c>
      <c r="J1891" s="7" t="n">
        <v>235.333</v>
      </c>
      <c r="K1891" s="7"/>
      <c r="L1891" s="7"/>
      <c r="M1891" s="7" t="n">
        <v>294.16625</v>
      </c>
      <c r="N1891" s="7" t="n">
        <v>200.975</v>
      </c>
      <c r="O1891" s="6"/>
      <c r="P1891" s="6"/>
      <c r="Q1891" s="6" t="n">
        <v>11.42</v>
      </c>
      <c r="R1891" s="6" t="n">
        <v>212.395</v>
      </c>
      <c r="S1891" s="7" t="n">
        <v>81.77125</v>
      </c>
      <c r="T1891" s="7" t="n">
        <v>11.5825065789474</v>
      </c>
      <c r="U1891" s="7" t="n">
        <v>70.1887434210526</v>
      </c>
      <c r="V1891" s="7" t="n">
        <v>93.19125</v>
      </c>
      <c r="W1891" s="6" t="n">
        <v>57.7</v>
      </c>
      <c r="X1891" s="6" t="n">
        <v>2621</v>
      </c>
      <c r="Y1891" s="6" t="n">
        <v>47.5</v>
      </c>
      <c r="Z1891" s="6"/>
      <c r="AA1891" s="6" t="n">
        <v>2.66</v>
      </c>
      <c r="AB1891" s="6" t="n">
        <v>324.83</v>
      </c>
      <c r="AC1891" s="6" t="s">
        <v>72</v>
      </c>
      <c r="AD1891" s="6" t="n">
        <v>12.2282601125</v>
      </c>
      <c r="AE1891" s="6" t="n">
        <v>30809.47</v>
      </c>
      <c r="AF1891" s="6" t="n">
        <v>22799.41</v>
      </c>
      <c r="AG1891" s="6" t="n">
        <v>57318.44</v>
      </c>
      <c r="AH1891" s="6" t="n">
        <v>5.73987981735064</v>
      </c>
      <c r="AI1891" s="8" t="b">
        <f aca="false">FALSE()</f>
        <v>0</v>
      </c>
      <c r="AJ1891" s="6" t="n">
        <v>61</v>
      </c>
      <c r="AK1891" s="6" t="n">
        <v>73.3681523010172</v>
      </c>
      <c r="AL1891" s="6" t="n">
        <v>12.1071708267234</v>
      </c>
      <c r="AM1891" s="9" t="b">
        <f aca="false">FALSE()</f>
        <v>0</v>
      </c>
      <c r="AN1891" s="9" t="b">
        <f aca="false">FALSE()</f>
        <v>0</v>
      </c>
      <c r="AO1891" s="2"/>
      <c r="AP1891" s="2"/>
      <c r="AQ1891" s="2" t="s">
        <v>1265</v>
      </c>
      <c r="AR1891" s="2" t="s">
        <v>1254</v>
      </c>
      <c r="AS1891" s="2" t="s">
        <v>1255</v>
      </c>
      <c r="AT1891" s="2" t="n">
        <v>8</v>
      </c>
      <c r="AU1891" s="10" t="n">
        <f aca="false">IFERROR(U1891*1000000/X1891/365,"")</f>
        <v>73.3681523010172</v>
      </c>
      <c r="AV1891" s="10" t="n">
        <f aca="false">IFERROR(T1891*1000000/X1891/365,"")</f>
        <v>12.1071708267234</v>
      </c>
      <c r="AW1891" s="10" t="n">
        <f aca="false">IFERROR(U1891*1000000/W1891/365,"")</f>
        <v>3332.71970850894</v>
      </c>
      <c r="AX1891" s="11" t="n">
        <f aca="false">IFERROR(S1891/M1891,"")</f>
        <v>0.277976314414043</v>
      </c>
      <c r="AY1891" s="11" t="n">
        <f aca="false">IFERROR(V1891/M1891,"")</f>
        <v>0.316797899147166</v>
      </c>
      <c r="AZ1891" s="12" t="n">
        <f aca="false">IF(AND(AE1891="",AF1891=""),"",N(AE1891)+N(AF1891))</f>
        <v>53608.88</v>
      </c>
      <c r="BA1891" s="12" t="n">
        <f aca="false">IFERROR(AZ1891/X1891,"")</f>
        <v>20.4535978634109</v>
      </c>
      <c r="BB1891" s="10" t="n">
        <f aca="false">IF(ISNUMBER(SEARCH("POPULATION?",AO1891)),"",IFERROR(M1891*1000000/I1891/365,""))</f>
        <v>114.284590400858</v>
      </c>
    </row>
    <row r="1892" customFormat="false" ht="15" hidden="false" customHeight="false" outlineLevel="0" collapsed="false">
      <c r="A1892" s="2" t="n">
        <v>2023</v>
      </c>
      <c r="B1892" s="2" t="s">
        <v>807</v>
      </c>
      <c r="C1892" s="2" t="s">
        <v>808</v>
      </c>
      <c r="D1892" s="2" t="s">
        <v>809</v>
      </c>
      <c r="E1892" s="2" t="s">
        <v>809</v>
      </c>
      <c r="F1892" s="2" t="s">
        <v>808</v>
      </c>
      <c r="G1892" s="2" t="s">
        <v>807</v>
      </c>
      <c r="H1892" s="2" t="s">
        <v>1140</v>
      </c>
      <c r="I1892" s="6" t="n">
        <v>5137</v>
      </c>
      <c r="J1892" s="7" t="n">
        <v>229.125</v>
      </c>
      <c r="K1892" s="7"/>
      <c r="L1892" s="7"/>
      <c r="M1892" s="7" t="n">
        <v>229.262557534521</v>
      </c>
      <c r="N1892" s="7" t="n">
        <v>149.277</v>
      </c>
      <c r="O1892" s="6"/>
      <c r="P1892" s="6" t="n">
        <v>4.008</v>
      </c>
      <c r="Q1892" s="6" t="n">
        <v>1.824</v>
      </c>
      <c r="R1892" s="6" t="n">
        <v>155.109</v>
      </c>
      <c r="S1892" s="7" t="n">
        <v>74.1535575345207</v>
      </c>
      <c r="T1892" s="7" t="n">
        <v>0.899823438438428</v>
      </c>
      <c r="U1892" s="7" t="n">
        <v>73.2537340960823</v>
      </c>
      <c r="V1892" s="7" t="n">
        <v>79.9855575345207</v>
      </c>
      <c r="W1892" s="6" t="n">
        <v>74.6</v>
      </c>
      <c r="X1892" s="6" t="n">
        <v>1924</v>
      </c>
      <c r="Y1892" s="6" t="n">
        <v>98</v>
      </c>
      <c r="Z1892" s="6"/>
      <c r="AA1892" s="6" t="n">
        <v>8.32</v>
      </c>
      <c r="AB1892" s="6" t="n">
        <v>766</v>
      </c>
      <c r="AC1892" s="6" t="s">
        <v>72</v>
      </c>
      <c r="AD1892" s="6" t="n">
        <v>24.75949322</v>
      </c>
      <c r="AE1892" s="6" t="n">
        <v>7456.22</v>
      </c>
      <c r="AF1892" s="6" t="n">
        <v>56112.36</v>
      </c>
      <c r="AG1892" s="6" t="n">
        <v>68035.9</v>
      </c>
      <c r="AH1892" s="6" t="n">
        <v>2.95861201379154</v>
      </c>
      <c r="AI1892" s="8" t="b">
        <f aca="false">FALSE()</f>
        <v>0</v>
      </c>
      <c r="AJ1892" s="6" t="n">
        <v>75</v>
      </c>
      <c r="AK1892" s="6" t="n">
        <v>104.311414712617</v>
      </c>
      <c r="AL1892" s="6" t="n">
        <v>1.28132520496458</v>
      </c>
      <c r="AM1892" s="9" t="b">
        <f aca="false">FALSE()</f>
        <v>0</v>
      </c>
      <c r="AN1892" s="9" t="b">
        <f aca="false">FALSE()</f>
        <v>0</v>
      </c>
      <c r="AO1892" s="2"/>
      <c r="AP1892" s="2"/>
      <c r="AQ1892" s="2" t="s">
        <v>1267</v>
      </c>
      <c r="AR1892" s="2" t="s">
        <v>1254</v>
      </c>
      <c r="AS1892" s="2" t="s">
        <v>1255</v>
      </c>
      <c r="AT1892" s="2" t="n">
        <v>23</v>
      </c>
      <c r="AU1892" s="10" t="n">
        <f aca="false">IFERROR(U1892*1000000/X1892/365,"")</f>
        <v>104.311414712617</v>
      </c>
      <c r="AV1892" s="10" t="n">
        <f aca="false">IFERROR(T1892*1000000/X1892/365,"")</f>
        <v>1.28132520496458</v>
      </c>
      <c r="AW1892" s="10" t="n">
        <f aca="false">IFERROR(U1892*1000000/W1892/365,"")</f>
        <v>2690.2836716766</v>
      </c>
      <c r="AX1892" s="11" t="n">
        <f aca="false">IFERROR(S1892/M1892,"")</f>
        <v>0.323443820621931</v>
      </c>
      <c r="AY1892" s="11" t="n">
        <f aca="false">IFERROR(V1892/M1892,"")</f>
        <v>0.348881903764321</v>
      </c>
      <c r="AZ1892" s="12" t="n">
        <f aca="false">IF(AND(AE1892="",AF1892=""),"",N(AE1892)+N(AF1892))</f>
        <v>63568.58</v>
      </c>
      <c r="BA1892" s="12" t="n">
        <f aca="false">IFERROR(AZ1892/X1892,"")</f>
        <v>33.0398024948025</v>
      </c>
      <c r="BB1892" s="10" t="n">
        <f aca="false">IF(ISNUMBER(SEARCH("POPULATION?",AO1892)),"",IFERROR(M1892*1000000/I1892/365,""))</f>
        <v>122.273037956977</v>
      </c>
    </row>
    <row r="1893" customFormat="false" ht="15" hidden="false" customHeight="false" outlineLevel="0" collapsed="false">
      <c r="A1893" s="2" t="n">
        <v>2023</v>
      </c>
      <c r="B1893" s="2" t="s">
        <v>807</v>
      </c>
      <c r="C1893" s="2" t="s">
        <v>811</v>
      </c>
      <c r="D1893" s="2" t="s">
        <v>812</v>
      </c>
      <c r="E1893" s="2" t="s">
        <v>812</v>
      </c>
      <c r="F1893" s="2" t="s">
        <v>811</v>
      </c>
      <c r="G1893" s="2" t="s">
        <v>807</v>
      </c>
      <c r="H1893" s="2" t="s">
        <v>1140</v>
      </c>
      <c r="I1893" s="6" t="n">
        <v>5730</v>
      </c>
      <c r="J1893" s="7" t="n">
        <v>112.584</v>
      </c>
      <c r="K1893" s="7"/>
      <c r="L1893" s="7"/>
      <c r="M1893" s="7" t="n">
        <v>112.023880597015</v>
      </c>
      <c r="N1893" s="7" t="n">
        <v>89.663</v>
      </c>
      <c r="O1893" s="6"/>
      <c r="P1893" s="6" t="n">
        <v>1.03</v>
      </c>
      <c r="Q1893" s="6" t="n">
        <v>0.2241575</v>
      </c>
      <c r="R1893" s="6" t="n">
        <v>90.9171575</v>
      </c>
      <c r="S1893" s="7" t="n">
        <v>21.1067230970149</v>
      </c>
      <c r="T1893" s="7" t="n">
        <v>0.721212693079244</v>
      </c>
      <c r="U1893" s="7" t="n">
        <v>20.3855104039357</v>
      </c>
      <c r="V1893" s="7" t="n">
        <v>22.3608805970149</v>
      </c>
      <c r="W1893" s="6" t="n">
        <v>185</v>
      </c>
      <c r="X1893" s="6" t="n">
        <v>3500</v>
      </c>
      <c r="Y1893" s="6" t="n">
        <v>152</v>
      </c>
      <c r="Z1893" s="6" t="n">
        <v>97891.96</v>
      </c>
      <c r="AA1893" s="6" t="n">
        <v>4.39</v>
      </c>
      <c r="AB1893" s="6" t="n">
        <v>740.51</v>
      </c>
      <c r="AC1893" s="6" t="s">
        <v>72</v>
      </c>
      <c r="AD1893" s="6" t="n">
        <v>84.654158</v>
      </c>
      <c r="AE1893" s="6" t="n">
        <v>3154.81</v>
      </c>
      <c r="AF1893" s="6" t="n">
        <v>15095.67</v>
      </c>
      <c r="AG1893" s="6" t="n">
        <v>19179.2</v>
      </c>
      <c r="AH1893" s="6" t="n">
        <v>0.240809322135549</v>
      </c>
      <c r="AI1893" s="8" t="b">
        <f aca="false">TRUE()</f>
        <v>1</v>
      </c>
      <c r="AJ1893" s="6" t="n">
        <v>59</v>
      </c>
      <c r="AK1893" s="6" t="n">
        <v>15.9573466958401</v>
      </c>
      <c r="AL1893" s="6" t="n">
        <v>0.564550053290994</v>
      </c>
      <c r="AM1893" s="9" t="b">
        <f aca="false">FALSE()</f>
        <v>0</v>
      </c>
      <c r="AN1893" s="9" t="b">
        <f aca="false">FALSE()</f>
        <v>0</v>
      </c>
      <c r="AO1893" s="2" t="s">
        <v>73</v>
      </c>
      <c r="AP1893" s="2"/>
      <c r="AQ1893" s="2" t="s">
        <v>1141</v>
      </c>
      <c r="AR1893" s="2" t="s">
        <v>1254</v>
      </c>
      <c r="AS1893" s="2" t="s">
        <v>1255</v>
      </c>
      <c r="AT1893" s="2" t="n">
        <v>58</v>
      </c>
      <c r="AU1893" s="10" t="n">
        <f aca="false">IFERROR(U1893*1000000/X1893/365,"")</f>
        <v>15.9573466958401</v>
      </c>
      <c r="AV1893" s="10" t="n">
        <f aca="false">IFERROR(T1893*1000000/X1893/365,"")</f>
        <v>0.564550053290994</v>
      </c>
      <c r="AW1893" s="10" t="n">
        <f aca="false">IFERROR(U1893*1000000/W1893/365,"")</f>
        <v>301.895748299677</v>
      </c>
      <c r="AX1893" s="11" t="n">
        <f aca="false">IFERROR(S1893/M1893,"")</f>
        <v>0.18841271150874</v>
      </c>
      <c r="AY1893" s="11" t="n">
        <f aca="false">IFERROR(V1893/M1893,"")</f>
        <v>0.1996081592411</v>
      </c>
      <c r="AZ1893" s="12" t="n">
        <f aca="false">IF(AND(AE1893="",AF1893=""),"",N(AE1893)+N(AF1893))</f>
        <v>18250.48</v>
      </c>
      <c r="BA1893" s="12" t="n">
        <f aca="false">IFERROR(AZ1893/X1893,"")</f>
        <v>5.21442285714286</v>
      </c>
      <c r="BB1893" s="10" t="n">
        <f aca="false">IF(ISNUMBER(SEARCH("POPULATION?",AO1893)),"",IFERROR(M1893*1000000/I1893/365,""))</f>
        <v>53.562782087554</v>
      </c>
    </row>
    <row r="1894" customFormat="false" ht="15" hidden="false" customHeight="false" outlineLevel="0" collapsed="false">
      <c r="A1894" s="2" t="n">
        <v>2023</v>
      </c>
      <c r="B1894" s="2" t="s">
        <v>807</v>
      </c>
      <c r="C1894" s="2" t="s">
        <v>813</v>
      </c>
      <c r="D1894" s="2" t="s">
        <v>814</v>
      </c>
      <c r="E1894" s="2" t="s">
        <v>814</v>
      </c>
      <c r="F1894" s="2" t="s">
        <v>813</v>
      </c>
      <c r="G1894" s="2" t="s">
        <v>807</v>
      </c>
      <c r="H1894" s="2" t="s">
        <v>1140</v>
      </c>
      <c r="I1894" s="6" t="n">
        <v>17829</v>
      </c>
      <c r="J1894" s="7" t="n">
        <v>329.347</v>
      </c>
      <c r="K1894" s="7"/>
      <c r="L1894" s="7"/>
      <c r="M1894" s="7" t="n">
        <v>330.172431077694</v>
      </c>
      <c r="N1894" s="7" t="n">
        <v>259.47</v>
      </c>
      <c r="O1894" s="6"/>
      <c r="P1894" s="6" t="n">
        <v>8.381</v>
      </c>
      <c r="Q1894" s="6" t="n">
        <v>33.517</v>
      </c>
      <c r="R1894" s="6" t="n">
        <v>301.368</v>
      </c>
      <c r="S1894" s="7" t="n">
        <v>28.8044310776942</v>
      </c>
      <c r="T1894" s="7" t="n">
        <v>1.97435</v>
      </c>
      <c r="U1894" s="7" t="n">
        <v>26.8300810776942</v>
      </c>
      <c r="V1894" s="7" t="n">
        <v>70.7024310776942</v>
      </c>
      <c r="W1894" s="6" t="n">
        <v>549.81</v>
      </c>
      <c r="X1894" s="6" t="n">
        <v>7143</v>
      </c>
      <c r="Y1894" s="6" t="n">
        <v>117.3</v>
      </c>
      <c r="Z1894" s="6" t="n">
        <v>2780430</v>
      </c>
      <c r="AA1894" s="6" t="n">
        <v>9.79</v>
      </c>
      <c r="AB1894" s="6" t="n">
        <v>625.62</v>
      </c>
      <c r="AC1894" s="6" t="s">
        <v>72</v>
      </c>
      <c r="AD1894" s="6" t="n">
        <v>173.22413175045</v>
      </c>
      <c r="AE1894" s="6" t="n">
        <v>19134.76</v>
      </c>
      <c r="AF1894" s="6" t="n">
        <v>16785.44</v>
      </c>
      <c r="AG1894" s="6" t="n">
        <v>62132.42</v>
      </c>
      <c r="AH1894" s="6" t="n">
        <v>0.154886509209618</v>
      </c>
      <c r="AI1894" s="8" t="b">
        <f aca="false">TRUE()</f>
        <v>1</v>
      </c>
      <c r="AJ1894" s="6" t="n">
        <v>89</v>
      </c>
      <c r="AK1894" s="6" t="n">
        <v>10.2907841867195</v>
      </c>
      <c r="AL1894" s="6" t="n">
        <v>0.757269786111127</v>
      </c>
      <c r="AM1894" s="9" t="b">
        <f aca="false">FALSE()</f>
        <v>0</v>
      </c>
      <c r="AN1894" s="9" t="b">
        <f aca="false">FALSE()</f>
        <v>0</v>
      </c>
      <c r="AO1894" s="2" t="s">
        <v>73</v>
      </c>
      <c r="AP1894" s="2"/>
      <c r="AQ1894" s="2" t="s">
        <v>1141</v>
      </c>
      <c r="AR1894" s="2" t="s">
        <v>1254</v>
      </c>
      <c r="AS1894" s="2" t="s">
        <v>1255</v>
      </c>
      <c r="AT1894" s="2" t="n">
        <v>159</v>
      </c>
      <c r="AU1894" s="10" t="n">
        <f aca="false">IFERROR(U1894*1000000/X1894/365,"")</f>
        <v>10.2907841867195</v>
      </c>
      <c r="AV1894" s="10" t="n">
        <f aca="false">IFERROR(T1894*1000000/X1894/365,"")</f>
        <v>0.757269786111127</v>
      </c>
      <c r="AW1894" s="10" t="n">
        <f aca="false">IFERROR(U1894*1000000/W1894/365,"")</f>
        <v>133.695406496312</v>
      </c>
      <c r="AX1894" s="11" t="n">
        <f aca="false">IFERROR(S1894/M1894,"")</f>
        <v>0.087240569976347</v>
      </c>
      <c r="AY1894" s="11" t="n">
        <f aca="false">IFERROR(V1894/M1894,"")</f>
        <v>0.214137900147868</v>
      </c>
      <c r="AZ1894" s="12" t="n">
        <f aca="false">IF(AND(AE1894="",AF1894=""),"",N(AE1894)+N(AF1894))</f>
        <v>35920.2</v>
      </c>
      <c r="BA1894" s="12" t="n">
        <f aca="false">IFERROR(AZ1894/X1894,"")</f>
        <v>5.02872742545149</v>
      </c>
      <c r="BB1894" s="10" t="n">
        <f aca="false">IF(ISNUMBER(SEARCH("POPULATION?",AO1894)),"",IFERROR(M1894*1000000/I1894/365,""))</f>
        <v>50.7365529728301</v>
      </c>
    </row>
    <row r="1895" customFormat="false" ht="15" hidden="false" customHeight="false" outlineLevel="0" collapsed="false">
      <c r="A1895" s="2" t="n">
        <v>2023</v>
      </c>
      <c r="B1895" s="2" t="s">
        <v>815</v>
      </c>
      <c r="C1895" s="2" t="s">
        <v>816</v>
      </c>
      <c r="D1895" s="2" t="s">
        <v>817</v>
      </c>
      <c r="E1895" s="2" t="s">
        <v>817</v>
      </c>
      <c r="F1895" s="2" t="s">
        <v>816</v>
      </c>
      <c r="G1895" s="2" t="s">
        <v>815</v>
      </c>
      <c r="H1895" s="2" t="s">
        <v>1140</v>
      </c>
      <c r="I1895" s="6" t="n">
        <v>9889</v>
      </c>
      <c r="J1895" s="7" t="n">
        <v>706.15</v>
      </c>
      <c r="K1895" s="7"/>
      <c r="L1895" s="7" t="n">
        <v>54.946</v>
      </c>
      <c r="M1895" s="7" t="n">
        <v>662.339501660962</v>
      </c>
      <c r="N1895" s="7" t="n">
        <v>431.147</v>
      </c>
      <c r="O1895" s="6"/>
      <c r="P1895" s="6" t="n">
        <v>56.591</v>
      </c>
      <c r="Q1895" s="6" t="n">
        <v>1.0778675</v>
      </c>
      <c r="R1895" s="6" t="n">
        <v>488.8158675</v>
      </c>
      <c r="S1895" s="7" t="n">
        <v>173.523634160962</v>
      </c>
      <c r="T1895" s="7" t="n">
        <v>17.2404154123711</v>
      </c>
      <c r="U1895" s="7" t="n">
        <v>156.283218748591</v>
      </c>
      <c r="V1895" s="7" t="n">
        <v>231.192501660962</v>
      </c>
      <c r="W1895" s="6" t="n">
        <v>114</v>
      </c>
      <c r="X1895" s="6" t="n">
        <v>5825</v>
      </c>
      <c r="Y1895" s="6" t="n">
        <v>85</v>
      </c>
      <c r="Z1895" s="6" t="n">
        <v>2410614.76</v>
      </c>
      <c r="AA1895" s="6" t="n">
        <v>6.42</v>
      </c>
      <c r="AB1895" s="6" t="n">
        <v>679.71</v>
      </c>
      <c r="AC1895" s="6" t="s">
        <v>72</v>
      </c>
      <c r="AD1895" s="6" t="n">
        <v>46.24245225</v>
      </c>
      <c r="AE1895" s="6" t="n">
        <v>100636.6</v>
      </c>
      <c r="AF1895" s="6" t="n">
        <v>106227.27</v>
      </c>
      <c r="AG1895" s="6" t="n">
        <v>246061.97</v>
      </c>
      <c r="AH1895" s="6" t="n">
        <v>3.37964816190281</v>
      </c>
      <c r="AI1895" s="8" t="b">
        <f aca="false">TRUE()</f>
        <v>1</v>
      </c>
      <c r="AJ1895" s="6" t="n">
        <v>68</v>
      </c>
      <c r="AK1895" s="6" t="n">
        <v>73.5061291074565</v>
      </c>
      <c r="AL1895" s="6" t="n">
        <v>8.10884374736723</v>
      </c>
      <c r="AM1895" s="9" t="b">
        <f aca="false">FALSE()</f>
        <v>0</v>
      </c>
      <c r="AN1895" s="9" t="b">
        <f aca="false">FALSE()</f>
        <v>0</v>
      </c>
      <c r="AO1895" s="2"/>
      <c r="AP1895" s="2"/>
      <c r="AQ1895" s="2" t="s">
        <v>1145</v>
      </c>
      <c r="AR1895" s="2" t="s">
        <v>1254</v>
      </c>
      <c r="AS1895" s="2" t="s">
        <v>1255</v>
      </c>
      <c r="AT1895" s="2" t="n">
        <v>205</v>
      </c>
      <c r="AU1895" s="10" t="n">
        <f aca="false">IFERROR(U1895*1000000/X1895/365,"")</f>
        <v>73.5061291074565</v>
      </c>
      <c r="AV1895" s="10" t="n">
        <f aca="false">IFERROR(T1895*1000000/X1895/365,"")</f>
        <v>8.10884374736722</v>
      </c>
      <c r="AW1895" s="10" t="n">
        <f aca="false">IFERROR(U1895*1000000/W1895/365,"")</f>
        <v>3755.90528114855</v>
      </c>
      <c r="AX1895" s="11" t="n">
        <f aca="false">IFERROR(S1895/M1895,"")</f>
        <v>0.261985935801524</v>
      </c>
      <c r="AY1895" s="11" t="n">
        <f aca="false">IFERROR(V1895/M1895,"")</f>
        <v>0.34905437631486</v>
      </c>
      <c r="AZ1895" s="12" t="n">
        <f aca="false">IF(AND(AE1895="",AF1895=""),"",N(AE1895)+N(AF1895))</f>
        <v>206863.87</v>
      </c>
      <c r="BA1895" s="12" t="n">
        <f aca="false">IFERROR(AZ1895/X1895,"")</f>
        <v>35.5131107296137</v>
      </c>
      <c r="BB1895" s="10" t="n">
        <f aca="false">IF(ISNUMBER(SEARCH("POPULATION?",AO1895)),"",IFERROR(M1895*1000000/I1895/365,""))</f>
        <v>183.499724104952</v>
      </c>
    </row>
    <row r="1896" customFormat="false" ht="15" hidden="false" customHeight="false" outlineLevel="0" collapsed="false">
      <c r="A1896" s="2" t="n">
        <v>2023</v>
      </c>
      <c r="B1896" s="2" t="s">
        <v>815</v>
      </c>
      <c r="C1896" s="2" t="s">
        <v>819</v>
      </c>
      <c r="D1896" s="2" t="s">
        <v>820</v>
      </c>
      <c r="E1896" s="2" t="s">
        <v>820</v>
      </c>
      <c r="F1896" s="2" t="s">
        <v>819</v>
      </c>
      <c r="G1896" s="2" t="s">
        <v>815</v>
      </c>
      <c r="H1896" s="2" t="s">
        <v>1140</v>
      </c>
      <c r="I1896" s="6" t="n">
        <v>4011</v>
      </c>
      <c r="J1896" s="7" t="n">
        <v>131.705</v>
      </c>
      <c r="K1896" s="7" t="n">
        <v>31.03</v>
      </c>
      <c r="L1896" s="7"/>
      <c r="M1896" s="7" t="n">
        <v>162.274331769889</v>
      </c>
      <c r="N1896" s="7" t="n">
        <v>127.798</v>
      </c>
      <c r="O1896" s="6"/>
      <c r="P1896" s="6"/>
      <c r="Q1896" s="6" t="n">
        <v>0.319495</v>
      </c>
      <c r="R1896" s="6" t="n">
        <v>128.117495</v>
      </c>
      <c r="S1896" s="7" t="n">
        <v>34.1568367698894</v>
      </c>
      <c r="T1896" s="7" t="n">
        <v>4.59150546391754</v>
      </c>
      <c r="U1896" s="7" t="n">
        <v>29.5653313059719</v>
      </c>
      <c r="V1896" s="7" t="n">
        <v>34.4763317698894</v>
      </c>
      <c r="W1896" s="6" t="n">
        <v>71.6</v>
      </c>
      <c r="X1896" s="6" t="n">
        <v>2060</v>
      </c>
      <c r="Y1896" s="6" t="n">
        <v>85</v>
      </c>
      <c r="Z1896" s="6" t="n">
        <v>1053880</v>
      </c>
      <c r="AA1896" s="6" t="n">
        <v>9.98</v>
      </c>
      <c r="AB1896" s="6" t="n">
        <v>636.3327</v>
      </c>
      <c r="AC1896" s="6" t="s">
        <v>72</v>
      </c>
      <c r="AD1896" s="6" t="n">
        <v>21.6044449</v>
      </c>
      <c r="AE1896" s="6" t="n">
        <v>45823.22</v>
      </c>
      <c r="AF1896" s="6" t="n">
        <v>18813.39</v>
      </c>
      <c r="AG1896" s="6" t="n">
        <v>64839.92</v>
      </c>
      <c r="AH1896" s="6" t="n">
        <v>1.36848372836332</v>
      </c>
      <c r="AI1896" s="8" t="b">
        <f aca="false">FALSE()</f>
        <v>0</v>
      </c>
      <c r="AJ1896" s="6" t="n">
        <v>74</v>
      </c>
      <c r="AK1896" s="6" t="n">
        <v>39.3208289745603</v>
      </c>
      <c r="AL1896" s="6" t="n">
        <v>6.10653739050078</v>
      </c>
      <c r="AM1896" s="9" t="b">
        <f aca="false">FALSE()</f>
        <v>0</v>
      </c>
      <c r="AN1896" s="9" t="b">
        <f aca="false">FALSE()</f>
        <v>0</v>
      </c>
      <c r="AO1896" s="2"/>
      <c r="AP1896" s="2"/>
      <c r="AQ1896" s="2" t="s">
        <v>1202</v>
      </c>
      <c r="AR1896" s="2" t="s">
        <v>1254</v>
      </c>
      <c r="AS1896" s="2" t="s">
        <v>1255</v>
      </c>
      <c r="AT1896" s="2" t="n">
        <v>213</v>
      </c>
      <c r="AU1896" s="10" t="n">
        <f aca="false">IFERROR(U1896*1000000/X1896/365,"")</f>
        <v>39.3208289745603</v>
      </c>
      <c r="AV1896" s="10" t="n">
        <f aca="false">IFERROR(T1896*1000000/X1896/365,"")</f>
        <v>6.10653739050078</v>
      </c>
      <c r="AW1896" s="10" t="n">
        <f aca="false">IFERROR(U1896*1000000/W1896/365,"")</f>
        <v>1131.29759340215</v>
      </c>
      <c r="AX1896" s="11" t="n">
        <f aca="false">IFERROR(S1896/M1896,"")</f>
        <v>0.210488229391232</v>
      </c>
      <c r="AY1896" s="11" t="n">
        <f aca="false">IFERROR(V1896/M1896,"")</f>
        <v>0.212457086674546</v>
      </c>
      <c r="AZ1896" s="12" t="n">
        <f aca="false">IF(AND(AE1896="",AF1896=""),"",N(AE1896)+N(AF1896))</f>
        <v>64636.61</v>
      </c>
      <c r="BA1896" s="12" t="n">
        <f aca="false">IFERROR(AZ1896/X1896,"")</f>
        <v>31.3769951456311</v>
      </c>
      <c r="BB1896" s="10" t="n">
        <f aca="false">IF(ISNUMBER(SEARCH("POPULATION?",AO1896)),"",IFERROR(M1896*1000000/I1896/365,""))</f>
        <v>110.841987117543</v>
      </c>
    </row>
    <row r="1897" customFormat="false" ht="15" hidden="false" customHeight="false" outlineLevel="0" collapsed="false">
      <c r="A1897" s="2" t="n">
        <v>2023</v>
      </c>
      <c r="B1897" s="2" t="s">
        <v>822</v>
      </c>
      <c r="C1897" s="2" t="s">
        <v>823</v>
      </c>
      <c r="D1897" s="2" t="s">
        <v>824</v>
      </c>
      <c r="E1897" s="2" t="s">
        <v>824</v>
      </c>
      <c r="F1897" s="2" t="s">
        <v>823</v>
      </c>
      <c r="G1897" s="2" t="s">
        <v>822</v>
      </c>
      <c r="H1897" s="2" t="s">
        <v>1140</v>
      </c>
      <c r="I1897" s="6" t="n">
        <v>5720</v>
      </c>
      <c r="J1897" s="7" t="n">
        <v>290.054</v>
      </c>
      <c r="K1897" s="7" t="n">
        <v>0.053</v>
      </c>
      <c r="L1897" s="7"/>
      <c r="M1897" s="7" t="n">
        <v>293.037373737374</v>
      </c>
      <c r="N1897" s="7" t="n">
        <v>187.386</v>
      </c>
      <c r="O1897" s="6"/>
      <c r="P1897" s="6" t="n">
        <v>12.011</v>
      </c>
      <c r="Q1897" s="6" t="n">
        <v>0.468465</v>
      </c>
      <c r="R1897" s="6" t="n">
        <v>199.865465</v>
      </c>
      <c r="S1897" s="7" t="n">
        <v>93.1719087373737</v>
      </c>
      <c r="T1897" s="7" t="n">
        <v>2.95104111111111</v>
      </c>
      <c r="U1897" s="7" t="n">
        <v>90.2208676262626</v>
      </c>
      <c r="V1897" s="7" t="n">
        <v>105.651373737374</v>
      </c>
      <c r="W1897" s="6" t="n">
        <v>41.9</v>
      </c>
      <c r="X1897" s="6" t="n">
        <v>2402</v>
      </c>
      <c r="Y1897" s="6" t="n">
        <v>145</v>
      </c>
      <c r="Z1897" s="6" t="n">
        <v>686864.96</v>
      </c>
      <c r="AA1897" s="6" t="n">
        <v>4.22</v>
      </c>
      <c r="AB1897" s="6" t="n">
        <v>380</v>
      </c>
      <c r="AC1897" s="6" t="s">
        <v>72</v>
      </c>
      <c r="AD1897" s="6" t="n">
        <v>31.065863575</v>
      </c>
      <c r="AE1897" s="6" t="n">
        <v>11987.51</v>
      </c>
      <c r="AF1897" s="6" t="n">
        <v>34283.93</v>
      </c>
      <c r="AG1897" s="6" t="n">
        <v>51013.64</v>
      </c>
      <c r="AH1897" s="6" t="n">
        <v>2.90418025587633</v>
      </c>
      <c r="AI1897" s="8" t="b">
        <f aca="false">FALSE()</f>
        <v>0</v>
      </c>
      <c r="AJ1897" s="6" t="n">
        <v>52</v>
      </c>
      <c r="AK1897" s="6" t="n">
        <v>102.906102935069</v>
      </c>
      <c r="AL1897" s="6" t="n">
        <v>3.36596342216088</v>
      </c>
      <c r="AM1897" s="9" t="b">
        <f aca="false">TRUE()</f>
        <v>1</v>
      </c>
      <c r="AN1897" s="9" t="b">
        <f aca="false">FALSE()</f>
        <v>0</v>
      </c>
      <c r="AO1897" s="2"/>
      <c r="AP1897" s="2"/>
      <c r="AQ1897" s="2" t="s">
        <v>1159</v>
      </c>
      <c r="AR1897" s="2" t="s">
        <v>1254</v>
      </c>
      <c r="AS1897" s="2" t="s">
        <v>1255</v>
      </c>
      <c r="AT1897" s="2" t="n">
        <v>47</v>
      </c>
      <c r="AU1897" s="10" t="n">
        <f aca="false">IFERROR(U1897*1000000/X1897/365,"")</f>
        <v>102.906102935069</v>
      </c>
      <c r="AV1897" s="10" t="n">
        <f aca="false">IFERROR(T1897*1000000/X1897/365,"")</f>
        <v>3.36596342216088</v>
      </c>
      <c r="AW1897" s="10" t="n">
        <f aca="false">IFERROR(U1897*1000000/W1897/365,"")</f>
        <v>5899.29497016789</v>
      </c>
      <c r="AX1897" s="11" t="n">
        <f aca="false">IFERROR(S1897/M1897,"")</f>
        <v>0.3179523060457</v>
      </c>
      <c r="AY1897" s="11" t="n">
        <f aca="false">IFERROR(V1897/M1897,"")</f>
        <v>0.360538904611057</v>
      </c>
      <c r="AZ1897" s="12" t="n">
        <f aca="false">IF(AND(AE1897="",AF1897=""),"",N(AE1897)+N(AF1897))</f>
        <v>46271.44</v>
      </c>
      <c r="BA1897" s="12" t="n">
        <f aca="false">IFERROR(AZ1897/X1897,"")</f>
        <v>19.2637135720233</v>
      </c>
      <c r="BB1897" s="10" t="n">
        <f aca="false">IF(ISNUMBER(SEARCH("POPULATION?",AO1897)),"",IFERROR(M1897*1000000/I1897/365,""))</f>
        <v>140.357013956018</v>
      </c>
    </row>
    <row r="1898" customFormat="false" ht="15" hidden="false" customHeight="false" outlineLevel="0" collapsed="false">
      <c r="A1898" s="2" t="n">
        <v>2023</v>
      </c>
      <c r="B1898" s="2" t="s">
        <v>822</v>
      </c>
      <c r="C1898" s="2" t="s">
        <v>826</v>
      </c>
      <c r="D1898" s="2" t="s">
        <v>827</v>
      </c>
      <c r="E1898" s="2" t="s">
        <v>827</v>
      </c>
      <c r="F1898" s="2" t="s">
        <v>1220</v>
      </c>
      <c r="G1898" s="2" t="s">
        <v>822</v>
      </c>
      <c r="H1898" s="2" t="s">
        <v>1140</v>
      </c>
      <c r="I1898" s="6" t="n">
        <v>16000</v>
      </c>
      <c r="J1898" s="7" t="n">
        <v>704.858</v>
      </c>
      <c r="K1898" s="7" t="n">
        <v>482.937</v>
      </c>
      <c r="L1898" s="7"/>
      <c r="M1898" s="7" t="n">
        <v>1169.19270044652</v>
      </c>
      <c r="N1898" s="7" t="n">
        <v>656.422</v>
      </c>
      <c r="O1898" s="6"/>
      <c r="P1898" s="6" t="n">
        <v>27.7</v>
      </c>
      <c r="Q1898" s="6" t="n">
        <v>1.641055</v>
      </c>
      <c r="R1898" s="6" t="n">
        <v>685.763055</v>
      </c>
      <c r="S1898" s="7" t="n">
        <v>483.429645446515</v>
      </c>
      <c r="T1898" s="7" t="n">
        <v>39.2885310526316</v>
      </c>
      <c r="U1898" s="7" t="n">
        <v>444.141114393883</v>
      </c>
      <c r="V1898" s="7" t="n">
        <v>512.770700446515</v>
      </c>
      <c r="W1898" s="6" t="n">
        <v>638</v>
      </c>
      <c r="X1898" s="6" t="n">
        <v>8293</v>
      </c>
      <c r="Y1898" s="6" t="n">
        <v>75</v>
      </c>
      <c r="Z1898" s="6"/>
      <c r="AA1898" s="6" t="n">
        <v>3.44</v>
      </c>
      <c r="AB1898" s="6" t="n">
        <v>784.06</v>
      </c>
      <c r="AC1898" s="6" t="s">
        <v>72</v>
      </c>
      <c r="AD1898" s="6" t="n">
        <v>128.54013375</v>
      </c>
      <c r="AE1898" s="6" t="n">
        <v>131280.47</v>
      </c>
      <c r="AF1898" s="6" t="n">
        <v>348233.28</v>
      </c>
      <c r="AG1898" s="6" t="n">
        <v>502518.9</v>
      </c>
      <c r="AH1898" s="6" t="n">
        <v>3.45527191731184</v>
      </c>
      <c r="AI1898" s="8" t="b">
        <f aca="false">TRUE()</f>
        <v>1</v>
      </c>
      <c r="AJ1898" s="6" t="n">
        <v>70</v>
      </c>
      <c r="AK1898" s="6" t="n">
        <v>146.729165674924</v>
      </c>
      <c r="AL1898" s="6" t="n">
        <v>12.9795985895454</v>
      </c>
      <c r="AM1898" s="9" t="b">
        <f aca="false">TRUE()</f>
        <v>1</v>
      </c>
      <c r="AN1898" s="9" t="b">
        <f aca="false">FALSE()</f>
        <v>0</v>
      </c>
      <c r="AO1898" s="2"/>
      <c r="AP1898" s="2"/>
      <c r="AQ1898" s="2" t="s">
        <v>1259</v>
      </c>
      <c r="AR1898" s="2" t="s">
        <v>1254</v>
      </c>
      <c r="AS1898" s="2" t="s">
        <v>1255</v>
      </c>
      <c r="AT1898" s="2" t="n">
        <v>127</v>
      </c>
      <c r="AU1898" s="10" t="n">
        <f aca="false">IFERROR(U1898*1000000/X1898/365,"")</f>
        <v>146.729165674924</v>
      </c>
      <c r="AV1898" s="10" t="n">
        <f aca="false">IFERROR(T1898*1000000/X1898/365,"")</f>
        <v>12.9795985895454</v>
      </c>
      <c r="AW1898" s="10" t="n">
        <f aca="false">IFERROR(U1898*1000000/W1898/365,"")</f>
        <v>1907.24917075572</v>
      </c>
      <c r="AX1898" s="11" t="n">
        <f aca="false">IFERROR(S1898/M1898,"")</f>
        <v>0.413473027381965</v>
      </c>
      <c r="AY1898" s="11" t="n">
        <f aca="false">IFERROR(V1898/M1898,"")</f>
        <v>0.438568167805605</v>
      </c>
      <c r="AZ1898" s="12" t="n">
        <f aca="false">IF(AND(AE1898="",AF1898=""),"",N(AE1898)+N(AF1898))</f>
        <v>479513.75</v>
      </c>
      <c r="BA1898" s="12" t="n">
        <f aca="false">IFERROR(AZ1898/X1898,"")</f>
        <v>57.8215060894731</v>
      </c>
      <c r="BB1898" s="10" t="n">
        <f aca="false">IF(ISNUMBER(SEARCH("POPULATION?",AO1898)),"",IFERROR(M1898*1000000/I1898/365,""))</f>
        <v>200.204229528513</v>
      </c>
    </row>
    <row r="1899" customFormat="false" ht="15" hidden="false" customHeight="false" outlineLevel="0" collapsed="false">
      <c r="A1899" s="2" t="n">
        <v>2023</v>
      </c>
      <c r="B1899" s="2" t="s">
        <v>822</v>
      </c>
      <c r="C1899" s="2" t="s">
        <v>828</v>
      </c>
      <c r="D1899" s="2" t="s">
        <v>829</v>
      </c>
      <c r="E1899" s="2" t="s">
        <v>829</v>
      </c>
      <c r="F1899" s="2" t="s">
        <v>1300</v>
      </c>
      <c r="G1899" s="2" t="s">
        <v>822</v>
      </c>
      <c r="H1899" s="2" t="s">
        <v>1140</v>
      </c>
      <c r="I1899" s="6" t="n">
        <v>36000</v>
      </c>
      <c r="J1899" s="7" t="n">
        <v>1102.56</v>
      </c>
      <c r="K1899" s="7" t="n">
        <v>147.84</v>
      </c>
      <c r="L1899" s="7" t="n">
        <v>439</v>
      </c>
      <c r="M1899" s="7" t="n">
        <v>823.603616246093</v>
      </c>
      <c r="N1899" s="7" t="n">
        <v>434.173</v>
      </c>
      <c r="O1899" s="6"/>
      <c r="P1899" s="6" t="n">
        <v>3.7</v>
      </c>
      <c r="Q1899" s="6" t="n">
        <v>1.0854325</v>
      </c>
      <c r="R1899" s="6" t="n">
        <v>438.9584325</v>
      </c>
      <c r="S1899" s="7" t="n">
        <v>384.645183746093</v>
      </c>
      <c r="T1899" s="7" t="n">
        <v>6.59382459595958</v>
      </c>
      <c r="U1899" s="7" t="n">
        <v>378.051359150133</v>
      </c>
      <c r="V1899" s="7" t="n">
        <v>389.430616246093</v>
      </c>
      <c r="W1899" s="6" t="n">
        <v>429.4</v>
      </c>
      <c r="X1899" s="6" t="n">
        <v>13679</v>
      </c>
      <c r="Y1899" s="6" t="n">
        <v>75</v>
      </c>
      <c r="Z1899" s="6" t="n">
        <v>5769094.18</v>
      </c>
      <c r="AA1899" s="6" t="n">
        <v>5.95</v>
      </c>
      <c r="AB1899" s="6" t="n">
        <v>510.79</v>
      </c>
      <c r="AC1899" s="6" t="s">
        <v>72</v>
      </c>
      <c r="AD1899" s="6" t="n">
        <v>119.762997</v>
      </c>
      <c r="AE1899" s="6" t="n">
        <v>39029.97</v>
      </c>
      <c r="AF1899" s="6" t="n">
        <v>193104.85</v>
      </c>
      <c r="AG1899" s="6" t="n">
        <v>234579.18</v>
      </c>
      <c r="AH1899" s="6" t="n">
        <v>3.1566624802328</v>
      </c>
      <c r="AI1899" s="8" t="b">
        <f aca="false">TRUE()</f>
        <v>1</v>
      </c>
      <c r="AJ1899" s="6" t="n">
        <v>69</v>
      </c>
      <c r="AK1899" s="6" t="n">
        <v>75.7187768372344</v>
      </c>
      <c r="AL1899" s="6" t="n">
        <v>1.32065742127661</v>
      </c>
      <c r="AM1899" s="9" t="b">
        <f aca="false">TRUE()</f>
        <v>1</v>
      </c>
      <c r="AN1899" s="9" t="b">
        <f aca="false">FALSE()</f>
        <v>0</v>
      </c>
      <c r="AO1899" s="2"/>
      <c r="AP1899" s="2"/>
      <c r="AQ1899" s="2" t="s">
        <v>1146</v>
      </c>
      <c r="AR1899" s="2" t="s">
        <v>1254</v>
      </c>
      <c r="AS1899" s="2" t="s">
        <v>1255</v>
      </c>
      <c r="AT1899" s="2" t="n">
        <v>226</v>
      </c>
      <c r="AU1899" s="10" t="n">
        <f aca="false">IFERROR(U1899*1000000/X1899/365,"")</f>
        <v>75.7187768372344</v>
      </c>
      <c r="AV1899" s="10" t="n">
        <f aca="false">IFERROR(T1899*1000000/X1899/365,"")</f>
        <v>1.32065742127661</v>
      </c>
      <c r="AW1899" s="10" t="n">
        <f aca="false">IFERROR(U1899*1000000/W1899/365,"")</f>
        <v>2412.10327982424</v>
      </c>
      <c r="AX1899" s="11" t="n">
        <f aca="false">IFERROR(S1899/M1899,"")</f>
        <v>0.467027070011262</v>
      </c>
      <c r="AY1899" s="11" t="n">
        <f aca="false">IFERROR(V1899/M1899,"")</f>
        <v>0.472837428787747</v>
      </c>
      <c r="AZ1899" s="12" t="n">
        <f aca="false">IF(AND(AE1899="",AF1899=""),"",N(AE1899)+N(AF1899))</f>
        <v>232134.82</v>
      </c>
      <c r="BA1899" s="12" t="n">
        <f aca="false">IFERROR(AZ1899/X1899,"")</f>
        <v>16.9701600994225</v>
      </c>
      <c r="BB1899" s="10" t="n">
        <f aca="false">IF(ISNUMBER(SEARCH("POPULATION?",AO1899)),"",IFERROR(M1899*1000000/I1899/365,""))</f>
        <v>62.6791184357757</v>
      </c>
    </row>
    <row r="1900" customFormat="false" ht="15" hidden="false" customHeight="false" outlineLevel="0" collapsed="false">
      <c r="A1900" s="2" t="n">
        <v>2023</v>
      </c>
      <c r="B1900" s="2" t="s">
        <v>831</v>
      </c>
      <c r="C1900" s="2" t="s">
        <v>832</v>
      </c>
      <c r="D1900" s="2" t="s">
        <v>833</v>
      </c>
      <c r="E1900" s="2" t="s">
        <v>1301</v>
      </c>
      <c r="F1900" s="2" t="s">
        <v>1302</v>
      </c>
      <c r="G1900" s="2" t="s">
        <v>831</v>
      </c>
      <c r="H1900" s="2" t="s">
        <v>1140</v>
      </c>
      <c r="I1900" s="6" t="n">
        <v>12319</v>
      </c>
      <c r="J1900" s="7"/>
      <c r="K1900" s="7" t="n">
        <v>463.397</v>
      </c>
      <c r="L1900" s="7"/>
      <c r="M1900" s="7" t="n">
        <v>463.397</v>
      </c>
      <c r="N1900" s="7" t="n">
        <v>341.456</v>
      </c>
      <c r="O1900" s="6"/>
      <c r="P1900" s="6" t="n">
        <v>16.152</v>
      </c>
      <c r="Q1900" s="6" t="n">
        <v>0.85364</v>
      </c>
      <c r="R1900" s="6" t="n">
        <v>358.46164</v>
      </c>
      <c r="S1900" s="7" t="n">
        <v>104.93536</v>
      </c>
      <c r="T1900" s="7" t="n">
        <v>5.31948202020201</v>
      </c>
      <c r="U1900" s="7" t="n">
        <v>99.615877979798</v>
      </c>
      <c r="V1900" s="7" t="n">
        <v>121.941</v>
      </c>
      <c r="W1900" s="6" t="n">
        <v>88</v>
      </c>
      <c r="X1900" s="6" t="n">
        <v>6579</v>
      </c>
      <c r="Y1900" s="6" t="n">
        <v>80</v>
      </c>
      <c r="Z1900" s="6"/>
      <c r="AA1900" s="6" t="n">
        <v>6.67</v>
      </c>
      <c r="AB1900" s="6" t="n">
        <v>3589.2</v>
      </c>
      <c r="AC1900" s="6" t="s">
        <v>72</v>
      </c>
      <c r="AD1900" s="6" t="n">
        <v>42.717556</v>
      </c>
      <c r="AE1900" s="6" t="n">
        <v>34978.31</v>
      </c>
      <c r="AF1900" s="6" t="n">
        <v>357541.31</v>
      </c>
      <c r="AG1900" s="6" t="n">
        <v>453556.26</v>
      </c>
      <c r="AH1900" s="6" t="n">
        <v>2.33196576086418</v>
      </c>
      <c r="AI1900" s="8" t="b">
        <f aca="false">TRUE()</f>
        <v>1</v>
      </c>
      <c r="AJ1900" s="6" t="n">
        <v>76</v>
      </c>
      <c r="AK1900" s="6" t="n">
        <v>41.4835406054541</v>
      </c>
      <c r="AL1900" s="6" t="n">
        <v>2.21521862638991</v>
      </c>
      <c r="AM1900" s="9" t="b">
        <f aca="false">FALSE()</f>
        <v>0</v>
      </c>
      <c r="AN1900" s="9" t="b">
        <f aca="false">FALSE()</f>
        <v>0</v>
      </c>
      <c r="AO1900" s="2"/>
      <c r="AP1900" s="2"/>
      <c r="AQ1900" s="2" t="s">
        <v>1303</v>
      </c>
      <c r="AR1900" s="2" t="s">
        <v>1254</v>
      </c>
      <c r="AS1900" s="2" t="s">
        <v>1255</v>
      </c>
      <c r="AT1900" s="2" t="n">
        <v>135</v>
      </c>
      <c r="AU1900" s="10" t="n">
        <f aca="false">IFERROR(U1900*1000000/X1900/365,"")</f>
        <v>41.4835406054541</v>
      </c>
      <c r="AV1900" s="10" t="n">
        <f aca="false">IFERROR(T1900*1000000/X1900/365,"")</f>
        <v>2.21521862638991</v>
      </c>
      <c r="AW1900" s="10" t="n">
        <f aca="false">IFERROR(U1900*1000000/W1900/365,"")</f>
        <v>3101.36606412821</v>
      </c>
      <c r="AX1900" s="11" t="n">
        <f aca="false">IFERROR(S1900/M1900,"")</f>
        <v>0.226448077997915</v>
      </c>
      <c r="AY1900" s="11" t="n">
        <f aca="false">IFERROR(V1900/M1900,"")</f>
        <v>0.263145855497554</v>
      </c>
      <c r="AZ1900" s="12" t="n">
        <f aca="false">IF(AND(AE1900="",AF1900=""),"",N(AE1900)+N(AF1900))</f>
        <v>392519.62</v>
      </c>
      <c r="BA1900" s="12" t="n">
        <f aca="false">IFERROR(AZ1900/X1900,"")</f>
        <v>59.6625049399605</v>
      </c>
      <c r="BB1900" s="10" t="n">
        <f aca="false">IF(ISNUMBER(SEARCH("POPULATION?",AO1900)),"",IFERROR(M1900*1000000/I1900/365,""))</f>
        <v>103.058756548243</v>
      </c>
    </row>
    <row r="1901" customFormat="false" ht="15" hidden="false" customHeight="false" outlineLevel="0" collapsed="false">
      <c r="A1901" s="2" t="n">
        <v>2023</v>
      </c>
      <c r="B1901" s="2" t="s">
        <v>831</v>
      </c>
      <c r="C1901" s="2" t="s">
        <v>644</v>
      </c>
      <c r="D1901" s="2" t="s">
        <v>836</v>
      </c>
      <c r="E1901" s="2" t="s">
        <v>836</v>
      </c>
      <c r="F1901" s="2" t="s">
        <v>644</v>
      </c>
      <c r="G1901" s="2" t="s">
        <v>831</v>
      </c>
      <c r="H1901" s="2" t="s">
        <v>1140</v>
      </c>
      <c r="I1901" s="6" t="n">
        <v>23997</v>
      </c>
      <c r="J1901" s="7" t="n">
        <v>1368.31</v>
      </c>
      <c r="K1901" s="7"/>
      <c r="L1901" s="7" t="n">
        <v>406.94</v>
      </c>
      <c r="M1901" s="7" t="n">
        <v>961.62</v>
      </c>
      <c r="N1901" s="7" t="n">
        <v>682.06</v>
      </c>
      <c r="O1901" s="6"/>
      <c r="P1901" s="6"/>
      <c r="Q1901" s="6" t="n">
        <v>1.70515</v>
      </c>
      <c r="R1901" s="6" t="n">
        <v>683.76515</v>
      </c>
      <c r="S1901" s="7" t="n">
        <v>277.85485</v>
      </c>
      <c r="T1901" s="7" t="n">
        <v>5.11972355889724</v>
      </c>
      <c r="U1901" s="7" t="n">
        <v>272.735126441103</v>
      </c>
      <c r="V1901" s="7" t="n">
        <v>279.56</v>
      </c>
      <c r="W1901" s="6" t="n">
        <v>243.75</v>
      </c>
      <c r="X1901" s="6" t="n">
        <v>10917</v>
      </c>
      <c r="Y1901" s="6" t="n">
        <v>60</v>
      </c>
      <c r="Z1901" s="6" t="n">
        <v>6661573.89</v>
      </c>
      <c r="AA1901" s="6" t="n">
        <v>5.11</v>
      </c>
      <c r="AB1901" s="6" t="n">
        <v>656.6</v>
      </c>
      <c r="AC1901" s="6" t="s">
        <v>72</v>
      </c>
      <c r="AD1901" s="6" t="n">
        <v>64.74160125</v>
      </c>
      <c r="AE1901" s="6" t="n">
        <v>26161.79</v>
      </c>
      <c r="AF1901" s="6" t="n">
        <v>179077.88</v>
      </c>
      <c r="AG1901" s="6" t="n">
        <v>206359.27</v>
      </c>
      <c r="AH1901" s="6" t="n">
        <v>4.21267193234741</v>
      </c>
      <c r="AI1901" s="8" t="b">
        <f aca="false">TRUE()</f>
        <v>1</v>
      </c>
      <c r="AJ1901" s="6" t="n">
        <v>64</v>
      </c>
      <c r="AK1901" s="6" t="n">
        <v>68.4455000912496</v>
      </c>
      <c r="AL1901" s="6" t="n">
        <v>1.28484381124757</v>
      </c>
      <c r="AM1901" s="9" t="b">
        <f aca="false">FALSE()</f>
        <v>0</v>
      </c>
      <c r="AN1901" s="9" t="b">
        <f aca="false">FALSE()</f>
        <v>0</v>
      </c>
      <c r="AO1901" s="2"/>
      <c r="AP1901" s="2"/>
      <c r="AQ1901" s="2" t="s">
        <v>1153</v>
      </c>
      <c r="AR1901" s="2" t="s">
        <v>1254</v>
      </c>
      <c r="AS1901" s="2" t="s">
        <v>1255</v>
      </c>
      <c r="AT1901" s="2" t="n">
        <v>151</v>
      </c>
      <c r="AU1901" s="10" t="n">
        <f aca="false">IFERROR(U1901*1000000/X1901/365,"")</f>
        <v>68.4455000912496</v>
      </c>
      <c r="AV1901" s="10" t="n">
        <f aca="false">IFERROR(T1901*1000000/X1901/365,"")</f>
        <v>1.28484381124757</v>
      </c>
      <c r="AW1901" s="10" t="n">
        <f aca="false">IFERROR(U1901*1000000/W1901/365,"")</f>
        <v>3065.51599793301</v>
      </c>
      <c r="AX1901" s="11" t="n">
        <f aca="false">IFERROR(S1901/M1901,"")</f>
        <v>0.28894454150288</v>
      </c>
      <c r="AY1901" s="11" t="n">
        <f aca="false">IFERROR(V1901/M1901,"")</f>
        <v>0.290717747135043</v>
      </c>
      <c r="AZ1901" s="12" t="n">
        <f aca="false">IF(AND(AE1901="",AF1901=""),"",N(AE1901)+N(AF1901))</f>
        <v>205239.67</v>
      </c>
      <c r="BA1901" s="12" t="n">
        <f aca="false">IFERROR(AZ1901/X1901,"")</f>
        <v>18.800006412018</v>
      </c>
      <c r="BB1901" s="10" t="n">
        <f aca="false">IF(ISNUMBER(SEARCH("POPULATION?",AO1901)),"",IFERROR(M1901*1000000/I1901/365,""))</f>
        <v>109.787696064748</v>
      </c>
    </row>
    <row r="1902" customFormat="false" ht="15" hidden="false" customHeight="false" outlineLevel="0" collapsed="false">
      <c r="A1902" s="2" t="n">
        <v>2023</v>
      </c>
      <c r="B1902" s="2" t="s">
        <v>831</v>
      </c>
      <c r="C1902" s="2" t="s">
        <v>837</v>
      </c>
      <c r="D1902" s="2" t="s">
        <v>838</v>
      </c>
      <c r="E1902" s="2" t="s">
        <v>838</v>
      </c>
      <c r="F1902" s="2" t="s">
        <v>1223</v>
      </c>
      <c r="G1902" s="2" t="s">
        <v>831</v>
      </c>
      <c r="H1902" s="2" t="s">
        <v>1140</v>
      </c>
      <c r="I1902" s="6" t="n">
        <v>5200</v>
      </c>
      <c r="J1902" s="7" t="n">
        <v>192.35</v>
      </c>
      <c r="K1902" s="7" t="n">
        <v>31.35</v>
      </c>
      <c r="L1902" s="7"/>
      <c r="M1902" s="7" t="n">
        <v>223.382672315295</v>
      </c>
      <c r="N1902" s="7" t="n">
        <v>142.636013</v>
      </c>
      <c r="O1902" s="6"/>
      <c r="P1902" s="6" t="n">
        <v>8.67</v>
      </c>
      <c r="Q1902" s="6" t="n">
        <v>0.3565900325</v>
      </c>
      <c r="R1902" s="6" t="n">
        <v>151.6626030325</v>
      </c>
      <c r="S1902" s="7" t="n">
        <v>71.7200692827946</v>
      </c>
      <c r="T1902" s="7" t="n">
        <v>3.80105788132654</v>
      </c>
      <c r="U1902" s="7" t="n">
        <v>67.9190114014681</v>
      </c>
      <c r="V1902" s="7" t="n">
        <v>80.7466593152946</v>
      </c>
      <c r="W1902" s="6" t="n">
        <v>25.7</v>
      </c>
      <c r="X1902" s="6" t="n">
        <v>2220</v>
      </c>
      <c r="Y1902" s="6" t="n">
        <v>60</v>
      </c>
      <c r="Z1902" s="6" t="n">
        <v>217282.24</v>
      </c>
      <c r="AA1902" s="6" t="n">
        <v>13.25</v>
      </c>
      <c r="AB1902" s="6" t="n">
        <v>972.69</v>
      </c>
      <c r="AC1902" s="6" t="s">
        <v>72</v>
      </c>
      <c r="AD1902" s="6" t="n">
        <v>10.3376103</v>
      </c>
      <c r="AE1902" s="6" t="n">
        <v>48191.68</v>
      </c>
      <c r="AF1902" s="6" t="n">
        <v>66064.14</v>
      </c>
      <c r="AG1902" s="6" t="n">
        <v>123035.9</v>
      </c>
      <c r="AH1902" s="6" t="n">
        <v>6.57008819547667</v>
      </c>
      <c r="AI1902" s="8" t="b">
        <f aca="false">FALSE()</f>
        <v>0</v>
      </c>
      <c r="AJ1902" s="6" t="n">
        <v>70</v>
      </c>
      <c r="AK1902" s="6" t="n">
        <v>83.8195870683303</v>
      </c>
      <c r="AL1902" s="6" t="n">
        <v>4.69092667077198</v>
      </c>
      <c r="AM1902" s="9" t="b">
        <f aca="false">FALSE()</f>
        <v>0</v>
      </c>
      <c r="AN1902" s="9" t="b">
        <f aca="false">FALSE()</f>
        <v>0</v>
      </c>
      <c r="AO1902" s="2"/>
      <c r="AP1902" s="2"/>
      <c r="AQ1902" s="2" t="s">
        <v>1159</v>
      </c>
      <c r="AR1902" s="2" t="s">
        <v>1254</v>
      </c>
      <c r="AS1902" s="2" t="s">
        <v>1255</v>
      </c>
      <c r="AT1902" s="2" t="n">
        <v>188</v>
      </c>
      <c r="AU1902" s="10" t="n">
        <f aca="false">IFERROR(U1902*1000000/X1902/365,"")</f>
        <v>83.8195870683303</v>
      </c>
      <c r="AV1902" s="10" t="n">
        <f aca="false">IFERROR(T1902*1000000/X1902/365,"")</f>
        <v>4.69092667077198</v>
      </c>
      <c r="AW1902" s="10" t="n">
        <f aca="false">IFERROR(U1902*1000000/W1902/365,"")</f>
        <v>7240.44682068846</v>
      </c>
      <c r="AX1902" s="11" t="n">
        <f aca="false">IFERROR(S1902/M1902,"")</f>
        <v>0.321063708923515</v>
      </c>
      <c r="AY1902" s="11" t="n">
        <f aca="false">IFERROR(V1902/M1902,"")</f>
        <v>0.3614723491235</v>
      </c>
      <c r="AZ1902" s="12" t="n">
        <f aca="false">IF(AND(AE1902="",AF1902=""),"",N(AE1902)+N(AF1902))</f>
        <v>114255.82</v>
      </c>
      <c r="BA1902" s="12" t="n">
        <f aca="false">IFERROR(AZ1902/X1902,"")</f>
        <v>51.4665855855856</v>
      </c>
      <c r="BB1902" s="10" t="n">
        <f aca="false">IF(ISNUMBER(SEARCH("POPULATION?",AO1902)),"",IFERROR(M1902*1000000/I1902/365,""))</f>
        <v>117.693715656109</v>
      </c>
    </row>
    <row r="1903" customFormat="false" ht="15" hidden="false" customHeight="false" outlineLevel="0" collapsed="false">
      <c r="A1903" s="2" t="n">
        <v>2023</v>
      </c>
      <c r="B1903" s="2" t="s">
        <v>831</v>
      </c>
      <c r="C1903" s="2" t="s">
        <v>839</v>
      </c>
      <c r="D1903" s="2" t="s">
        <v>840</v>
      </c>
      <c r="E1903" s="2" t="s">
        <v>840</v>
      </c>
      <c r="F1903" s="2" t="s">
        <v>839</v>
      </c>
      <c r="G1903" s="2" t="s">
        <v>831</v>
      </c>
      <c r="H1903" s="2" t="s">
        <v>1140</v>
      </c>
      <c r="I1903" s="6" t="n">
        <v>44460</v>
      </c>
      <c r="J1903" s="7"/>
      <c r="K1903" s="7" t="n">
        <v>1730</v>
      </c>
      <c r="L1903" s="7" t="n">
        <v>106</v>
      </c>
      <c r="M1903" s="7" t="n">
        <v>1640.40404040404</v>
      </c>
      <c r="N1903" s="7" t="n">
        <v>1020</v>
      </c>
      <c r="O1903" s="6"/>
      <c r="P1903" s="6"/>
      <c r="Q1903" s="6" t="n">
        <v>2.55</v>
      </c>
      <c r="R1903" s="6" t="n">
        <v>1022.55</v>
      </c>
      <c r="S1903" s="7" t="n">
        <v>617.854040404041</v>
      </c>
      <c r="T1903" s="7" t="n">
        <v>10.2256281407036</v>
      </c>
      <c r="U1903" s="7" t="n">
        <v>607.628412263337</v>
      </c>
      <c r="V1903" s="7" t="n">
        <v>620.40404040404</v>
      </c>
      <c r="W1903" s="6" t="n">
        <v>660</v>
      </c>
      <c r="X1903" s="6" t="n">
        <v>34928</v>
      </c>
      <c r="Y1903" s="6" t="n">
        <v>96</v>
      </c>
      <c r="Z1903" s="6" t="n">
        <v>11500000</v>
      </c>
      <c r="AA1903" s="6" t="n">
        <v>7.12</v>
      </c>
      <c r="AB1903" s="6" t="n">
        <v>1400</v>
      </c>
      <c r="AC1903" s="6" t="s">
        <v>72</v>
      </c>
      <c r="AD1903" s="6" t="n">
        <v>343.464628363636</v>
      </c>
      <c r="AE1903" s="6" t="n">
        <v>72806.47</v>
      </c>
      <c r="AF1903" s="6" t="n">
        <v>850679.78</v>
      </c>
      <c r="AG1903" s="6" t="n">
        <v>927056.25</v>
      </c>
      <c r="AH1903" s="6" t="n">
        <v>1.76911495998366</v>
      </c>
      <c r="AI1903" s="8" t="b">
        <f aca="false">TRUE()</f>
        <v>1</v>
      </c>
      <c r="AJ1903" s="6" t="n">
        <v>78</v>
      </c>
      <c r="AK1903" s="6" t="n">
        <v>47.6619152560678</v>
      </c>
      <c r="AL1903" s="6" t="n">
        <v>0.802090573853972</v>
      </c>
      <c r="AM1903" s="9" t="b">
        <f aca="false">FALSE()</f>
        <v>0</v>
      </c>
      <c r="AN1903" s="9" t="b">
        <f aca="false">FALSE()</f>
        <v>0</v>
      </c>
      <c r="AO1903" s="2"/>
      <c r="AP1903" s="2"/>
      <c r="AQ1903" s="2" t="s">
        <v>1224</v>
      </c>
      <c r="AR1903" s="2" t="s">
        <v>1254</v>
      </c>
      <c r="AS1903" s="2" t="s">
        <v>1255</v>
      </c>
      <c r="AT1903" s="2" t="n">
        <v>228</v>
      </c>
      <c r="AU1903" s="10" t="n">
        <f aca="false">IFERROR(U1903*1000000/X1903/365,"")</f>
        <v>47.6619152560678</v>
      </c>
      <c r="AV1903" s="10" t="n">
        <f aca="false">IFERROR(T1903*1000000/X1903/365,"")</f>
        <v>0.802090573853972</v>
      </c>
      <c r="AW1903" s="10" t="n">
        <f aca="false">IFERROR(U1903*1000000/W1903/365,"")</f>
        <v>2522.3263273696</v>
      </c>
      <c r="AX1903" s="11" t="n">
        <f aca="false">IFERROR(S1903/M1903,"")</f>
        <v>0.376647475369458</v>
      </c>
      <c r="AY1903" s="11" t="n">
        <f aca="false">IFERROR(V1903/M1903,"")</f>
        <v>0.37820197044335</v>
      </c>
      <c r="AZ1903" s="12" t="n">
        <f aca="false">IF(AND(AE1903="",AF1903=""),"",N(AE1903)+N(AF1903))</f>
        <v>923486.25</v>
      </c>
      <c r="BA1903" s="12" t="n">
        <f aca="false">IFERROR(AZ1903/X1903,"")</f>
        <v>26.4397116926248</v>
      </c>
      <c r="BB1903" s="10" t="n">
        <f aca="false">IF(ISNUMBER(SEARCH("POPULATION?",AO1903)),"",IFERROR(M1903*1000000/I1903/365,""))</f>
        <v>101.085417115218</v>
      </c>
    </row>
    <row r="1904" customFormat="false" ht="15" hidden="false" customHeight="false" outlineLevel="0" collapsed="false">
      <c r="A1904" s="2" t="n">
        <v>2023</v>
      </c>
      <c r="B1904" s="2" t="s">
        <v>841</v>
      </c>
      <c r="C1904" s="2" t="s">
        <v>842</v>
      </c>
      <c r="D1904" s="2" t="s">
        <v>843</v>
      </c>
      <c r="E1904" s="2" t="s">
        <v>843</v>
      </c>
      <c r="F1904" s="2" t="s">
        <v>1304</v>
      </c>
      <c r="G1904" s="2" t="s">
        <v>841</v>
      </c>
      <c r="H1904" s="2" t="s">
        <v>1140</v>
      </c>
      <c r="I1904" s="6" t="n">
        <v>10657</v>
      </c>
      <c r="J1904" s="7" t="n">
        <v>399.363</v>
      </c>
      <c r="K1904" s="7"/>
      <c r="L1904" s="7"/>
      <c r="M1904" s="7" t="n">
        <v>395.408910891089</v>
      </c>
      <c r="N1904" s="7" t="n">
        <v>350.978</v>
      </c>
      <c r="O1904" s="6"/>
      <c r="P1904" s="6"/>
      <c r="Q1904" s="6" t="n">
        <v>0.877445</v>
      </c>
      <c r="R1904" s="6" t="n">
        <v>351.855445</v>
      </c>
      <c r="S1904" s="7" t="n">
        <v>43.5534658910891</v>
      </c>
      <c r="T1904" s="7" t="n">
        <v>2.63453411027565</v>
      </c>
      <c r="U1904" s="7" t="n">
        <v>40.9189317808134</v>
      </c>
      <c r="V1904" s="7" t="n">
        <v>44.4309108910891</v>
      </c>
      <c r="W1904" s="6" t="n">
        <v>236</v>
      </c>
      <c r="X1904" s="6" t="n">
        <v>7022</v>
      </c>
      <c r="Y1904" s="6" t="n">
        <v>52</v>
      </c>
      <c r="Z1904" s="6" t="n">
        <v>1922867</v>
      </c>
      <c r="AA1904" s="6" t="n">
        <v>5.33</v>
      </c>
      <c r="AB1904" s="6" t="n">
        <v>4814.83</v>
      </c>
      <c r="AC1904" s="6" t="s">
        <v>72</v>
      </c>
      <c r="AD1904" s="6" t="n">
        <v>44.2245388</v>
      </c>
      <c r="AE1904" s="6" t="n">
        <v>14042.07</v>
      </c>
      <c r="AF1904" s="6" t="n">
        <v>197017.7</v>
      </c>
      <c r="AG1904" s="6" t="n">
        <v>215284.52</v>
      </c>
      <c r="AH1904" s="6" t="n">
        <v>0.925254008094108</v>
      </c>
      <c r="AI1904" s="8" t="b">
        <f aca="false">TRUE()</f>
        <v>1</v>
      </c>
      <c r="AJ1904" s="6" t="n">
        <v>68</v>
      </c>
      <c r="AK1904" s="6" t="n">
        <v>15.965061579776</v>
      </c>
      <c r="AL1904" s="6" t="n">
        <v>1.02789827285504</v>
      </c>
      <c r="AM1904" s="9" t="b">
        <f aca="false">FALSE()</f>
        <v>0</v>
      </c>
      <c r="AN1904" s="9" t="b">
        <f aca="false">FALSE()</f>
        <v>0</v>
      </c>
      <c r="AO1904" s="2" t="s">
        <v>73</v>
      </c>
      <c r="AP1904" s="2"/>
      <c r="AQ1904" s="2" t="s">
        <v>1154</v>
      </c>
      <c r="AR1904" s="2" t="s">
        <v>1254</v>
      </c>
      <c r="AS1904" s="2" t="s">
        <v>1255</v>
      </c>
      <c r="AT1904" s="2" t="n">
        <v>179</v>
      </c>
      <c r="AU1904" s="10" t="n">
        <f aca="false">IFERROR(U1904*1000000/X1904/365,"")</f>
        <v>15.965061579776</v>
      </c>
      <c r="AV1904" s="10" t="n">
        <f aca="false">IFERROR(T1904*1000000/X1904/365,"")</f>
        <v>1.02789827285504</v>
      </c>
      <c r="AW1904" s="10" t="n">
        <f aca="false">IFERROR(U1904*1000000/W1904/365,"")</f>
        <v>475.028230564353</v>
      </c>
      <c r="AX1904" s="11" t="n">
        <f aca="false">IFERROR(S1904/M1904,"")</f>
        <v>0.11014791192474</v>
      </c>
      <c r="AY1904" s="11" t="n">
        <f aca="false">IFERROR(V1904/M1904,"")</f>
        <v>0.112366994438643</v>
      </c>
      <c r="AZ1904" s="12" t="n">
        <f aca="false">IF(AND(AE1904="",AF1904=""),"",N(AE1904)+N(AF1904))</f>
        <v>211059.77</v>
      </c>
      <c r="BA1904" s="12" t="n">
        <f aca="false">IFERROR(AZ1904/X1904,"")</f>
        <v>30.0569310737682</v>
      </c>
      <c r="BB1904" s="10" t="n">
        <f aca="false">IF(ISNUMBER(SEARCH("POPULATION?",AO1904)),"",IFERROR(M1904*1000000/I1904/365,""))</f>
        <v>101.652630630864</v>
      </c>
    </row>
    <row r="1905" customFormat="false" ht="15" hidden="false" customHeight="false" outlineLevel="0" collapsed="false">
      <c r="A1905" s="2" t="n">
        <v>2023</v>
      </c>
      <c r="B1905" s="2" t="s">
        <v>841</v>
      </c>
      <c r="C1905" s="2" t="s">
        <v>845</v>
      </c>
      <c r="D1905" s="2" t="s">
        <v>846</v>
      </c>
      <c r="E1905" s="2" t="s">
        <v>846</v>
      </c>
      <c r="F1905" s="2" t="s">
        <v>845</v>
      </c>
      <c r="G1905" s="2" t="s">
        <v>841</v>
      </c>
      <c r="H1905" s="2" t="s">
        <v>1140</v>
      </c>
      <c r="I1905" s="6" t="n">
        <v>19900</v>
      </c>
      <c r="J1905" s="7" t="n">
        <v>794.9</v>
      </c>
      <c r="K1905" s="7"/>
      <c r="L1905" s="7"/>
      <c r="M1905" s="7" t="n">
        <v>819.484536082474</v>
      </c>
      <c r="N1905" s="7" t="n">
        <v>624.8</v>
      </c>
      <c r="O1905" s="6"/>
      <c r="P1905" s="6" t="n">
        <v>6.33</v>
      </c>
      <c r="Q1905" s="6" t="n">
        <v>1.562</v>
      </c>
      <c r="R1905" s="6" t="n">
        <v>632.692</v>
      </c>
      <c r="S1905" s="7" t="n">
        <v>186.792536082474</v>
      </c>
      <c r="T1905" s="7" t="n">
        <v>22.6434845360825</v>
      </c>
      <c r="U1905" s="7" t="n">
        <v>164.149051546392</v>
      </c>
      <c r="V1905" s="7" t="n">
        <v>194.684536082474</v>
      </c>
      <c r="W1905" s="6" t="n">
        <v>140</v>
      </c>
      <c r="X1905" s="6" t="n">
        <v>7609</v>
      </c>
      <c r="Y1905" s="6" t="n">
        <v>50</v>
      </c>
      <c r="Z1905" s="6" t="n">
        <v>677637</v>
      </c>
      <c r="AA1905" s="6" t="n">
        <v>2.81</v>
      </c>
      <c r="AB1905" s="6" t="n">
        <v>73.31</v>
      </c>
      <c r="AC1905" s="6" t="s">
        <v>72</v>
      </c>
      <c r="AD1905" s="6" t="n">
        <v>34.6521875</v>
      </c>
      <c r="AE1905" s="6" t="n">
        <v>63092.42</v>
      </c>
      <c r="AF1905" s="6" t="n">
        <v>12033.77</v>
      </c>
      <c r="AG1905" s="6" t="n">
        <v>75704.75</v>
      </c>
      <c r="AH1905" s="6" t="n">
        <v>4.73704730895825</v>
      </c>
      <c r="AI1905" s="8" t="b">
        <f aca="false">TRUE()</f>
        <v>1</v>
      </c>
      <c r="AJ1905" s="6" t="n">
        <v>67</v>
      </c>
      <c r="AK1905" s="6" t="n">
        <v>59.1041436317813</v>
      </c>
      <c r="AL1905" s="6" t="n">
        <v>8.15310079307038</v>
      </c>
      <c r="AM1905" s="9" t="b">
        <f aca="false">FALSE()</f>
        <v>0</v>
      </c>
      <c r="AN1905" s="9" t="b">
        <f aca="false">FALSE()</f>
        <v>0</v>
      </c>
      <c r="AO1905" s="2"/>
      <c r="AP1905" s="2"/>
      <c r="AQ1905" s="2" t="s">
        <v>1141</v>
      </c>
      <c r="AR1905" s="2" t="s">
        <v>1254</v>
      </c>
      <c r="AS1905" s="2" t="s">
        <v>1255</v>
      </c>
      <c r="AT1905" s="2" t="n">
        <v>231</v>
      </c>
      <c r="AU1905" s="10" t="n">
        <f aca="false">IFERROR(U1905*1000000/X1905/365,"")</f>
        <v>59.1041436317813</v>
      </c>
      <c r="AV1905" s="10" t="n">
        <f aca="false">IFERROR(T1905*1000000/X1905/365,"")</f>
        <v>8.15310079307038</v>
      </c>
      <c r="AW1905" s="10" t="n">
        <f aca="false">IFERROR(U1905*1000000/W1905/365,"")</f>
        <v>3212.31020638732</v>
      </c>
      <c r="AX1905" s="11" t="n">
        <f aca="false">IFERROR(S1905/M1905,"")</f>
        <v>0.227939061517172</v>
      </c>
      <c r="AY1905" s="11" t="n">
        <f aca="false">IFERROR(V1905/M1905,"")</f>
        <v>0.237569505598189</v>
      </c>
      <c r="AZ1905" s="12" t="n">
        <f aca="false">IF(AND(AE1905="",AF1905=""),"",N(AE1905)+N(AF1905))</f>
        <v>75126.19</v>
      </c>
      <c r="BA1905" s="12" t="n">
        <f aca="false">IFERROR(AZ1905/X1905,"")</f>
        <v>9.87333289525562</v>
      </c>
      <c r="BB1905" s="10" t="n">
        <f aca="false">IF(ISNUMBER(SEARCH("POPULATION?",AO1905)),"",IFERROR(M1905*1000000/I1905/365,""))</f>
        <v>112.822266962549</v>
      </c>
    </row>
    <row r="1906" customFormat="false" ht="15" hidden="false" customHeight="false" outlineLevel="0" collapsed="false">
      <c r="A1906" s="2" t="n">
        <v>2023</v>
      </c>
      <c r="B1906" s="2" t="s">
        <v>841</v>
      </c>
      <c r="C1906" s="2" t="s">
        <v>1305</v>
      </c>
      <c r="D1906" s="2" t="s">
        <v>1306</v>
      </c>
      <c r="E1906" s="2" t="s">
        <v>1306</v>
      </c>
      <c r="F1906" s="2" t="s">
        <v>1305</v>
      </c>
      <c r="G1906" s="2" t="s">
        <v>841</v>
      </c>
      <c r="H1906" s="2" t="s">
        <v>1140</v>
      </c>
      <c r="I1906" s="6" t="n">
        <v>1700</v>
      </c>
      <c r="J1906" s="7" t="n">
        <v>217.08</v>
      </c>
      <c r="K1906" s="7"/>
      <c r="L1906" s="7"/>
      <c r="M1906" s="7" t="n">
        <v>223.79381443299</v>
      </c>
      <c r="N1906" s="7" t="n">
        <v>44.6</v>
      </c>
      <c r="O1906" s="6"/>
      <c r="P1906" s="6"/>
      <c r="Q1906" s="6" t="n">
        <v>0.1115</v>
      </c>
      <c r="R1906" s="6" t="n">
        <v>44.7115</v>
      </c>
      <c r="S1906" s="7" t="n">
        <v>179.08231443299</v>
      </c>
      <c r="T1906" s="7" t="n">
        <v>1.60238144329897</v>
      </c>
      <c r="U1906" s="7" t="n">
        <v>177.479932989691</v>
      </c>
      <c r="V1906" s="7" t="n">
        <v>179.19381443299</v>
      </c>
      <c r="W1906" s="6" t="n">
        <v>8</v>
      </c>
      <c r="X1906" s="6" t="n">
        <v>108</v>
      </c>
      <c r="Y1906" s="6" t="n">
        <v>50</v>
      </c>
      <c r="Z1906" s="6" t="n">
        <v>226905</v>
      </c>
      <c r="AA1906" s="6" t="n">
        <v>1.22</v>
      </c>
      <c r="AB1906" s="6" t="n">
        <v>94.21</v>
      </c>
      <c r="AC1906" s="6" t="s">
        <v>72</v>
      </c>
      <c r="AD1906" s="6" t="n">
        <v>1.08551</v>
      </c>
      <c r="AE1906" s="6" t="n">
        <v>1954.91</v>
      </c>
      <c r="AF1906" s="6" t="n">
        <v>16720.38</v>
      </c>
      <c r="AG1906" s="6" t="n">
        <v>18685.79</v>
      </c>
      <c r="AH1906" s="6" t="n">
        <v>163.499122983382</v>
      </c>
      <c r="AI1906" s="8" t="b">
        <f aca="false">FALSE()</f>
        <v>0</v>
      </c>
      <c r="AJ1906" s="6" t="n">
        <v>49</v>
      </c>
      <c r="AK1906" s="6" t="n">
        <v>4502.28140511646</v>
      </c>
      <c r="AL1906" s="6" t="n">
        <v>40.6489457965238</v>
      </c>
      <c r="AM1906" s="9" t="b">
        <f aca="false">FALSE()</f>
        <v>0</v>
      </c>
      <c r="AN1906" s="9" t="b">
        <f aca="false">FALSE()</f>
        <v>0</v>
      </c>
      <c r="AO1906" s="2" t="s">
        <v>122</v>
      </c>
      <c r="AP1906" s="2"/>
      <c r="AQ1906" s="2" t="s">
        <v>1154</v>
      </c>
      <c r="AR1906" s="2" t="s">
        <v>1254</v>
      </c>
      <c r="AS1906" s="2" t="s">
        <v>1255</v>
      </c>
      <c r="AT1906" s="2" t="n">
        <v>232</v>
      </c>
      <c r="AU1906" s="10" t="n">
        <f aca="false">IFERROR(U1906*1000000/X1906/365,"")</f>
        <v>4502.28140511646</v>
      </c>
      <c r="AV1906" s="10" t="n">
        <f aca="false">IFERROR(T1906*1000000/X1906/365,"")</f>
        <v>40.6489457965238</v>
      </c>
      <c r="AW1906" s="10" t="n">
        <f aca="false">IFERROR(U1906*1000000/W1906/365,"")</f>
        <v>60780.7989690722</v>
      </c>
      <c r="AX1906" s="11" t="n">
        <f aca="false">IFERROR(S1906/M1906,"")</f>
        <v>0.800211189423254</v>
      </c>
      <c r="AY1906" s="11" t="n">
        <f aca="false">IFERROR(V1906/M1906,"")</f>
        <v>0.800709415883545</v>
      </c>
      <c r="AZ1906" s="12" t="n">
        <f aca="false">IF(AND(AE1906="",AF1906=""),"",N(AE1906)+N(AF1906))</f>
        <v>18675.29</v>
      </c>
      <c r="BA1906" s="12" t="n">
        <f aca="false">IFERROR(AZ1906/X1906,"")</f>
        <v>172.919351851852</v>
      </c>
      <c r="BB1906" s="10" t="n">
        <f aca="false">IF(ISNUMBER(SEARCH("POPULATION?",AO1906)),"",IFERROR(M1906*1000000/I1906/365,""))</f>
        <v>360.666904807397</v>
      </c>
    </row>
    <row r="1907" customFormat="false" ht="15" hidden="false" customHeight="false" outlineLevel="0" collapsed="false">
      <c r="A1907" s="2" t="n">
        <v>2023</v>
      </c>
      <c r="B1907" s="2" t="s">
        <v>848</v>
      </c>
      <c r="C1907" s="2" t="s">
        <v>849</v>
      </c>
      <c r="D1907" s="2" t="s">
        <v>850</v>
      </c>
      <c r="E1907" s="2" t="s">
        <v>850</v>
      </c>
      <c r="F1907" s="2" t="s">
        <v>849</v>
      </c>
      <c r="G1907" s="2" t="s">
        <v>848</v>
      </c>
      <c r="H1907" s="2" t="s">
        <v>1140</v>
      </c>
      <c r="I1907" s="6" t="n">
        <v>5654</v>
      </c>
      <c r="J1907" s="7" t="n">
        <v>678.99</v>
      </c>
      <c r="K1907" s="7"/>
      <c r="L1907" s="7" t="n">
        <v>96.041</v>
      </c>
      <c r="M1907" s="7" t="n">
        <v>582.949</v>
      </c>
      <c r="N1907" s="7" t="n">
        <v>396.029</v>
      </c>
      <c r="O1907" s="6"/>
      <c r="P1907" s="6" t="n">
        <v>12.117</v>
      </c>
      <c r="Q1907" s="6" t="n">
        <v>0.9900725</v>
      </c>
      <c r="R1907" s="6" t="n">
        <v>409.1360725</v>
      </c>
      <c r="S1907" s="7" t="n">
        <v>173.8129275</v>
      </c>
      <c r="T1907" s="7" t="n">
        <v>6.10283186868686</v>
      </c>
      <c r="U1907" s="7" t="n">
        <v>167.710095631313</v>
      </c>
      <c r="V1907" s="7" t="n">
        <v>186.92</v>
      </c>
      <c r="W1907" s="6" t="n">
        <v>70.3</v>
      </c>
      <c r="X1907" s="6" t="n">
        <v>2820</v>
      </c>
      <c r="Y1907" s="6" t="n">
        <v>55.3</v>
      </c>
      <c r="Z1907" s="6" t="n">
        <v>1319980.08</v>
      </c>
      <c r="AA1907" s="6" t="n">
        <v>3.27</v>
      </c>
      <c r="AB1907" s="6" t="n">
        <v>173.34</v>
      </c>
      <c r="AC1907" s="6" t="s">
        <v>72</v>
      </c>
      <c r="AD1907" s="6" t="n">
        <v>16.2146730935</v>
      </c>
      <c r="AE1907" s="6" t="n">
        <v>19577.25</v>
      </c>
      <c r="AF1907" s="6" t="n">
        <v>29070.87</v>
      </c>
      <c r="AG1907" s="6" t="n">
        <v>50920.1</v>
      </c>
      <c r="AH1907" s="6" t="n">
        <v>10.3431068060536</v>
      </c>
      <c r="AI1907" s="8" t="b">
        <f aca="false">FALSE()</f>
        <v>0</v>
      </c>
      <c r="AJ1907" s="6" t="n">
        <v>57</v>
      </c>
      <c r="AK1907" s="6" t="n">
        <v>162.936068815033</v>
      </c>
      <c r="AL1907" s="6" t="n">
        <v>5.92910897569888</v>
      </c>
      <c r="AM1907" s="9" t="b">
        <f aca="false">FALSE()</f>
        <v>0</v>
      </c>
      <c r="AN1907" s="9" t="b">
        <f aca="false">FALSE()</f>
        <v>0</v>
      </c>
      <c r="AO1907" s="2"/>
      <c r="AP1907" s="2"/>
      <c r="AQ1907" s="2" t="s">
        <v>1145</v>
      </c>
      <c r="AR1907" s="2" t="s">
        <v>1254</v>
      </c>
      <c r="AS1907" s="2" t="s">
        <v>1255</v>
      </c>
      <c r="AT1907" s="2" t="n">
        <v>178</v>
      </c>
      <c r="AU1907" s="10" t="n">
        <f aca="false">IFERROR(U1907*1000000/X1907/365,"")</f>
        <v>162.936068815033</v>
      </c>
      <c r="AV1907" s="10" t="n">
        <f aca="false">IFERROR(T1907*1000000/X1907/365,"")</f>
        <v>5.92910897569888</v>
      </c>
      <c r="AW1907" s="10" t="n">
        <f aca="false">IFERROR(U1907*1000000/W1907/365,"")</f>
        <v>6535.98455275096</v>
      </c>
      <c r="AX1907" s="11" t="n">
        <f aca="false">IFERROR(S1907/M1907,"")</f>
        <v>0.298161464381962</v>
      </c>
      <c r="AY1907" s="11" t="n">
        <f aca="false">IFERROR(V1907/M1907,"")</f>
        <v>0.320645545322146</v>
      </c>
      <c r="AZ1907" s="12" t="n">
        <f aca="false">IF(AND(AE1907="",AF1907=""),"",N(AE1907)+N(AF1907))</f>
        <v>48648.12</v>
      </c>
      <c r="BA1907" s="12" t="n">
        <f aca="false">IFERROR(AZ1907/X1907,"")</f>
        <v>17.2511063829787</v>
      </c>
      <c r="BB1907" s="10" t="n">
        <f aca="false">IF(ISNUMBER(SEARCH("POPULATION?",AO1907)),"",IFERROR(M1907*1000000/I1907/365,""))</f>
        <v>282.476220011533</v>
      </c>
    </row>
    <row r="1908" customFormat="false" ht="15" hidden="false" customHeight="false" outlineLevel="0" collapsed="false">
      <c r="A1908" s="2" t="n">
        <v>2023</v>
      </c>
      <c r="B1908" s="2" t="s">
        <v>852</v>
      </c>
      <c r="C1908" s="2" t="s">
        <v>853</v>
      </c>
      <c r="D1908" s="2" t="s">
        <v>854</v>
      </c>
      <c r="E1908" s="2" t="s">
        <v>854</v>
      </c>
      <c r="F1908" s="2" t="s">
        <v>1307</v>
      </c>
      <c r="G1908" s="2" t="s">
        <v>852</v>
      </c>
      <c r="H1908" s="2" t="s">
        <v>1140</v>
      </c>
      <c r="I1908" s="6" t="n">
        <v>9899</v>
      </c>
      <c r="J1908" s="7" t="n">
        <v>460.624</v>
      </c>
      <c r="K1908" s="7"/>
      <c r="L1908" s="7"/>
      <c r="M1908" s="7" t="n">
        <v>464.589</v>
      </c>
      <c r="N1908" s="7" t="n">
        <v>398.33</v>
      </c>
      <c r="O1908" s="6"/>
      <c r="P1908" s="6" t="n">
        <v>4.389</v>
      </c>
      <c r="Q1908" s="6" t="n">
        <v>0.995825</v>
      </c>
      <c r="R1908" s="6" t="n">
        <v>403.714825</v>
      </c>
      <c r="S1908" s="7" t="n">
        <v>60.874175</v>
      </c>
      <c r="T1908" s="7" t="n">
        <v>10.2104051020408</v>
      </c>
      <c r="U1908" s="7" t="n">
        <v>50.6637698979592</v>
      </c>
      <c r="V1908" s="7" t="n">
        <v>66.259</v>
      </c>
      <c r="W1908" s="6" t="n">
        <v>136</v>
      </c>
      <c r="X1908" s="6" t="n">
        <v>4085</v>
      </c>
      <c r="Y1908" s="6" t="n">
        <v>57</v>
      </c>
      <c r="Z1908" s="6"/>
      <c r="AA1908" s="6" t="n">
        <v>3.86</v>
      </c>
      <c r="AB1908" s="6" t="n">
        <v>309.38</v>
      </c>
      <c r="AC1908" s="6" t="s">
        <v>72</v>
      </c>
      <c r="AD1908" s="6" t="n">
        <v>28.05575055</v>
      </c>
      <c r="AE1908" s="6" t="n">
        <v>39094.13</v>
      </c>
      <c r="AF1908" s="6" t="n">
        <v>15674.36</v>
      </c>
      <c r="AG1908" s="6" t="n">
        <v>56434.44</v>
      </c>
      <c r="AH1908" s="6" t="n">
        <v>1.80582479187887</v>
      </c>
      <c r="AI1908" s="8" t="b">
        <f aca="false">TRUE()</f>
        <v>1</v>
      </c>
      <c r="AJ1908" s="6" t="n">
        <v>74</v>
      </c>
      <c r="AK1908" s="6" t="n">
        <v>33.9791552106498</v>
      </c>
      <c r="AL1908" s="6" t="n">
        <v>6.84791006323892</v>
      </c>
      <c r="AM1908" s="9" t="b">
        <f aca="false">FALSE()</f>
        <v>0</v>
      </c>
      <c r="AN1908" s="9" t="b">
        <f aca="false">FALSE()</f>
        <v>0</v>
      </c>
      <c r="AO1908" s="2"/>
      <c r="AP1908" s="2"/>
      <c r="AQ1908" s="2" t="s">
        <v>1267</v>
      </c>
      <c r="AR1908" s="2" t="s">
        <v>1254</v>
      </c>
      <c r="AS1908" s="2" t="s">
        <v>1255</v>
      </c>
      <c r="AT1908" s="2" t="n">
        <v>124</v>
      </c>
      <c r="AU1908" s="10" t="n">
        <f aca="false">IFERROR(U1908*1000000/X1908/365,"")</f>
        <v>33.9791552106498</v>
      </c>
      <c r="AV1908" s="10" t="n">
        <f aca="false">IFERROR(T1908*1000000/X1908/365,"")</f>
        <v>6.84791006323891</v>
      </c>
      <c r="AW1908" s="10" t="n">
        <f aca="false">IFERROR(U1908*1000000/W1908/365,"")</f>
        <v>1020.62388996695</v>
      </c>
      <c r="AX1908" s="11" t="n">
        <f aca="false">IFERROR(S1908/M1908,"")</f>
        <v>0.13102801616052</v>
      </c>
      <c r="AY1908" s="11" t="n">
        <f aca="false">IFERROR(V1908/M1908,"")</f>
        <v>0.142618529495963</v>
      </c>
      <c r="AZ1908" s="12" t="n">
        <f aca="false">IF(AND(AE1908="",AF1908=""),"",N(AE1908)+N(AF1908))</f>
        <v>54768.49</v>
      </c>
      <c r="BA1908" s="12" t="n">
        <f aca="false">IFERROR(AZ1908/X1908,"")</f>
        <v>13.4072190942472</v>
      </c>
      <c r="BB1908" s="10" t="n">
        <f aca="false">IF(ISNUMBER(SEARCH("POPULATION?",AO1908)),"",IFERROR(M1908*1000000/I1908/365,""))</f>
        <v>128.583349362811</v>
      </c>
    </row>
    <row r="1909" customFormat="false" ht="15" hidden="false" customHeight="false" outlineLevel="0" collapsed="false">
      <c r="A1909" s="2" t="n">
        <v>2023</v>
      </c>
      <c r="B1909" s="2" t="s">
        <v>856</v>
      </c>
      <c r="C1909" s="2" t="s">
        <v>857</v>
      </c>
      <c r="D1909" s="2" t="s">
        <v>858</v>
      </c>
      <c r="E1909" s="2" t="s">
        <v>858</v>
      </c>
      <c r="F1909" s="2" t="s">
        <v>857</v>
      </c>
      <c r="G1909" s="2" t="s">
        <v>856</v>
      </c>
      <c r="H1909" s="2" t="s">
        <v>1140</v>
      </c>
      <c r="I1909" s="6" t="n">
        <v>3260</v>
      </c>
      <c r="J1909" s="7" t="n">
        <v>151.394</v>
      </c>
      <c r="K1909" s="7"/>
      <c r="L1909" s="7"/>
      <c r="M1909" s="7" t="n">
        <v>154.878772378517</v>
      </c>
      <c r="N1909" s="7" t="n">
        <v>153.113</v>
      </c>
      <c r="O1909" s="6"/>
      <c r="P1909" s="6"/>
      <c r="Q1909" s="6" t="n">
        <v>0.3827825</v>
      </c>
      <c r="R1909" s="6" t="n">
        <v>153.4957825</v>
      </c>
      <c r="S1909" s="7" t="n">
        <v>1.38298987851664</v>
      </c>
      <c r="T1909" s="7" t="n">
        <v>1.14930685463658</v>
      </c>
      <c r="U1909" s="7" t="n">
        <v>0.233683023880057</v>
      </c>
      <c r="V1909" s="7" t="n">
        <v>1.76577237851664</v>
      </c>
      <c r="W1909" s="6" t="n">
        <v>25</v>
      </c>
      <c r="X1909" s="6" t="n">
        <v>358</v>
      </c>
      <c r="Y1909" s="6" t="n">
        <v>45</v>
      </c>
      <c r="Z1909" s="6" t="n">
        <v>161585.53</v>
      </c>
      <c r="AA1909" s="6" t="n">
        <v>3.46</v>
      </c>
      <c r="AB1909" s="6" t="n">
        <v>223.71</v>
      </c>
      <c r="AC1909" s="6" t="s">
        <v>72</v>
      </c>
      <c r="AD1909" s="6" t="n">
        <v>3.10350375</v>
      </c>
      <c r="AE1909" s="6" t="n">
        <v>3976.6</v>
      </c>
      <c r="AF1909" s="6" t="n">
        <v>52.28</v>
      </c>
      <c r="AG1909" s="6" t="n">
        <v>4114.51</v>
      </c>
      <c r="AH1909" s="6" t="n">
        <v>0.0752965173249933</v>
      </c>
      <c r="AI1909" s="8" t="b">
        <f aca="false">FALSE()</f>
        <v>0</v>
      </c>
      <c r="AJ1909" s="6" t="n">
        <v>73</v>
      </c>
      <c r="AK1909" s="6" t="n">
        <v>1.78834486783544</v>
      </c>
      <c r="AL1909" s="6" t="n">
        <v>8.79549134948024</v>
      </c>
      <c r="AM1909" s="9" t="b">
        <f aca="false">FALSE()</f>
        <v>0</v>
      </c>
      <c r="AN1909" s="9" t="b">
        <f aca="false">FALSE()</f>
        <v>0</v>
      </c>
      <c r="AO1909" s="2" t="s">
        <v>73</v>
      </c>
      <c r="AP1909" s="2"/>
      <c r="AQ1909" s="2" t="s">
        <v>1154</v>
      </c>
      <c r="AR1909" s="2" t="s">
        <v>1254</v>
      </c>
      <c r="AS1909" s="2" t="s">
        <v>1255</v>
      </c>
      <c r="AT1909" s="2" t="n">
        <v>4</v>
      </c>
      <c r="AU1909" s="10" t="n">
        <f aca="false">IFERROR(U1909*1000000/X1909/365,"")</f>
        <v>1.78834486783544</v>
      </c>
      <c r="AV1909" s="10" t="n">
        <f aca="false">IFERROR(T1909*1000000/X1909/365,"")</f>
        <v>8.79549134948024</v>
      </c>
      <c r="AW1909" s="10" t="n">
        <f aca="false">IFERROR(U1909*1000000/W1909/365,"")</f>
        <v>25.6090985074035</v>
      </c>
      <c r="AX1909" s="11" t="n">
        <f aca="false">IFERROR(S1909/M1909,"")</f>
        <v>0.00892949922883347</v>
      </c>
      <c r="AY1909" s="11" t="n">
        <f aca="false">IFERROR(V1909/M1909,"")</f>
        <v>0.011400996736991</v>
      </c>
      <c r="AZ1909" s="12" t="n">
        <f aca="false">IF(AND(AE1909="",AF1909=""),"",N(AE1909)+N(AF1909))</f>
        <v>4028.88</v>
      </c>
      <c r="BA1909" s="12" t="n">
        <f aca="false">IFERROR(AZ1909/X1909,"")</f>
        <v>11.2538547486034</v>
      </c>
      <c r="BB1909" s="10" t="n">
        <f aca="false">IF(ISNUMBER(SEARCH("POPULATION?",AO1909)),"",IFERROR(M1909*1000000/I1909/365,""))</f>
        <v>130.161166802686</v>
      </c>
    </row>
    <row r="1910" customFormat="false" ht="15" hidden="false" customHeight="false" outlineLevel="0" collapsed="false">
      <c r="A1910" s="2" t="n">
        <v>2023</v>
      </c>
      <c r="B1910" s="2" t="s">
        <v>860</v>
      </c>
      <c r="C1910" s="2" t="s">
        <v>861</v>
      </c>
      <c r="D1910" s="2" t="s">
        <v>862</v>
      </c>
      <c r="E1910" s="2" t="s">
        <v>862</v>
      </c>
      <c r="F1910" s="2" t="s">
        <v>861</v>
      </c>
      <c r="G1910" s="2" t="s">
        <v>860</v>
      </c>
      <c r="H1910" s="2" t="s">
        <v>1140</v>
      </c>
      <c r="I1910" s="6" t="n">
        <v>4906</v>
      </c>
      <c r="J1910" s="7" t="n">
        <v>171.8147486</v>
      </c>
      <c r="K1910" s="7" t="n">
        <v>129.985</v>
      </c>
      <c r="L1910" s="7" t="n">
        <v>17.038</v>
      </c>
      <c r="M1910" s="7" t="n">
        <v>284.694691042957</v>
      </c>
      <c r="N1910" s="7" t="n">
        <v>195.508936</v>
      </c>
      <c r="O1910" s="6"/>
      <c r="P1910" s="6" t="n">
        <v>0.3825</v>
      </c>
      <c r="Q1910" s="6" t="n">
        <v>0.48877234</v>
      </c>
      <c r="R1910" s="6" t="n">
        <v>196.38020834</v>
      </c>
      <c r="S1910" s="7" t="n">
        <v>88.3144827029567</v>
      </c>
      <c r="T1910" s="7" t="n">
        <v>7.03604270061857</v>
      </c>
      <c r="U1910" s="7" t="n">
        <v>81.2784400023381</v>
      </c>
      <c r="V1910" s="7" t="n">
        <v>89.1857550429567</v>
      </c>
      <c r="W1910" s="6" t="n">
        <v>50</v>
      </c>
      <c r="X1910" s="6" t="n">
        <v>2398</v>
      </c>
      <c r="Y1910" s="6" t="n">
        <v>90.7</v>
      </c>
      <c r="Z1910" s="6" t="n">
        <v>1378968.38</v>
      </c>
      <c r="AA1910" s="6" t="n">
        <v>3.18</v>
      </c>
      <c r="AB1910" s="6" t="n">
        <v>1727.72</v>
      </c>
      <c r="AC1910" s="6" t="s">
        <v>72</v>
      </c>
      <c r="AD1910" s="6" t="n">
        <v>20.8630861</v>
      </c>
      <c r="AE1910" s="6" t="n">
        <v>22357.44</v>
      </c>
      <c r="AF1910" s="6" t="n">
        <v>140426.39</v>
      </c>
      <c r="AG1910" s="6" t="n">
        <v>164289.14</v>
      </c>
      <c r="AH1910" s="6" t="n">
        <v>3.89580139835296</v>
      </c>
      <c r="AI1910" s="8" t="b">
        <f aca="false">FALSE()</f>
        <v>0</v>
      </c>
      <c r="AJ1910" s="6" t="n">
        <v>67</v>
      </c>
      <c r="AK1910" s="6" t="n">
        <v>92.8609914681619</v>
      </c>
      <c r="AL1910" s="6" t="n">
        <v>8.03871114126906</v>
      </c>
      <c r="AM1910" s="9" t="b">
        <f aca="false">FALSE()</f>
        <v>0</v>
      </c>
      <c r="AN1910" s="9" t="b">
        <f aca="false">FALSE()</f>
        <v>0</v>
      </c>
      <c r="AO1910" s="2"/>
      <c r="AP1910" s="2"/>
      <c r="AQ1910" s="2" t="s">
        <v>1146</v>
      </c>
      <c r="AR1910" s="2" t="s">
        <v>1254</v>
      </c>
      <c r="AS1910" s="2" t="s">
        <v>1255</v>
      </c>
      <c r="AT1910" s="2" t="n">
        <v>51</v>
      </c>
      <c r="AU1910" s="10" t="n">
        <f aca="false">IFERROR(U1910*1000000/X1910/365,"")</f>
        <v>92.8609914681619</v>
      </c>
      <c r="AV1910" s="10" t="n">
        <f aca="false">IFERROR(T1910*1000000/X1910/365,"")</f>
        <v>8.03871114126906</v>
      </c>
      <c r="AW1910" s="10" t="n">
        <f aca="false">IFERROR(U1910*1000000/W1910/365,"")</f>
        <v>4453.61315081305</v>
      </c>
      <c r="AX1910" s="11" t="n">
        <f aca="false">IFERROR(S1910/M1910,"")</f>
        <v>0.3102076908404</v>
      </c>
      <c r="AY1910" s="11" t="n">
        <f aca="false">IFERROR(V1910/M1910,"")</f>
        <v>0.313268065225353</v>
      </c>
      <c r="AZ1910" s="12" t="n">
        <f aca="false">IF(AND(AE1910="",AF1910=""),"",N(AE1910)+N(AF1910))</f>
        <v>162783.83</v>
      </c>
      <c r="BA1910" s="12" t="n">
        <f aca="false">IFERROR(AZ1910/X1910,"")</f>
        <v>67.8831651376147</v>
      </c>
      <c r="BB1910" s="10" t="n">
        <f aca="false">IF(ISNUMBER(SEARCH("POPULATION?",AO1910)),"",IFERROR(M1910*1000000/I1910/365,""))</f>
        <v>158.98602831476</v>
      </c>
    </row>
    <row r="1911" customFormat="false" ht="15" hidden="false" customHeight="false" outlineLevel="0" collapsed="false">
      <c r="A1911" s="2" t="n">
        <v>2023</v>
      </c>
      <c r="B1911" s="2" t="s">
        <v>860</v>
      </c>
      <c r="C1911" s="2" t="s">
        <v>865</v>
      </c>
      <c r="D1911" s="2" t="s">
        <v>866</v>
      </c>
      <c r="E1911" s="2" t="s">
        <v>866</v>
      </c>
      <c r="F1911" s="2" t="s">
        <v>865</v>
      </c>
      <c r="G1911" s="2" t="s">
        <v>860</v>
      </c>
      <c r="H1911" s="2" t="s">
        <v>1140</v>
      </c>
      <c r="I1911" s="6" t="n">
        <v>6336</v>
      </c>
      <c r="J1911" s="7" t="n">
        <v>347.076</v>
      </c>
      <c r="K1911" s="7" t="n">
        <v>17.038</v>
      </c>
      <c r="L1911" s="7" t="n">
        <v>164.334</v>
      </c>
      <c r="M1911" s="7" t="n">
        <v>200.824850274998</v>
      </c>
      <c r="N1911" s="7" t="n">
        <v>160.974</v>
      </c>
      <c r="O1911" s="6"/>
      <c r="P1911" s="6" t="n">
        <v>6.372</v>
      </c>
      <c r="Q1911" s="6" t="n">
        <v>1.044</v>
      </c>
      <c r="R1911" s="6" t="n">
        <v>168.39</v>
      </c>
      <c r="S1911" s="7" t="n">
        <v>32.4348502749983</v>
      </c>
      <c r="T1911" s="7" t="n">
        <v>3.35328624365483</v>
      </c>
      <c r="U1911" s="7" t="n">
        <v>29.0815640313435</v>
      </c>
      <c r="V1911" s="7" t="n">
        <v>39.8508502749983</v>
      </c>
      <c r="W1911" s="6" t="n">
        <v>166.9</v>
      </c>
      <c r="X1911" s="6" t="n">
        <v>2877</v>
      </c>
      <c r="Y1911" s="6" t="n">
        <v>115</v>
      </c>
      <c r="Z1911" s="6"/>
      <c r="AA1911" s="6" t="n">
        <v>0.31</v>
      </c>
      <c r="AB1911" s="6" t="n">
        <v>1101.57</v>
      </c>
      <c r="AC1911" s="6" t="s">
        <v>72</v>
      </c>
      <c r="AD1911" s="6" t="n">
        <v>56.014756025</v>
      </c>
      <c r="AE1911" s="6" t="n">
        <v>33678.84</v>
      </c>
      <c r="AF1911" s="6" t="n">
        <v>32035.38</v>
      </c>
      <c r="AG1911" s="6" t="n">
        <v>73883.46</v>
      </c>
      <c r="AH1911" s="6" t="n">
        <v>0.51917684008771</v>
      </c>
      <c r="AI1911" s="8" t="b">
        <f aca="false">TRUE()</f>
        <v>1</v>
      </c>
      <c r="AJ1911" s="6" t="n">
        <v>78</v>
      </c>
      <c r="AK1911" s="6" t="n">
        <v>27.6939582530733</v>
      </c>
      <c r="AL1911" s="6" t="n">
        <v>3.19328661767616</v>
      </c>
      <c r="AM1911" s="9" t="b">
        <f aca="false">FALSE()</f>
        <v>0</v>
      </c>
      <c r="AN1911" s="9" t="b">
        <f aca="false">FALSE()</f>
        <v>0</v>
      </c>
      <c r="AO1911" s="2" t="s">
        <v>73</v>
      </c>
      <c r="AP1911" s="2"/>
      <c r="AQ1911" s="2" t="s">
        <v>1260</v>
      </c>
      <c r="AR1911" s="2" t="s">
        <v>1254</v>
      </c>
      <c r="AS1911" s="2" t="s">
        <v>1255</v>
      </c>
      <c r="AT1911" s="2" t="n">
        <v>235</v>
      </c>
      <c r="AU1911" s="10" t="n">
        <f aca="false">IFERROR(U1911*1000000/X1911/365,"")</f>
        <v>27.6939582530733</v>
      </c>
      <c r="AV1911" s="10" t="n">
        <f aca="false">IFERROR(T1911*1000000/X1911/365,"")</f>
        <v>3.19328661767616</v>
      </c>
      <c r="AW1911" s="10" t="n">
        <f aca="false">IFERROR(U1911*1000000/W1911/365,"")</f>
        <v>477.384768688387</v>
      </c>
      <c r="AX1911" s="11" t="n">
        <f aca="false">IFERROR(S1911/M1911,"")</f>
        <v>0.161508151160496</v>
      </c>
      <c r="AY1911" s="11" t="n">
        <f aca="false">IFERROR(V1911/M1911,"")</f>
        <v>0.198435852039371</v>
      </c>
      <c r="AZ1911" s="12" t="n">
        <f aca="false">IF(AND(AE1911="",AF1911=""),"",N(AE1911)+N(AF1911))</f>
        <v>65714.22</v>
      </c>
      <c r="BA1911" s="12" t="n">
        <f aca="false">IFERROR(AZ1911/X1911,"")</f>
        <v>22.8412304483837</v>
      </c>
      <c r="BB1911" s="10" t="n">
        <f aca="false">IF(ISNUMBER(SEARCH("POPULATION?",AO1911)),"",IFERROR(M1911*1000000/I1911/365,""))</f>
        <v>86.8379212826027</v>
      </c>
    </row>
    <row r="1912" customFormat="false" ht="15" hidden="false" customHeight="false" outlineLevel="0" collapsed="false">
      <c r="A1912" s="2" t="n">
        <v>2023</v>
      </c>
      <c r="B1912" s="2" t="s">
        <v>867</v>
      </c>
      <c r="C1912" s="2" t="s">
        <v>868</v>
      </c>
      <c r="D1912" s="2" t="s">
        <v>869</v>
      </c>
      <c r="E1912" s="2" t="s">
        <v>869</v>
      </c>
      <c r="F1912" s="2" t="s">
        <v>868</v>
      </c>
      <c r="G1912" s="2" t="s">
        <v>867</v>
      </c>
      <c r="H1912" s="2" t="s">
        <v>1140</v>
      </c>
      <c r="I1912" s="6" t="n">
        <v>102848</v>
      </c>
      <c r="J1912" s="7" t="n">
        <v>8212.326</v>
      </c>
      <c r="K1912" s="7" t="n">
        <v>373.9</v>
      </c>
      <c r="L1912" s="7" t="n">
        <v>367.97</v>
      </c>
      <c r="M1912" s="7" t="n">
        <v>8015.237365</v>
      </c>
      <c r="N1912" s="7" t="n">
        <v>5250.58</v>
      </c>
      <c r="O1912" s="6" t="n">
        <v>1.214372267</v>
      </c>
      <c r="P1912" s="6"/>
      <c r="Q1912" s="6" t="n">
        <v>472.82</v>
      </c>
      <c r="R1912" s="6" t="n">
        <v>5724.614372267</v>
      </c>
      <c r="S1912" s="7" t="n">
        <v>2290.622992733</v>
      </c>
      <c r="T1912" s="7" t="n">
        <v>47.345638528002</v>
      </c>
      <c r="U1912" s="7" t="n">
        <v>2243.277354205</v>
      </c>
      <c r="V1912" s="7" t="n">
        <v>2763.442992733</v>
      </c>
      <c r="W1912" s="6" t="n">
        <v>1213.69</v>
      </c>
      <c r="X1912" s="6" t="n">
        <v>37962</v>
      </c>
      <c r="Y1912" s="6" t="n">
        <v>110.4</v>
      </c>
      <c r="Z1912" s="6" t="n">
        <v>26036000</v>
      </c>
      <c r="AA1912" s="6" t="n">
        <v>5.52</v>
      </c>
      <c r="AB1912" s="6" t="n">
        <v>1573.87</v>
      </c>
      <c r="AC1912" s="6" t="s">
        <v>72</v>
      </c>
      <c r="AD1912" s="6" t="n">
        <v>494.0435834184</v>
      </c>
      <c r="AE1912" s="6" t="n">
        <v>261347.92</v>
      </c>
      <c r="AF1912" s="6" t="n">
        <v>3530626.93</v>
      </c>
      <c r="AG1912" s="6" t="n">
        <v>4536132.07</v>
      </c>
      <c r="AH1912" s="6" t="n">
        <v>4.54064667469872</v>
      </c>
      <c r="AI1912" s="8" t="b">
        <f aca="false">TRUE()</f>
        <v>1</v>
      </c>
      <c r="AJ1912" s="6" t="n">
        <v>76</v>
      </c>
      <c r="AK1912" s="6" t="n">
        <v>161.897828196257</v>
      </c>
      <c r="AL1912" s="6" t="n">
        <v>3.41694531792081</v>
      </c>
      <c r="AM1912" s="9" t="b">
        <f aca="false">FALSE()</f>
        <v>0</v>
      </c>
      <c r="AN1912" s="9" t="b">
        <f aca="false">FALSE()</f>
        <v>0</v>
      </c>
      <c r="AO1912" s="2"/>
      <c r="AP1912" s="2"/>
      <c r="AQ1912" s="2" t="s">
        <v>1186</v>
      </c>
      <c r="AR1912" s="2" t="s">
        <v>1254</v>
      </c>
      <c r="AS1912" s="2" t="s">
        <v>1255</v>
      </c>
      <c r="AT1912" s="2" t="n">
        <v>68</v>
      </c>
      <c r="AU1912" s="10" t="n">
        <f aca="false">IFERROR(U1912*1000000/X1912/365,"")</f>
        <v>161.897828196257</v>
      </c>
      <c r="AV1912" s="10" t="n">
        <f aca="false">IFERROR(T1912*1000000/X1912/365,"")</f>
        <v>3.41694531792081</v>
      </c>
      <c r="AW1912" s="10" t="n">
        <f aca="false">IFERROR(U1912*1000000/W1912/365,"")</f>
        <v>5063.86750651838</v>
      </c>
      <c r="AX1912" s="11" t="n">
        <f aca="false">IFERROR(S1912/M1912,"")</f>
        <v>0.285783550557769</v>
      </c>
      <c r="AY1912" s="11" t="n">
        <f aca="false">IFERROR(V1912/M1912,"")</f>
        <v>0.344773693764838</v>
      </c>
      <c r="AZ1912" s="12" t="n">
        <f aca="false">IF(AND(AE1912="",AF1912=""),"",N(AE1912)+N(AF1912))</f>
        <v>3791974.85</v>
      </c>
      <c r="BA1912" s="12" t="n">
        <f aca="false">IFERROR(AZ1912/X1912,"")</f>
        <v>99.8887005426479</v>
      </c>
      <c r="BB1912" s="10" t="n">
        <f aca="false">IF(ISNUMBER(SEARCH("POPULATION?",AO1912)),"",IFERROR(M1912*1000000/I1912/365,""))</f>
        <v>213.514647097246</v>
      </c>
    </row>
    <row r="1913" customFormat="false" ht="15" hidden="false" customHeight="false" outlineLevel="0" collapsed="false">
      <c r="A1913" s="2" t="n">
        <v>2023</v>
      </c>
      <c r="B1913" s="2" t="s">
        <v>871</v>
      </c>
      <c r="C1913" s="2" t="s">
        <v>848</v>
      </c>
      <c r="D1913" s="2" t="s">
        <v>872</v>
      </c>
      <c r="E1913" s="2" t="s">
        <v>730</v>
      </c>
      <c r="F1913" s="2" t="s">
        <v>848</v>
      </c>
      <c r="G1913" s="2" t="s">
        <v>871</v>
      </c>
      <c r="H1913" s="2" t="s">
        <v>1140</v>
      </c>
      <c r="I1913" s="6" t="n">
        <v>6490</v>
      </c>
      <c r="J1913" s="7" t="n">
        <v>362.87</v>
      </c>
      <c r="K1913" s="7"/>
      <c r="L1913" s="7"/>
      <c r="M1913" s="7" t="n">
        <v>361.70431273376</v>
      </c>
      <c r="N1913" s="7" t="n">
        <v>176.93685</v>
      </c>
      <c r="O1913" s="6"/>
      <c r="P1913" s="6"/>
      <c r="Q1913" s="6" t="n">
        <v>0.442342125</v>
      </c>
      <c r="R1913" s="6" t="n">
        <v>177.379192125</v>
      </c>
      <c r="S1913" s="7" t="n">
        <v>184.32512060876</v>
      </c>
      <c r="T1913" s="7" t="n">
        <v>7.30208295466321</v>
      </c>
      <c r="U1913" s="7" t="n">
        <v>177.023037654097</v>
      </c>
      <c r="V1913" s="7" t="n">
        <v>184.76746273376</v>
      </c>
      <c r="W1913" s="6" t="n">
        <v>129.2</v>
      </c>
      <c r="X1913" s="6" t="n">
        <v>2976</v>
      </c>
      <c r="Y1913" s="6" t="n">
        <v>80</v>
      </c>
      <c r="Z1913" s="6"/>
      <c r="AA1913" s="6" t="n">
        <v>8.8322</v>
      </c>
      <c r="AB1913" s="6" t="n">
        <v>1143.598</v>
      </c>
      <c r="AC1913" s="6" t="s">
        <v>72</v>
      </c>
      <c r="AD1913" s="6" t="n">
        <v>33.4448624</v>
      </c>
      <c r="AE1913" s="6" t="n">
        <v>64493.49</v>
      </c>
      <c r="AF1913" s="6" t="n">
        <v>202443.2</v>
      </c>
      <c r="AG1913" s="6" t="n">
        <v>267442.55</v>
      </c>
      <c r="AH1913" s="6" t="n">
        <v>5.29298149105546</v>
      </c>
      <c r="AI1913" s="8" t="b">
        <f aca="false">TRUE()</f>
        <v>1</v>
      </c>
      <c r="AJ1913" s="6" t="n">
        <v>63</v>
      </c>
      <c r="AK1913" s="6" t="n">
        <v>162.968623558419</v>
      </c>
      <c r="AL1913" s="6" t="n">
        <v>6.72234768988733</v>
      </c>
      <c r="AM1913" s="9" t="b">
        <f aca="false">FALSE()</f>
        <v>0</v>
      </c>
      <c r="AN1913" s="9" t="b">
        <f aca="false">FALSE()</f>
        <v>0</v>
      </c>
      <c r="AO1913" s="2"/>
      <c r="AP1913" s="2"/>
      <c r="AQ1913" s="2" t="s">
        <v>1265</v>
      </c>
      <c r="AR1913" s="2" t="s">
        <v>1254</v>
      </c>
      <c r="AS1913" s="2" t="s">
        <v>1255</v>
      </c>
      <c r="AT1913" s="2" t="n">
        <v>230</v>
      </c>
      <c r="AU1913" s="10" t="n">
        <f aca="false">IFERROR(U1913*1000000/X1913/365,"")</f>
        <v>162.968623558418</v>
      </c>
      <c r="AV1913" s="10" t="n">
        <f aca="false">IFERROR(T1913*1000000/X1913/365,"")</f>
        <v>6.72234768988733</v>
      </c>
      <c r="AW1913" s="10" t="n">
        <f aca="false">IFERROR(U1913*1000000/W1913/365,"")</f>
        <v>3753.82835688741</v>
      </c>
      <c r="AX1913" s="11" t="n">
        <f aca="false">IFERROR(S1913/M1913,"")</f>
        <v>0.509601666664219</v>
      </c>
      <c r="AY1913" s="11" t="n">
        <f aca="false">IFERROR(V1913/M1913,"")</f>
        <v>0.51082460515134</v>
      </c>
      <c r="AZ1913" s="12" t="n">
        <f aca="false">IF(AND(AE1913="",AF1913=""),"",N(AE1913)+N(AF1913))</f>
        <v>266936.69</v>
      </c>
      <c r="BA1913" s="12" t="n">
        <f aca="false">IFERROR(AZ1913/X1913,"")</f>
        <v>89.6964684139785</v>
      </c>
      <c r="BB1913" s="10" t="n">
        <f aca="false">IF(ISNUMBER(SEARCH("POPULATION?",AO1913)),"",IFERROR(M1913*1000000/I1913/365,""))</f>
        <v>152.691944502083</v>
      </c>
    </row>
    <row r="1914" customFormat="false" ht="15" hidden="false" customHeight="false" outlineLevel="0" collapsed="false">
      <c r="A1914" s="2" t="n">
        <v>2023</v>
      </c>
      <c r="B1914" s="2" t="s">
        <v>874</v>
      </c>
      <c r="C1914" s="2" t="s">
        <v>875</v>
      </c>
      <c r="D1914" s="2" t="s">
        <v>876</v>
      </c>
      <c r="E1914" s="2" t="s">
        <v>1308</v>
      </c>
      <c r="F1914" s="2" t="s">
        <v>875</v>
      </c>
      <c r="G1914" s="2" t="s">
        <v>874</v>
      </c>
      <c r="H1914" s="2" t="s">
        <v>1140</v>
      </c>
      <c r="I1914" s="6" t="n">
        <v>7076</v>
      </c>
      <c r="J1914" s="7" t="n">
        <v>328.39</v>
      </c>
      <c r="K1914" s="7"/>
      <c r="L1914" s="7"/>
      <c r="M1914" s="7" t="n">
        <v>333.052738336714</v>
      </c>
      <c r="N1914" s="7" t="n">
        <v>203.316</v>
      </c>
      <c r="O1914" s="6"/>
      <c r="P1914" s="6" t="n">
        <v>11.063</v>
      </c>
      <c r="Q1914" s="6" t="n">
        <v>0.50829</v>
      </c>
      <c r="R1914" s="6" t="n">
        <v>214.88729</v>
      </c>
      <c r="S1914" s="7" t="n">
        <v>118.165448336714</v>
      </c>
      <c r="T1914" s="7" t="n">
        <v>7.64685835051548</v>
      </c>
      <c r="U1914" s="7" t="n">
        <v>110.518589986199</v>
      </c>
      <c r="V1914" s="7" t="n">
        <v>129.736738336714</v>
      </c>
      <c r="W1914" s="6" t="n">
        <v>82.3</v>
      </c>
      <c r="X1914" s="6" t="n">
        <v>3087</v>
      </c>
      <c r="Y1914" s="6" t="n">
        <v>57</v>
      </c>
      <c r="Z1914" s="6" t="n">
        <v>1593421</v>
      </c>
      <c r="AA1914" s="6" t="n">
        <v>4.73</v>
      </c>
      <c r="AB1914" s="6" t="n">
        <v>386.19</v>
      </c>
      <c r="AC1914" s="6" t="s">
        <v>72</v>
      </c>
      <c r="AD1914" s="6" t="n">
        <v>18.897035865</v>
      </c>
      <c r="AE1914" s="6" t="n">
        <v>34683.39</v>
      </c>
      <c r="AF1914" s="6" t="n">
        <v>42681.17</v>
      </c>
      <c r="AG1914" s="6" t="n">
        <v>81833.28</v>
      </c>
      <c r="AH1914" s="6" t="n">
        <v>5.84846167281159</v>
      </c>
      <c r="AI1914" s="8" t="b">
        <f aca="false">TRUE()</f>
        <v>1</v>
      </c>
      <c r="AJ1914" s="6" t="n">
        <v>68</v>
      </c>
      <c r="AK1914" s="6" t="n">
        <v>98.0857329110575</v>
      </c>
      <c r="AL1914" s="6" t="n">
        <v>6.7866202950202</v>
      </c>
      <c r="AM1914" s="9" t="b">
        <f aca="false">FALSE()</f>
        <v>0</v>
      </c>
      <c r="AN1914" s="9" t="b">
        <f aca="false">FALSE()</f>
        <v>0</v>
      </c>
      <c r="AO1914" s="2"/>
      <c r="AP1914" s="2"/>
      <c r="AQ1914" s="2" t="s">
        <v>1141</v>
      </c>
      <c r="AR1914" s="2" t="s">
        <v>1254</v>
      </c>
      <c r="AS1914" s="2" t="s">
        <v>1255</v>
      </c>
      <c r="AT1914" s="2" t="n">
        <v>200</v>
      </c>
      <c r="AU1914" s="10" t="n">
        <f aca="false">IFERROR(U1914*1000000/X1914/365,"")</f>
        <v>98.0857329110574</v>
      </c>
      <c r="AV1914" s="10" t="n">
        <f aca="false">IFERROR(T1914*1000000/X1914/365,"")</f>
        <v>6.7866202950202</v>
      </c>
      <c r="AW1914" s="10" t="n">
        <f aca="false">IFERROR(U1914*1000000/W1914/365,"")</f>
        <v>3679.10883956785</v>
      </c>
      <c r="AX1914" s="11" t="n">
        <f aca="false">IFERROR(S1914/M1914,"")</f>
        <v>0.354795006120771</v>
      </c>
      <c r="AY1914" s="11" t="n">
        <f aca="false">IFERROR(V1914/M1914,"")</f>
        <v>0.389538122354518</v>
      </c>
      <c r="AZ1914" s="12" t="n">
        <f aca="false">IF(AND(AE1914="",AF1914=""),"",N(AE1914)+N(AF1914))</f>
        <v>77364.56</v>
      </c>
      <c r="BA1914" s="12" t="n">
        <f aca="false">IFERROR(AZ1914/X1914,"")</f>
        <v>25.0614058956916</v>
      </c>
      <c r="BB1914" s="10" t="n">
        <f aca="false">IF(ISNUMBER(SEARCH("POPULATION?",AO1914)),"",IFERROR(M1914*1000000/I1914/365,""))</f>
        <v>128.953258298053</v>
      </c>
    </row>
    <row r="1915" customFormat="false" ht="15" hidden="false" customHeight="false" outlineLevel="0" collapsed="false">
      <c r="A1915" s="2" t="n">
        <v>2024</v>
      </c>
      <c r="B1915" s="2" t="s">
        <v>67</v>
      </c>
      <c r="C1915" s="2" t="s">
        <v>68</v>
      </c>
      <c r="D1915" s="2" t="s">
        <v>69</v>
      </c>
      <c r="E1915" s="2" t="s">
        <v>69</v>
      </c>
      <c r="F1915" s="2" t="s">
        <v>68</v>
      </c>
      <c r="G1915" s="2" t="s">
        <v>67</v>
      </c>
      <c r="H1915" s="2" t="s">
        <v>1140</v>
      </c>
      <c r="I1915" s="6" t="n">
        <v>6074</v>
      </c>
      <c r="J1915" s="7" t="n">
        <v>312.671</v>
      </c>
      <c r="K1915" s="7"/>
      <c r="L1915" s="7"/>
      <c r="M1915" s="7" t="n">
        <v>311.673644338118</v>
      </c>
      <c r="N1915" s="7" t="n">
        <v>279.758</v>
      </c>
      <c r="O1915" s="6"/>
      <c r="P1915" s="6" t="n">
        <v>12.515</v>
      </c>
      <c r="Q1915" s="6" t="n">
        <v>0.699395</v>
      </c>
      <c r="R1915" s="6" t="n">
        <v>292.972395</v>
      </c>
      <c r="S1915" s="7" t="n">
        <v>18.701249338118</v>
      </c>
      <c r="T1915" s="7" t="n">
        <v>1.48649821246372</v>
      </c>
      <c r="U1915" s="7" t="n">
        <v>17.2147511256543</v>
      </c>
      <c r="V1915" s="7" t="n">
        <v>31.915644338118</v>
      </c>
      <c r="W1915" s="6" t="n">
        <v>109</v>
      </c>
      <c r="X1915" s="6" t="n">
        <v>2768</v>
      </c>
      <c r="Y1915" s="6" t="n">
        <v>58</v>
      </c>
      <c r="Z1915" s="6" t="n">
        <v>475600</v>
      </c>
      <c r="AA1915" s="6" t="n">
        <v>4.25</v>
      </c>
      <c r="AB1915" s="6" t="n">
        <v>330.46</v>
      </c>
      <c r="AC1915" s="6" t="s">
        <v>72</v>
      </c>
      <c r="AD1915" s="6" t="n">
        <v>21.2735213</v>
      </c>
      <c r="AE1915" s="6" t="n">
        <v>6302.9</v>
      </c>
      <c r="AF1915" s="6" t="n">
        <v>5688.79</v>
      </c>
      <c r="AG1915" s="6" t="n">
        <v>16358.51</v>
      </c>
      <c r="AH1915" s="6" t="n">
        <v>0.809210232894275</v>
      </c>
      <c r="AI1915" s="8" t="b">
        <f aca="false">FALSE()</f>
        <v>0</v>
      </c>
      <c r="AJ1915" s="6" t="n">
        <v>74</v>
      </c>
      <c r="AK1915" s="6" t="n">
        <v>17.0389095788011</v>
      </c>
      <c r="AL1915" s="6" t="n">
        <v>1.47131424940982</v>
      </c>
      <c r="AM1915" s="9" t="b">
        <f aca="false">FALSE()</f>
        <v>0</v>
      </c>
      <c r="AN1915" s="9" t="b">
        <f aca="false">FALSE()</f>
        <v>0</v>
      </c>
      <c r="AO1915" s="2" t="s">
        <v>73</v>
      </c>
      <c r="AP1915" s="2"/>
      <c r="AQ1915" s="2" t="s">
        <v>1141</v>
      </c>
      <c r="AR1915" s="2" t="s">
        <v>1309</v>
      </c>
      <c r="AS1915" s="2" t="s">
        <v>1310</v>
      </c>
      <c r="AT1915" s="2" t="n">
        <v>20</v>
      </c>
      <c r="AU1915" s="10" t="n">
        <f aca="false">IFERROR(U1915*1000000/X1915/365,"")</f>
        <v>17.0389095788011</v>
      </c>
      <c r="AV1915" s="10" t="n">
        <f aca="false">IFERROR(T1915*1000000/X1915/365,"")</f>
        <v>1.47131424940981</v>
      </c>
      <c r="AW1915" s="10" t="n">
        <f aca="false">IFERROR(U1915*1000000/W1915/365,"")</f>
        <v>432.694511138728</v>
      </c>
      <c r="AX1915" s="11" t="n">
        <f aca="false">IFERROR(S1915/M1915,"")</f>
        <v>0.0600026652167934</v>
      </c>
      <c r="AY1915" s="11" t="n">
        <f aca="false">IFERROR(V1915/M1915,"")</f>
        <v>0.102400844337978</v>
      </c>
      <c r="AZ1915" s="12" t="n">
        <f aca="false">IF(AND(AE1915="",AF1915=""),"",N(AE1915)+N(AF1915))</f>
        <v>11991.69</v>
      </c>
      <c r="BA1915" s="12" t="n">
        <f aca="false">IFERROR(AZ1915/X1915,"")</f>
        <v>4.33225794797688</v>
      </c>
      <c r="BB1915" s="10" t="n">
        <f aca="false">IF(ISNUMBER(SEARCH("POPULATION?",AO1915)),"",IFERROR(M1915*1000000/I1915/365,""))</f>
        <v>140.582877090369</v>
      </c>
    </row>
    <row r="1916" customFormat="false" ht="15" hidden="false" customHeight="false" outlineLevel="0" collapsed="false">
      <c r="A1916" s="2" t="n">
        <v>2024</v>
      </c>
      <c r="B1916" s="2" t="s">
        <v>77</v>
      </c>
      <c r="C1916" s="2" t="s">
        <v>78</v>
      </c>
      <c r="D1916" s="2" t="s">
        <v>79</v>
      </c>
      <c r="E1916" s="2" t="s">
        <v>79</v>
      </c>
      <c r="F1916" s="2" t="s">
        <v>78</v>
      </c>
      <c r="G1916" s="2" t="s">
        <v>77</v>
      </c>
      <c r="H1916" s="2" t="s">
        <v>1140</v>
      </c>
      <c r="I1916" s="6" t="n">
        <v>5239</v>
      </c>
      <c r="J1916" s="7" t="n">
        <v>283.666</v>
      </c>
      <c r="K1916" s="7"/>
      <c r="L1916" s="7"/>
      <c r="M1916" s="7" t="n">
        <v>289.16004077472</v>
      </c>
      <c r="N1916" s="7" t="n">
        <v>185.858</v>
      </c>
      <c r="O1916" s="6"/>
      <c r="P1916" s="6" t="n">
        <v>41.254</v>
      </c>
      <c r="Q1916" s="6" t="n">
        <v>42.189</v>
      </c>
      <c r="R1916" s="6" t="n">
        <v>269.301</v>
      </c>
      <c r="S1916" s="7" t="n">
        <v>19.8590407747197</v>
      </c>
      <c r="T1916" s="7" t="n">
        <v>4.38784837563451</v>
      </c>
      <c r="U1916" s="7" t="n">
        <v>15.4711923990852</v>
      </c>
      <c r="V1916" s="7" t="n">
        <v>103.30204077472</v>
      </c>
      <c r="W1916" s="6" t="n">
        <v>48</v>
      </c>
      <c r="X1916" s="6" t="n">
        <v>2021</v>
      </c>
      <c r="Y1916" s="6" t="n">
        <v>60</v>
      </c>
      <c r="Z1916" s="6" t="n">
        <v>510061</v>
      </c>
      <c r="AA1916" s="6" t="n">
        <v>8.38</v>
      </c>
      <c r="AB1916" s="6" t="n">
        <v>195.24</v>
      </c>
      <c r="AC1916" s="6" t="s">
        <v>72</v>
      </c>
      <c r="AD1916" s="6" t="n">
        <v>12.325977</v>
      </c>
      <c r="AE1916" s="6" t="n">
        <v>31628.23</v>
      </c>
      <c r="AF1916" s="6" t="n">
        <v>3020.6</v>
      </c>
      <c r="AG1916" s="6" t="n">
        <v>50940.24</v>
      </c>
      <c r="AH1916" s="6" t="n">
        <v>1.25516966315004</v>
      </c>
      <c r="AI1916" s="8" t="b">
        <f aca="false">FALSE()</f>
        <v>0</v>
      </c>
      <c r="AJ1916" s="6" t="n">
        <v>85</v>
      </c>
      <c r="AK1916" s="6" t="n">
        <v>20.9731956905712</v>
      </c>
      <c r="AL1916" s="6" t="n">
        <v>5.94829411133036</v>
      </c>
      <c r="AM1916" s="9" t="b">
        <f aca="false">FALSE()</f>
        <v>0</v>
      </c>
      <c r="AN1916" s="9" t="b">
        <f aca="false">FALSE()</f>
        <v>0</v>
      </c>
      <c r="AO1916" s="2"/>
      <c r="AP1916" s="2"/>
      <c r="AQ1916" s="2" t="s">
        <v>1141</v>
      </c>
      <c r="AR1916" s="2" t="s">
        <v>1309</v>
      </c>
      <c r="AS1916" s="2" t="s">
        <v>1310</v>
      </c>
      <c r="AT1916" s="2" t="n">
        <v>5</v>
      </c>
      <c r="AU1916" s="10" t="n">
        <f aca="false">IFERROR(U1916*1000000/X1916/365,"")</f>
        <v>20.9731956905712</v>
      </c>
      <c r="AV1916" s="10" t="n">
        <f aca="false">IFERROR(T1916*1000000/X1916/365,"")</f>
        <v>5.94829411133036</v>
      </c>
      <c r="AW1916" s="10" t="n">
        <f aca="false">IFERROR(U1916*1000000/W1916/365,"")</f>
        <v>883.058926888424</v>
      </c>
      <c r="AX1916" s="11" t="n">
        <f aca="false">IFERROR(S1916/M1916,"")</f>
        <v>0.0686783717470547</v>
      </c>
      <c r="AY1916" s="11" t="n">
        <f aca="false">IFERROR(V1916/M1916,"")</f>
        <v>0.357248672734836</v>
      </c>
      <c r="AZ1916" s="12" t="n">
        <f aca="false">IF(AND(AE1916="",AF1916=""),"",N(AE1916)+N(AF1916))</f>
        <v>34648.83</v>
      </c>
      <c r="BA1916" s="12" t="n">
        <f aca="false">IFERROR(AZ1916/X1916,"")</f>
        <v>17.1443988124691</v>
      </c>
      <c r="BB1916" s="10" t="n">
        <f aca="false">IF(ISNUMBER(SEARCH("POPULATION?",AO1916)),"",IFERROR(M1916*1000000/I1916/365,""))</f>
        <v>151.215745331886</v>
      </c>
    </row>
    <row r="1917" customFormat="false" ht="15" hidden="false" customHeight="false" outlineLevel="0" collapsed="false">
      <c r="A1917" s="2" t="n">
        <v>2024</v>
      </c>
      <c r="B1917" s="2" t="s">
        <v>82</v>
      </c>
      <c r="C1917" s="2" t="s">
        <v>83</v>
      </c>
      <c r="D1917" s="2" t="s">
        <v>84</v>
      </c>
      <c r="E1917" s="2" t="s">
        <v>84</v>
      </c>
      <c r="F1917" s="2" t="s">
        <v>83</v>
      </c>
      <c r="G1917" s="2" t="s">
        <v>82</v>
      </c>
      <c r="H1917" s="2" t="s">
        <v>1140</v>
      </c>
      <c r="I1917" s="6" t="n">
        <v>23067</v>
      </c>
      <c r="J1917" s="7"/>
      <c r="K1917" s="7" t="n">
        <v>797.445</v>
      </c>
      <c r="L1917" s="7" t="n">
        <v>11.253</v>
      </c>
      <c r="M1917" s="7" t="n">
        <v>785.843969072165</v>
      </c>
      <c r="N1917" s="7" t="n">
        <v>567.847</v>
      </c>
      <c r="O1917" s="6"/>
      <c r="P1917" s="6" t="n">
        <v>35.862</v>
      </c>
      <c r="Q1917" s="6" t="n">
        <v>1.4196175</v>
      </c>
      <c r="R1917" s="6" t="n">
        <v>605.1286175</v>
      </c>
      <c r="S1917" s="7" t="n">
        <v>180.715351572165</v>
      </c>
      <c r="T1917" s="7" t="n">
        <v>21.510647371134</v>
      </c>
      <c r="U1917" s="7" t="n">
        <v>159.204704201031</v>
      </c>
      <c r="V1917" s="7" t="n">
        <v>217.996969072165</v>
      </c>
      <c r="W1917" s="6" t="n">
        <v>423</v>
      </c>
      <c r="X1917" s="6" t="n">
        <v>10699</v>
      </c>
      <c r="Y1917" s="6" t="n">
        <v>60</v>
      </c>
      <c r="Z1917" s="6"/>
      <c r="AA1917" s="6" t="n">
        <v>8.6</v>
      </c>
      <c r="AB1917" s="6" t="n">
        <v>2246.51</v>
      </c>
      <c r="AC1917" s="6" t="s">
        <v>72</v>
      </c>
      <c r="AD1917" s="6" t="n">
        <v>85.262832</v>
      </c>
      <c r="AE1917" s="6" t="n">
        <v>177944.7</v>
      </c>
      <c r="AF1917" s="6" t="n">
        <v>357654.96</v>
      </c>
      <c r="AG1917" s="6" t="n">
        <v>619353.18</v>
      </c>
      <c r="AH1917" s="6" t="n">
        <v>1.8672228034958</v>
      </c>
      <c r="AI1917" s="8" t="b">
        <f aca="false">TRUE()</f>
        <v>1</v>
      </c>
      <c r="AJ1917" s="6" t="n">
        <v>52</v>
      </c>
      <c r="AK1917" s="6" t="n">
        <v>40.768041105117</v>
      </c>
      <c r="AL1917" s="6" t="n">
        <v>5.50829801559588</v>
      </c>
      <c r="AM1917" s="9" t="b">
        <f aca="false">FALSE()</f>
        <v>0</v>
      </c>
      <c r="AN1917" s="9" t="b">
        <f aca="false">FALSE()</f>
        <v>0</v>
      </c>
      <c r="AO1917" s="2"/>
      <c r="AP1917" s="2"/>
      <c r="AQ1917" s="2" t="s">
        <v>1256</v>
      </c>
      <c r="AR1917" s="2" t="s">
        <v>1309</v>
      </c>
      <c r="AS1917" s="2" t="s">
        <v>1310</v>
      </c>
      <c r="AT1917" s="2" t="n">
        <v>15</v>
      </c>
      <c r="AU1917" s="10" t="n">
        <f aca="false">IFERROR(U1917*1000000/X1917/365,"")</f>
        <v>40.768041105117</v>
      </c>
      <c r="AV1917" s="10" t="n">
        <f aca="false">IFERROR(T1917*1000000/X1917/365,"")</f>
        <v>5.50829801559588</v>
      </c>
      <c r="AW1917" s="10" t="n">
        <f aca="false">IFERROR(U1917*1000000/W1917/365,"")</f>
        <v>1031.15194275094</v>
      </c>
      <c r="AX1917" s="11" t="n">
        <f aca="false">IFERROR(S1917/M1917,"")</f>
        <v>0.229963400731488</v>
      </c>
      <c r="AY1917" s="11" t="n">
        <f aca="false">IFERROR(V1917/M1917,"")</f>
        <v>0.277404901802009</v>
      </c>
      <c r="AZ1917" s="12" t="n">
        <f aca="false">IF(AND(AE1917="",AF1917=""),"",N(AE1917)+N(AF1917))</f>
        <v>535599.66</v>
      </c>
      <c r="BA1917" s="12" t="n">
        <f aca="false">IFERROR(AZ1917/X1917,"")</f>
        <v>50.0607215627629</v>
      </c>
      <c r="BB1917" s="10" t="n">
        <f aca="false">IF(ISNUMBER(SEARCH("POPULATION?",AO1917)),"",IFERROR(M1917*1000000/I1917/365,""))</f>
        <v>93.3366790453972</v>
      </c>
    </row>
    <row r="1918" customFormat="false" ht="15" hidden="false" customHeight="false" outlineLevel="0" collapsed="false">
      <c r="A1918" s="2" t="n">
        <v>2024</v>
      </c>
      <c r="B1918" s="2" t="s">
        <v>82</v>
      </c>
      <c r="C1918" s="2" t="s">
        <v>87</v>
      </c>
      <c r="D1918" s="2" t="s">
        <v>88</v>
      </c>
      <c r="E1918" s="2" t="s">
        <v>689</v>
      </c>
      <c r="F1918" s="2" t="s">
        <v>87</v>
      </c>
      <c r="G1918" s="2" t="s">
        <v>82</v>
      </c>
      <c r="H1918" s="2" t="s">
        <v>1140</v>
      </c>
      <c r="I1918" s="6" t="n">
        <v>18000</v>
      </c>
      <c r="J1918" s="7" t="n">
        <v>1746.97</v>
      </c>
      <c r="K1918" s="7"/>
      <c r="L1918" s="7" t="n">
        <v>148.211</v>
      </c>
      <c r="M1918" s="7" t="n">
        <v>1598.759</v>
      </c>
      <c r="N1918" s="7" t="n">
        <v>1156.562</v>
      </c>
      <c r="O1918" s="6"/>
      <c r="P1918" s="6" t="n">
        <v>12.3043</v>
      </c>
      <c r="Q1918" s="6" t="n">
        <v>2.891405</v>
      </c>
      <c r="R1918" s="6" t="n">
        <v>1171.757705</v>
      </c>
      <c r="S1918" s="7" t="n">
        <v>427.001295</v>
      </c>
      <c r="T1918" s="7" t="n">
        <v>5.78281</v>
      </c>
      <c r="U1918" s="7" t="n">
        <v>421.218485</v>
      </c>
      <c r="V1918" s="7" t="n">
        <v>442.197</v>
      </c>
      <c r="W1918" s="6" t="n">
        <v>225</v>
      </c>
      <c r="X1918" s="6" t="n">
        <v>9187</v>
      </c>
      <c r="Y1918" s="6" t="n">
        <v>85</v>
      </c>
      <c r="Z1918" s="6" t="n">
        <v>1718743.12</v>
      </c>
      <c r="AA1918" s="6" t="n">
        <v>2.81</v>
      </c>
      <c r="AB1918" s="6" t="n">
        <v>375.82</v>
      </c>
      <c r="AC1918" s="6" t="s">
        <v>72</v>
      </c>
      <c r="AD1918" s="6" t="n">
        <v>80.5191825</v>
      </c>
      <c r="AE1918" s="6" t="n">
        <v>16249.7</v>
      </c>
      <c r="AF1918" s="6" t="n">
        <v>158302.33</v>
      </c>
      <c r="AG1918" s="6" t="n">
        <v>180262.88</v>
      </c>
      <c r="AH1918" s="6" t="n">
        <v>5.23128119190728</v>
      </c>
      <c r="AI1918" s="8" t="b">
        <f aca="false">TRUE()</f>
        <v>1</v>
      </c>
      <c r="AJ1918" s="6" t="n">
        <v>67</v>
      </c>
      <c r="AK1918" s="6" t="n">
        <v>125.614808596424</v>
      </c>
      <c r="AL1918" s="6" t="n">
        <v>1.72453630875075</v>
      </c>
      <c r="AM1918" s="9" t="b">
        <f aca="false">FALSE()</f>
        <v>0</v>
      </c>
      <c r="AN1918" s="9" t="b">
        <f aca="false">FALSE()</f>
        <v>0</v>
      </c>
      <c r="AO1918" s="2"/>
      <c r="AP1918" s="2"/>
      <c r="AQ1918" s="2" t="s">
        <v>1145</v>
      </c>
      <c r="AR1918" s="2" t="s">
        <v>1309</v>
      </c>
      <c r="AS1918" s="2" t="s">
        <v>1310</v>
      </c>
      <c r="AT1918" s="2" t="n">
        <v>151</v>
      </c>
      <c r="AU1918" s="10" t="n">
        <f aca="false">IFERROR(U1918*1000000/X1918/365,"")</f>
        <v>125.614808596423</v>
      </c>
      <c r="AV1918" s="10" t="n">
        <f aca="false">IFERROR(T1918*1000000/X1918/365,"")</f>
        <v>1.72453630875075</v>
      </c>
      <c r="AW1918" s="10" t="n">
        <f aca="false">IFERROR(U1918*1000000/W1918/365,"")</f>
        <v>5128.99220700152</v>
      </c>
      <c r="AX1918" s="11" t="n">
        <f aca="false">IFERROR(S1918/M1918,"")</f>
        <v>0.267082965600194</v>
      </c>
      <c r="AY1918" s="11" t="n">
        <f aca="false">IFERROR(V1918/M1918,"")</f>
        <v>0.27658765329859</v>
      </c>
      <c r="AZ1918" s="12" t="n">
        <f aca="false">IF(AND(AE1918="",AF1918=""),"",N(AE1918)+N(AF1918))</f>
        <v>174552.03</v>
      </c>
      <c r="BA1918" s="12" t="n">
        <f aca="false">IFERROR(AZ1918/X1918,"")</f>
        <v>18.9998944160226</v>
      </c>
      <c r="BB1918" s="10" t="n">
        <f aca="false">IF(ISNUMBER(SEARCH("POPULATION?",AO1918)),"",IFERROR(M1918*1000000/I1918/365,""))</f>
        <v>243.342313546423</v>
      </c>
    </row>
    <row r="1919" customFormat="false" ht="15" hidden="false" customHeight="false" outlineLevel="0" collapsed="false">
      <c r="A1919" s="2" t="n">
        <v>2024</v>
      </c>
      <c r="B1919" s="2" t="s">
        <v>89</v>
      </c>
      <c r="C1919" s="2" t="s">
        <v>90</v>
      </c>
      <c r="D1919" s="2" t="s">
        <v>91</v>
      </c>
      <c r="E1919" s="2" t="s">
        <v>91</v>
      </c>
      <c r="F1919" s="2" t="s">
        <v>90</v>
      </c>
      <c r="G1919" s="2" t="s">
        <v>89</v>
      </c>
      <c r="H1919" s="2" t="s">
        <v>1140</v>
      </c>
      <c r="I1919" s="6" t="n">
        <v>10000</v>
      </c>
      <c r="J1919" s="7" t="n">
        <v>270.56</v>
      </c>
      <c r="K1919" s="7" t="n">
        <v>28.578</v>
      </c>
      <c r="L1919" s="7" t="n">
        <v>55.579</v>
      </c>
      <c r="M1919" s="7" t="n">
        <v>265.186454801966</v>
      </c>
      <c r="N1919" s="7" t="n">
        <v>227.191</v>
      </c>
      <c r="O1919" s="6"/>
      <c r="P1919" s="6" t="n">
        <v>31.366</v>
      </c>
      <c r="Q1919" s="6" t="n">
        <v>0.5679775</v>
      </c>
      <c r="R1919" s="6" t="n">
        <v>259.1249775</v>
      </c>
      <c r="S1919" s="7" t="n">
        <v>6.06147730196614</v>
      </c>
      <c r="T1919" s="7" t="n">
        <v>3.74764186868689</v>
      </c>
      <c r="U1919" s="7" t="n">
        <v>2.31383543327925</v>
      </c>
      <c r="V1919" s="7" t="n">
        <v>37.9954548019661</v>
      </c>
      <c r="W1919" s="6" t="n">
        <v>323</v>
      </c>
      <c r="X1919" s="6" t="n">
        <v>3300</v>
      </c>
      <c r="Y1919" s="6" t="n">
        <v>99</v>
      </c>
      <c r="Z1919" s="6"/>
      <c r="AA1919" s="6" t="n">
        <v>7.26</v>
      </c>
      <c r="AB1919" s="6" t="n">
        <v>867.93</v>
      </c>
      <c r="AC1919" s="6" t="s">
        <v>72</v>
      </c>
      <c r="AD1919" s="6" t="n">
        <v>81.03020805</v>
      </c>
      <c r="AE1919" s="6" t="n">
        <v>25182.69</v>
      </c>
      <c r="AF1919" s="6" t="n">
        <v>2008.25</v>
      </c>
      <c r="AG1919" s="6" t="n">
        <v>54907.4</v>
      </c>
      <c r="AH1919" s="6" t="n">
        <v>0.028555220194566</v>
      </c>
      <c r="AI1919" s="8" t="b">
        <f aca="false">TRUE()</f>
        <v>1</v>
      </c>
      <c r="AJ1919" s="6" t="n">
        <v>60</v>
      </c>
      <c r="AK1919" s="6" t="n">
        <v>1.92099247262702</v>
      </c>
      <c r="AL1919" s="6" t="n">
        <v>3.1113672633349</v>
      </c>
      <c r="AM1919" s="9" t="b">
        <f aca="false">FALSE()</f>
        <v>0</v>
      </c>
      <c r="AN1919" s="9" t="b">
        <f aca="false">FALSE()</f>
        <v>0</v>
      </c>
      <c r="AO1919" s="2" t="s">
        <v>73</v>
      </c>
      <c r="AP1919" s="2"/>
      <c r="AQ1919" s="2" t="s">
        <v>1260</v>
      </c>
      <c r="AR1919" s="2" t="s">
        <v>1309</v>
      </c>
      <c r="AS1919" s="2" t="s">
        <v>1310</v>
      </c>
      <c r="AT1919" s="2" t="n">
        <v>16</v>
      </c>
      <c r="AU1919" s="10" t="n">
        <f aca="false">IFERROR(U1919*1000000/X1919/365,"")</f>
        <v>1.92099247262702</v>
      </c>
      <c r="AV1919" s="10" t="n">
        <f aca="false">IFERROR(T1919*1000000/X1919/365,"")</f>
        <v>3.1113672633349</v>
      </c>
      <c r="AW1919" s="10" t="n">
        <f aca="false">IFERROR(U1919*1000000/W1919/365,"")</f>
        <v>19.6262388844247</v>
      </c>
      <c r="AX1919" s="11" t="n">
        <f aca="false">IFERROR(S1919/M1919,"")</f>
        <v>0.0228574167051356</v>
      </c>
      <c r="AY1919" s="11" t="n">
        <f aca="false">IFERROR(V1919/M1919,"")</f>
        <v>0.143278263704457</v>
      </c>
      <c r="AZ1919" s="12" t="n">
        <f aca="false">IF(AND(AE1919="",AF1919=""),"",N(AE1919)+N(AF1919))</f>
        <v>27190.94</v>
      </c>
      <c r="BA1919" s="12" t="n">
        <f aca="false">IFERROR(AZ1919/X1919,"")</f>
        <v>8.23967878787879</v>
      </c>
      <c r="BB1919" s="10" t="n">
        <f aca="false">IF(ISNUMBER(SEARCH("POPULATION?",AO1919)),"",IFERROR(M1919*1000000/I1919/365,""))</f>
        <v>72.6538232334154</v>
      </c>
    </row>
    <row r="1920" customFormat="false" ht="15" hidden="false" customHeight="false" outlineLevel="0" collapsed="false">
      <c r="A1920" s="2" t="n">
        <v>2024</v>
      </c>
      <c r="B1920" s="2" t="s">
        <v>94</v>
      </c>
      <c r="C1920" s="2" t="s">
        <v>95</v>
      </c>
      <c r="D1920" s="2" t="s">
        <v>96</v>
      </c>
      <c r="E1920" s="2" t="s">
        <v>96</v>
      </c>
      <c r="F1920" s="2" t="s">
        <v>95</v>
      </c>
      <c r="G1920" s="2" t="s">
        <v>94</v>
      </c>
      <c r="H1920" s="2" t="s">
        <v>1140</v>
      </c>
      <c r="I1920" s="6" t="n">
        <v>10441</v>
      </c>
      <c r="J1920" s="7"/>
      <c r="K1920" s="7" t="n">
        <v>234.205</v>
      </c>
      <c r="L1920" s="7" t="n">
        <v>1.957</v>
      </c>
      <c r="M1920" s="7" t="n">
        <v>234.480154045038</v>
      </c>
      <c r="N1920" s="7" t="n">
        <v>211.944</v>
      </c>
      <c r="O1920" s="6"/>
      <c r="P1920" s="6"/>
      <c r="Q1920" s="6" t="n">
        <v>6.238</v>
      </c>
      <c r="R1920" s="6" t="n">
        <v>218.182</v>
      </c>
      <c r="S1920" s="7" t="n">
        <v>16.2981540450383</v>
      </c>
      <c r="T1920" s="7" t="n">
        <v>0.425789790628131</v>
      </c>
      <c r="U1920" s="7" t="n">
        <v>15.8723642544102</v>
      </c>
      <c r="V1920" s="7" t="n">
        <v>22.5361540450383</v>
      </c>
      <c r="W1920" s="6" t="n">
        <v>139.4</v>
      </c>
      <c r="X1920" s="6" t="n">
        <v>3840</v>
      </c>
      <c r="Y1920" s="6" t="n">
        <v>75</v>
      </c>
      <c r="Z1920" s="6" t="n">
        <v>3653730</v>
      </c>
      <c r="AA1920" s="6" t="n">
        <v>9.82</v>
      </c>
      <c r="AB1920" s="6" t="n">
        <v>4110</v>
      </c>
      <c r="AC1920" s="6" t="s">
        <v>72</v>
      </c>
      <c r="AD1920" s="6" t="n">
        <v>36.41296575</v>
      </c>
      <c r="AE1920" s="6" t="n">
        <v>4181.26</v>
      </c>
      <c r="AF1920" s="6" t="n">
        <v>65235.42</v>
      </c>
      <c r="AG1920" s="6" t="n">
        <v>95054.85</v>
      </c>
      <c r="AH1920" s="6" t="n">
        <v>0.435898695079792</v>
      </c>
      <c r="AI1920" s="8" t="b">
        <f aca="false">TRUE()</f>
        <v>1</v>
      </c>
      <c r="AJ1920" s="6" t="n">
        <v>62</v>
      </c>
      <c r="AK1920" s="6" t="n">
        <v>11.3244607979525</v>
      </c>
      <c r="AL1920" s="6" t="n">
        <v>0.303788378016646</v>
      </c>
      <c r="AM1920" s="9" t="b">
        <f aca="false">FALSE()</f>
        <v>0</v>
      </c>
      <c r="AN1920" s="9" t="b">
        <f aca="false">FALSE()</f>
        <v>0</v>
      </c>
      <c r="AO1920" s="2" t="s">
        <v>73</v>
      </c>
      <c r="AP1920" s="2"/>
      <c r="AQ1920" s="2" t="s">
        <v>1224</v>
      </c>
      <c r="AR1920" s="2" t="s">
        <v>1309</v>
      </c>
      <c r="AS1920" s="2" t="s">
        <v>1310</v>
      </c>
      <c r="AT1920" s="2" t="n">
        <v>10</v>
      </c>
      <c r="AU1920" s="10" t="n">
        <f aca="false">IFERROR(U1920*1000000/X1920/365,"")</f>
        <v>11.3244607979525</v>
      </c>
      <c r="AV1920" s="10" t="n">
        <f aca="false">IFERROR(T1920*1000000/X1920/365,"")</f>
        <v>0.303788378016646</v>
      </c>
      <c r="AW1920" s="10" t="n">
        <f aca="false">IFERROR(U1920*1000000/W1920/365,"")</f>
        <v>311.950713516051</v>
      </c>
      <c r="AX1920" s="11" t="n">
        <f aca="false">IFERROR(S1920/M1920,"")</f>
        <v>0.0695076055004118</v>
      </c>
      <c r="AY1920" s="11" t="n">
        <f aca="false">IFERROR(V1920/M1920,"")</f>
        <v>0.0961111362998748</v>
      </c>
      <c r="AZ1920" s="12" t="n">
        <f aca="false">IF(AND(AE1920="",AF1920=""),"",N(AE1920)+N(AF1920))</f>
        <v>69416.68</v>
      </c>
      <c r="BA1920" s="12" t="n">
        <f aca="false">IFERROR(AZ1920/X1920,"")</f>
        <v>18.0772604166667</v>
      </c>
      <c r="BB1920" s="10" t="n">
        <f aca="false">IF(ISNUMBER(SEARCH("POPULATION?",AO1920)),"",IFERROR(M1920*1000000/I1920/365,""))</f>
        <v>61.5277637147122</v>
      </c>
    </row>
    <row r="1921" customFormat="false" ht="15" hidden="false" customHeight="false" outlineLevel="0" collapsed="false">
      <c r="A1921" s="2" t="n">
        <v>2024</v>
      </c>
      <c r="B1921" s="2" t="s">
        <v>94</v>
      </c>
      <c r="C1921" s="2" t="s">
        <v>98</v>
      </c>
      <c r="D1921" s="2" t="s">
        <v>99</v>
      </c>
      <c r="E1921" s="2" t="s">
        <v>99</v>
      </c>
      <c r="F1921" s="2" t="s">
        <v>1311</v>
      </c>
      <c r="G1921" s="2" t="s">
        <v>94</v>
      </c>
      <c r="H1921" s="2" t="s">
        <v>1140</v>
      </c>
      <c r="I1921" s="6" t="n">
        <v>19097</v>
      </c>
      <c r="J1921" s="7"/>
      <c r="K1921" s="7" t="n">
        <v>1056.566</v>
      </c>
      <c r="L1921" s="7" t="n">
        <v>513.427</v>
      </c>
      <c r="M1921" s="7" t="n">
        <v>540.869937324227</v>
      </c>
      <c r="N1921" s="7" t="n">
        <v>437.627</v>
      </c>
      <c r="O1921" s="6"/>
      <c r="P1921" s="6" t="n">
        <v>0.034</v>
      </c>
      <c r="Q1921" s="6" t="n">
        <v>3.092</v>
      </c>
      <c r="R1921" s="6" t="n">
        <v>440.753</v>
      </c>
      <c r="S1921" s="7" t="n">
        <v>100.116937324227</v>
      </c>
      <c r="T1921" s="7" t="n">
        <v>2.62623409909908</v>
      </c>
      <c r="U1921" s="7" t="n">
        <v>97.4907032251276</v>
      </c>
      <c r="V1921" s="7" t="n">
        <v>103.242937324227</v>
      </c>
      <c r="W1921" s="6" t="n">
        <v>171.9</v>
      </c>
      <c r="X1921" s="6" t="n">
        <v>7289</v>
      </c>
      <c r="Y1921" s="6" t="n">
        <v>114.8</v>
      </c>
      <c r="Z1921" s="6"/>
      <c r="AA1921" s="6" t="n">
        <v>9.59</v>
      </c>
      <c r="AB1921" s="6" t="n">
        <v>1395.48</v>
      </c>
      <c r="AC1921" s="6" t="s">
        <v>72</v>
      </c>
      <c r="AD1921" s="6" t="n">
        <v>84.781531758</v>
      </c>
      <c r="AE1921" s="6" t="n">
        <v>25185.31</v>
      </c>
      <c r="AF1921" s="6" t="n">
        <v>136046.33</v>
      </c>
      <c r="AG1921" s="6" t="n">
        <v>165593.9</v>
      </c>
      <c r="AH1921" s="6" t="n">
        <v>1.14990495221771</v>
      </c>
      <c r="AI1921" s="8" t="b">
        <f aca="false">TRUE()</f>
        <v>1</v>
      </c>
      <c r="AJ1921" s="6" t="n">
        <v>63</v>
      </c>
      <c r="AK1921" s="6" t="n">
        <v>36.6439589868492</v>
      </c>
      <c r="AL1921" s="6" t="n">
        <v>0.987126068780345</v>
      </c>
      <c r="AM1921" s="9" t="b">
        <f aca="false">FALSE()</f>
        <v>0</v>
      </c>
      <c r="AN1921" s="9" t="b">
        <f aca="false">FALSE()</f>
        <v>0</v>
      </c>
      <c r="AO1921" s="2"/>
      <c r="AP1921" s="2"/>
      <c r="AQ1921" s="2" t="s">
        <v>1256</v>
      </c>
      <c r="AR1921" s="2" t="s">
        <v>1309</v>
      </c>
      <c r="AS1921" s="2" t="s">
        <v>1310</v>
      </c>
      <c r="AT1921" s="2" t="n">
        <v>18</v>
      </c>
      <c r="AU1921" s="10" t="n">
        <f aca="false">IFERROR(U1921*1000000/X1921/365,"")</f>
        <v>36.6439589868492</v>
      </c>
      <c r="AV1921" s="10" t="n">
        <f aca="false">IFERROR(T1921*1000000/X1921/365,"")</f>
        <v>0.987126068780346</v>
      </c>
      <c r="AW1921" s="10" t="n">
        <f aca="false">IFERROR(U1921*1000000/W1921/365,"")</f>
        <v>1553.79765593452</v>
      </c>
      <c r="AX1921" s="11" t="n">
        <f aca="false">IFERROR(S1921/M1921,"")</f>
        <v>0.185103534908081</v>
      </c>
      <c r="AY1921" s="11" t="n">
        <f aca="false">IFERROR(V1921/M1921,"")</f>
        <v>0.190883112925423</v>
      </c>
      <c r="AZ1921" s="12" t="n">
        <f aca="false">IF(AND(AE1921="",AF1921=""),"",N(AE1921)+N(AF1921))</f>
        <v>161231.64</v>
      </c>
      <c r="BA1921" s="12" t="n">
        <f aca="false">IFERROR(AZ1921/X1921,"")</f>
        <v>22.1198573192482</v>
      </c>
      <c r="BB1921" s="10" t="n">
        <f aca="false">IF(ISNUMBER(SEARCH("POPULATION?",AO1921)),"",IFERROR(M1921*1000000/I1921/365,""))</f>
        <v>77.5951953041791</v>
      </c>
    </row>
    <row r="1922" customFormat="false" ht="15" hidden="false" customHeight="false" outlineLevel="0" collapsed="false">
      <c r="A1922" s="2" t="n">
        <v>2024</v>
      </c>
      <c r="B1922" s="2" t="s">
        <v>94</v>
      </c>
      <c r="C1922" s="2" t="s">
        <v>101</v>
      </c>
      <c r="D1922" s="2" t="s">
        <v>102</v>
      </c>
      <c r="E1922" s="2" t="s">
        <v>102</v>
      </c>
      <c r="F1922" s="2" t="s">
        <v>101</v>
      </c>
      <c r="G1922" s="2" t="s">
        <v>94</v>
      </c>
      <c r="H1922" s="2" t="s">
        <v>1140</v>
      </c>
      <c r="I1922" s="6" t="n">
        <v>3986</v>
      </c>
      <c r="J1922" s="7" t="n">
        <v>4.222</v>
      </c>
      <c r="K1922" s="7" t="n">
        <v>135.5742</v>
      </c>
      <c r="L1922" s="7"/>
      <c r="M1922" s="7" t="n">
        <v>139.7962</v>
      </c>
      <c r="N1922" s="7" t="n">
        <v>108.459471</v>
      </c>
      <c r="O1922" s="6" t="n">
        <v>0.07765</v>
      </c>
      <c r="P1922" s="6" t="n">
        <v>0.096241</v>
      </c>
      <c r="Q1922" s="6" t="n">
        <v>0.2713428025</v>
      </c>
      <c r="R1922" s="6" t="n">
        <v>108.9047048025</v>
      </c>
      <c r="S1922" s="7" t="n">
        <v>30.8914951975</v>
      </c>
      <c r="T1922" s="7" t="n">
        <v>3.90007875963918</v>
      </c>
      <c r="U1922" s="7" t="n">
        <v>26.9914164378608</v>
      </c>
      <c r="V1922" s="7" t="n">
        <v>31.259079</v>
      </c>
      <c r="W1922" s="6" t="n">
        <v>53.33</v>
      </c>
      <c r="X1922" s="6" t="n">
        <v>2803</v>
      </c>
      <c r="Y1922" s="6" t="n">
        <v>83</v>
      </c>
      <c r="Z1922" s="6"/>
      <c r="AA1922" s="6" t="n">
        <v>14.9366</v>
      </c>
      <c r="AB1922" s="6" t="n">
        <v>2367.7845</v>
      </c>
      <c r="AC1922" s="6" t="s">
        <v>72</v>
      </c>
      <c r="AD1922" s="6" t="n">
        <v>21.4781037635</v>
      </c>
      <c r="AE1922" s="6" t="n">
        <v>58216.38</v>
      </c>
      <c r="AF1922" s="6" t="n">
        <v>63909.86</v>
      </c>
      <c r="AG1922" s="6" t="n">
        <v>122996.6</v>
      </c>
      <c r="AH1922" s="6" t="n">
        <v>1.25669457299718</v>
      </c>
      <c r="AI1922" s="8" t="b">
        <f aca="false">FALSE()</f>
        <v>0</v>
      </c>
      <c r="AJ1922" s="6" t="n">
        <v>71</v>
      </c>
      <c r="AK1922" s="6" t="n">
        <v>26.3821213453891</v>
      </c>
      <c r="AL1922" s="6" t="n">
        <v>3.81203970270521</v>
      </c>
      <c r="AM1922" s="9" t="b">
        <f aca="false">FALSE()</f>
        <v>0</v>
      </c>
      <c r="AN1922" s="9" t="b">
        <f aca="false">FALSE()</f>
        <v>0</v>
      </c>
      <c r="AO1922" s="2"/>
      <c r="AP1922" s="2"/>
      <c r="AQ1922" s="2" t="s">
        <v>1289</v>
      </c>
      <c r="AR1922" s="2" t="s">
        <v>1309</v>
      </c>
      <c r="AS1922" s="2" t="s">
        <v>1310</v>
      </c>
      <c r="AT1922" s="2" t="n">
        <v>199</v>
      </c>
      <c r="AU1922" s="10" t="n">
        <f aca="false">IFERROR(U1922*1000000/X1922/365,"")</f>
        <v>26.3821213453891</v>
      </c>
      <c r="AV1922" s="10" t="n">
        <f aca="false">IFERROR(T1922*1000000/X1922/365,"")</f>
        <v>3.81203970270521</v>
      </c>
      <c r="AW1922" s="10" t="n">
        <f aca="false">IFERROR(U1922*1000000/W1922/365,"")</f>
        <v>1386.63202946044</v>
      </c>
      <c r="AX1922" s="11" t="n">
        <f aca="false">IFERROR(S1922/M1922,"")</f>
        <v>0.220975213900664</v>
      </c>
      <c r="AY1922" s="11" t="n">
        <f aca="false">IFERROR(V1922/M1922,"")</f>
        <v>0.223604640183353</v>
      </c>
      <c r="AZ1922" s="12" t="n">
        <f aca="false">IF(AND(AE1922="",AF1922=""),"",N(AE1922)+N(AF1922))</f>
        <v>122126.24</v>
      </c>
      <c r="BA1922" s="12" t="n">
        <f aca="false">IFERROR(AZ1922/X1922,"")</f>
        <v>43.5698323225116</v>
      </c>
      <c r="BB1922" s="10" t="n">
        <f aca="false">IF(ISNUMBER(SEARCH("POPULATION?",AO1922)),"",IFERROR(M1922*1000000/I1922/365,""))</f>
        <v>96.0871268618246</v>
      </c>
    </row>
    <row r="1923" customFormat="false" ht="15" hidden="false" customHeight="false" outlineLevel="0" collapsed="false">
      <c r="A1923" s="2" t="n">
        <v>2024</v>
      </c>
      <c r="B1923" s="2" t="s">
        <v>94</v>
      </c>
      <c r="C1923" s="2" t="s">
        <v>104</v>
      </c>
      <c r="D1923" s="2" t="s">
        <v>105</v>
      </c>
      <c r="E1923" s="2" t="s">
        <v>105</v>
      </c>
      <c r="F1923" s="2" t="s">
        <v>104</v>
      </c>
      <c r="G1923" s="2" t="s">
        <v>94</v>
      </c>
      <c r="H1923" s="2" t="s">
        <v>1140</v>
      </c>
      <c r="I1923" s="6" t="n">
        <v>49000</v>
      </c>
      <c r="J1923" s="7" t="n">
        <v>1744.76</v>
      </c>
      <c r="K1923" s="7" t="n">
        <v>115.4175</v>
      </c>
      <c r="L1923" s="7" t="n">
        <v>51.297903</v>
      </c>
      <c r="M1923" s="7" t="n">
        <v>1796.65157647597</v>
      </c>
      <c r="N1923" s="7" t="n">
        <v>1545.582929</v>
      </c>
      <c r="O1923" s="6" t="n">
        <v>2.52</v>
      </c>
      <c r="P1923" s="6" t="n">
        <v>8.34444</v>
      </c>
      <c r="Q1923" s="6" t="n">
        <v>11.398655</v>
      </c>
      <c r="R1923" s="6" t="n">
        <v>1567.846024</v>
      </c>
      <c r="S1923" s="7" t="n">
        <v>228.805552475974</v>
      </c>
      <c r="T1923" s="7" t="n">
        <v>23.4367506955052</v>
      </c>
      <c r="U1923" s="7" t="n">
        <v>205.368801780469</v>
      </c>
      <c r="V1923" s="7" t="n">
        <v>248.548647475974</v>
      </c>
      <c r="W1923" s="6" t="n">
        <v>431.1</v>
      </c>
      <c r="X1923" s="6" t="n">
        <v>19901</v>
      </c>
      <c r="Y1923" s="6" t="n">
        <v>76.2</v>
      </c>
      <c r="Z1923" s="6"/>
      <c r="AA1923" s="6" t="n">
        <v>0.01</v>
      </c>
      <c r="AB1923" s="6" t="n">
        <v>860.82</v>
      </c>
      <c r="AC1923" s="6" t="s">
        <v>72</v>
      </c>
      <c r="AD1923" s="6" t="n">
        <v>147.892874013</v>
      </c>
      <c r="AE1923" s="6" t="n">
        <v>233830.72</v>
      </c>
      <c r="AF1923" s="6" t="n">
        <v>176785.57</v>
      </c>
      <c r="AG1923" s="6" t="n">
        <v>427611.54</v>
      </c>
      <c r="AH1923" s="6" t="n">
        <v>1.38863216467358</v>
      </c>
      <c r="AI1923" s="8" t="b">
        <f aca="false">TRUE()</f>
        <v>1</v>
      </c>
      <c r="AJ1923" s="6" t="n">
        <v>75</v>
      </c>
      <c r="AK1923" s="6" t="n">
        <v>28.2726622508085</v>
      </c>
      <c r="AL1923" s="6" t="n">
        <v>3.22648489413076</v>
      </c>
      <c r="AM1923" s="9" t="b">
        <f aca="false">FALSE()</f>
        <v>0</v>
      </c>
      <c r="AN1923" s="9" t="b">
        <f aca="false">FALSE()</f>
        <v>0</v>
      </c>
      <c r="AO1923" s="2"/>
      <c r="AP1923" s="2"/>
      <c r="AQ1923" s="2" t="s">
        <v>1261</v>
      </c>
      <c r="AR1923" s="2" t="s">
        <v>1309</v>
      </c>
      <c r="AS1923" s="2" t="s">
        <v>1310</v>
      </c>
      <c r="AT1923" s="2" t="n">
        <v>241</v>
      </c>
      <c r="AU1923" s="10" t="n">
        <f aca="false">IFERROR(U1923*1000000/X1923/365,"")</f>
        <v>28.2726622508085</v>
      </c>
      <c r="AV1923" s="10" t="n">
        <f aca="false">IFERROR(T1923*1000000/X1923/365,"")</f>
        <v>3.22648489413076</v>
      </c>
      <c r="AW1923" s="10" t="n">
        <f aca="false">IFERROR(U1923*1000000/W1923/365,"")</f>
        <v>1305.15947913092</v>
      </c>
      <c r="AX1923" s="11" t="n">
        <f aca="false">IFERROR(S1923/M1923,"")</f>
        <v>0.12735109882839</v>
      </c>
      <c r="AY1923" s="11" t="n">
        <f aca="false">IFERROR(V1923/M1923,"")</f>
        <v>0.138339926744999</v>
      </c>
      <c r="AZ1923" s="12" t="n">
        <f aca="false">IF(AND(AE1923="",AF1923=""),"",N(AE1923)+N(AF1923))</f>
        <v>410616.29</v>
      </c>
      <c r="BA1923" s="12" t="n">
        <f aca="false">IFERROR(AZ1923/X1923,"")</f>
        <v>20.6329475905733</v>
      </c>
      <c r="BB1923" s="10" t="n">
        <f aca="false">IF(ISNUMBER(SEARCH("POPULATION?",AO1923)),"",IFERROR(M1923*1000000/I1923/365,""))</f>
        <v>100.455777270113</v>
      </c>
    </row>
    <row r="1924" customFormat="false" ht="15" hidden="false" customHeight="false" outlineLevel="0" collapsed="false">
      <c r="A1924" s="2" t="n">
        <v>2024</v>
      </c>
      <c r="B1924" s="2" t="s">
        <v>106</v>
      </c>
      <c r="C1924" s="2" t="s">
        <v>107</v>
      </c>
      <c r="D1924" s="2" t="s">
        <v>108</v>
      </c>
      <c r="E1924" s="2" t="s">
        <v>108</v>
      </c>
      <c r="F1924" s="2" t="s">
        <v>107</v>
      </c>
      <c r="G1924" s="2" t="s">
        <v>106</v>
      </c>
      <c r="H1924" s="2" t="s">
        <v>1140</v>
      </c>
      <c r="I1924" s="6" t="n">
        <v>7306</v>
      </c>
      <c r="J1924" s="7" t="n">
        <v>647.1</v>
      </c>
      <c r="K1924" s="7" t="n">
        <v>72.764</v>
      </c>
      <c r="L1924" s="7" t="n">
        <v>344.072</v>
      </c>
      <c r="M1924" s="7" t="n">
        <v>374.51635120686</v>
      </c>
      <c r="N1924" s="7" t="n">
        <v>301.1906</v>
      </c>
      <c r="O1924" s="6" t="n">
        <v>0.036</v>
      </c>
      <c r="P1924" s="6" t="n">
        <v>38.2518</v>
      </c>
      <c r="Q1924" s="6" t="n">
        <v>0.7530665</v>
      </c>
      <c r="R1924" s="6" t="n">
        <v>340.2314665</v>
      </c>
      <c r="S1924" s="7" t="n">
        <v>34.2848847068595</v>
      </c>
      <c r="T1924" s="7" t="n">
        <v>8.43352891836738</v>
      </c>
      <c r="U1924" s="7" t="n">
        <v>25.8513557884922</v>
      </c>
      <c r="V1924" s="7" t="n">
        <v>73.2897512068596</v>
      </c>
      <c r="W1924" s="6" t="n">
        <v>89.3</v>
      </c>
      <c r="X1924" s="6" t="n">
        <v>3703</v>
      </c>
      <c r="Y1924" s="6" t="n">
        <v>70</v>
      </c>
      <c r="Z1924" s="6"/>
      <c r="AA1924" s="6" t="n">
        <v>0.3071</v>
      </c>
      <c r="AB1924" s="6" t="n">
        <v>1506</v>
      </c>
      <c r="AC1924" s="6" t="s">
        <v>72</v>
      </c>
      <c r="AD1924" s="6" t="n">
        <v>26.53528465</v>
      </c>
      <c r="AE1924" s="6" t="n">
        <v>80054.6</v>
      </c>
      <c r="AF1924" s="6" t="n">
        <v>38932.14</v>
      </c>
      <c r="AG1924" s="6" t="n">
        <v>177728.07</v>
      </c>
      <c r="AH1924" s="6" t="n">
        <v>0.974225682123676</v>
      </c>
      <c r="AI1924" s="8" t="b">
        <f aca="false">TRUE()</f>
        <v>1</v>
      </c>
      <c r="AJ1924" s="6" t="n">
        <v>74</v>
      </c>
      <c r="AK1924" s="6" t="n">
        <v>19.12655476566</v>
      </c>
      <c r="AL1924" s="6" t="n">
        <v>6.2396863841368</v>
      </c>
      <c r="AM1924" s="9" t="b">
        <f aca="false">FALSE()</f>
        <v>0</v>
      </c>
      <c r="AN1924" s="9" t="b">
        <f aca="false">FALSE()</f>
        <v>0</v>
      </c>
      <c r="AO1924" s="2" t="s">
        <v>73</v>
      </c>
      <c r="AP1924" s="2"/>
      <c r="AQ1924" s="2" t="s">
        <v>1261</v>
      </c>
      <c r="AR1924" s="2" t="s">
        <v>1309</v>
      </c>
      <c r="AS1924" s="2" t="s">
        <v>1310</v>
      </c>
      <c r="AT1924" s="2" t="n">
        <v>2</v>
      </c>
      <c r="AU1924" s="10" t="n">
        <f aca="false">IFERROR(U1924*1000000/X1924/365,"")</f>
        <v>19.12655476566</v>
      </c>
      <c r="AV1924" s="10" t="n">
        <f aca="false">IFERROR(T1924*1000000/X1924/365,"")</f>
        <v>6.2396863841368</v>
      </c>
      <c r="AW1924" s="10" t="n">
        <f aca="false">IFERROR(U1924*1000000/W1924/365,"")</f>
        <v>793.120182499875</v>
      </c>
      <c r="AX1924" s="11" t="n">
        <f aca="false">IFERROR(S1924/M1924,"")</f>
        <v>0.0915444268224292</v>
      </c>
      <c r="AY1924" s="11" t="n">
        <f aca="false">IFERROR(V1924/M1924,"")</f>
        <v>0.195691726063995</v>
      </c>
      <c r="AZ1924" s="12" t="n">
        <f aca="false">IF(AND(AE1924="",AF1924=""),"",N(AE1924)+N(AF1924))</f>
        <v>118986.74</v>
      </c>
      <c r="BA1924" s="12" t="n">
        <f aca="false">IFERROR(AZ1924/X1924,"")</f>
        <v>32.1325249797462</v>
      </c>
      <c r="BB1924" s="10" t="n">
        <f aca="false">IF(ISNUMBER(SEARCH("POPULATION?",AO1924)),"",IFERROR(M1924*1000000/I1924/365,""))</f>
        <v>140.442402831548</v>
      </c>
    </row>
    <row r="1925" customFormat="false" ht="15" hidden="false" customHeight="false" outlineLevel="0" collapsed="false">
      <c r="A1925" s="2" t="n">
        <v>2024</v>
      </c>
      <c r="B1925" s="2" t="s">
        <v>106</v>
      </c>
      <c r="C1925" s="2" t="s">
        <v>885</v>
      </c>
      <c r="D1925" s="2" t="s">
        <v>1151</v>
      </c>
      <c r="E1925" s="2" t="s">
        <v>1151</v>
      </c>
      <c r="F1925" s="2" t="s">
        <v>885</v>
      </c>
      <c r="G1925" s="2" t="s">
        <v>106</v>
      </c>
      <c r="H1925" s="2" t="s">
        <v>1140</v>
      </c>
      <c r="I1925" s="6" t="n">
        <v>70273</v>
      </c>
      <c r="J1925" s="7" t="n">
        <v>47.254</v>
      </c>
      <c r="K1925" s="7" t="n">
        <v>3162.2769009592</v>
      </c>
      <c r="L1925" s="7" t="n">
        <v>47.316</v>
      </c>
      <c r="M1925" s="7" t="n">
        <v>3210.3704578266</v>
      </c>
      <c r="N1925" s="7" t="n">
        <v>2153.108</v>
      </c>
      <c r="O1925" s="6"/>
      <c r="P1925" s="6" t="n">
        <v>1.303</v>
      </c>
      <c r="Q1925" s="6" t="n">
        <v>18.992</v>
      </c>
      <c r="R1925" s="6" t="n">
        <v>2173.403</v>
      </c>
      <c r="S1925" s="7" t="n">
        <v>1036.9674578266</v>
      </c>
      <c r="T1925" s="7" t="n">
        <v>43.5738293401015</v>
      </c>
      <c r="U1925" s="7" t="n">
        <v>993.393628486498</v>
      </c>
      <c r="V1925" s="7" t="n">
        <v>1057.2624578266</v>
      </c>
      <c r="W1925" s="6" t="n">
        <v>829.82</v>
      </c>
      <c r="X1925" s="6" t="n">
        <v>26027</v>
      </c>
      <c r="Y1925" s="6" t="n">
        <v>114.604342273308</v>
      </c>
      <c r="Z1925" s="6" t="n">
        <v>47706813.6</v>
      </c>
      <c r="AA1925" s="6" t="n">
        <v>9.25</v>
      </c>
      <c r="AB1925" s="6" t="n">
        <v>3087.2985</v>
      </c>
      <c r="AC1925" s="6" t="s">
        <v>72</v>
      </c>
      <c r="AD1925" s="6" t="n">
        <v>351.099835981504</v>
      </c>
      <c r="AE1925" s="6" t="n">
        <v>402935.64</v>
      </c>
      <c r="AF1925" s="6" t="n">
        <v>3066902.69</v>
      </c>
      <c r="AG1925" s="6" t="n">
        <v>3532495.05</v>
      </c>
      <c r="AH1925" s="6" t="n">
        <v>2.82937650970258</v>
      </c>
      <c r="AI1925" s="8" t="b">
        <f aca="false">TRUE()</f>
        <v>1</v>
      </c>
      <c r="AJ1925" s="6" t="n">
        <v>58</v>
      </c>
      <c r="AK1925" s="6" t="n">
        <v>104.569346425445</v>
      </c>
      <c r="AL1925" s="6" t="n">
        <v>4.58678888678843</v>
      </c>
      <c r="AM1925" s="9" t="b">
        <f aca="false">FALSE()</f>
        <v>0</v>
      </c>
      <c r="AN1925" s="9" t="b">
        <f aca="false">FALSE()</f>
        <v>0</v>
      </c>
      <c r="AO1925" s="2"/>
      <c r="AP1925" s="2"/>
      <c r="AQ1925" s="2" t="s">
        <v>1146</v>
      </c>
      <c r="AR1925" s="2" t="s">
        <v>1309</v>
      </c>
      <c r="AS1925" s="2" t="s">
        <v>1310</v>
      </c>
      <c r="AT1925" s="2" t="n">
        <v>19</v>
      </c>
      <c r="AU1925" s="10" t="n">
        <f aca="false">IFERROR(U1925*1000000/X1925/365,"")</f>
        <v>104.569346425445</v>
      </c>
      <c r="AV1925" s="10" t="n">
        <f aca="false">IFERROR(T1925*1000000/X1925/365,"")</f>
        <v>4.58678888678843</v>
      </c>
      <c r="AW1925" s="10" t="n">
        <f aca="false">IFERROR(U1925*1000000/W1925/365,"")</f>
        <v>3279.77920442393</v>
      </c>
      <c r="AX1925" s="11" t="n">
        <f aca="false">IFERROR(S1925/M1925,"")</f>
        <v>0.323005544515451</v>
      </c>
      <c r="AY1925" s="11" t="n">
        <f aca="false">IFERROR(V1925/M1925,"")</f>
        <v>0.329327244850851</v>
      </c>
      <c r="AZ1925" s="12" t="n">
        <f aca="false">IF(AND(AE1925="",AF1925=""),"",N(AE1925)+N(AF1925))</f>
        <v>3469838.33</v>
      </c>
      <c r="BA1925" s="12" t="n">
        <f aca="false">IFERROR(AZ1925/X1925,"")</f>
        <v>133.316875936527</v>
      </c>
      <c r="BB1925" s="10" t="n">
        <f aca="false">IF(ISNUMBER(SEARCH("POPULATION?",AO1925)),"",IFERROR(M1925*1000000/I1925/365,""))</f>
        <v>125.16237389744</v>
      </c>
    </row>
    <row r="1926" customFormat="false" ht="15" hidden="false" customHeight="false" outlineLevel="0" collapsed="false">
      <c r="A1926" s="2" t="n">
        <v>2024</v>
      </c>
      <c r="B1926" s="2" t="s">
        <v>106</v>
      </c>
      <c r="C1926" s="2" t="s">
        <v>111</v>
      </c>
      <c r="D1926" s="2" t="s">
        <v>112</v>
      </c>
      <c r="E1926" s="2" t="s">
        <v>112</v>
      </c>
      <c r="F1926" s="2" t="s">
        <v>111</v>
      </c>
      <c r="G1926" s="2" t="s">
        <v>106</v>
      </c>
      <c r="H1926" s="2" t="s">
        <v>1140</v>
      </c>
      <c r="I1926" s="6" t="n">
        <v>32648</v>
      </c>
      <c r="J1926" s="7" t="n">
        <v>5143.68</v>
      </c>
      <c r="K1926" s="7"/>
      <c r="L1926" s="7" t="n">
        <v>2840.9065</v>
      </c>
      <c r="M1926" s="7" t="n">
        <v>2197.26984246609</v>
      </c>
      <c r="N1926" s="7" t="n">
        <v>1602.963</v>
      </c>
      <c r="O1926" s="6"/>
      <c r="P1926" s="6"/>
      <c r="Q1926" s="6" t="n">
        <v>4.0074075</v>
      </c>
      <c r="R1926" s="6" t="n">
        <v>1606.9704075</v>
      </c>
      <c r="S1926" s="7" t="n">
        <v>590.299434966088</v>
      </c>
      <c r="T1926" s="7" t="n">
        <v>24.2063604545456</v>
      </c>
      <c r="U1926" s="7" t="n">
        <v>566.093074511543</v>
      </c>
      <c r="V1926" s="7" t="n">
        <v>594.306842466088</v>
      </c>
      <c r="W1926" s="6" t="n">
        <v>242.41</v>
      </c>
      <c r="X1926" s="6" t="n">
        <v>12557</v>
      </c>
      <c r="Y1926" s="6" t="n">
        <v>115</v>
      </c>
      <c r="Z1926" s="6" t="n">
        <v>16577467</v>
      </c>
      <c r="AA1926" s="6" t="n">
        <v>4.47</v>
      </c>
      <c r="AB1926" s="6" t="n">
        <v>194.81</v>
      </c>
      <c r="AC1926" s="6" t="s">
        <v>72</v>
      </c>
      <c r="AD1926" s="6" t="n">
        <v>134.1096254975</v>
      </c>
      <c r="AE1926" s="6" t="n">
        <v>144645.61</v>
      </c>
      <c r="AF1926" s="6" t="n">
        <v>110280.59</v>
      </c>
      <c r="AG1926" s="6" t="n">
        <v>255706.89</v>
      </c>
      <c r="AH1926" s="6" t="n">
        <v>4.22112188004056</v>
      </c>
      <c r="AI1926" s="8" t="b">
        <f aca="false">TRUE()</f>
        <v>1</v>
      </c>
      <c r="AJ1926" s="6" t="n">
        <v>63</v>
      </c>
      <c r="AK1926" s="6" t="n">
        <v>123.511979785666</v>
      </c>
      <c r="AL1926" s="6" t="n">
        <v>5.28142038431778</v>
      </c>
      <c r="AM1926" s="9" t="b">
        <f aca="false">FALSE()</f>
        <v>0</v>
      </c>
      <c r="AN1926" s="9" t="b">
        <f aca="false">FALSE()</f>
        <v>0</v>
      </c>
      <c r="AO1926" s="2"/>
      <c r="AP1926" s="2"/>
      <c r="AQ1926" s="2" t="s">
        <v>1153</v>
      </c>
      <c r="AR1926" s="2" t="s">
        <v>1309</v>
      </c>
      <c r="AS1926" s="2" t="s">
        <v>1310</v>
      </c>
      <c r="AT1926" s="2" t="n">
        <v>39</v>
      </c>
      <c r="AU1926" s="10" t="n">
        <f aca="false">IFERROR(U1926*1000000/X1926/365,"")</f>
        <v>123.511979785666</v>
      </c>
      <c r="AV1926" s="10" t="n">
        <f aca="false">IFERROR(T1926*1000000/X1926/365,"")</f>
        <v>5.28142038431777</v>
      </c>
      <c r="AW1926" s="10" t="n">
        <f aca="false">IFERROR(U1926*1000000/W1926/365,"")</f>
        <v>6398.00309462732</v>
      </c>
      <c r="AX1926" s="11" t="n">
        <f aca="false">IFERROR(S1926/M1926,"")</f>
        <v>0.26865131608213</v>
      </c>
      <c r="AY1926" s="11" t="n">
        <f aca="false">IFERROR(V1926/M1926,"")</f>
        <v>0.270475128261476</v>
      </c>
      <c r="AZ1926" s="12" t="n">
        <f aca="false">IF(AND(AE1926="",AF1926=""),"",N(AE1926)+N(AF1926))</f>
        <v>254926.2</v>
      </c>
      <c r="BA1926" s="12" t="n">
        <f aca="false">IFERROR(AZ1926/X1926,"")</f>
        <v>20.3015210639484</v>
      </c>
      <c r="BB1926" s="10" t="n">
        <f aca="false">IF(ISNUMBER(SEARCH("POPULATION?",AO1926)),"",IFERROR(M1926*1000000/I1926/365,""))</f>
        <v>184.388549884202</v>
      </c>
    </row>
    <row r="1927" customFormat="false" ht="15" hidden="false" customHeight="false" outlineLevel="0" collapsed="false">
      <c r="A1927" s="2" t="n">
        <v>2024</v>
      </c>
      <c r="B1927" s="2" t="s">
        <v>114</v>
      </c>
      <c r="C1927" s="2" t="s">
        <v>115</v>
      </c>
      <c r="D1927" s="2" t="s">
        <v>116</v>
      </c>
      <c r="E1927" s="2" t="s">
        <v>1263</v>
      </c>
      <c r="F1927" s="2" t="s">
        <v>115</v>
      </c>
      <c r="G1927" s="2" t="s">
        <v>114</v>
      </c>
      <c r="H1927" s="2" t="s">
        <v>1140</v>
      </c>
      <c r="I1927" s="6" t="n">
        <v>9050</v>
      </c>
      <c r="J1927" s="7" t="n">
        <v>824.884</v>
      </c>
      <c r="K1927" s="7"/>
      <c r="L1927" s="7"/>
      <c r="M1927" s="7" t="n">
        <v>850.39587628866</v>
      </c>
      <c r="N1927" s="7" t="n">
        <v>610.27</v>
      </c>
      <c r="O1927" s="6"/>
      <c r="P1927" s="6" t="n">
        <v>99.072</v>
      </c>
      <c r="Q1927" s="6" t="n">
        <v>1.525675</v>
      </c>
      <c r="R1927" s="6" t="n">
        <v>710.867675</v>
      </c>
      <c r="S1927" s="7" t="n">
        <v>139.52820128866</v>
      </c>
      <c r="T1927" s="7" t="n">
        <v>3.05135</v>
      </c>
      <c r="U1927" s="7" t="n">
        <v>136.47685128866</v>
      </c>
      <c r="V1927" s="7" t="n">
        <v>240.12587628866</v>
      </c>
      <c r="W1927" s="6" t="n">
        <v>135</v>
      </c>
      <c r="X1927" s="6" t="n">
        <v>6106</v>
      </c>
      <c r="Y1927" s="6" t="n">
        <v>61.4</v>
      </c>
      <c r="Z1927" s="6" t="n">
        <v>1476516.79</v>
      </c>
      <c r="AA1927" s="6" t="n">
        <v>2</v>
      </c>
      <c r="AB1927" s="6" t="n">
        <v>163.41</v>
      </c>
      <c r="AC1927" s="6" t="s">
        <v>72</v>
      </c>
      <c r="AD1927" s="6" t="n">
        <v>36.89410875</v>
      </c>
      <c r="AE1927" s="6" t="n">
        <v>6102.7</v>
      </c>
      <c r="AF1927" s="6" t="n">
        <v>22301.68</v>
      </c>
      <c r="AG1927" s="6" t="n">
        <v>44843.05</v>
      </c>
      <c r="AH1927" s="6" t="n">
        <v>3.69915024139619</v>
      </c>
      <c r="AI1927" s="8" t="b">
        <f aca="false">TRUE()</f>
        <v>1</v>
      </c>
      <c r="AJ1927" s="6" t="n">
        <v>71</v>
      </c>
      <c r="AK1927" s="6" t="n">
        <v>61.236354669631</v>
      </c>
      <c r="AL1927" s="6" t="n">
        <v>1.36912266847341</v>
      </c>
      <c r="AM1927" s="9" t="b">
        <f aca="false">FALSE()</f>
        <v>0</v>
      </c>
      <c r="AN1927" s="9" t="b">
        <f aca="false">FALSE()</f>
        <v>0</v>
      </c>
      <c r="AO1927" s="2"/>
      <c r="AP1927" s="2"/>
      <c r="AQ1927" s="2" t="s">
        <v>1141</v>
      </c>
      <c r="AR1927" s="2" t="s">
        <v>1309</v>
      </c>
      <c r="AS1927" s="2" t="s">
        <v>1310</v>
      </c>
      <c r="AT1927" s="2" t="n">
        <v>86</v>
      </c>
      <c r="AU1927" s="10" t="n">
        <f aca="false">IFERROR(U1927*1000000/X1927/365,"")</f>
        <v>61.2363546696309</v>
      </c>
      <c r="AV1927" s="10" t="n">
        <f aca="false">IFERROR(T1927*1000000/X1927/365,"")</f>
        <v>1.36912266847341</v>
      </c>
      <c r="AW1927" s="10" t="n">
        <f aca="false">IFERROR(U1927*1000000/W1927/365,"")</f>
        <v>2769.69764157605</v>
      </c>
      <c r="AX1927" s="11" t="n">
        <f aca="false">IFERROR(S1927/M1927,"")</f>
        <v>0.164074409553343</v>
      </c>
      <c r="AY1927" s="11" t="n">
        <f aca="false">IFERROR(V1927/M1927,"")</f>
        <v>0.282369521047808</v>
      </c>
      <c r="AZ1927" s="12" t="n">
        <f aca="false">IF(AND(AE1927="",AF1927=""),"",N(AE1927)+N(AF1927))</f>
        <v>28404.38</v>
      </c>
      <c r="BA1927" s="12" t="n">
        <f aca="false">IFERROR(AZ1927/X1927,"")</f>
        <v>4.6518801179168</v>
      </c>
      <c r="BB1927" s="10" t="n">
        <f aca="false">IF(ISNUMBER(SEARCH("POPULATION?",AO1927)),"",IFERROR(M1927*1000000/I1927/365,""))</f>
        <v>257.442178547994</v>
      </c>
    </row>
    <row r="1928" customFormat="false" ht="15" hidden="false" customHeight="false" outlineLevel="0" collapsed="false">
      <c r="A1928" s="2" t="n">
        <v>2024</v>
      </c>
      <c r="B1928" s="2" t="s">
        <v>118</v>
      </c>
      <c r="C1928" s="2" t="s">
        <v>119</v>
      </c>
      <c r="D1928" s="2" t="s">
        <v>120</v>
      </c>
      <c r="E1928" s="2" t="s">
        <v>120</v>
      </c>
      <c r="F1928" s="2" t="s">
        <v>119</v>
      </c>
      <c r="G1928" s="2" t="s">
        <v>118</v>
      </c>
      <c r="H1928" s="2" t="s">
        <v>1140</v>
      </c>
      <c r="I1928" s="6" t="n">
        <v>4717</v>
      </c>
      <c r="J1928" s="7" t="n">
        <v>239.216</v>
      </c>
      <c r="K1928" s="7"/>
      <c r="L1928" s="7"/>
      <c r="M1928" s="7" t="n">
        <v>268.78202247191</v>
      </c>
      <c r="N1928" s="7" t="n">
        <v>204.901</v>
      </c>
      <c r="O1928" s="6"/>
      <c r="P1928" s="6" t="n">
        <v>1.224</v>
      </c>
      <c r="Q1928" s="6" t="n">
        <v>0.5122525</v>
      </c>
      <c r="R1928" s="6" t="n">
        <v>206.6372525</v>
      </c>
      <c r="S1928" s="7" t="n">
        <v>62.1447699719101</v>
      </c>
      <c r="T1928" s="7" t="n">
        <v>1.024505</v>
      </c>
      <c r="U1928" s="7" t="n">
        <v>61.1202649719101</v>
      </c>
      <c r="V1928" s="7" t="n">
        <v>63.8810224719101</v>
      </c>
      <c r="W1928" s="6" t="n">
        <v>85</v>
      </c>
      <c r="X1928" s="6" t="n">
        <v>2219</v>
      </c>
      <c r="Y1928" s="6" t="n">
        <v>60</v>
      </c>
      <c r="Z1928" s="6" t="n">
        <v>575000</v>
      </c>
      <c r="AA1928" s="6" t="n">
        <v>1.75</v>
      </c>
      <c r="AB1928" s="6" t="n">
        <v>332.79</v>
      </c>
      <c r="AC1928" s="6" t="s">
        <v>72</v>
      </c>
      <c r="AD1928" s="6" t="n">
        <v>17.36013</v>
      </c>
      <c r="AE1928" s="6" t="n">
        <v>1792.88</v>
      </c>
      <c r="AF1928" s="6" t="n">
        <v>20340.21</v>
      </c>
      <c r="AG1928" s="6" t="n">
        <v>22710.9</v>
      </c>
      <c r="AH1928" s="6" t="n">
        <v>3.52072622566249</v>
      </c>
      <c r="AI1928" s="8" t="b">
        <f aca="false">FALSE()</f>
        <v>0</v>
      </c>
      <c r="AJ1928" s="6" t="n">
        <v>50</v>
      </c>
      <c r="AK1928" s="6" t="n">
        <v>75.4631729359889</v>
      </c>
      <c r="AL1928" s="6" t="n">
        <v>1.26492249378037</v>
      </c>
      <c r="AM1928" s="9" t="b">
        <f aca="false">FALSE()</f>
        <v>0</v>
      </c>
      <c r="AN1928" s="9" t="b">
        <f aca="false">FALSE()</f>
        <v>0</v>
      </c>
      <c r="AO1928" s="2"/>
      <c r="AP1928" s="2"/>
      <c r="AQ1928" s="2" t="s">
        <v>1141</v>
      </c>
      <c r="AR1928" s="2" t="s">
        <v>1309</v>
      </c>
      <c r="AS1928" s="2" t="s">
        <v>1310</v>
      </c>
      <c r="AT1928" s="2" t="n">
        <v>158</v>
      </c>
      <c r="AU1928" s="10" t="n">
        <f aca="false">IFERROR(U1928*1000000/X1928/365,"")</f>
        <v>75.4631729359889</v>
      </c>
      <c r="AV1928" s="10" t="n">
        <f aca="false">IFERROR(T1928*1000000/X1928/365,"")</f>
        <v>1.26492249378037</v>
      </c>
      <c r="AW1928" s="10" t="n">
        <f aca="false">IFERROR(U1928*1000000/W1928/365,"")</f>
        <v>1970.03271464658</v>
      </c>
      <c r="AX1928" s="11" t="n">
        <f aca="false">IFERROR(S1928/M1928,"")</f>
        <v>0.23120880407247</v>
      </c>
      <c r="AY1928" s="11" t="n">
        <f aca="false">IFERROR(V1928/M1928,"")</f>
        <v>0.237668508795398</v>
      </c>
      <c r="AZ1928" s="12" t="n">
        <f aca="false">IF(AND(AE1928="",AF1928=""),"",N(AE1928)+N(AF1928))</f>
        <v>22133.09</v>
      </c>
      <c r="BA1928" s="12" t="n">
        <f aca="false">IFERROR(AZ1928/X1928,"")</f>
        <v>9.97435331230284</v>
      </c>
      <c r="BB1928" s="10" t="n">
        <f aca="false">IF(ISNUMBER(SEARCH("POPULATION?",AO1928)),"",IFERROR(M1928*1000000/I1928/365,""))</f>
        <v>156.113865309045</v>
      </c>
    </row>
    <row r="1929" customFormat="false" ht="15" hidden="false" customHeight="false" outlineLevel="0" collapsed="false">
      <c r="A1929" s="2" t="n">
        <v>2024</v>
      </c>
      <c r="B1929" s="2" t="s">
        <v>124</v>
      </c>
      <c r="C1929" s="2" t="s">
        <v>125</v>
      </c>
      <c r="D1929" s="2" t="s">
        <v>126</v>
      </c>
      <c r="E1929" s="2" t="s">
        <v>126</v>
      </c>
      <c r="F1929" s="2" t="s">
        <v>125</v>
      </c>
      <c r="G1929" s="2" t="s">
        <v>124</v>
      </c>
      <c r="H1929" s="2" t="s">
        <v>1140</v>
      </c>
      <c r="I1929" s="6" t="n">
        <v>135000</v>
      </c>
      <c r="J1929" s="7" t="n">
        <v>9779.49</v>
      </c>
      <c r="K1929" s="7"/>
      <c r="L1929" s="7" t="n">
        <v>330.5</v>
      </c>
      <c r="M1929" s="7" t="n">
        <v>9243.62071</v>
      </c>
      <c r="N1929" s="7" t="n">
        <v>8524.14</v>
      </c>
      <c r="O1929" s="6"/>
      <c r="P1929" s="6" t="n">
        <v>373.79</v>
      </c>
      <c r="Q1929" s="6" t="n">
        <v>51.22</v>
      </c>
      <c r="R1929" s="6" t="n">
        <v>8949.15</v>
      </c>
      <c r="S1929" s="7" t="n">
        <v>294.47071</v>
      </c>
      <c r="T1929" s="7" t="n">
        <v>179.00666</v>
      </c>
      <c r="U1929" s="7" t="n">
        <v>115.46405</v>
      </c>
      <c r="V1929" s="7" t="n">
        <v>719.48071</v>
      </c>
      <c r="W1929" s="6" t="n">
        <v>1425.4</v>
      </c>
      <c r="X1929" s="6" t="n">
        <v>60732</v>
      </c>
      <c r="Y1929" s="6" t="n">
        <v>123.4</v>
      </c>
      <c r="Z1929" s="6" t="n">
        <v>22365846</v>
      </c>
      <c r="AA1929" s="6" t="n">
        <v>6.61</v>
      </c>
      <c r="AB1929" s="6" t="n">
        <v>988</v>
      </c>
      <c r="AC1929" s="6" t="s">
        <v>72</v>
      </c>
      <c r="AD1929" s="6" t="n">
        <v>757.644299774</v>
      </c>
      <c r="AE1929" s="6" t="n">
        <v>1528356.73</v>
      </c>
      <c r="AF1929" s="6" t="n">
        <v>114078.48</v>
      </c>
      <c r="AG1929" s="6" t="n">
        <v>2062345.09</v>
      </c>
      <c r="AH1929" s="6" t="n">
        <v>0.152398757615469</v>
      </c>
      <c r="AI1929" s="8" t="b">
        <f aca="false">TRUE()</f>
        <v>1</v>
      </c>
      <c r="AJ1929" s="6" t="n">
        <v>89</v>
      </c>
      <c r="AK1929" s="6" t="n">
        <v>5.20878388680922</v>
      </c>
      <c r="AL1929" s="6" t="n">
        <v>8.07530141407252</v>
      </c>
      <c r="AM1929" s="9" t="b">
        <f aca="false">FALSE()</f>
        <v>0</v>
      </c>
      <c r="AN1929" s="9" t="b">
        <f aca="false">FALSE()</f>
        <v>0</v>
      </c>
      <c r="AO1929" s="2" t="s">
        <v>73</v>
      </c>
      <c r="AP1929" s="2"/>
      <c r="AQ1929" s="2" t="s">
        <v>1145</v>
      </c>
      <c r="AR1929" s="2" t="s">
        <v>1309</v>
      </c>
      <c r="AS1929" s="2" t="s">
        <v>1310</v>
      </c>
      <c r="AT1929" s="2" t="n">
        <v>142</v>
      </c>
      <c r="AU1929" s="10" t="n">
        <f aca="false">IFERROR(U1929*1000000/X1929/365,"")</f>
        <v>5.20878388680922</v>
      </c>
      <c r="AV1929" s="10" t="n">
        <f aca="false">IFERROR(T1929*1000000/X1929/365,"")</f>
        <v>8.07530141407252</v>
      </c>
      <c r="AW1929" s="10" t="n">
        <f aca="false">IFERROR(U1929*1000000/W1929/365,"")</f>
        <v>221.930590019431</v>
      </c>
      <c r="AX1929" s="11" t="n">
        <f aca="false">IFERROR(S1929/M1929,"")</f>
        <v>0.0318566413787871</v>
      </c>
      <c r="AY1929" s="11" t="n">
        <f aca="false">IFERROR(V1929/M1929,"")</f>
        <v>0.0778353777780655</v>
      </c>
      <c r="AZ1929" s="12" t="n">
        <f aca="false">IF(AND(AE1929="",AF1929=""),"",N(AE1929)+N(AF1929))</f>
        <v>1642435.21</v>
      </c>
      <c r="BA1929" s="12" t="n">
        <f aca="false">IFERROR(AZ1929/X1929,"")</f>
        <v>27.0439835671475</v>
      </c>
      <c r="BB1929" s="10" t="n">
        <f aca="false">IF(ISNUMBER(SEARCH("POPULATION?",AO1929)),"",IFERROR(M1929*1000000/I1929/365,""))</f>
        <v>187.592505530188</v>
      </c>
    </row>
    <row r="1930" customFormat="false" ht="15" hidden="false" customHeight="false" outlineLevel="0" collapsed="false">
      <c r="A1930" s="2" t="n">
        <v>2024</v>
      </c>
      <c r="B1930" s="2" t="s">
        <v>128</v>
      </c>
      <c r="C1930" s="2" t="s">
        <v>129</v>
      </c>
      <c r="D1930" s="2" t="s">
        <v>130</v>
      </c>
      <c r="E1930" s="2" t="s">
        <v>130</v>
      </c>
      <c r="F1930" s="2" t="s">
        <v>129</v>
      </c>
      <c r="G1930" s="2" t="s">
        <v>128</v>
      </c>
      <c r="H1930" s="2" t="s">
        <v>1140</v>
      </c>
      <c r="I1930" s="6" t="n">
        <v>5400</v>
      </c>
      <c r="J1930" s="7" t="n">
        <v>264.802</v>
      </c>
      <c r="K1930" s="7"/>
      <c r="L1930" s="7"/>
      <c r="M1930" s="7" t="n">
        <v>277.279581151833</v>
      </c>
      <c r="N1930" s="7" t="n">
        <v>129.16</v>
      </c>
      <c r="O1930" s="6"/>
      <c r="P1930" s="6" t="n">
        <v>0.04</v>
      </c>
      <c r="Q1930" s="6" t="n">
        <v>0.3229</v>
      </c>
      <c r="R1930" s="6" t="n">
        <v>129.5229</v>
      </c>
      <c r="S1930" s="7" t="n">
        <v>147.756681151833</v>
      </c>
      <c r="T1930" s="7" t="n">
        <v>5.3318103626943</v>
      </c>
      <c r="U1930" s="7" t="n">
        <v>142.424870789138</v>
      </c>
      <c r="V1930" s="7" t="n">
        <v>148.119581151833</v>
      </c>
      <c r="W1930" s="6" t="n">
        <v>64</v>
      </c>
      <c r="X1930" s="6" t="n">
        <v>2567</v>
      </c>
      <c r="Y1930" s="6" t="n">
        <v>53</v>
      </c>
      <c r="Z1930" s="6"/>
      <c r="AA1930" s="6" t="n">
        <v>4.148</v>
      </c>
      <c r="AB1930" s="6" t="n">
        <v>306.43</v>
      </c>
      <c r="AC1930" s="6" t="s">
        <v>72</v>
      </c>
      <c r="AD1930" s="6" t="n">
        <v>14.14680505</v>
      </c>
      <c r="AE1930" s="6" t="n">
        <v>22110.78</v>
      </c>
      <c r="AF1930" s="6" t="n">
        <v>43643.25</v>
      </c>
      <c r="AG1930" s="6" t="n">
        <v>65865.23</v>
      </c>
      <c r="AH1930" s="6" t="n">
        <v>10.0676350798471</v>
      </c>
      <c r="AI1930" s="8" t="b">
        <f aca="false">FALSE()</f>
        <v>0</v>
      </c>
      <c r="AJ1930" s="6" t="n">
        <v>63</v>
      </c>
      <c r="AK1930" s="6" t="n">
        <v>152.008229625903</v>
      </c>
      <c r="AL1930" s="6" t="n">
        <v>5.69057250635762</v>
      </c>
      <c r="AM1930" s="9" t="b">
        <f aca="false">FALSE()</f>
        <v>0</v>
      </c>
      <c r="AN1930" s="9" t="b">
        <f aca="false">FALSE()</f>
        <v>0</v>
      </c>
      <c r="AO1930" s="2"/>
      <c r="AP1930" s="2"/>
      <c r="AQ1930" s="2" t="s">
        <v>1267</v>
      </c>
      <c r="AR1930" s="2" t="s">
        <v>1309</v>
      </c>
      <c r="AS1930" s="2" t="s">
        <v>1310</v>
      </c>
      <c r="AT1930" s="2" t="n">
        <v>53</v>
      </c>
      <c r="AU1930" s="10" t="n">
        <f aca="false">IFERROR(U1930*1000000/X1930/365,"")</f>
        <v>152.008229625903</v>
      </c>
      <c r="AV1930" s="10" t="n">
        <f aca="false">IFERROR(T1930*1000000/X1930/365,"")</f>
        <v>5.69057250635762</v>
      </c>
      <c r="AW1930" s="10" t="n">
        <f aca="false">IFERROR(U1930*1000000/W1930/365,"")</f>
        <v>6096.95508515146</v>
      </c>
      <c r="AX1930" s="11" t="n">
        <f aca="false">IFERROR(S1930/M1930,"")</f>
        <v>0.53287977621015</v>
      </c>
      <c r="AY1930" s="11" t="n">
        <f aca="false">IFERROR(V1930/M1930,"")</f>
        <v>0.534188563530487</v>
      </c>
      <c r="AZ1930" s="12" t="n">
        <f aca="false">IF(AND(AE1930="",AF1930=""),"",N(AE1930)+N(AF1930))</f>
        <v>65754.03</v>
      </c>
      <c r="BA1930" s="12" t="n">
        <f aca="false">IFERROR(AZ1930/X1930,"")</f>
        <v>25.6151266069342</v>
      </c>
      <c r="BB1930" s="10" t="n">
        <f aca="false">IF(ISNUMBER(SEARCH("POPULATION?",AO1930)),"",IFERROR(M1930*1000000/I1930/365,""))</f>
        <v>140.67964543472</v>
      </c>
    </row>
    <row r="1931" customFormat="false" ht="15" hidden="false" customHeight="false" outlineLevel="0" collapsed="false">
      <c r="A1931" s="2" t="n">
        <v>2024</v>
      </c>
      <c r="B1931" s="2" t="s">
        <v>133</v>
      </c>
      <c r="C1931" s="2" t="s">
        <v>134</v>
      </c>
      <c r="D1931" s="2" t="s">
        <v>135</v>
      </c>
      <c r="E1931" s="2" t="s">
        <v>135</v>
      </c>
      <c r="F1931" s="2" t="s">
        <v>134</v>
      </c>
      <c r="G1931" s="2" t="s">
        <v>133</v>
      </c>
      <c r="H1931" s="2" t="s">
        <v>1140</v>
      </c>
      <c r="I1931" s="6" t="n">
        <v>5612</v>
      </c>
      <c r="J1931" s="7" t="n">
        <v>400.706</v>
      </c>
      <c r="K1931" s="7"/>
      <c r="L1931" s="7"/>
      <c r="M1931" s="7" t="n">
        <v>400.706</v>
      </c>
      <c r="N1931" s="7" t="n">
        <v>170.241</v>
      </c>
      <c r="O1931" s="6"/>
      <c r="P1931" s="6"/>
      <c r="Q1931" s="6" t="n">
        <v>0.4256025</v>
      </c>
      <c r="R1931" s="6" t="n">
        <v>170.6666025</v>
      </c>
      <c r="S1931" s="7" t="n">
        <v>230.0393975</v>
      </c>
      <c r="T1931" s="7" t="n">
        <v>4.85892557318321</v>
      </c>
      <c r="U1931" s="7" t="n">
        <v>225.180471926817</v>
      </c>
      <c r="V1931" s="7" t="n">
        <v>230.465</v>
      </c>
      <c r="W1931" s="6" t="n">
        <v>45.5</v>
      </c>
      <c r="X1931" s="6" t="n">
        <v>2599</v>
      </c>
      <c r="Y1931" s="6" t="n">
        <v>66</v>
      </c>
      <c r="Z1931" s="6" t="n">
        <v>1503192.32</v>
      </c>
      <c r="AA1931" s="6" t="n">
        <v>2.65</v>
      </c>
      <c r="AB1931" s="6" t="n">
        <v>106.04</v>
      </c>
      <c r="AC1931" s="6" t="s">
        <v>72</v>
      </c>
      <c r="AD1931" s="6" t="n">
        <v>15.32136045</v>
      </c>
      <c r="AE1931" s="6" t="n">
        <v>12876.15</v>
      </c>
      <c r="AF1931" s="6" t="n">
        <v>23878.14</v>
      </c>
      <c r="AG1931" s="6" t="n">
        <v>36799.42</v>
      </c>
      <c r="AH1931" s="6" t="n">
        <v>14.6971590846436</v>
      </c>
      <c r="AI1931" s="8" t="b">
        <f aca="false">FALSE()</f>
        <v>0</v>
      </c>
      <c r="AJ1931" s="6" t="n">
        <v>42</v>
      </c>
      <c r="AK1931" s="6" t="n">
        <v>237.373143439591</v>
      </c>
      <c r="AL1931" s="6" t="n">
        <v>5.12201802925594</v>
      </c>
      <c r="AM1931" s="9" t="b">
        <f aca="false">FALSE()</f>
        <v>0</v>
      </c>
      <c r="AN1931" s="9" t="b">
        <f aca="false">FALSE()</f>
        <v>0</v>
      </c>
      <c r="AO1931" s="2" t="s">
        <v>122</v>
      </c>
      <c r="AP1931" s="2"/>
      <c r="AQ1931" s="2" t="s">
        <v>1154</v>
      </c>
      <c r="AR1931" s="2" t="s">
        <v>1309</v>
      </c>
      <c r="AS1931" s="2" t="s">
        <v>1310</v>
      </c>
      <c r="AT1931" s="2" t="n">
        <v>173</v>
      </c>
      <c r="AU1931" s="10" t="n">
        <f aca="false">IFERROR(U1931*1000000/X1931/365,"")</f>
        <v>237.373143439591</v>
      </c>
      <c r="AV1931" s="10" t="n">
        <f aca="false">IFERROR(T1931*1000000/X1931/365,"")</f>
        <v>5.12201802925594</v>
      </c>
      <c r="AW1931" s="10" t="n">
        <f aca="false">IFERROR(U1931*1000000/W1931/365,"")</f>
        <v>13558.962632956</v>
      </c>
      <c r="AX1931" s="11" t="n">
        <f aca="false">IFERROR(S1931/M1931,"")</f>
        <v>0.574085233313202</v>
      </c>
      <c r="AY1931" s="11" t="n">
        <f aca="false">IFERROR(V1931/M1931,"")</f>
        <v>0.57514736490095</v>
      </c>
      <c r="AZ1931" s="12" t="n">
        <f aca="false">IF(AND(AE1931="",AF1931=""),"",N(AE1931)+N(AF1931))</f>
        <v>36754.29</v>
      </c>
      <c r="BA1931" s="12" t="n">
        <f aca="false">IFERROR(AZ1931/X1931,"")</f>
        <v>14.1417045017314</v>
      </c>
      <c r="BB1931" s="10" t="n">
        <f aca="false">IF(ISNUMBER(SEARCH("POPULATION?",AO1931)),"",IFERROR(M1931*1000000/I1931/365,""))</f>
        <v>195.620929710308</v>
      </c>
    </row>
    <row r="1932" customFormat="false" ht="15" hidden="false" customHeight="false" outlineLevel="0" collapsed="false">
      <c r="A1932" s="2" t="n">
        <v>2024</v>
      </c>
      <c r="B1932" s="2" t="s">
        <v>137</v>
      </c>
      <c r="C1932" s="2" t="s">
        <v>138</v>
      </c>
      <c r="D1932" s="2" t="s">
        <v>139</v>
      </c>
      <c r="E1932" s="2" t="s">
        <v>139</v>
      </c>
      <c r="F1932" s="2" t="s">
        <v>138</v>
      </c>
      <c r="G1932" s="2" t="s">
        <v>137</v>
      </c>
      <c r="H1932" s="2" t="s">
        <v>1140</v>
      </c>
      <c r="I1932" s="6" t="n">
        <v>18459</v>
      </c>
      <c r="J1932" s="7" t="n">
        <v>621.327</v>
      </c>
      <c r="K1932" s="7"/>
      <c r="L1932" s="7"/>
      <c r="M1932" s="7" t="n">
        <v>621.327</v>
      </c>
      <c r="N1932" s="7" t="n">
        <v>576.637</v>
      </c>
      <c r="O1932" s="6"/>
      <c r="P1932" s="6"/>
      <c r="Q1932" s="6" t="n">
        <v>1.4415925</v>
      </c>
      <c r="R1932" s="6" t="n">
        <v>578.0785925</v>
      </c>
      <c r="S1932" s="7" t="n">
        <v>43.2484075000001</v>
      </c>
      <c r="T1932" s="7" t="n">
        <v>2.883185</v>
      </c>
      <c r="U1932" s="7" t="n">
        <v>40.3652225000001</v>
      </c>
      <c r="V1932" s="7" t="n">
        <v>44.6900000000001</v>
      </c>
      <c r="W1932" s="6" t="n">
        <v>115</v>
      </c>
      <c r="X1932" s="6" t="n">
        <v>6805</v>
      </c>
      <c r="Y1932" s="6" t="n">
        <v>53</v>
      </c>
      <c r="Z1932" s="6" t="n">
        <v>164565</v>
      </c>
      <c r="AA1932" s="6" t="n">
        <v>3.4</v>
      </c>
      <c r="AB1932" s="6" t="n">
        <v>264.33</v>
      </c>
      <c r="AC1932" s="6" t="s">
        <v>72</v>
      </c>
      <c r="AD1932" s="6" t="n">
        <v>31.7819005</v>
      </c>
      <c r="AE1932" s="6" t="n">
        <v>9802.83</v>
      </c>
      <c r="AF1932" s="6" t="n">
        <v>10669.74</v>
      </c>
      <c r="AG1932" s="6" t="n">
        <v>20853.62</v>
      </c>
      <c r="AH1932" s="6" t="n">
        <v>1.27006950072102</v>
      </c>
      <c r="AI1932" s="8" t="b">
        <f aca="false">TRUE()</f>
        <v>1</v>
      </c>
      <c r="AJ1932" s="6" t="n">
        <v>71</v>
      </c>
      <c r="AK1932" s="6" t="n">
        <v>16.2512344871318</v>
      </c>
      <c r="AL1932" s="6" t="n">
        <v>1.16078427425443</v>
      </c>
      <c r="AM1932" s="9" t="b">
        <f aca="false">FALSE()</f>
        <v>0</v>
      </c>
      <c r="AN1932" s="9" t="b">
        <f aca="false">FALSE()</f>
        <v>0</v>
      </c>
      <c r="AO1932" s="2"/>
      <c r="AP1932" s="2"/>
      <c r="AQ1932" s="2" t="s">
        <v>1154</v>
      </c>
      <c r="AR1932" s="2" t="s">
        <v>1309</v>
      </c>
      <c r="AS1932" s="2" t="s">
        <v>1310</v>
      </c>
      <c r="AT1932" s="2" t="n">
        <v>176</v>
      </c>
      <c r="AU1932" s="10" t="n">
        <f aca="false">IFERROR(U1932*1000000/X1932/365,"")</f>
        <v>16.2512344871318</v>
      </c>
      <c r="AV1932" s="10" t="n">
        <f aca="false">IFERROR(T1932*1000000/X1932/365,"")</f>
        <v>1.16078427425443</v>
      </c>
      <c r="AW1932" s="10" t="n">
        <f aca="false">IFERROR(U1932*1000000/W1932/365,"")</f>
        <v>961.649136390711</v>
      </c>
      <c r="AX1932" s="11" t="n">
        <f aca="false">IFERROR(S1932/M1932,"")</f>
        <v>0.0696065155707061</v>
      </c>
      <c r="AY1932" s="11" t="n">
        <f aca="false">IFERROR(V1932/M1932,"")</f>
        <v>0.071926698823647</v>
      </c>
      <c r="AZ1932" s="12" t="n">
        <f aca="false">IF(AND(AE1932="",AF1932=""),"",N(AE1932)+N(AF1932))</f>
        <v>20472.57</v>
      </c>
      <c r="BA1932" s="12" t="n">
        <f aca="false">IFERROR(AZ1932/X1932,"")</f>
        <v>3.00845995591477</v>
      </c>
      <c r="BB1932" s="10" t="n">
        <f aca="false">IF(ISNUMBER(SEARCH("POPULATION?",AO1932)),"",IFERROR(M1932*1000000/I1932/365,""))</f>
        <v>92.2187417208222</v>
      </c>
    </row>
    <row r="1933" customFormat="false" ht="15" hidden="false" customHeight="false" outlineLevel="0" collapsed="false">
      <c r="A1933" s="2" t="n">
        <v>2024</v>
      </c>
      <c r="B1933" s="2" t="s">
        <v>137</v>
      </c>
      <c r="C1933" s="2" t="s">
        <v>988</v>
      </c>
      <c r="D1933" s="2" t="s">
        <v>989</v>
      </c>
      <c r="E1933" s="2" t="s">
        <v>989</v>
      </c>
      <c r="F1933" s="2" t="s">
        <v>988</v>
      </c>
      <c r="G1933" s="2" t="s">
        <v>137</v>
      </c>
      <c r="H1933" s="2" t="s">
        <v>1140</v>
      </c>
      <c r="I1933" s="6" t="n">
        <v>3272</v>
      </c>
      <c r="J1933" s="7" t="n">
        <v>133</v>
      </c>
      <c r="K1933" s="7"/>
      <c r="L1933" s="7"/>
      <c r="M1933" s="7" t="n">
        <v>133</v>
      </c>
      <c r="N1933" s="7" t="n">
        <v>130</v>
      </c>
      <c r="O1933" s="6"/>
      <c r="P1933" s="6"/>
      <c r="Q1933" s="6" t="n">
        <v>0.325</v>
      </c>
      <c r="R1933" s="6" t="n">
        <v>130.325</v>
      </c>
      <c r="S1933" s="7" t="n">
        <v>2.67500000000001</v>
      </c>
      <c r="T1933" s="7" t="n">
        <v>0.65</v>
      </c>
      <c r="U1933" s="7" t="n">
        <v>2.02500000000001</v>
      </c>
      <c r="V1933" s="7" t="n">
        <v>3.00000000000001</v>
      </c>
      <c r="W1933" s="6" t="n">
        <v>12</v>
      </c>
      <c r="X1933" s="6" t="n">
        <v>1212</v>
      </c>
      <c r="Y1933" s="6" t="n">
        <v>45</v>
      </c>
      <c r="Z1933" s="6"/>
      <c r="AA1933" s="6" t="n">
        <v>3.12</v>
      </c>
      <c r="AB1933" s="6" t="n">
        <v>255.64</v>
      </c>
      <c r="AC1933" s="6" t="s">
        <v>72</v>
      </c>
      <c r="AD1933" s="6" t="n">
        <v>4.052376</v>
      </c>
      <c r="AE1933" s="6" t="n">
        <v>2028</v>
      </c>
      <c r="AF1933" s="6" t="n">
        <v>517.67</v>
      </c>
      <c r="AG1933" s="6" t="n">
        <v>2628.75</v>
      </c>
      <c r="AH1933" s="6" t="n">
        <v>0.499706838654659</v>
      </c>
      <c r="AI1933" s="8" t="b">
        <f aca="false">FALSE()</f>
        <v>0</v>
      </c>
      <c r="AJ1933" s="6" t="n">
        <v>51</v>
      </c>
      <c r="AK1933" s="6" t="n">
        <v>4.57751254577515</v>
      </c>
      <c r="AL1933" s="6" t="n">
        <v>1.46932501469325</v>
      </c>
      <c r="AM1933" s="9" t="b">
        <f aca="false">FALSE()</f>
        <v>0</v>
      </c>
      <c r="AN1933" s="9" t="b">
        <f aca="false">FALSE()</f>
        <v>0</v>
      </c>
      <c r="AO1933" s="2" t="s">
        <v>73</v>
      </c>
      <c r="AP1933" s="2"/>
      <c r="AQ1933" s="2" t="s">
        <v>1265</v>
      </c>
      <c r="AR1933" s="2" t="s">
        <v>1309</v>
      </c>
      <c r="AS1933" s="2" t="s">
        <v>1310</v>
      </c>
      <c r="AT1933" s="2" t="n">
        <v>193</v>
      </c>
      <c r="AU1933" s="10" t="n">
        <f aca="false">IFERROR(U1933*1000000/X1933/365,"")</f>
        <v>4.57751254577515</v>
      </c>
      <c r="AV1933" s="10" t="n">
        <f aca="false">IFERROR(T1933*1000000/X1933/365,"")</f>
        <v>1.46932501469325</v>
      </c>
      <c r="AW1933" s="10" t="n">
        <f aca="false">IFERROR(U1933*1000000/W1933/365,"")</f>
        <v>462.32876712329</v>
      </c>
      <c r="AX1933" s="11" t="n">
        <f aca="false">IFERROR(S1933/M1933,"")</f>
        <v>0.0201127819548873</v>
      </c>
      <c r="AY1933" s="11" t="n">
        <f aca="false">IFERROR(V1933/M1933,"")</f>
        <v>0.0225563909774437</v>
      </c>
      <c r="AZ1933" s="12" t="n">
        <f aca="false">IF(AND(AE1933="",AF1933=""),"",N(AE1933)+N(AF1933))</f>
        <v>2545.67</v>
      </c>
      <c r="BA1933" s="12" t="n">
        <f aca="false">IFERROR(AZ1933/X1933,"")</f>
        <v>2.10038778877888</v>
      </c>
      <c r="BB1933" s="10" t="n">
        <f aca="false">IF(ISNUMBER(SEARCH("POPULATION?",AO1933)),"",IFERROR(M1933*1000000/I1933/365,""))</f>
        <v>111.364169206551</v>
      </c>
    </row>
    <row r="1934" customFormat="false" ht="15" hidden="false" customHeight="false" outlineLevel="0" collapsed="false">
      <c r="A1934" s="2" t="n">
        <v>2024</v>
      </c>
      <c r="B1934" s="2" t="s">
        <v>141</v>
      </c>
      <c r="C1934" s="2" t="s">
        <v>142</v>
      </c>
      <c r="D1934" s="2" t="s">
        <v>143</v>
      </c>
      <c r="E1934" s="2" t="s">
        <v>143</v>
      </c>
      <c r="F1934" s="2" t="s">
        <v>142</v>
      </c>
      <c r="G1934" s="2" t="s">
        <v>141</v>
      </c>
      <c r="H1934" s="2" t="s">
        <v>1140</v>
      </c>
      <c r="I1934" s="6" t="n">
        <v>36000</v>
      </c>
      <c r="J1934" s="7" t="n">
        <v>1389.594</v>
      </c>
      <c r="K1934" s="7"/>
      <c r="L1934" s="7"/>
      <c r="M1934" s="7" t="n">
        <v>1400.71</v>
      </c>
      <c r="N1934" s="7" t="n">
        <v>1351.742</v>
      </c>
      <c r="O1934" s="6"/>
      <c r="P1934" s="6"/>
      <c r="Q1934" s="6" t="n">
        <v>3.379355</v>
      </c>
      <c r="R1934" s="6" t="n">
        <v>1355.121355</v>
      </c>
      <c r="S1934" s="7" t="n">
        <v>45.588645</v>
      </c>
      <c r="T1934" s="7" t="n">
        <v>20.4126695959596</v>
      </c>
      <c r="U1934" s="7" t="n">
        <v>25.1759754040405</v>
      </c>
      <c r="V1934" s="7" t="n">
        <v>48.968</v>
      </c>
      <c r="W1934" s="6" t="n">
        <v>257.3</v>
      </c>
      <c r="X1934" s="6" t="n">
        <v>15677</v>
      </c>
      <c r="Y1934" s="6" t="n">
        <v>62.3</v>
      </c>
      <c r="Z1934" s="6" t="n">
        <v>3027880</v>
      </c>
      <c r="AA1934" s="6" t="n">
        <v>4.7</v>
      </c>
      <c r="AB1934" s="6" t="n">
        <v>263.66</v>
      </c>
      <c r="AC1934" s="6" t="s">
        <v>72</v>
      </c>
      <c r="AD1934" s="6" t="n">
        <v>85.1262960485</v>
      </c>
      <c r="AE1934" s="6" t="n">
        <v>95939.55</v>
      </c>
      <c r="AF1934" s="6" t="n">
        <v>6637.9</v>
      </c>
      <c r="AG1934" s="6" t="n">
        <v>103468.45</v>
      </c>
      <c r="AH1934" s="6" t="n">
        <v>0.295748512183552</v>
      </c>
      <c r="AI1934" s="8" t="b">
        <f aca="false">TRUE()</f>
        <v>1</v>
      </c>
      <c r="AJ1934" s="6" t="n">
        <v>67</v>
      </c>
      <c r="AK1934" s="6" t="n">
        <v>4.39977515338157</v>
      </c>
      <c r="AL1934" s="6" t="n">
        <v>3.56733572626849</v>
      </c>
      <c r="AM1934" s="9" t="b">
        <f aca="false">FALSE()</f>
        <v>0</v>
      </c>
      <c r="AN1934" s="9" t="b">
        <f aca="false">FALSE()</f>
        <v>0</v>
      </c>
      <c r="AO1934" s="2" t="s">
        <v>73</v>
      </c>
      <c r="AP1934" s="2"/>
      <c r="AQ1934" s="2" t="s">
        <v>1154</v>
      </c>
      <c r="AR1934" s="2" t="s">
        <v>1309</v>
      </c>
      <c r="AS1934" s="2" t="s">
        <v>1310</v>
      </c>
      <c r="AT1934" s="2" t="n">
        <v>198</v>
      </c>
      <c r="AU1934" s="10" t="n">
        <f aca="false">IFERROR(U1934*1000000/X1934/365,"")</f>
        <v>4.39977515338157</v>
      </c>
      <c r="AV1934" s="10" t="n">
        <f aca="false">IFERROR(T1934*1000000/X1934/365,"")</f>
        <v>3.56733572626849</v>
      </c>
      <c r="AW1934" s="10" t="n">
        <f aca="false">IFERROR(U1934*1000000/W1934/365,"")</f>
        <v>268.073358257143</v>
      </c>
      <c r="AX1934" s="11" t="n">
        <f aca="false">IFERROR(S1934/M1934,"")</f>
        <v>0.0325468119739275</v>
      </c>
      <c r="AY1934" s="11" t="n">
        <f aca="false">IFERROR(V1934/M1934,"")</f>
        <v>0.0349594134403267</v>
      </c>
      <c r="AZ1934" s="12" t="n">
        <f aca="false">IF(AND(AE1934="",AF1934=""),"",N(AE1934)+N(AF1934))</f>
        <v>102577.45</v>
      </c>
      <c r="BA1934" s="12" t="n">
        <f aca="false">IFERROR(AZ1934/X1934,"")</f>
        <v>6.54318109332143</v>
      </c>
      <c r="BB1934" s="10" t="n">
        <f aca="false">IF(ISNUMBER(SEARCH("POPULATION?",AO1934)),"",IFERROR(M1934*1000000/I1934/365,""))</f>
        <v>106.598934550989</v>
      </c>
    </row>
    <row r="1935" customFormat="false" ht="15" hidden="false" customHeight="false" outlineLevel="0" collapsed="false">
      <c r="A1935" s="2" t="n">
        <v>2024</v>
      </c>
      <c r="B1935" s="2" t="s">
        <v>146</v>
      </c>
      <c r="C1935" s="2" t="s">
        <v>147</v>
      </c>
      <c r="D1935" s="2" t="s">
        <v>148</v>
      </c>
      <c r="E1935" s="2" t="s">
        <v>148</v>
      </c>
      <c r="F1935" s="2" t="s">
        <v>147</v>
      </c>
      <c r="G1935" s="2" t="s">
        <v>146</v>
      </c>
      <c r="H1935" s="2" t="s">
        <v>1140</v>
      </c>
      <c r="I1935" s="6" t="n">
        <v>5600</v>
      </c>
      <c r="J1935" s="7" t="n">
        <v>310.561</v>
      </c>
      <c r="K1935" s="7"/>
      <c r="L1935" s="7"/>
      <c r="M1935" s="7" t="n">
        <v>310.561</v>
      </c>
      <c r="N1935" s="7" t="n">
        <v>186.069</v>
      </c>
      <c r="O1935" s="6" t="n">
        <v>2.262</v>
      </c>
      <c r="P1935" s="6" t="n">
        <v>40.859</v>
      </c>
      <c r="Q1935" s="6" t="n">
        <v>0.4708275</v>
      </c>
      <c r="R1935" s="6" t="n">
        <v>229.6608275</v>
      </c>
      <c r="S1935" s="7" t="n">
        <v>80.9001725</v>
      </c>
      <c r="T1935" s="7" t="n">
        <v>0.941655</v>
      </c>
      <c r="U1935" s="7" t="n">
        <v>79.9585175</v>
      </c>
      <c r="V1935" s="7" t="n">
        <v>122.23</v>
      </c>
      <c r="W1935" s="6" t="n">
        <v>59.3</v>
      </c>
      <c r="X1935" s="6" t="n">
        <v>2600</v>
      </c>
      <c r="Y1935" s="6" t="n">
        <v>46</v>
      </c>
      <c r="Z1935" s="6"/>
      <c r="AA1935" s="6" t="n">
        <v>6.61</v>
      </c>
      <c r="AB1935" s="6" t="n">
        <v>559.48</v>
      </c>
      <c r="AC1935" s="6" t="s">
        <v>72</v>
      </c>
      <c r="AD1935" s="6" t="n">
        <v>11.93455027</v>
      </c>
      <c r="AE1935" s="6" t="n">
        <v>6224.34</v>
      </c>
      <c r="AF1935" s="6" t="n">
        <v>44735.19</v>
      </c>
      <c r="AG1935" s="6" t="n">
        <v>74082.74</v>
      </c>
      <c r="AH1935" s="6" t="n">
        <v>6.69975120059551</v>
      </c>
      <c r="AI1935" s="8" t="b">
        <f aca="false">FALSE()</f>
        <v>0</v>
      </c>
      <c r="AJ1935" s="6" t="n">
        <v>54</v>
      </c>
      <c r="AK1935" s="6" t="n">
        <v>84.2555505795574</v>
      </c>
      <c r="AL1935" s="6" t="n">
        <v>0.992260273972603</v>
      </c>
      <c r="AM1935" s="9" t="b">
        <f aca="false">FALSE()</f>
        <v>0</v>
      </c>
      <c r="AN1935" s="9" t="b">
        <f aca="false">FALSE()</f>
        <v>0</v>
      </c>
      <c r="AO1935" s="2"/>
      <c r="AP1935" s="2"/>
      <c r="AQ1935" s="2" t="s">
        <v>1264</v>
      </c>
      <c r="AR1935" s="2" t="s">
        <v>1309</v>
      </c>
      <c r="AS1935" s="2" t="s">
        <v>1310</v>
      </c>
      <c r="AT1935" s="2" t="n">
        <v>238</v>
      </c>
      <c r="AU1935" s="10" t="n">
        <f aca="false">IFERROR(U1935*1000000/X1935/365,"")</f>
        <v>84.2555505795574</v>
      </c>
      <c r="AV1935" s="10" t="n">
        <f aca="false">IFERROR(T1935*1000000/X1935/365,"")</f>
        <v>0.992260273972603</v>
      </c>
      <c r="AW1935" s="10" t="n">
        <f aca="false">IFERROR(U1935*1000000/W1935/365,"")</f>
        <v>3694.17253805817</v>
      </c>
      <c r="AX1935" s="11" t="n">
        <f aca="false">IFERROR(S1935/M1935,"")</f>
        <v>0.260496883060011</v>
      </c>
      <c r="AY1935" s="11" t="n">
        <f aca="false">IFERROR(V1935/M1935,"")</f>
        <v>0.39357807322877</v>
      </c>
      <c r="AZ1935" s="12" t="n">
        <f aca="false">IF(AND(AE1935="",AF1935=""),"",N(AE1935)+N(AF1935))</f>
        <v>50959.53</v>
      </c>
      <c r="BA1935" s="12" t="n">
        <f aca="false">IFERROR(AZ1935/X1935,"")</f>
        <v>19.5998192307692</v>
      </c>
      <c r="BB1935" s="10" t="n">
        <f aca="false">IF(ISNUMBER(SEARCH("POPULATION?",AO1935)),"",IFERROR(M1935*1000000/I1935/365,""))</f>
        <v>151.937866927593</v>
      </c>
    </row>
    <row r="1936" customFormat="false" ht="15" hidden="false" customHeight="false" outlineLevel="0" collapsed="false">
      <c r="A1936" s="2" t="n">
        <v>2024</v>
      </c>
      <c r="B1936" s="2" t="s">
        <v>150</v>
      </c>
      <c r="C1936" s="2" t="s">
        <v>151</v>
      </c>
      <c r="D1936" s="2" t="s">
        <v>152</v>
      </c>
      <c r="E1936" s="2" t="s">
        <v>152</v>
      </c>
      <c r="F1936" s="2" t="s">
        <v>151</v>
      </c>
      <c r="G1936" s="2" t="s">
        <v>150</v>
      </c>
      <c r="H1936" s="2" t="s">
        <v>1140</v>
      </c>
      <c r="I1936" s="6" t="n">
        <v>26887</v>
      </c>
      <c r="J1936" s="7" t="n">
        <v>1011.61</v>
      </c>
      <c r="K1936" s="7" t="n">
        <v>8.13</v>
      </c>
      <c r="L1936" s="7" t="n">
        <v>90.074</v>
      </c>
      <c r="M1936" s="7" t="n">
        <v>1027.63346050189</v>
      </c>
      <c r="N1936" s="7" t="n">
        <v>911.201</v>
      </c>
      <c r="O1936" s="6"/>
      <c r="P1936" s="6" t="n">
        <v>1.722</v>
      </c>
      <c r="Q1936" s="6" t="n">
        <v>2.2780025</v>
      </c>
      <c r="R1936" s="6" t="n">
        <v>915.2010025</v>
      </c>
      <c r="S1936" s="7" t="n">
        <v>112.432458001888</v>
      </c>
      <c r="T1936" s="7" t="n">
        <v>6.8440325689223</v>
      </c>
      <c r="U1936" s="7" t="n">
        <v>105.588425432966</v>
      </c>
      <c r="V1936" s="7" t="n">
        <v>116.432460501888</v>
      </c>
      <c r="W1936" s="6" t="n">
        <v>323</v>
      </c>
      <c r="X1936" s="6" t="n">
        <v>6876</v>
      </c>
      <c r="Y1936" s="6" t="n">
        <v>84.4</v>
      </c>
      <c r="Z1936" s="6"/>
      <c r="AA1936" s="6" t="n">
        <v>6.29</v>
      </c>
      <c r="AB1936" s="6" t="n">
        <v>510.556</v>
      </c>
      <c r="AC1936" s="6" t="s">
        <v>72</v>
      </c>
      <c r="AD1936" s="6" t="n">
        <v>85.60463698</v>
      </c>
      <c r="AE1936" s="6" t="n">
        <v>43024.02</v>
      </c>
      <c r="AF1936" s="6" t="n">
        <v>53908.8</v>
      </c>
      <c r="AG1936" s="6" t="n">
        <v>98975.05</v>
      </c>
      <c r="AH1936" s="6" t="n">
        <v>1.23344282690708</v>
      </c>
      <c r="AI1936" s="8" t="b">
        <f aca="false">TRUE()</f>
        <v>1</v>
      </c>
      <c r="AJ1936" s="6" t="n">
        <v>67</v>
      </c>
      <c r="AK1936" s="6" t="n">
        <v>42.0714597659381</v>
      </c>
      <c r="AL1936" s="6" t="n">
        <v>2.72698867967292</v>
      </c>
      <c r="AM1936" s="9" t="b">
        <f aca="false">FALSE()</f>
        <v>0</v>
      </c>
      <c r="AN1936" s="9" t="b">
        <f aca="false">FALSE()</f>
        <v>0</v>
      </c>
      <c r="AO1936" s="2"/>
      <c r="AP1936" s="2"/>
      <c r="AQ1936" s="2" t="s">
        <v>1260</v>
      </c>
      <c r="AR1936" s="2" t="s">
        <v>1309</v>
      </c>
      <c r="AS1936" s="2" t="s">
        <v>1310</v>
      </c>
      <c r="AT1936" s="2" t="n">
        <v>31</v>
      </c>
      <c r="AU1936" s="10" t="n">
        <f aca="false">IFERROR(U1936*1000000/X1936/365,"")</f>
        <v>42.0714597659381</v>
      </c>
      <c r="AV1936" s="10" t="n">
        <f aca="false">IFERROR(T1936*1000000/X1936/365,"")</f>
        <v>2.72698867967292</v>
      </c>
      <c r="AW1936" s="10" t="n">
        <f aca="false">IFERROR(U1936*1000000/W1936/365,"")</f>
        <v>895.614109444553</v>
      </c>
      <c r="AX1936" s="11" t="n">
        <f aca="false">IFERROR(S1936/M1936,"")</f>
        <v>0.109409105798265</v>
      </c>
      <c r="AY1936" s="11" t="n">
        <f aca="false">IFERROR(V1936/M1936,"")</f>
        <v>0.113301546686718</v>
      </c>
      <c r="AZ1936" s="12" t="n">
        <f aca="false">IF(AND(AE1936="",AF1936=""),"",N(AE1936)+N(AF1936))</f>
        <v>96932.82</v>
      </c>
      <c r="BA1936" s="12" t="n">
        <f aca="false">IFERROR(AZ1936/X1936,"")</f>
        <v>14.0972687609075</v>
      </c>
      <c r="BB1936" s="10" t="n">
        <f aca="false">IF(ISNUMBER(SEARCH("POPULATION?",AO1936)),"",IFERROR(M1936*1000000/I1936/365,""))</f>
        <v>104.713584199105</v>
      </c>
    </row>
    <row r="1937" customFormat="false" ht="15" hidden="false" customHeight="false" outlineLevel="0" collapsed="false">
      <c r="A1937" s="2" t="n">
        <v>2024</v>
      </c>
      <c r="B1937" s="2" t="s">
        <v>155</v>
      </c>
      <c r="C1937" s="2" t="s">
        <v>156</v>
      </c>
      <c r="D1937" s="2" t="s">
        <v>157</v>
      </c>
      <c r="E1937" s="2" t="s">
        <v>157</v>
      </c>
      <c r="F1937" s="2" t="s">
        <v>156</v>
      </c>
      <c r="G1937" s="2" t="s">
        <v>155</v>
      </c>
      <c r="H1937" s="2" t="s">
        <v>1140</v>
      </c>
      <c r="I1937" s="6" t="n">
        <v>32000</v>
      </c>
      <c r="J1937" s="7" t="n">
        <v>928.504</v>
      </c>
      <c r="K1937" s="7"/>
      <c r="L1937" s="7"/>
      <c r="M1937" s="7" t="n">
        <v>786.86779661017</v>
      </c>
      <c r="N1937" s="7" t="n">
        <v>695.618</v>
      </c>
      <c r="O1937" s="6"/>
      <c r="P1937" s="6" t="n">
        <v>18.333</v>
      </c>
      <c r="Q1937" s="6" t="n">
        <v>1.739045</v>
      </c>
      <c r="R1937" s="6" t="n">
        <v>715.690045</v>
      </c>
      <c r="S1937" s="7" t="n">
        <v>71.1777516101695</v>
      </c>
      <c r="T1937" s="7" t="n">
        <v>5.26744087719299</v>
      </c>
      <c r="U1937" s="7" t="n">
        <v>65.9103107329765</v>
      </c>
      <c r="V1937" s="7" t="n">
        <v>91.2497966101695</v>
      </c>
      <c r="W1937" s="6" t="n">
        <v>185.46</v>
      </c>
      <c r="X1937" s="6" t="n">
        <v>9182</v>
      </c>
      <c r="Y1937" s="6" t="n">
        <v>65</v>
      </c>
      <c r="Z1937" s="6" t="n">
        <v>1893178</v>
      </c>
      <c r="AA1937" s="6" t="n">
        <v>2.31</v>
      </c>
      <c r="AB1937" s="6" t="n">
        <v>245.45</v>
      </c>
      <c r="AC1937" s="6" t="s">
        <v>72</v>
      </c>
      <c r="AD1937" s="6" t="n">
        <v>56.480650785</v>
      </c>
      <c r="AE1937" s="6" t="n">
        <v>12072.93</v>
      </c>
      <c r="AF1937" s="6" t="n">
        <v>16177.69</v>
      </c>
      <c r="AG1937" s="6" t="n">
        <v>33177.3</v>
      </c>
      <c r="AH1937" s="6" t="n">
        <v>1.16695381191466</v>
      </c>
      <c r="AI1937" s="8" t="b">
        <f aca="false">TRUE()</f>
        <v>1</v>
      </c>
      <c r="AJ1937" s="6" t="n">
        <v>79</v>
      </c>
      <c r="AK1937" s="6" t="n">
        <v>19.6663247428639</v>
      </c>
      <c r="AL1937" s="6" t="n">
        <v>1.57169950653691</v>
      </c>
      <c r="AM1937" s="9" t="b">
        <f aca="false">FALSE()</f>
        <v>0</v>
      </c>
      <c r="AN1937" s="9" t="b">
        <f aca="false">FALSE()</f>
        <v>0</v>
      </c>
      <c r="AO1937" s="2"/>
      <c r="AP1937" s="2"/>
      <c r="AQ1937" s="2" t="s">
        <v>1141</v>
      </c>
      <c r="AR1937" s="2" t="s">
        <v>1309</v>
      </c>
      <c r="AS1937" s="2" t="s">
        <v>1310</v>
      </c>
      <c r="AT1937" s="2" t="n">
        <v>126</v>
      </c>
      <c r="AU1937" s="10" t="n">
        <f aca="false">IFERROR(U1937*1000000/X1937/365,"")</f>
        <v>19.6663247428639</v>
      </c>
      <c r="AV1937" s="10" t="n">
        <f aca="false">IFERROR(T1937*1000000/X1937/365,"")</f>
        <v>1.57169950653691</v>
      </c>
      <c r="AW1937" s="10" t="n">
        <f aca="false">IFERROR(U1937*1000000/W1937/365,"")</f>
        <v>973.666525336874</v>
      </c>
      <c r="AX1937" s="11" t="n">
        <f aca="false">IFERROR(S1937/M1937,"")</f>
        <v>0.0904570652361217</v>
      </c>
      <c r="AY1937" s="11" t="n">
        <f aca="false">IFERROR(V1937/M1937,"")</f>
        <v>0.115965854751299</v>
      </c>
      <c r="AZ1937" s="12" t="n">
        <f aca="false">IF(AND(AE1937="",AF1937=""),"",N(AE1937)+N(AF1937))</f>
        <v>28250.62</v>
      </c>
      <c r="BA1937" s="12" t="n">
        <f aca="false">IFERROR(AZ1937/X1937,"")</f>
        <v>3.07673927248965</v>
      </c>
      <c r="BB1937" s="10" t="n">
        <f aca="false">IF(ISNUMBER(SEARCH("POPULATION?",AO1937)),"",IFERROR(M1937*1000000/I1937/365,""))</f>
        <v>67.3688182029255</v>
      </c>
    </row>
    <row r="1938" customFormat="false" ht="15" hidden="false" customHeight="false" outlineLevel="0" collapsed="false">
      <c r="A1938" s="2" t="n">
        <v>2024</v>
      </c>
      <c r="B1938" s="2" t="s">
        <v>155</v>
      </c>
      <c r="C1938" s="2" t="s">
        <v>159</v>
      </c>
      <c r="D1938" s="2" t="s">
        <v>160</v>
      </c>
      <c r="E1938" s="2" t="s">
        <v>160</v>
      </c>
      <c r="F1938" s="2" t="s">
        <v>159</v>
      </c>
      <c r="G1938" s="2" t="s">
        <v>155</v>
      </c>
      <c r="H1938" s="2" t="s">
        <v>1140</v>
      </c>
      <c r="I1938" s="6" t="n">
        <v>18521</v>
      </c>
      <c r="J1938" s="7" t="n">
        <v>612.797</v>
      </c>
      <c r="K1938" s="7"/>
      <c r="L1938" s="7"/>
      <c r="M1938" s="7" t="n">
        <v>642.210228463635</v>
      </c>
      <c r="N1938" s="7" t="n">
        <v>544.728</v>
      </c>
      <c r="O1938" s="6"/>
      <c r="P1938" s="6" t="n">
        <v>1.33</v>
      </c>
      <c r="Q1938" s="6" t="n">
        <v>1.36182</v>
      </c>
      <c r="R1938" s="6" t="n">
        <v>547.41982</v>
      </c>
      <c r="S1938" s="7" t="n">
        <v>94.7904084636346</v>
      </c>
      <c r="T1938" s="7" t="n">
        <v>2.72364</v>
      </c>
      <c r="U1938" s="7" t="n">
        <v>92.0667684636346</v>
      </c>
      <c r="V1938" s="7" t="n">
        <v>97.4822284636345</v>
      </c>
      <c r="W1938" s="6" t="n">
        <v>132</v>
      </c>
      <c r="X1938" s="6" t="n">
        <v>7804</v>
      </c>
      <c r="Y1938" s="6" t="n">
        <v>55.5</v>
      </c>
      <c r="Z1938" s="6"/>
      <c r="AA1938" s="6" t="n">
        <v>3.07</v>
      </c>
      <c r="AB1938" s="6" t="n">
        <v>474.88</v>
      </c>
      <c r="AC1938" s="6" t="s">
        <v>72</v>
      </c>
      <c r="AD1938" s="6" t="n">
        <v>38.1797154</v>
      </c>
      <c r="AE1938" s="6" t="n">
        <v>8361.57</v>
      </c>
      <c r="AF1938" s="6" t="n">
        <v>43720.67</v>
      </c>
      <c r="AG1938" s="6" t="n">
        <v>53360.53</v>
      </c>
      <c r="AH1938" s="6" t="n">
        <v>2.41140531036108</v>
      </c>
      <c r="AI1938" s="8" t="b">
        <f aca="false">TRUE()</f>
        <v>1</v>
      </c>
      <c r="AJ1938" s="6" t="n">
        <v>70</v>
      </c>
      <c r="AK1938" s="6" t="n">
        <v>32.3215942873112</v>
      </c>
      <c r="AL1938" s="6" t="n">
        <v>0.956179830504904</v>
      </c>
      <c r="AM1938" s="9" t="b">
        <f aca="false">FALSE()</f>
        <v>0</v>
      </c>
      <c r="AN1938" s="9" t="b">
        <f aca="false">FALSE()</f>
        <v>0</v>
      </c>
      <c r="AO1938" s="2"/>
      <c r="AP1938" s="2"/>
      <c r="AQ1938" s="2" t="s">
        <v>1267</v>
      </c>
      <c r="AR1938" s="2" t="s">
        <v>1309</v>
      </c>
      <c r="AS1938" s="2" t="s">
        <v>1310</v>
      </c>
      <c r="AT1938" s="2" t="n">
        <v>197</v>
      </c>
      <c r="AU1938" s="10" t="n">
        <f aca="false">IFERROR(U1938*1000000/X1938/365,"")</f>
        <v>32.3215942873112</v>
      </c>
      <c r="AV1938" s="10" t="n">
        <f aca="false">IFERROR(T1938*1000000/X1938/365,"")</f>
        <v>0.956179830504904</v>
      </c>
      <c r="AW1938" s="10" t="n">
        <f aca="false">IFERROR(U1938*1000000/W1938/365,"")</f>
        <v>1910.89183195589</v>
      </c>
      <c r="AX1938" s="11" t="n">
        <f aca="false">IFERROR(S1938/M1938,"")</f>
        <v>0.147600278323817</v>
      </c>
      <c r="AY1938" s="11" t="n">
        <f aca="false">IFERROR(V1938/M1938,"")</f>
        <v>0.151791771826559</v>
      </c>
      <c r="AZ1938" s="12" t="n">
        <f aca="false">IF(AND(AE1938="",AF1938=""),"",N(AE1938)+N(AF1938))</f>
        <v>52082.24</v>
      </c>
      <c r="BA1938" s="12" t="n">
        <f aca="false">IFERROR(AZ1938/X1938,"")</f>
        <v>6.67378780112763</v>
      </c>
      <c r="BB1938" s="10" t="n">
        <f aca="false">IF(ISNUMBER(SEARCH("POPULATION?",AO1938)),"",IFERROR(M1938*1000000/I1938/365,""))</f>
        <v>94.9991943190195</v>
      </c>
    </row>
    <row r="1939" customFormat="false" ht="15" hidden="false" customHeight="false" outlineLevel="0" collapsed="false">
      <c r="A1939" s="2" t="n">
        <v>2024</v>
      </c>
      <c r="B1939" s="2" t="s">
        <v>155</v>
      </c>
      <c r="C1939" s="2" t="s">
        <v>164</v>
      </c>
      <c r="D1939" s="2" t="s">
        <v>165</v>
      </c>
      <c r="E1939" s="2" t="s">
        <v>165</v>
      </c>
      <c r="F1939" s="2" t="s">
        <v>164</v>
      </c>
      <c r="G1939" s="2" t="s">
        <v>155</v>
      </c>
      <c r="H1939" s="2" t="s">
        <v>1140</v>
      </c>
      <c r="I1939" s="6" t="n">
        <v>9730</v>
      </c>
      <c r="J1939" s="7" t="n">
        <v>364.78</v>
      </c>
      <c r="K1939" s="7"/>
      <c r="L1939" s="7"/>
      <c r="M1939" s="7" t="n">
        <v>364.78</v>
      </c>
      <c r="N1939" s="7" t="n">
        <v>186.037</v>
      </c>
      <c r="O1939" s="6" t="n">
        <v>147.954</v>
      </c>
      <c r="P1939" s="6"/>
      <c r="Q1939" s="6" t="n">
        <v>0.8349775</v>
      </c>
      <c r="R1939" s="6" t="n">
        <v>334.8259775</v>
      </c>
      <c r="S1939" s="7" t="n">
        <v>29.9540225</v>
      </c>
      <c r="T1939" s="7" t="n">
        <v>22.3407327777778</v>
      </c>
      <c r="U1939" s="7" t="n">
        <v>7.61328972222223</v>
      </c>
      <c r="V1939" s="7" t="n">
        <v>30.789</v>
      </c>
      <c r="W1939" s="6" t="n">
        <v>100</v>
      </c>
      <c r="X1939" s="6" t="n">
        <v>500</v>
      </c>
      <c r="Y1939" s="6" t="n">
        <v>101</v>
      </c>
      <c r="Z1939" s="6" t="n">
        <v>1090434.4</v>
      </c>
      <c r="AA1939" s="6" t="n">
        <v>1.9</v>
      </c>
      <c r="AB1939" s="6" t="n">
        <v>2989.29</v>
      </c>
      <c r="AC1939" s="6" t="s">
        <v>72</v>
      </c>
      <c r="AD1939" s="6" t="n">
        <v>22.70884</v>
      </c>
      <c r="AE1939" s="6" t="n">
        <v>42447.39</v>
      </c>
      <c r="AF1939" s="6" t="n">
        <v>22758.33</v>
      </c>
      <c r="AG1939" s="6" t="n">
        <v>67701.71</v>
      </c>
      <c r="AH1939" s="6" t="n">
        <v>0.33525665433471</v>
      </c>
      <c r="AI1939" s="8" t="b">
        <f aca="false">FALSE()</f>
        <v>0</v>
      </c>
      <c r="AJ1939" s="6" t="n">
        <v>70</v>
      </c>
      <c r="AK1939" s="6" t="n">
        <v>41.7166560121766</v>
      </c>
      <c r="AL1939" s="6" t="n">
        <v>122.41497412481</v>
      </c>
      <c r="AM1939" s="9" t="b">
        <f aca="false">FALSE()</f>
        <v>0</v>
      </c>
      <c r="AN1939" s="9" t="b">
        <f aca="false">FALSE()</f>
        <v>0</v>
      </c>
      <c r="AO1939" s="2" t="s">
        <v>73</v>
      </c>
      <c r="AP1939" s="2"/>
      <c r="AQ1939" s="2" t="s">
        <v>1206</v>
      </c>
      <c r="AR1939" s="2" t="s">
        <v>1309</v>
      </c>
      <c r="AS1939" s="2" t="s">
        <v>1310</v>
      </c>
      <c r="AT1939" s="2" t="n">
        <v>224</v>
      </c>
      <c r="AU1939" s="10" t="n">
        <f aca="false">IFERROR(U1939*1000000/X1939/365,"")</f>
        <v>41.7166560121766</v>
      </c>
      <c r="AV1939" s="10" t="n">
        <f aca="false">IFERROR(T1939*1000000/X1939/365,"")</f>
        <v>122.41497412481</v>
      </c>
      <c r="AW1939" s="10" t="n">
        <f aca="false">IFERROR(U1939*1000000/W1939/365,"")</f>
        <v>208.583280060883</v>
      </c>
      <c r="AX1939" s="11" t="n">
        <f aca="false">IFERROR(S1939/M1939,"")</f>
        <v>0.0821153092274796</v>
      </c>
      <c r="AY1939" s="11" t="n">
        <f aca="false">IFERROR(V1939/M1939,"")</f>
        <v>0.0844042984812764</v>
      </c>
      <c r="AZ1939" s="12" t="n">
        <f aca="false">IF(AND(AE1939="",AF1939=""),"",N(AE1939)+N(AF1939))</f>
        <v>65205.72</v>
      </c>
      <c r="BA1939" s="12" t="n">
        <f aca="false">IFERROR(AZ1939/X1939,"")</f>
        <v>130.41144</v>
      </c>
      <c r="BB1939" s="10" t="n">
        <f aca="false">IF(ISNUMBER(SEARCH("POPULATION?",AO1939)),"",IFERROR(M1939*1000000/I1939/365,""))</f>
        <v>102.712976389925</v>
      </c>
    </row>
    <row r="1940" customFormat="false" ht="15" hidden="false" customHeight="false" outlineLevel="0" collapsed="false">
      <c r="A1940" s="2" t="n">
        <v>2024</v>
      </c>
      <c r="B1940" s="2" t="s">
        <v>167</v>
      </c>
      <c r="C1940" s="2" t="s">
        <v>168</v>
      </c>
      <c r="D1940" s="2" t="s">
        <v>169</v>
      </c>
      <c r="E1940" s="2" t="s">
        <v>169</v>
      </c>
      <c r="F1940" s="2" t="s">
        <v>168</v>
      </c>
      <c r="G1940" s="2" t="s">
        <v>167</v>
      </c>
      <c r="H1940" s="2" t="s">
        <v>1140</v>
      </c>
      <c r="I1940" s="6" t="n">
        <v>4004</v>
      </c>
      <c r="J1940" s="7" t="n">
        <v>144.711</v>
      </c>
      <c r="K1940" s="7"/>
      <c r="L1940" s="7"/>
      <c r="M1940" s="7" t="n">
        <v>144.711</v>
      </c>
      <c r="N1940" s="7" t="n">
        <v>120.525</v>
      </c>
      <c r="O1940" s="6"/>
      <c r="P1940" s="6" t="n">
        <v>6.483</v>
      </c>
      <c r="Q1940" s="6" t="n">
        <v>0.3013125</v>
      </c>
      <c r="R1940" s="6" t="n">
        <v>127.3093125</v>
      </c>
      <c r="S1940" s="7" t="n">
        <v>17.4016875</v>
      </c>
      <c r="T1940" s="7" t="n">
        <v>0.602625</v>
      </c>
      <c r="U1940" s="7" t="n">
        <v>16.7990625</v>
      </c>
      <c r="V1940" s="7" t="n">
        <v>24.186</v>
      </c>
      <c r="W1940" s="6" t="n">
        <v>78.5</v>
      </c>
      <c r="X1940" s="6" t="n">
        <v>2371</v>
      </c>
      <c r="Y1940" s="6" t="n">
        <v>62</v>
      </c>
      <c r="Z1940" s="6" t="n">
        <v>600792</v>
      </c>
      <c r="AA1940" s="6" t="n">
        <v>4</v>
      </c>
      <c r="AB1940" s="6" t="n">
        <v>238.09</v>
      </c>
      <c r="AC1940" s="6" t="s">
        <v>72</v>
      </c>
      <c r="AD1940" s="6" t="n">
        <v>17.65898105</v>
      </c>
      <c r="AE1940" s="6" t="n">
        <v>2410.5</v>
      </c>
      <c r="AF1940" s="6" t="n">
        <v>3999.69</v>
      </c>
      <c r="AG1940" s="6" t="n">
        <v>8025.47</v>
      </c>
      <c r="AH1940" s="6" t="n">
        <v>0.951304180713191</v>
      </c>
      <c r="AI1940" s="8" t="b">
        <f aca="false">FALSE()</f>
        <v>0</v>
      </c>
      <c r="AJ1940" s="6" t="n">
        <v>72</v>
      </c>
      <c r="AK1940" s="6" t="n">
        <v>19.4115684382637</v>
      </c>
      <c r="AL1940" s="6" t="n">
        <v>0.696342217317703</v>
      </c>
      <c r="AM1940" s="9" t="b">
        <f aca="false">FALSE()</f>
        <v>0</v>
      </c>
      <c r="AN1940" s="9" t="b">
        <f aca="false">FALSE()</f>
        <v>0</v>
      </c>
      <c r="AO1940" s="2" t="s">
        <v>73</v>
      </c>
      <c r="AP1940" s="2"/>
      <c r="AQ1940" s="2" t="s">
        <v>1141</v>
      </c>
      <c r="AR1940" s="2" t="s">
        <v>1309</v>
      </c>
      <c r="AS1940" s="2" t="s">
        <v>1310</v>
      </c>
      <c r="AT1940" s="2" t="n">
        <v>150</v>
      </c>
      <c r="AU1940" s="10" t="n">
        <f aca="false">IFERROR(U1940*1000000/X1940/365,"")</f>
        <v>19.4115684382637</v>
      </c>
      <c r="AV1940" s="10" t="n">
        <f aca="false">IFERROR(T1940*1000000/X1940/365,"")</f>
        <v>0.696342217317703</v>
      </c>
      <c r="AW1940" s="10" t="n">
        <f aca="false">IFERROR(U1940*1000000/W1940/365,"")</f>
        <v>586.303551173545</v>
      </c>
      <c r="AX1940" s="11" t="n">
        <f aca="false">IFERROR(S1940/M1940,"")</f>
        <v>0.120251311234115</v>
      </c>
      <c r="AY1940" s="11" t="n">
        <f aca="false">IFERROR(V1940/M1940,"")</f>
        <v>0.167133113585007</v>
      </c>
      <c r="AZ1940" s="12" t="n">
        <f aca="false">IF(AND(AE1940="",AF1940=""),"",N(AE1940)+N(AF1940))</f>
        <v>6410.19</v>
      </c>
      <c r="BA1940" s="12" t="n">
        <f aca="false">IFERROR(AZ1940/X1940,"")</f>
        <v>2.7035807676086</v>
      </c>
      <c r="BB1940" s="10" t="n">
        <f aca="false">IF(ISNUMBER(SEARCH("POPULATION?",AO1940)),"",IFERROR(M1940*1000000/I1940/365,""))</f>
        <v>99.0181051824887</v>
      </c>
    </row>
    <row r="1941" customFormat="false" ht="15" hidden="false" customHeight="false" outlineLevel="0" collapsed="false">
      <c r="A1941" s="2" t="n">
        <v>2024</v>
      </c>
      <c r="B1941" s="2" t="s">
        <v>171</v>
      </c>
      <c r="C1941" s="2" t="s">
        <v>172</v>
      </c>
      <c r="D1941" s="2" t="s">
        <v>173</v>
      </c>
      <c r="E1941" s="2" t="s">
        <v>173</v>
      </c>
      <c r="F1941" s="2" t="s">
        <v>172</v>
      </c>
      <c r="G1941" s="2" t="s">
        <v>171</v>
      </c>
      <c r="H1941" s="2" t="s">
        <v>1140</v>
      </c>
      <c r="I1941" s="6" t="n">
        <v>6800</v>
      </c>
      <c r="J1941" s="7" t="n">
        <v>224.352</v>
      </c>
      <c r="K1941" s="7"/>
      <c r="L1941" s="7" t="n">
        <v>6.456</v>
      </c>
      <c r="M1941" s="7" t="n">
        <v>217.896</v>
      </c>
      <c r="N1941" s="7" t="n">
        <v>128.703813</v>
      </c>
      <c r="O1941" s="6"/>
      <c r="P1941" s="6" t="n">
        <v>2.3049</v>
      </c>
      <c r="Q1941" s="6" t="n">
        <v>0.3217595325</v>
      </c>
      <c r="R1941" s="6" t="n">
        <v>131.3304725325</v>
      </c>
      <c r="S1941" s="7" t="n">
        <v>86.5655274675</v>
      </c>
      <c r="T1941" s="7" t="n">
        <v>3.31716626908165</v>
      </c>
      <c r="U1941" s="7" t="n">
        <v>83.2483611984184</v>
      </c>
      <c r="V1941" s="7" t="n">
        <v>89.192187</v>
      </c>
      <c r="W1941" s="6" t="n">
        <v>141</v>
      </c>
      <c r="X1941" s="6" t="n">
        <v>2440</v>
      </c>
      <c r="Y1941" s="6" t="n">
        <v>77</v>
      </c>
      <c r="Z1941" s="6" t="n">
        <v>430251</v>
      </c>
      <c r="AA1941" s="6" t="n">
        <v>13.6172</v>
      </c>
      <c r="AB1941" s="6" t="n">
        <v>1033.766</v>
      </c>
      <c r="AC1941" s="6" t="s">
        <v>72</v>
      </c>
      <c r="AD1941" s="6" t="n">
        <v>31.72520505</v>
      </c>
      <c r="AE1941" s="6" t="n">
        <v>44578.49</v>
      </c>
      <c r="AF1941" s="6" t="n">
        <v>86059.32</v>
      </c>
      <c r="AG1941" s="6" t="n">
        <v>133353.17</v>
      </c>
      <c r="AH1941" s="6" t="n">
        <v>2.62404485856643</v>
      </c>
      <c r="AI1941" s="8" t="b">
        <f aca="false">FALSE()</f>
        <v>0</v>
      </c>
      <c r="AJ1941" s="6" t="n">
        <v>63</v>
      </c>
      <c r="AK1941" s="6" t="n">
        <v>93.4744679973258</v>
      </c>
      <c r="AL1941" s="6" t="n">
        <v>3.72464211664232</v>
      </c>
      <c r="AM1941" s="9" t="b">
        <f aca="false">FALSE()</f>
        <v>0</v>
      </c>
      <c r="AN1941" s="9" t="b">
        <f aca="false">FALSE()</f>
        <v>0</v>
      </c>
      <c r="AO1941" s="2"/>
      <c r="AP1941" s="2"/>
      <c r="AQ1941" s="2" t="s">
        <v>1145</v>
      </c>
      <c r="AR1941" s="2" t="s">
        <v>1309</v>
      </c>
      <c r="AS1941" s="2" t="s">
        <v>1310</v>
      </c>
      <c r="AT1941" s="2" t="n">
        <v>25</v>
      </c>
      <c r="AU1941" s="10" t="n">
        <f aca="false">IFERROR(U1941*1000000/X1941/365,"")</f>
        <v>93.4744679973258</v>
      </c>
      <c r="AV1941" s="10" t="n">
        <f aca="false">IFERROR(T1941*1000000/X1941/365,"")</f>
        <v>3.72464211664232</v>
      </c>
      <c r="AW1941" s="10" t="n">
        <f aca="false">IFERROR(U1941*1000000/W1941/365,"")</f>
        <v>1617.57235399628</v>
      </c>
      <c r="AX1941" s="11" t="n">
        <f aca="false">IFERROR(S1941/M1941,"")</f>
        <v>0.397279103184547</v>
      </c>
      <c r="AY1941" s="11" t="n">
        <f aca="false">IFERROR(V1941/M1941,"")</f>
        <v>0.409333750963763</v>
      </c>
      <c r="AZ1941" s="12" t="n">
        <f aca="false">IF(AND(AE1941="",AF1941=""),"",N(AE1941)+N(AF1941))</f>
        <v>130637.81</v>
      </c>
      <c r="BA1941" s="12" t="n">
        <f aca="false">IFERROR(AZ1941/X1941,"")</f>
        <v>53.5400860655738</v>
      </c>
      <c r="BB1941" s="10" t="n">
        <f aca="false">IF(ISNUMBER(SEARCH("POPULATION?",AO1941)),"",IFERROR(M1941*1000000/I1941/365,""))</f>
        <v>87.7904915390814</v>
      </c>
    </row>
    <row r="1942" customFormat="false" ht="15" hidden="false" customHeight="false" outlineLevel="0" collapsed="false">
      <c r="A1942" s="2" t="n">
        <v>2024</v>
      </c>
      <c r="B1942" s="2" t="s">
        <v>171</v>
      </c>
      <c r="C1942" s="2" t="s">
        <v>176</v>
      </c>
      <c r="D1942" s="2" t="s">
        <v>177</v>
      </c>
      <c r="E1942" s="2" t="s">
        <v>177</v>
      </c>
      <c r="F1942" s="2" t="s">
        <v>176</v>
      </c>
      <c r="G1942" s="2" t="s">
        <v>171</v>
      </c>
      <c r="H1942" s="2" t="s">
        <v>1140</v>
      </c>
      <c r="I1942" s="6" t="n">
        <v>50349</v>
      </c>
      <c r="J1942" s="7" t="n">
        <v>1987.73</v>
      </c>
      <c r="K1942" s="7" t="n">
        <v>0.267</v>
      </c>
      <c r="L1942" s="7" t="n">
        <v>562.766</v>
      </c>
      <c r="M1942" s="7" t="n">
        <v>1424.07514938782</v>
      </c>
      <c r="N1942" s="7" t="n">
        <v>1178.973</v>
      </c>
      <c r="O1942" s="6"/>
      <c r="P1942" s="6" t="n">
        <v>13.476</v>
      </c>
      <c r="Q1942" s="6" t="n">
        <v>66.944</v>
      </c>
      <c r="R1942" s="6" t="n">
        <v>1259.393</v>
      </c>
      <c r="S1942" s="7" t="n">
        <v>164.682149387824</v>
      </c>
      <c r="T1942" s="7" t="n">
        <v>18.6702434111583</v>
      </c>
      <c r="U1942" s="7" t="n">
        <v>146.011905976666</v>
      </c>
      <c r="V1942" s="7" t="n">
        <v>245.102149387824</v>
      </c>
      <c r="W1942" s="6" t="n">
        <v>890</v>
      </c>
      <c r="X1942" s="6" t="n">
        <v>21228</v>
      </c>
      <c r="Y1942" s="6" t="n">
        <v>94</v>
      </c>
      <c r="Z1942" s="6" t="n">
        <v>12039553</v>
      </c>
      <c r="AA1942" s="6" t="n">
        <v>9.99</v>
      </c>
      <c r="AB1942" s="6" t="n">
        <v>530.66</v>
      </c>
      <c r="AC1942" s="6" t="s">
        <v>72</v>
      </c>
      <c r="AD1942" s="6" t="n">
        <v>274.449121</v>
      </c>
      <c r="AE1942" s="6" t="n">
        <v>185150.03</v>
      </c>
      <c r="AF1942" s="6" t="n">
        <v>77482.68</v>
      </c>
      <c r="AG1942" s="6" t="n">
        <v>305308.39</v>
      </c>
      <c r="AH1942" s="6" t="n">
        <v>0.532018122137347</v>
      </c>
      <c r="AI1942" s="8" t="b">
        <f aca="false">TRUE()</f>
        <v>1</v>
      </c>
      <c r="AJ1942" s="6" t="n">
        <v>74</v>
      </c>
      <c r="AK1942" s="6" t="n">
        <v>18.8445741056224</v>
      </c>
      <c r="AL1942" s="6" t="n">
        <v>2.4096171005932</v>
      </c>
      <c r="AM1942" s="9" t="b">
        <f aca="false">FALSE()</f>
        <v>0</v>
      </c>
      <c r="AN1942" s="9" t="b">
        <f aca="false">FALSE()</f>
        <v>0</v>
      </c>
      <c r="AO1942" s="2" t="s">
        <v>73</v>
      </c>
      <c r="AP1942" s="2"/>
      <c r="AQ1942" s="2" t="s">
        <v>1146</v>
      </c>
      <c r="AR1942" s="2" t="s">
        <v>1309</v>
      </c>
      <c r="AS1942" s="2" t="s">
        <v>1310</v>
      </c>
      <c r="AT1942" s="2" t="n">
        <v>37</v>
      </c>
      <c r="AU1942" s="10" t="n">
        <f aca="false">IFERROR(U1942*1000000/X1942/365,"")</f>
        <v>18.8445741056224</v>
      </c>
      <c r="AV1942" s="10" t="n">
        <f aca="false">IFERROR(T1942*1000000/X1942/365,"")</f>
        <v>2.4096171005932</v>
      </c>
      <c r="AW1942" s="10" t="n">
        <f aca="false">IFERROR(U1942*1000000/W1942/365,"")</f>
        <v>449.47485293725</v>
      </c>
      <c r="AX1942" s="11" t="n">
        <f aca="false">IFERROR(S1942/M1942,"")</f>
        <v>0.115641474018149</v>
      </c>
      <c r="AY1942" s="11" t="n">
        <f aca="false">IFERROR(V1942/M1942,"")</f>
        <v>0.172113212910981</v>
      </c>
      <c r="AZ1942" s="12" t="n">
        <f aca="false">IF(AND(AE1942="",AF1942=""),"",N(AE1942)+N(AF1942))</f>
        <v>262632.71</v>
      </c>
      <c r="BA1942" s="12" t="n">
        <f aca="false">IFERROR(AZ1942/X1942,"")</f>
        <v>12.3719950065951</v>
      </c>
      <c r="BB1942" s="10" t="n">
        <f aca="false">IF(ISNUMBER(SEARCH("POPULATION?",AO1942)),"",IFERROR(M1942*1000000/I1942/365,""))</f>
        <v>77.4906304345163</v>
      </c>
    </row>
    <row r="1943" customFormat="false" ht="15" hidden="false" customHeight="false" outlineLevel="0" collapsed="false">
      <c r="A1943" s="2" t="n">
        <v>2024</v>
      </c>
      <c r="B1943" s="2" t="s">
        <v>171</v>
      </c>
      <c r="C1943" s="2" t="s">
        <v>178</v>
      </c>
      <c r="D1943" s="2" t="s">
        <v>179</v>
      </c>
      <c r="E1943" s="2" t="s">
        <v>179</v>
      </c>
      <c r="F1943" s="2" t="s">
        <v>178</v>
      </c>
      <c r="G1943" s="2" t="s">
        <v>171</v>
      </c>
      <c r="H1943" s="2" t="s">
        <v>1140</v>
      </c>
      <c r="I1943" s="6" t="n">
        <v>27493</v>
      </c>
      <c r="J1943" s="7" t="n">
        <v>1936.21</v>
      </c>
      <c r="K1943" s="7"/>
      <c r="L1943" s="7" t="n">
        <v>0.001496</v>
      </c>
      <c r="M1943" s="7" t="n">
        <v>1932.34381038324</v>
      </c>
      <c r="N1943" s="7" t="n">
        <v>1532.907</v>
      </c>
      <c r="O1943" s="6"/>
      <c r="P1943" s="6" t="n">
        <v>35.267</v>
      </c>
      <c r="Q1943" s="6" t="n">
        <v>52.189</v>
      </c>
      <c r="R1943" s="6" t="n">
        <v>1620.363</v>
      </c>
      <c r="S1943" s="7" t="n">
        <v>311.980810383242</v>
      </c>
      <c r="T1943" s="7" t="n">
        <v>7.664535</v>
      </c>
      <c r="U1943" s="7" t="n">
        <v>304.316275383242</v>
      </c>
      <c r="V1943" s="7" t="n">
        <v>399.436810383242</v>
      </c>
      <c r="W1943" s="6" t="n">
        <v>246.3</v>
      </c>
      <c r="X1943" s="6" t="n">
        <v>10727</v>
      </c>
      <c r="Y1943" s="6" t="n">
        <v>80</v>
      </c>
      <c r="Z1943" s="6" t="n">
        <v>12285493.73</v>
      </c>
      <c r="AA1943" s="6" t="n">
        <v>5.89</v>
      </c>
      <c r="AB1943" s="6" t="n">
        <v>601.36</v>
      </c>
      <c r="AC1943" s="6" t="s">
        <v>72</v>
      </c>
      <c r="AD1943" s="6" t="n">
        <v>85.8927636</v>
      </c>
      <c r="AE1943" s="6" t="n">
        <v>45144.11</v>
      </c>
      <c r="AF1943" s="6" t="n">
        <v>183003.64</v>
      </c>
      <c r="AG1943" s="6" t="n">
        <v>280740.29</v>
      </c>
      <c r="AH1943" s="6" t="n">
        <v>3.5429792060299</v>
      </c>
      <c r="AI1943" s="8" t="b">
        <f aca="false">TRUE()</f>
        <v>1</v>
      </c>
      <c r="AJ1943" s="6" t="n">
        <v>69</v>
      </c>
      <c r="AK1943" s="6" t="n">
        <v>77.7238016433354</v>
      </c>
      <c r="AL1943" s="6" t="n">
        <v>1.95755812691314</v>
      </c>
      <c r="AM1943" s="9" t="b">
        <f aca="false">FALSE()</f>
        <v>0</v>
      </c>
      <c r="AN1943" s="9" t="b">
        <f aca="false">FALSE()</f>
        <v>0</v>
      </c>
      <c r="AO1943" s="2"/>
      <c r="AP1943" s="2"/>
      <c r="AQ1943" s="2" t="s">
        <v>1145</v>
      </c>
      <c r="AR1943" s="2" t="s">
        <v>1309</v>
      </c>
      <c r="AS1943" s="2" t="s">
        <v>1310</v>
      </c>
      <c r="AT1943" s="2" t="n">
        <v>38</v>
      </c>
      <c r="AU1943" s="10" t="n">
        <f aca="false">IFERROR(U1943*1000000/X1943/365,"")</f>
        <v>77.7238016433354</v>
      </c>
      <c r="AV1943" s="10" t="n">
        <f aca="false">IFERROR(T1943*1000000/X1943/365,"")</f>
        <v>1.95755812691314</v>
      </c>
      <c r="AW1943" s="10" t="n">
        <f aca="false">IFERROR(U1943*1000000/W1943/365,"")</f>
        <v>3385.07194570872</v>
      </c>
      <c r="AX1943" s="11" t="n">
        <f aca="false">IFERROR(S1943/M1943,"")</f>
        <v>0.161452019411269</v>
      </c>
      <c r="AY1943" s="11" t="n">
        <f aca="false">IFERROR(V1943/M1943,"")</f>
        <v>0.206711046055526</v>
      </c>
      <c r="AZ1943" s="12" t="n">
        <f aca="false">IF(AND(AE1943="",AF1943=""),"",N(AE1943)+N(AF1943))</f>
        <v>228147.75</v>
      </c>
      <c r="BA1943" s="12" t="n">
        <f aca="false">IFERROR(AZ1943/X1943,"")</f>
        <v>21.2685513191013</v>
      </c>
      <c r="BB1943" s="10" t="n">
        <f aca="false">IF(ISNUMBER(SEARCH("POPULATION?",AO1943)),"",IFERROR(M1943*1000000/I1943/365,""))</f>
        <v>192.561474964062</v>
      </c>
    </row>
    <row r="1944" customFormat="false" ht="15" hidden="false" customHeight="false" outlineLevel="0" collapsed="false">
      <c r="A1944" s="2" t="n">
        <v>2024</v>
      </c>
      <c r="B1944" s="2" t="s">
        <v>171</v>
      </c>
      <c r="C1944" s="2" t="s">
        <v>180</v>
      </c>
      <c r="D1944" s="2" t="s">
        <v>181</v>
      </c>
      <c r="E1944" s="2" t="s">
        <v>181</v>
      </c>
      <c r="F1944" s="2" t="s">
        <v>180</v>
      </c>
      <c r="G1944" s="2" t="s">
        <v>171</v>
      </c>
      <c r="H1944" s="2" t="s">
        <v>1140</v>
      </c>
      <c r="I1944" s="6" t="n">
        <v>2560</v>
      </c>
      <c r="J1944" s="7"/>
      <c r="K1944" s="7" t="n">
        <v>182.829</v>
      </c>
      <c r="L1944" s="7"/>
      <c r="M1944" s="7" t="n">
        <v>182.679385583207</v>
      </c>
      <c r="N1944" s="7" t="n">
        <v>126.42</v>
      </c>
      <c r="O1944" s="6"/>
      <c r="P1944" s="6" t="n">
        <v>0.552</v>
      </c>
      <c r="Q1944" s="6" t="n">
        <v>0.31605</v>
      </c>
      <c r="R1944" s="6" t="n">
        <v>127.28805</v>
      </c>
      <c r="S1944" s="7" t="n">
        <v>55.3913355832074</v>
      </c>
      <c r="T1944" s="7" t="n">
        <v>0.6321</v>
      </c>
      <c r="U1944" s="7" t="n">
        <v>54.7592355832074</v>
      </c>
      <c r="V1944" s="7" t="n">
        <v>56.2593855832074</v>
      </c>
      <c r="W1944" s="6" t="n">
        <v>44</v>
      </c>
      <c r="X1944" s="6" t="n">
        <v>2629</v>
      </c>
      <c r="Y1944" s="6" t="n">
        <v>50</v>
      </c>
      <c r="Z1944" s="6" t="n">
        <v>1671370</v>
      </c>
      <c r="AA1944" s="6" t="n">
        <v>5.81</v>
      </c>
      <c r="AB1944" s="6" t="n">
        <v>4596.67</v>
      </c>
      <c r="AC1944" s="6" t="s">
        <v>72</v>
      </c>
      <c r="AD1944" s="6" t="n">
        <v>11.5411175</v>
      </c>
      <c r="AE1944" s="6" t="n">
        <v>3672.5</v>
      </c>
      <c r="AF1944" s="6" t="n">
        <v>251710.14</v>
      </c>
      <c r="AG1944" s="6" t="n">
        <v>259372.78</v>
      </c>
      <c r="AH1944" s="6" t="n">
        <v>4.7447082644473</v>
      </c>
      <c r="AI1944" s="8" t="b">
        <f aca="false">FALSE()</f>
        <v>0</v>
      </c>
      <c r="AJ1944" s="6" t="n">
        <v>64</v>
      </c>
      <c r="AK1944" s="6" t="n">
        <v>57.0655393562919</v>
      </c>
      <c r="AL1944" s="6" t="n">
        <v>0.658722260143708</v>
      </c>
      <c r="AM1944" s="9" t="b">
        <f aca="false">FALSE()</f>
        <v>0</v>
      </c>
      <c r="AN1944" s="9" t="b">
        <f aca="false">FALSE()</f>
        <v>0</v>
      </c>
      <c r="AO1944" s="2"/>
      <c r="AP1944" s="2"/>
      <c r="AQ1944" s="2" t="s">
        <v>1160</v>
      </c>
      <c r="AR1944" s="2" t="s">
        <v>1309</v>
      </c>
      <c r="AS1944" s="2" t="s">
        <v>1310</v>
      </c>
      <c r="AT1944" s="2" t="n">
        <v>207</v>
      </c>
      <c r="AU1944" s="10" t="n">
        <f aca="false">IFERROR(U1944*1000000/X1944/365,"")</f>
        <v>57.0655393562919</v>
      </c>
      <c r="AV1944" s="10" t="n">
        <f aca="false">IFERROR(T1944*1000000/X1944/365,"")</f>
        <v>0.658722260143708</v>
      </c>
      <c r="AW1944" s="10" t="n">
        <f aca="false">IFERROR(U1944*1000000/W1944/365,"")</f>
        <v>3409.66597653844</v>
      </c>
      <c r="AX1944" s="11" t="n">
        <f aca="false">IFERROR(S1944/M1944,"")</f>
        <v>0.303216125926686</v>
      </c>
      <c r="AY1944" s="11" t="n">
        <f aca="false">IFERROR(V1944/M1944,"")</f>
        <v>0.3079678936055</v>
      </c>
      <c r="AZ1944" s="12" t="n">
        <f aca="false">IF(AND(AE1944="",AF1944=""),"",N(AE1944)+N(AF1944))</f>
        <v>255382.64</v>
      </c>
      <c r="BA1944" s="12" t="n">
        <f aca="false">IFERROR(AZ1944/X1944,"")</f>
        <v>97.1406009889692</v>
      </c>
      <c r="BB1944" s="10" t="n">
        <f aca="false">IF(ISNUMBER(SEARCH("POPULATION?",AO1944)),"",IFERROR(M1944*1000000/I1944/365,""))</f>
        <v>195.504479434083</v>
      </c>
    </row>
    <row r="1945" customFormat="false" ht="15" hidden="false" customHeight="false" outlineLevel="0" collapsed="false">
      <c r="A1945" s="2" t="n">
        <v>2024</v>
      </c>
      <c r="B1945" s="2" t="s">
        <v>171</v>
      </c>
      <c r="C1945" s="2" t="s">
        <v>182</v>
      </c>
      <c r="D1945" s="2" t="s">
        <v>183</v>
      </c>
      <c r="E1945" s="2" t="s">
        <v>183</v>
      </c>
      <c r="F1945" s="2" t="s">
        <v>182</v>
      </c>
      <c r="G1945" s="2" t="s">
        <v>171</v>
      </c>
      <c r="H1945" s="2" t="s">
        <v>1140</v>
      </c>
      <c r="I1945" s="6" t="n">
        <v>19000</v>
      </c>
      <c r="J1945" s="7" t="n">
        <v>454.92</v>
      </c>
      <c r="K1945" s="7" t="n">
        <v>380.313</v>
      </c>
      <c r="L1945" s="7"/>
      <c r="M1945" s="7" t="n">
        <v>835.069</v>
      </c>
      <c r="N1945" s="7" t="n">
        <v>569.776</v>
      </c>
      <c r="O1945" s="6"/>
      <c r="P1945" s="6" t="n">
        <v>2.893</v>
      </c>
      <c r="Q1945" s="6" t="n">
        <v>1.42444</v>
      </c>
      <c r="R1945" s="6" t="n">
        <v>574.09344</v>
      </c>
      <c r="S1945" s="7" t="n">
        <v>260.97556</v>
      </c>
      <c r="T1945" s="7" t="n">
        <v>20.5602923711341</v>
      </c>
      <c r="U1945" s="7" t="n">
        <v>240.415267628866</v>
      </c>
      <c r="V1945" s="7" t="n">
        <v>265.293</v>
      </c>
      <c r="W1945" s="6" t="n">
        <v>143</v>
      </c>
      <c r="X1945" s="6" t="n">
        <v>7342</v>
      </c>
      <c r="Y1945" s="6" t="n">
        <v>85</v>
      </c>
      <c r="Z1945" s="6" t="n">
        <v>2352224</v>
      </c>
      <c r="AA1945" s="6" t="n">
        <v>8.72</v>
      </c>
      <c r="AB1945" s="6" t="n">
        <v>1783.12</v>
      </c>
      <c r="AC1945" s="6" t="s">
        <v>72</v>
      </c>
      <c r="AD1945" s="6" t="n">
        <v>58.16970325</v>
      </c>
      <c r="AE1945" s="6" t="n">
        <v>178665.08</v>
      </c>
      <c r="AF1945" s="6" t="n">
        <v>428689.27</v>
      </c>
      <c r="AG1945" s="6" t="n">
        <v>615052.86</v>
      </c>
      <c r="AH1945" s="6" t="n">
        <v>4.1329980074957</v>
      </c>
      <c r="AI1945" s="8" t="b">
        <f aca="false">TRUE()</f>
        <v>1</v>
      </c>
      <c r="AJ1945" s="6" t="n">
        <v>67</v>
      </c>
      <c r="AK1945" s="6" t="n">
        <v>89.7128801561539</v>
      </c>
      <c r="AL1945" s="6" t="n">
        <v>7.67223755653683</v>
      </c>
      <c r="AM1945" s="9" t="b">
        <f aca="false">FALSE()</f>
        <v>0</v>
      </c>
      <c r="AN1945" s="9" t="b">
        <f aca="false">FALSE()</f>
        <v>0</v>
      </c>
      <c r="AO1945" s="2"/>
      <c r="AP1945" s="2"/>
      <c r="AQ1945" s="2" t="s">
        <v>1159</v>
      </c>
      <c r="AR1945" s="2" t="s">
        <v>1309</v>
      </c>
      <c r="AS1945" s="2" t="s">
        <v>1310</v>
      </c>
      <c r="AT1945" s="2" t="n">
        <v>229</v>
      </c>
      <c r="AU1945" s="10" t="n">
        <f aca="false">IFERROR(U1945*1000000/X1945/365,"")</f>
        <v>89.7128801561539</v>
      </c>
      <c r="AV1945" s="10" t="n">
        <f aca="false">IFERROR(T1945*1000000/X1945/365,"")</f>
        <v>7.67223755653683</v>
      </c>
      <c r="AW1945" s="10" t="n">
        <f aca="false">IFERROR(U1945*1000000/W1945/365,"")</f>
        <v>4606.09766508029</v>
      </c>
      <c r="AX1945" s="11" t="n">
        <f aca="false">IFERROR(S1945/M1945,"")</f>
        <v>0.31251975585251</v>
      </c>
      <c r="AY1945" s="11" t="n">
        <f aca="false">IFERROR(V1945/M1945,"")</f>
        <v>0.317689915444113</v>
      </c>
      <c r="AZ1945" s="12" t="n">
        <f aca="false">IF(AND(AE1945="",AF1945=""),"",N(AE1945)+N(AF1945))</f>
        <v>607354.35</v>
      </c>
      <c r="BA1945" s="12" t="n">
        <f aca="false">IFERROR(AZ1945/X1945,"")</f>
        <v>82.7232838463634</v>
      </c>
      <c r="BB1945" s="10" t="n">
        <f aca="false">IF(ISNUMBER(SEARCH("POPULATION?",AO1945)),"",IFERROR(M1945*1000000/I1945/365,""))</f>
        <v>120.413698630137</v>
      </c>
    </row>
    <row r="1946" customFormat="false" ht="15" hidden="false" customHeight="false" outlineLevel="0" collapsed="false">
      <c r="A1946" s="2" t="n">
        <v>2024</v>
      </c>
      <c r="B1946" s="2" t="s">
        <v>185</v>
      </c>
      <c r="C1946" s="2" t="s">
        <v>186</v>
      </c>
      <c r="D1946" s="2" t="s">
        <v>187</v>
      </c>
      <c r="E1946" s="2" t="s">
        <v>187</v>
      </c>
      <c r="F1946" s="2" t="s">
        <v>186</v>
      </c>
      <c r="G1946" s="2" t="s">
        <v>185</v>
      </c>
      <c r="H1946" s="2" t="s">
        <v>1140</v>
      </c>
      <c r="I1946" s="6" t="n">
        <v>60000</v>
      </c>
      <c r="J1946" s="7" t="n">
        <v>1430.715</v>
      </c>
      <c r="K1946" s="7" t="n">
        <v>771.024</v>
      </c>
      <c r="L1946" s="7" t="n">
        <v>395.661</v>
      </c>
      <c r="M1946" s="7" t="n">
        <v>1822.25531568834</v>
      </c>
      <c r="N1946" s="7" t="n">
        <v>1337.936</v>
      </c>
      <c r="O1946" s="6"/>
      <c r="P1946" s="6" t="n">
        <v>10.554</v>
      </c>
      <c r="Q1946" s="6" t="n">
        <v>3.34484</v>
      </c>
      <c r="R1946" s="6" t="n">
        <v>1351.83484</v>
      </c>
      <c r="S1946" s="7" t="n">
        <v>470.420475688343</v>
      </c>
      <c r="T1946" s="7" t="n">
        <v>14.4201366026351</v>
      </c>
      <c r="U1946" s="7" t="n">
        <v>456.000339085708</v>
      </c>
      <c r="V1946" s="7" t="n">
        <v>484.319315688343</v>
      </c>
      <c r="W1946" s="6" t="n">
        <v>548</v>
      </c>
      <c r="X1946" s="6" t="n">
        <v>22295</v>
      </c>
      <c r="Y1946" s="6" t="n">
        <v>113</v>
      </c>
      <c r="Z1946" s="6" t="n">
        <v>7446779</v>
      </c>
      <c r="AA1946" s="6" t="n">
        <v>4.41</v>
      </c>
      <c r="AB1946" s="6" t="n">
        <v>564.94</v>
      </c>
      <c r="AC1946" s="6" t="s">
        <v>72</v>
      </c>
      <c r="AD1946" s="6" t="n">
        <v>260.21181785</v>
      </c>
      <c r="AE1946" s="6" t="n">
        <v>63360.17</v>
      </c>
      <c r="AF1946" s="6" t="n">
        <v>257612.83</v>
      </c>
      <c r="AG1946" s="6" t="n">
        <v>328825.01</v>
      </c>
      <c r="AH1946" s="6" t="n">
        <v>1.75241978959069</v>
      </c>
      <c r="AI1946" s="8" t="b">
        <f aca="false">TRUE()</f>
        <v>1</v>
      </c>
      <c r="AJ1946" s="6" t="n">
        <v>73</v>
      </c>
      <c r="AK1946" s="6" t="n">
        <v>56.0357029600848</v>
      </c>
      <c r="AL1946" s="6" t="n">
        <v>1.77202168956552</v>
      </c>
      <c r="AM1946" s="9" t="b">
        <f aca="false">TRUE()</f>
        <v>1</v>
      </c>
      <c r="AN1946" s="9" t="b">
        <f aca="false">FALSE()</f>
        <v>0</v>
      </c>
      <c r="AO1946" s="2"/>
      <c r="AP1946" s="2"/>
      <c r="AQ1946" s="2" t="s">
        <v>1146</v>
      </c>
      <c r="AR1946" s="2" t="s">
        <v>1309</v>
      </c>
      <c r="AS1946" s="2" t="s">
        <v>1310</v>
      </c>
      <c r="AT1946" s="2" t="n">
        <v>40</v>
      </c>
      <c r="AU1946" s="10" t="n">
        <f aca="false">IFERROR(U1946*1000000/X1946/365,"")</f>
        <v>56.0357029600848</v>
      </c>
      <c r="AV1946" s="10" t="n">
        <f aca="false">IFERROR(T1946*1000000/X1946/365,"")</f>
        <v>1.77202168956552</v>
      </c>
      <c r="AW1946" s="10" t="n">
        <f aca="false">IFERROR(U1946*1000000/W1946/365,"")</f>
        <v>2279.77371805674</v>
      </c>
      <c r="AX1946" s="11" t="n">
        <f aca="false">IFERROR(S1946/M1946,"")</f>
        <v>0.258152889794505</v>
      </c>
      <c r="AY1946" s="11" t="n">
        <f aca="false">IFERROR(V1946/M1946,"")</f>
        <v>0.26578016347034</v>
      </c>
      <c r="AZ1946" s="12" t="n">
        <f aca="false">IF(AND(AE1946="",AF1946=""),"",N(AE1946)+N(AF1946))</f>
        <v>320973</v>
      </c>
      <c r="BA1946" s="12" t="n">
        <f aca="false">IFERROR(AZ1946/X1946,"")</f>
        <v>14.3966360170442</v>
      </c>
      <c r="BB1946" s="10" t="n">
        <f aca="false">IF(ISNUMBER(SEARCH("POPULATION?",AO1946)),"",IFERROR(M1946*1000000/I1946/365,""))</f>
        <v>83.2080052825727</v>
      </c>
    </row>
    <row r="1947" customFormat="false" ht="15" hidden="false" customHeight="false" outlineLevel="0" collapsed="false">
      <c r="A1947" s="2" t="n">
        <v>2024</v>
      </c>
      <c r="B1947" s="2" t="s">
        <v>185</v>
      </c>
      <c r="C1947" s="2" t="s">
        <v>189</v>
      </c>
      <c r="D1947" s="2" t="s">
        <v>190</v>
      </c>
      <c r="E1947" s="2" t="s">
        <v>1266</v>
      </c>
      <c r="F1947" s="2" t="s">
        <v>189</v>
      </c>
      <c r="G1947" s="2" t="s">
        <v>185</v>
      </c>
      <c r="H1947" s="2" t="s">
        <v>1140</v>
      </c>
      <c r="I1947" s="6" t="n">
        <v>8026</v>
      </c>
      <c r="J1947" s="7"/>
      <c r="K1947" s="7" t="n">
        <v>307.583</v>
      </c>
      <c r="L1947" s="7"/>
      <c r="M1947" s="7" t="n">
        <v>307.583</v>
      </c>
      <c r="N1947" s="7" t="n">
        <v>190.936</v>
      </c>
      <c r="O1947" s="6"/>
      <c r="P1947" s="6"/>
      <c r="Q1947" s="6" t="n">
        <v>0.47734</v>
      </c>
      <c r="R1947" s="6" t="n">
        <v>191.41334</v>
      </c>
      <c r="S1947" s="7" t="n">
        <v>116.16966</v>
      </c>
      <c r="T1947" s="7" t="n">
        <v>0.95468</v>
      </c>
      <c r="U1947" s="7" t="n">
        <v>115.21498</v>
      </c>
      <c r="V1947" s="7" t="n">
        <v>116.647</v>
      </c>
      <c r="W1947" s="6" t="n">
        <v>38</v>
      </c>
      <c r="X1947" s="6" t="n">
        <v>3087</v>
      </c>
      <c r="Y1947" s="6" t="n">
        <v>110</v>
      </c>
      <c r="Z1947" s="6" t="n">
        <v>1822261.68</v>
      </c>
      <c r="AA1947" s="6" t="n">
        <v>8.3</v>
      </c>
      <c r="AB1947" s="6" t="n">
        <v>1914.27</v>
      </c>
      <c r="AC1947" s="6" t="s">
        <v>72</v>
      </c>
      <c r="AD1947" s="6" t="n">
        <v>26.8454945</v>
      </c>
      <c r="AE1947" s="6" t="n">
        <v>7923.84</v>
      </c>
      <c r="AF1947" s="6" t="n">
        <v>220552.58</v>
      </c>
      <c r="AG1947" s="6" t="n">
        <v>229390.18</v>
      </c>
      <c r="AH1947" s="6" t="n">
        <v>4.29178087965562</v>
      </c>
      <c r="AI1947" s="8" t="b">
        <f aca="false">TRUE()</f>
        <v>1</v>
      </c>
      <c r="AJ1947" s="6" t="n">
        <v>51</v>
      </c>
      <c r="AK1947" s="6" t="n">
        <v>102.253799628136</v>
      </c>
      <c r="AL1947" s="6" t="n">
        <v>0.84728268345825</v>
      </c>
      <c r="AM1947" s="9" t="b">
        <f aca="false">TRUE()</f>
        <v>1</v>
      </c>
      <c r="AN1947" s="9" t="b">
        <f aca="false">FALSE()</f>
        <v>0</v>
      </c>
      <c r="AO1947" s="2"/>
      <c r="AP1947" s="2"/>
      <c r="AQ1947" s="2" t="s">
        <v>1161</v>
      </c>
      <c r="AR1947" s="2" t="s">
        <v>1309</v>
      </c>
      <c r="AS1947" s="2" t="s">
        <v>1310</v>
      </c>
      <c r="AT1947" s="2" t="n">
        <v>92</v>
      </c>
      <c r="AU1947" s="10" t="n">
        <f aca="false">IFERROR(U1947*1000000/X1947/365,"")</f>
        <v>102.253799628136</v>
      </c>
      <c r="AV1947" s="10" t="n">
        <f aca="false">IFERROR(T1947*1000000/X1947/365,"")</f>
        <v>0.84728268345825</v>
      </c>
      <c r="AW1947" s="10" t="n">
        <f aca="false">IFERROR(U1947*1000000/W1947/365,"")</f>
        <v>8306.77577505407</v>
      </c>
      <c r="AX1947" s="11" t="n">
        <f aca="false">IFERROR(S1947/M1947,"")</f>
        <v>0.37768556779796</v>
      </c>
      <c r="AY1947" s="11" t="n">
        <f aca="false">IFERROR(V1947/M1947,"")</f>
        <v>0.379237474112679</v>
      </c>
      <c r="AZ1947" s="12" t="n">
        <f aca="false">IF(AND(AE1947="",AF1947=""),"",N(AE1947)+N(AF1947))</f>
        <v>228476.42</v>
      </c>
      <c r="BA1947" s="12" t="n">
        <f aca="false">IFERROR(AZ1947/X1947,"")</f>
        <v>74.0124457402008</v>
      </c>
      <c r="BB1947" s="10" t="n">
        <f aca="false">IF(ISNUMBER(SEARCH("POPULATION?",AO1947)),"",IFERROR(M1947*1000000/I1947/365,""))</f>
        <v>104.995408757156</v>
      </c>
    </row>
    <row r="1948" customFormat="false" ht="15" hidden="false" customHeight="false" outlineLevel="0" collapsed="false">
      <c r="A1948" s="2" t="n">
        <v>2024</v>
      </c>
      <c r="B1948" s="2" t="s">
        <v>185</v>
      </c>
      <c r="C1948" s="2" t="s">
        <v>191</v>
      </c>
      <c r="D1948" s="2" t="s">
        <v>192</v>
      </c>
      <c r="E1948" s="2" t="s">
        <v>192</v>
      </c>
      <c r="F1948" s="2" t="s">
        <v>191</v>
      </c>
      <c r="G1948" s="2" t="s">
        <v>185</v>
      </c>
      <c r="H1948" s="2" t="s">
        <v>1140</v>
      </c>
      <c r="I1948" s="6" t="n">
        <v>2743</v>
      </c>
      <c r="J1948" s="7" t="n">
        <v>64.74</v>
      </c>
      <c r="K1948" s="7" t="n">
        <v>101.446425</v>
      </c>
      <c r="L1948" s="7"/>
      <c r="M1948" s="7" t="n">
        <v>165.681716417911</v>
      </c>
      <c r="N1948" s="7" t="n">
        <v>143.8179</v>
      </c>
      <c r="O1948" s="6"/>
      <c r="P1948" s="6" t="n">
        <v>6.508889</v>
      </c>
      <c r="Q1948" s="6" t="n">
        <v>0.35954475</v>
      </c>
      <c r="R1948" s="6" t="n">
        <v>150.68633375</v>
      </c>
      <c r="S1948" s="7" t="n">
        <v>14.9953826679105</v>
      </c>
      <c r="T1948" s="7" t="n">
        <v>0.7190895</v>
      </c>
      <c r="U1948" s="7" t="n">
        <v>14.2762931679105</v>
      </c>
      <c r="V1948" s="7" t="n">
        <v>21.8638164179105</v>
      </c>
      <c r="W1948" s="6" t="n">
        <v>28</v>
      </c>
      <c r="X1948" s="6" t="n">
        <v>1412</v>
      </c>
      <c r="Y1948" s="6" t="n">
        <v>99.8</v>
      </c>
      <c r="Z1948" s="6" t="n">
        <v>1071821</v>
      </c>
      <c r="AA1948" s="6" t="n">
        <v>4.41</v>
      </c>
      <c r="AB1948" s="6" t="n">
        <v>2618.96</v>
      </c>
      <c r="AC1948" s="6" t="s">
        <v>72</v>
      </c>
      <c r="AD1948" s="6" t="n">
        <v>13.23320056</v>
      </c>
      <c r="AE1948" s="6" t="n">
        <v>3171.18</v>
      </c>
      <c r="AF1948" s="6" t="n">
        <v>37389.04</v>
      </c>
      <c r="AG1948" s="6" t="n">
        <v>58548.38</v>
      </c>
      <c r="AH1948" s="6" t="n">
        <v>1.07882390984562</v>
      </c>
      <c r="AI1948" s="8" t="b">
        <f aca="false">FALSE()</f>
        <v>0</v>
      </c>
      <c r="AJ1948" s="6" t="n">
        <v>58</v>
      </c>
      <c r="AK1948" s="6" t="n">
        <v>27.7005183901402</v>
      </c>
      <c r="AL1948" s="6" t="n">
        <v>1.39526077845473</v>
      </c>
      <c r="AM1948" s="9" t="b">
        <f aca="false">TRUE()</f>
        <v>1</v>
      </c>
      <c r="AN1948" s="9" t="b">
        <f aca="false">FALSE()</f>
        <v>0</v>
      </c>
      <c r="AO1948" s="2"/>
      <c r="AP1948" s="2"/>
      <c r="AQ1948" s="2" t="s">
        <v>1159</v>
      </c>
      <c r="AR1948" s="2" t="s">
        <v>1309</v>
      </c>
      <c r="AS1948" s="2" t="s">
        <v>1310</v>
      </c>
      <c r="AT1948" s="2" t="n">
        <v>178</v>
      </c>
      <c r="AU1948" s="10" t="n">
        <f aca="false">IFERROR(U1948*1000000/X1948/365,"")</f>
        <v>27.7005183901402</v>
      </c>
      <c r="AV1948" s="10" t="n">
        <f aca="false">IFERROR(T1948*1000000/X1948/365,"")</f>
        <v>1.39526077845473</v>
      </c>
      <c r="AW1948" s="10" t="n">
        <f aca="false">IFERROR(U1948*1000000/W1948/365,"")</f>
        <v>1396.89757024564</v>
      </c>
      <c r="AX1948" s="11" t="n">
        <f aca="false">IFERROR(S1948/M1948,"")</f>
        <v>0.0905071663434882</v>
      </c>
      <c r="AY1948" s="11" t="n">
        <f aca="false">IFERROR(V1948/M1948,"")</f>
        <v>0.131962759021411</v>
      </c>
      <c r="AZ1948" s="12" t="n">
        <f aca="false">IF(AND(AE1948="",AF1948=""),"",N(AE1948)+N(AF1948))</f>
        <v>40560.22</v>
      </c>
      <c r="BA1948" s="12" t="n">
        <f aca="false">IFERROR(AZ1948/X1948,"")</f>
        <v>28.7253682719547</v>
      </c>
      <c r="BB1948" s="10" t="n">
        <f aca="false">IF(ISNUMBER(SEARCH("POPULATION?",AO1948)),"",IFERROR(M1948*1000000/I1948/365,""))</f>
        <v>165.483963082028</v>
      </c>
    </row>
    <row r="1949" customFormat="false" ht="15" hidden="false" customHeight="false" outlineLevel="0" collapsed="false">
      <c r="A1949" s="2" t="n">
        <v>2024</v>
      </c>
      <c r="B1949" s="2" t="s">
        <v>193</v>
      </c>
      <c r="C1949" s="2" t="s">
        <v>194</v>
      </c>
      <c r="D1949" s="2" t="s">
        <v>195</v>
      </c>
      <c r="E1949" s="2" t="s">
        <v>195</v>
      </c>
      <c r="F1949" s="2" t="s">
        <v>194</v>
      </c>
      <c r="G1949" s="2" t="s">
        <v>193</v>
      </c>
      <c r="H1949" s="2" t="s">
        <v>1140</v>
      </c>
      <c r="I1949" s="6" t="n">
        <v>3300</v>
      </c>
      <c r="J1949" s="7" t="n">
        <v>187.793</v>
      </c>
      <c r="K1949" s="7"/>
      <c r="L1949" s="7" t="n">
        <v>2.147</v>
      </c>
      <c r="M1949" s="7" t="n">
        <v>185.62119881684</v>
      </c>
      <c r="N1949" s="7" t="n">
        <v>147.058</v>
      </c>
      <c r="O1949" s="6"/>
      <c r="P1949" s="6" t="n">
        <v>1.194</v>
      </c>
      <c r="Q1949" s="6" t="n">
        <v>0.367645</v>
      </c>
      <c r="R1949" s="6" t="n">
        <v>148.619645</v>
      </c>
      <c r="S1949" s="7" t="n">
        <v>37.0015538168402</v>
      </c>
      <c r="T1949" s="7" t="n">
        <v>2.23278494949495</v>
      </c>
      <c r="U1949" s="7" t="n">
        <v>34.7687688673452</v>
      </c>
      <c r="V1949" s="7" t="n">
        <v>38.5631988168402</v>
      </c>
      <c r="W1949" s="6" t="n">
        <v>61.2</v>
      </c>
      <c r="X1949" s="6" t="n">
        <v>2412</v>
      </c>
      <c r="Y1949" s="6" t="n">
        <v>52</v>
      </c>
      <c r="Z1949" s="6" t="n">
        <v>777125</v>
      </c>
      <c r="AA1949" s="6" t="n">
        <v>3.09</v>
      </c>
      <c r="AB1949" s="6" t="n">
        <v>233.42</v>
      </c>
      <c r="AC1949" s="6" t="s">
        <v>72</v>
      </c>
      <c r="AD1949" s="6" t="n">
        <v>13.15109016</v>
      </c>
      <c r="AE1949" s="6" t="n">
        <v>6864.85</v>
      </c>
      <c r="AF1949" s="6" t="n">
        <v>8115.73</v>
      </c>
      <c r="AG1949" s="6" t="n">
        <v>15345.1</v>
      </c>
      <c r="AH1949" s="6" t="n">
        <v>2.64379366610207</v>
      </c>
      <c r="AI1949" s="8" t="b">
        <f aca="false">FALSE()</f>
        <v>0</v>
      </c>
      <c r="AJ1949" s="6" t="n">
        <v>48</v>
      </c>
      <c r="AK1949" s="6" t="n">
        <v>39.4929108650188</v>
      </c>
      <c r="AL1949" s="6" t="n">
        <v>2.53616046422562</v>
      </c>
      <c r="AM1949" s="9" t="b">
        <f aca="false">FALSE()</f>
        <v>0</v>
      </c>
      <c r="AN1949" s="9" t="b">
        <f aca="false">FALSE()</f>
        <v>0</v>
      </c>
      <c r="AO1949" s="2" t="s">
        <v>122</v>
      </c>
      <c r="AP1949" s="2"/>
      <c r="AQ1949" s="2" t="s">
        <v>1145</v>
      </c>
      <c r="AR1949" s="2" t="s">
        <v>1309</v>
      </c>
      <c r="AS1949" s="2" t="s">
        <v>1310</v>
      </c>
      <c r="AT1949" s="2" t="n">
        <v>89</v>
      </c>
      <c r="AU1949" s="10" t="n">
        <f aca="false">IFERROR(U1949*1000000/X1949/365,"")</f>
        <v>39.4929108650188</v>
      </c>
      <c r="AV1949" s="10" t="n">
        <f aca="false">IFERROR(T1949*1000000/X1949/365,"")</f>
        <v>2.53616046422562</v>
      </c>
      <c r="AW1949" s="10" t="n">
        <f aca="false">IFERROR(U1949*1000000/W1949/365,"")</f>
        <v>1556.4853105625</v>
      </c>
      <c r="AX1949" s="11" t="n">
        <f aca="false">IFERROR(S1949/M1949,"")</f>
        <v>0.199339052073201</v>
      </c>
      <c r="AY1949" s="11" t="n">
        <f aca="false">IFERROR(V1949/M1949,"")</f>
        <v>0.20775212671098</v>
      </c>
      <c r="AZ1949" s="12" t="n">
        <f aca="false">IF(AND(AE1949="",AF1949=""),"",N(AE1949)+N(AF1949))</f>
        <v>14980.58</v>
      </c>
      <c r="BA1949" s="12" t="n">
        <f aca="false">IFERROR(AZ1949/X1949,"")</f>
        <v>6.21085406301824</v>
      </c>
      <c r="BB1949" s="10" t="n">
        <f aca="false">IF(ISNUMBER(SEARCH("POPULATION?",AO1949)),"",IFERROR(M1949*1000000/I1949/365,""))</f>
        <v>154.106433222781</v>
      </c>
    </row>
    <row r="1950" customFormat="false" ht="15" hidden="false" customHeight="false" outlineLevel="0" collapsed="false">
      <c r="A1950" s="2" t="n">
        <v>2024</v>
      </c>
      <c r="B1950" s="2" t="s">
        <v>197</v>
      </c>
      <c r="C1950" s="2" t="s">
        <v>198</v>
      </c>
      <c r="D1950" s="2" t="s">
        <v>199</v>
      </c>
      <c r="E1950" s="2" t="s">
        <v>199</v>
      </c>
      <c r="F1950" s="2" t="s">
        <v>198</v>
      </c>
      <c r="G1950" s="2" t="s">
        <v>197</v>
      </c>
      <c r="H1950" s="2" t="s">
        <v>1140</v>
      </c>
      <c r="I1950" s="6" t="n">
        <v>10306</v>
      </c>
      <c r="J1950" s="7" t="n">
        <v>366.941</v>
      </c>
      <c r="K1950" s="7"/>
      <c r="L1950" s="7"/>
      <c r="M1950" s="7" t="n">
        <v>363.509</v>
      </c>
      <c r="N1950" s="7" t="n">
        <v>258.131</v>
      </c>
      <c r="O1950" s="6"/>
      <c r="P1950" s="6" t="n">
        <v>15.989</v>
      </c>
      <c r="Q1950" s="6" t="n">
        <v>0.322</v>
      </c>
      <c r="R1950" s="6" t="n">
        <v>274.442</v>
      </c>
      <c r="S1950" s="7" t="n">
        <v>89.067</v>
      </c>
      <c r="T1950" s="7" t="n">
        <v>6.88494071428572</v>
      </c>
      <c r="U1950" s="7" t="n">
        <v>82.1820592857143</v>
      </c>
      <c r="V1950" s="7" t="n">
        <v>105.378</v>
      </c>
      <c r="W1950" s="6" t="n">
        <v>51</v>
      </c>
      <c r="X1950" s="6" t="n">
        <v>3635</v>
      </c>
      <c r="Y1950" s="6" t="n">
        <v>55</v>
      </c>
      <c r="Z1950" s="6"/>
      <c r="AA1950" s="6" t="n">
        <v>2.58</v>
      </c>
      <c r="AB1950" s="6" t="n">
        <v>255.62</v>
      </c>
      <c r="AC1950" s="6" t="s">
        <v>72</v>
      </c>
      <c r="AD1950" s="6" t="n">
        <v>16.484787</v>
      </c>
      <c r="AE1950" s="6" t="n">
        <v>17004.69</v>
      </c>
      <c r="AF1950" s="6" t="n">
        <v>21007.38</v>
      </c>
      <c r="AG1950" s="6" t="n">
        <v>42181.48</v>
      </c>
      <c r="AH1950" s="6" t="n">
        <v>4.98532733760614</v>
      </c>
      <c r="AI1950" s="8" t="b">
        <f aca="false">TRUE()</f>
        <v>1</v>
      </c>
      <c r="AJ1950" s="6" t="n">
        <v>61</v>
      </c>
      <c r="AK1950" s="6" t="n">
        <v>61.9412178294845</v>
      </c>
      <c r="AL1950" s="6" t="n">
        <v>5.18923006107721</v>
      </c>
      <c r="AM1950" s="9" t="b">
        <f aca="false">FALSE()</f>
        <v>0</v>
      </c>
      <c r="AN1950" s="9" t="b">
        <f aca="false">FALSE()</f>
        <v>0</v>
      </c>
      <c r="AO1950" s="2"/>
      <c r="AP1950" s="2"/>
      <c r="AQ1950" s="2" t="s">
        <v>1267</v>
      </c>
      <c r="AR1950" s="2" t="s">
        <v>1309</v>
      </c>
      <c r="AS1950" s="2" t="s">
        <v>1310</v>
      </c>
      <c r="AT1950" s="2" t="n">
        <v>96</v>
      </c>
      <c r="AU1950" s="10" t="n">
        <f aca="false">IFERROR(U1950*1000000/X1950/365,"")</f>
        <v>61.9412178294845</v>
      </c>
      <c r="AV1950" s="10" t="n">
        <f aca="false">IFERROR(T1950*1000000/X1950/365,"")</f>
        <v>5.18923006107721</v>
      </c>
      <c r="AW1950" s="10" t="n">
        <f aca="false">IFERROR(U1950*1000000/W1950/365,"")</f>
        <v>4414.82993745443</v>
      </c>
      <c r="AX1950" s="11" t="n">
        <f aca="false">IFERROR(S1950/M1950,"")</f>
        <v>0.245020068278915</v>
      </c>
      <c r="AY1950" s="11" t="n">
        <f aca="false">IFERROR(V1950/M1950,"")</f>
        <v>0.289891034334776</v>
      </c>
      <c r="AZ1950" s="12" t="n">
        <f aca="false">IF(AND(AE1950="",AF1950=""),"",N(AE1950)+N(AF1950))</f>
        <v>38012.07</v>
      </c>
      <c r="BA1950" s="12" t="n">
        <f aca="false">IFERROR(AZ1950/X1950,"")</f>
        <v>10.4572407152682</v>
      </c>
      <c r="BB1950" s="10" t="n">
        <f aca="false">IF(ISNUMBER(SEARCH("POPULATION?",AO1950)),"",IFERROR(M1950*1000000/I1950/365,""))</f>
        <v>96.6344914121047</v>
      </c>
    </row>
    <row r="1951" customFormat="false" ht="15" hidden="false" customHeight="false" outlineLevel="0" collapsed="false">
      <c r="A1951" s="2" t="n">
        <v>2024</v>
      </c>
      <c r="B1951" s="2" t="s">
        <v>197</v>
      </c>
      <c r="C1951" s="2" t="s">
        <v>201</v>
      </c>
      <c r="D1951" s="2" t="s">
        <v>202</v>
      </c>
      <c r="E1951" s="2" t="s">
        <v>202</v>
      </c>
      <c r="F1951" s="2" t="s">
        <v>201</v>
      </c>
      <c r="G1951" s="2" t="s">
        <v>197</v>
      </c>
      <c r="H1951" s="2" t="s">
        <v>1140</v>
      </c>
      <c r="I1951" s="6" t="n">
        <v>7158</v>
      </c>
      <c r="J1951" s="7" t="n">
        <v>248</v>
      </c>
      <c r="K1951" s="7"/>
      <c r="L1951" s="7"/>
      <c r="M1951" s="7" t="n">
        <v>248</v>
      </c>
      <c r="N1951" s="7" t="n">
        <v>188</v>
      </c>
      <c r="O1951" s="6"/>
      <c r="P1951" s="6"/>
      <c r="Q1951" s="6" t="n">
        <v>0.47</v>
      </c>
      <c r="R1951" s="6" t="n">
        <v>188.47</v>
      </c>
      <c r="S1951" s="7" t="n">
        <v>59.53</v>
      </c>
      <c r="T1951" s="7" t="n">
        <v>0.94</v>
      </c>
      <c r="U1951" s="7" t="n">
        <v>58.59</v>
      </c>
      <c r="V1951" s="7" t="n">
        <v>60</v>
      </c>
      <c r="W1951" s="6" t="n">
        <v>37</v>
      </c>
      <c r="X1951" s="6" t="n">
        <v>2651</v>
      </c>
      <c r="Y1951" s="6" t="n">
        <v>45</v>
      </c>
      <c r="Z1951" s="6"/>
      <c r="AA1951" s="6" t="n">
        <v>2.33</v>
      </c>
      <c r="AB1951" s="6" t="n">
        <v>222.58</v>
      </c>
      <c r="AC1951" s="6" t="s">
        <v>72</v>
      </c>
      <c r="AD1951" s="6" t="n">
        <v>9.8191935</v>
      </c>
      <c r="AE1951" s="6" t="n">
        <v>2190.2</v>
      </c>
      <c r="AF1951" s="6" t="n">
        <v>13040.96</v>
      </c>
      <c r="AG1951" s="6" t="n">
        <v>15335.77</v>
      </c>
      <c r="AH1951" s="6" t="n">
        <v>5.96688516220808</v>
      </c>
      <c r="AI1951" s="8" t="b">
        <f aca="false">FALSE()</f>
        <v>0</v>
      </c>
      <c r="AJ1951" s="6" t="n">
        <v>56</v>
      </c>
      <c r="AK1951" s="6" t="n">
        <v>60.5509422652605</v>
      </c>
      <c r="AL1951" s="6" t="n">
        <v>0.971460756602574</v>
      </c>
      <c r="AM1951" s="9" t="b">
        <f aca="false">FALSE()</f>
        <v>0</v>
      </c>
      <c r="AN1951" s="9" t="b">
        <f aca="false">FALSE()</f>
        <v>0</v>
      </c>
      <c r="AO1951" s="2"/>
      <c r="AP1951" s="2"/>
      <c r="AQ1951" s="2" t="s">
        <v>1265</v>
      </c>
      <c r="AR1951" s="2" t="s">
        <v>1309</v>
      </c>
      <c r="AS1951" s="2" t="s">
        <v>1310</v>
      </c>
      <c r="AT1951" s="2" t="n">
        <v>97</v>
      </c>
      <c r="AU1951" s="10" t="n">
        <f aca="false">IFERROR(U1951*1000000/X1951/365,"")</f>
        <v>60.5509422652605</v>
      </c>
      <c r="AV1951" s="10" t="n">
        <f aca="false">IFERROR(T1951*1000000/X1951/365,"")</f>
        <v>0.971460756602574</v>
      </c>
      <c r="AW1951" s="10" t="n">
        <f aca="false">IFERROR(U1951*1000000/W1951/365,"")</f>
        <v>4338.39318770826</v>
      </c>
      <c r="AX1951" s="11" t="n">
        <f aca="false">IFERROR(S1951/M1951,"")</f>
        <v>0.240040322580645</v>
      </c>
      <c r="AY1951" s="11" t="n">
        <f aca="false">IFERROR(V1951/M1951,"")</f>
        <v>0.241935483870968</v>
      </c>
      <c r="AZ1951" s="12" t="n">
        <f aca="false">IF(AND(AE1951="",AF1951=""),"",N(AE1951)+N(AF1951))</f>
        <v>15231.16</v>
      </c>
      <c r="BA1951" s="12" t="n">
        <f aca="false">IFERROR(AZ1951/X1951,"")</f>
        <v>5.74543945680875</v>
      </c>
      <c r="BB1951" s="10" t="n">
        <f aca="false">IF(ISNUMBER(SEARCH("POPULATION?",AO1951)),"",IFERROR(M1951*1000000/I1951/365,""))</f>
        <v>94.9220529190445</v>
      </c>
    </row>
    <row r="1952" customFormat="false" ht="15" hidden="false" customHeight="false" outlineLevel="0" collapsed="false">
      <c r="A1952" s="2" t="n">
        <v>2024</v>
      </c>
      <c r="B1952" s="2" t="s">
        <v>197</v>
      </c>
      <c r="C1952" s="2" t="s">
        <v>204</v>
      </c>
      <c r="D1952" s="2" t="s">
        <v>205</v>
      </c>
      <c r="E1952" s="2" t="s">
        <v>205</v>
      </c>
      <c r="F1952" s="2" t="s">
        <v>1268</v>
      </c>
      <c r="G1952" s="2" t="s">
        <v>197</v>
      </c>
      <c r="H1952" s="2" t="s">
        <v>1140</v>
      </c>
      <c r="I1952" s="6" t="n">
        <v>16339</v>
      </c>
      <c r="J1952" s="7" t="n">
        <v>612.418</v>
      </c>
      <c r="K1952" s="7"/>
      <c r="L1952" s="7"/>
      <c r="M1952" s="7" t="n">
        <v>612.418</v>
      </c>
      <c r="N1952" s="7" t="n">
        <v>412.454</v>
      </c>
      <c r="O1952" s="6"/>
      <c r="P1952" s="6" t="n">
        <v>5.3</v>
      </c>
      <c r="Q1952" s="6" t="n">
        <v>1.031135</v>
      </c>
      <c r="R1952" s="6" t="n">
        <v>418.785135</v>
      </c>
      <c r="S1952" s="7" t="n">
        <v>193.632865</v>
      </c>
      <c r="T1952" s="7" t="n">
        <v>2.06227</v>
      </c>
      <c r="U1952" s="7" t="n">
        <v>191.570595</v>
      </c>
      <c r="V1952" s="7" t="n">
        <v>199.964</v>
      </c>
      <c r="W1952" s="6" t="n">
        <v>64</v>
      </c>
      <c r="X1952" s="6" t="n">
        <v>6290</v>
      </c>
      <c r="Y1952" s="6" t="n">
        <v>49</v>
      </c>
      <c r="Z1952" s="6" t="n">
        <v>2500000</v>
      </c>
      <c r="AA1952" s="6" t="n">
        <v>6.9</v>
      </c>
      <c r="AB1952" s="6" t="n">
        <v>217.48</v>
      </c>
      <c r="AC1952" s="6" t="s">
        <v>72</v>
      </c>
      <c r="AD1952" s="6" t="n">
        <v>23.0669999</v>
      </c>
      <c r="AE1952" s="6" t="n">
        <v>14229.66</v>
      </c>
      <c r="AF1952" s="6" t="n">
        <v>41662.77</v>
      </c>
      <c r="AG1952" s="6" t="n">
        <v>57269.33</v>
      </c>
      <c r="AH1952" s="6" t="n">
        <v>8.30496362034492</v>
      </c>
      <c r="AI1952" s="8" t="b">
        <f aca="false">TRUE()</f>
        <v>1</v>
      </c>
      <c r="AJ1952" s="6" t="n">
        <v>58</v>
      </c>
      <c r="AK1952" s="6" t="n">
        <v>83.4421216542893</v>
      </c>
      <c r="AL1952" s="6" t="n">
        <v>0.898259903739356</v>
      </c>
      <c r="AM1952" s="9" t="b">
        <f aca="false">FALSE()</f>
        <v>0</v>
      </c>
      <c r="AN1952" s="9" t="b">
        <f aca="false">FALSE()</f>
        <v>0</v>
      </c>
      <c r="AO1952" s="2"/>
      <c r="AP1952" s="2"/>
      <c r="AQ1952" s="2" t="s">
        <v>1141</v>
      </c>
      <c r="AR1952" s="2" t="s">
        <v>1309</v>
      </c>
      <c r="AS1952" s="2" t="s">
        <v>1310</v>
      </c>
      <c r="AT1952" s="2" t="n">
        <v>131</v>
      </c>
      <c r="AU1952" s="10" t="n">
        <f aca="false">IFERROR(U1952*1000000/X1952/365,"")</f>
        <v>83.4421216542893</v>
      </c>
      <c r="AV1952" s="10" t="n">
        <f aca="false">IFERROR(T1952*1000000/X1952/365,"")</f>
        <v>0.898259903739356</v>
      </c>
      <c r="AW1952" s="10" t="n">
        <f aca="false">IFERROR(U1952*1000000/W1952/365,"")</f>
        <v>8200.79601883562</v>
      </c>
      <c r="AX1952" s="11" t="n">
        <f aca="false">IFERROR(S1952/M1952,"")</f>
        <v>0.316177618881222</v>
      </c>
      <c r="AY1952" s="11" t="n">
        <f aca="false">IFERROR(V1952/M1952,"")</f>
        <v>0.326515549836876</v>
      </c>
      <c r="AZ1952" s="12" t="n">
        <f aca="false">IF(AND(AE1952="",AF1952=""),"",N(AE1952)+N(AF1952))</f>
        <v>55892.43</v>
      </c>
      <c r="BA1952" s="12" t="n">
        <f aca="false">IFERROR(AZ1952/X1952,"")</f>
        <v>8.88591891891892</v>
      </c>
      <c r="BB1952" s="10" t="n">
        <f aca="false">IF(ISNUMBER(SEARCH("POPULATION?",AO1952)),"",IFERROR(M1952*1000000/I1952/365,""))</f>
        <v>102.690344222203</v>
      </c>
    </row>
    <row r="1953" customFormat="false" ht="15" hidden="false" customHeight="false" outlineLevel="0" collapsed="false">
      <c r="A1953" s="2" t="n">
        <v>2024</v>
      </c>
      <c r="B1953" s="2" t="s">
        <v>197</v>
      </c>
      <c r="C1953" s="2" t="s">
        <v>207</v>
      </c>
      <c r="D1953" s="2" t="s">
        <v>208</v>
      </c>
      <c r="E1953" s="2" t="s">
        <v>208</v>
      </c>
      <c r="F1953" s="2" t="s">
        <v>207</v>
      </c>
      <c r="G1953" s="2" t="s">
        <v>197</v>
      </c>
      <c r="H1953" s="2" t="s">
        <v>1140</v>
      </c>
      <c r="I1953" s="6" t="n">
        <v>32000</v>
      </c>
      <c r="J1953" s="7" t="n">
        <v>404.474</v>
      </c>
      <c r="K1953" s="7" t="n">
        <v>728.54</v>
      </c>
      <c r="L1953" s="7" t="n">
        <v>1.086</v>
      </c>
      <c r="M1953" s="7" t="n">
        <v>1131.928</v>
      </c>
      <c r="N1953" s="7" t="n">
        <v>1.076</v>
      </c>
      <c r="O1953" s="6"/>
      <c r="P1953" s="6" t="n">
        <v>1.02</v>
      </c>
      <c r="Q1953" s="6" t="n">
        <v>0.00269</v>
      </c>
      <c r="R1953" s="6" t="n">
        <v>2.09869</v>
      </c>
      <c r="S1953" s="7" t="n">
        <v>1129.82931</v>
      </c>
      <c r="T1953" s="7" t="n">
        <v>0.0106331328320802</v>
      </c>
      <c r="U1953" s="7" t="n">
        <v>1129.81867686717</v>
      </c>
      <c r="V1953" s="7" t="n">
        <v>1130.852</v>
      </c>
      <c r="W1953" s="6" t="n">
        <v>121</v>
      </c>
      <c r="X1953" s="6" t="n">
        <v>14064</v>
      </c>
      <c r="Y1953" s="6" t="n">
        <v>56</v>
      </c>
      <c r="Z1953" s="6" t="n">
        <v>5014295</v>
      </c>
      <c r="AA1953" s="6" t="n">
        <v>15.32</v>
      </c>
      <c r="AB1953" s="6" t="n">
        <v>6985.96</v>
      </c>
      <c r="AC1953" s="6" t="s">
        <v>72</v>
      </c>
      <c r="AD1953" s="6" t="n">
        <v>56.5004524</v>
      </c>
      <c r="AE1953" s="6" t="n">
        <v>141.59</v>
      </c>
      <c r="AF1953" s="6" t="n">
        <v>7892868.08</v>
      </c>
      <c r="AG1953" s="6" t="n">
        <v>7900154.15</v>
      </c>
      <c r="AH1953" s="6" t="n">
        <v>19.9966306263977</v>
      </c>
      <c r="AI1953" s="8" t="b">
        <f aca="false">TRUE()</f>
        <v>1</v>
      </c>
      <c r="AJ1953" s="6" t="n">
        <v>64</v>
      </c>
      <c r="AK1953" s="6" t="n">
        <v>220.093404099297</v>
      </c>
      <c r="AL1953" s="6" t="n">
        <v>0.00207137875233379</v>
      </c>
      <c r="AM1953" s="9" t="b">
        <f aca="false">FALSE()</f>
        <v>0</v>
      </c>
      <c r="AN1953" s="9" t="b">
        <f aca="false">FALSE()</f>
        <v>0</v>
      </c>
      <c r="AO1953" s="2"/>
      <c r="AP1953" s="2"/>
      <c r="AQ1953" s="2" t="s">
        <v>1146</v>
      </c>
      <c r="AR1953" s="2" t="s">
        <v>1309</v>
      </c>
      <c r="AS1953" s="2" t="s">
        <v>1310</v>
      </c>
      <c r="AT1953" s="2" t="n">
        <v>171</v>
      </c>
      <c r="AU1953" s="10" t="n">
        <f aca="false">IFERROR(U1953*1000000/X1953/365,"")</f>
        <v>220.093404099297</v>
      </c>
      <c r="AV1953" s="10" t="n">
        <f aca="false">IFERROR(T1953*1000000/X1953/365,"")</f>
        <v>0.00207137875233379</v>
      </c>
      <c r="AW1953" s="10" t="n">
        <f aca="false">IFERROR(U1953*1000000/W1953/365,"")</f>
        <v>25581.7655805993</v>
      </c>
      <c r="AX1953" s="11" t="n">
        <f aca="false">IFERROR(S1953/M1953,"")</f>
        <v>0.998145915641278</v>
      </c>
      <c r="AY1953" s="11" t="n">
        <f aca="false">IFERROR(V1953/M1953,"")</f>
        <v>0.999049409503078</v>
      </c>
      <c r="AZ1953" s="12" t="n">
        <f aca="false">IF(AND(AE1953="",AF1953=""),"",N(AE1953)+N(AF1953))</f>
        <v>7893009.67</v>
      </c>
      <c r="BA1953" s="12" t="n">
        <f aca="false">IFERROR(AZ1953/X1953,"")</f>
        <v>561.220824089875</v>
      </c>
      <c r="BB1953" s="10" t="n">
        <f aca="false">IF(ISNUMBER(SEARCH("POPULATION?",AO1953)),"",IFERROR(M1953*1000000/I1953/365,""))</f>
        <v>96.9116438356165</v>
      </c>
    </row>
    <row r="1954" customFormat="false" ht="15" hidden="false" customHeight="false" outlineLevel="0" collapsed="false">
      <c r="A1954" s="2" t="n">
        <v>2024</v>
      </c>
      <c r="B1954" s="2" t="s">
        <v>197</v>
      </c>
      <c r="C1954" s="2" t="s">
        <v>209</v>
      </c>
      <c r="D1954" s="2" t="s">
        <v>210</v>
      </c>
      <c r="E1954" s="2" t="s">
        <v>210</v>
      </c>
      <c r="F1954" s="2" t="s">
        <v>209</v>
      </c>
      <c r="G1954" s="2" t="s">
        <v>197</v>
      </c>
      <c r="H1954" s="2" t="s">
        <v>1140</v>
      </c>
      <c r="I1954" s="6" t="n">
        <v>11746</v>
      </c>
      <c r="J1954" s="7" t="n">
        <v>56.186</v>
      </c>
      <c r="K1954" s="7" t="n">
        <v>524.746</v>
      </c>
      <c r="L1954" s="7"/>
      <c r="M1954" s="7" t="n">
        <v>580.932</v>
      </c>
      <c r="N1954" s="7" t="n">
        <v>353.231</v>
      </c>
      <c r="O1954" s="6"/>
      <c r="P1954" s="6" t="n">
        <v>149.9</v>
      </c>
      <c r="Q1954" s="6" t="n">
        <v>0.8830775</v>
      </c>
      <c r="R1954" s="6" t="n">
        <v>504.0140775</v>
      </c>
      <c r="S1954" s="7" t="n">
        <v>76.9179225</v>
      </c>
      <c r="T1954" s="7" t="n">
        <v>1.766155</v>
      </c>
      <c r="U1954" s="7" t="n">
        <v>75.1517675</v>
      </c>
      <c r="V1954" s="7" t="n">
        <v>227.701</v>
      </c>
      <c r="W1954" s="6" t="n">
        <v>54</v>
      </c>
      <c r="X1954" s="6" t="n">
        <v>4300</v>
      </c>
      <c r="Y1954" s="6" t="n">
        <v>53</v>
      </c>
      <c r="Z1954" s="6" t="n">
        <v>1608063</v>
      </c>
      <c r="AA1954" s="6" t="n">
        <v>3.56</v>
      </c>
      <c r="AB1954" s="6" t="n">
        <v>2768.0744</v>
      </c>
      <c r="AC1954" s="6" t="s">
        <v>72</v>
      </c>
      <c r="AD1954" s="6" t="n">
        <v>18.1289733</v>
      </c>
      <c r="AE1954" s="6" t="n">
        <v>6287.51</v>
      </c>
      <c r="AF1954" s="6" t="n">
        <v>208025.68</v>
      </c>
      <c r="AG1954" s="6" t="n">
        <v>631691.97</v>
      </c>
      <c r="AH1954" s="6" t="n">
        <v>4.14539567444782</v>
      </c>
      <c r="AI1954" s="8" t="b">
        <f aca="false">TRUE()</f>
        <v>1</v>
      </c>
      <c r="AJ1954" s="6" t="n">
        <v>44</v>
      </c>
      <c r="AK1954" s="6" t="n">
        <v>47.8826170755018</v>
      </c>
      <c r="AL1954" s="6" t="n">
        <v>1.12529786556228</v>
      </c>
      <c r="AM1954" s="9" t="b">
        <f aca="false">FALSE()</f>
        <v>0</v>
      </c>
      <c r="AN1954" s="9" t="b">
        <f aca="false">FALSE()</f>
        <v>0</v>
      </c>
      <c r="AO1954" s="2" t="s">
        <v>122</v>
      </c>
      <c r="AP1954" s="2"/>
      <c r="AQ1954" s="2" t="s">
        <v>1159</v>
      </c>
      <c r="AR1954" s="2" t="s">
        <v>1309</v>
      </c>
      <c r="AS1954" s="2" t="s">
        <v>1310</v>
      </c>
      <c r="AT1954" s="2" t="n">
        <v>172</v>
      </c>
      <c r="AU1954" s="10" t="n">
        <f aca="false">IFERROR(U1954*1000000/X1954/365,"")</f>
        <v>47.8826170755018</v>
      </c>
      <c r="AV1954" s="10" t="n">
        <f aca="false">IFERROR(T1954*1000000/X1954/365,"")</f>
        <v>1.12529786556228</v>
      </c>
      <c r="AW1954" s="10" t="n">
        <f aca="false">IFERROR(U1954*1000000/W1954/365,"")</f>
        <v>3812.87506341959</v>
      </c>
      <c r="AX1954" s="11" t="n">
        <f aca="false">IFERROR(S1954/M1954,"")</f>
        <v>0.132404347668918</v>
      </c>
      <c r="AY1954" s="11" t="n">
        <f aca="false">IFERROR(V1954/M1954,"")</f>
        <v>0.39195809492333</v>
      </c>
      <c r="AZ1954" s="12" t="n">
        <f aca="false">IF(AND(AE1954="",AF1954=""),"",N(AE1954)+N(AF1954))</f>
        <v>214313.19</v>
      </c>
      <c r="BA1954" s="12" t="n">
        <f aca="false">IFERROR(AZ1954/X1954,"")</f>
        <v>49.8402767441861</v>
      </c>
      <c r="BB1954" s="10" t="n">
        <f aca="false">IF(ISNUMBER(SEARCH("POPULATION?",AO1954)),"",IFERROR(M1954*1000000/I1954/365,""))</f>
        <v>135.500980806057</v>
      </c>
    </row>
    <row r="1955" customFormat="false" ht="15" hidden="false" customHeight="false" outlineLevel="0" collapsed="false">
      <c r="A1955" s="2" t="n">
        <v>2024</v>
      </c>
      <c r="B1955" s="2" t="s">
        <v>197</v>
      </c>
      <c r="C1955" s="2" t="s">
        <v>211</v>
      </c>
      <c r="D1955" s="2" t="s">
        <v>212</v>
      </c>
      <c r="E1955" s="2" t="s">
        <v>212</v>
      </c>
      <c r="F1955" s="2" t="s">
        <v>211</v>
      </c>
      <c r="G1955" s="2" t="s">
        <v>197</v>
      </c>
      <c r="H1955" s="2" t="s">
        <v>1140</v>
      </c>
      <c r="I1955" s="6" t="n">
        <v>17070</v>
      </c>
      <c r="J1955" s="7" t="n">
        <v>985.428354</v>
      </c>
      <c r="K1955" s="7"/>
      <c r="L1955" s="7"/>
      <c r="M1955" s="7" t="n">
        <v>985.625479095819</v>
      </c>
      <c r="N1955" s="7" t="n">
        <v>582.96814438</v>
      </c>
      <c r="O1955" s="6"/>
      <c r="P1955" s="6" t="n">
        <v>1.94269104</v>
      </c>
      <c r="Q1955" s="6" t="n">
        <v>1.45742036095</v>
      </c>
      <c r="R1955" s="6" t="n">
        <v>586.36825578095</v>
      </c>
      <c r="S1955" s="7" t="n">
        <v>399.257223314869</v>
      </c>
      <c r="T1955" s="7" t="n">
        <v>14.851796546798</v>
      </c>
      <c r="U1955" s="7" t="n">
        <v>384.405426768071</v>
      </c>
      <c r="V1955" s="7" t="n">
        <v>402.657334715819</v>
      </c>
      <c r="W1955" s="6" t="n">
        <v>120</v>
      </c>
      <c r="X1955" s="6" t="n">
        <v>7770</v>
      </c>
      <c r="Y1955" s="6" t="n">
        <v>55.8</v>
      </c>
      <c r="Z1955" s="6" t="n">
        <v>2701666</v>
      </c>
      <c r="AA1955" s="6" t="n">
        <v>2.94</v>
      </c>
      <c r="AB1955" s="6" t="n">
        <v>117.66</v>
      </c>
      <c r="AC1955" s="6" t="s">
        <v>72</v>
      </c>
      <c r="AD1955" s="6" t="n">
        <v>36.9599949</v>
      </c>
      <c r="AE1955" s="6" t="n">
        <v>58219.5</v>
      </c>
      <c r="AF1955" s="6" t="n">
        <v>45229.14</v>
      </c>
      <c r="AG1955" s="6" t="n">
        <v>103848.7</v>
      </c>
      <c r="AH1955" s="6" t="n">
        <v>10.4005811637185</v>
      </c>
      <c r="AI1955" s="8" t="b">
        <f aca="false">TRUE()</f>
        <v>1</v>
      </c>
      <c r="AJ1955" s="6" t="n">
        <v>53</v>
      </c>
      <c r="AK1955" s="6" t="n">
        <v>135.542542186517</v>
      </c>
      <c r="AL1955" s="6" t="n">
        <v>5.2367893890439</v>
      </c>
      <c r="AM1955" s="9" t="b">
        <f aca="false">FALSE()</f>
        <v>0</v>
      </c>
      <c r="AN1955" s="9" t="b">
        <f aca="false">FALSE()</f>
        <v>0</v>
      </c>
      <c r="AO1955" s="2"/>
      <c r="AP1955" s="2"/>
      <c r="AQ1955" s="2" t="s">
        <v>1141</v>
      </c>
      <c r="AR1955" s="2" t="s">
        <v>1309</v>
      </c>
      <c r="AS1955" s="2" t="s">
        <v>1310</v>
      </c>
      <c r="AT1955" s="2" t="n">
        <v>185</v>
      </c>
      <c r="AU1955" s="10" t="n">
        <f aca="false">IFERROR(U1955*1000000/X1955/365,"")</f>
        <v>135.542542186517</v>
      </c>
      <c r="AV1955" s="10" t="n">
        <f aca="false">IFERROR(T1955*1000000/X1955/365,"")</f>
        <v>5.2367893890439</v>
      </c>
      <c r="AW1955" s="10" t="n">
        <f aca="false">IFERROR(U1955*1000000/W1955/365,"")</f>
        <v>8776.37960657697</v>
      </c>
      <c r="AX1955" s="11" t="n">
        <f aca="false">IFERROR(S1955/M1955,"")</f>
        <v>0.40508005503382</v>
      </c>
      <c r="AY1955" s="11" t="n">
        <f aca="false">IFERROR(V1955/M1955,"")</f>
        <v>0.408529754207657</v>
      </c>
      <c r="AZ1955" s="12" t="n">
        <f aca="false">IF(AND(AE1955="",AF1955=""),"",N(AE1955)+N(AF1955))</f>
        <v>103448.64</v>
      </c>
      <c r="BA1955" s="12" t="n">
        <f aca="false">IFERROR(AZ1955/X1955,"")</f>
        <v>13.3138532818533</v>
      </c>
      <c r="BB1955" s="10" t="n">
        <f aca="false">IF(ISNUMBER(SEARCH("POPULATION?",AO1955)),"",IFERROR(M1955*1000000/I1955/365,""))</f>
        <v>158.192371314863</v>
      </c>
    </row>
    <row r="1956" customFormat="false" ht="15" hidden="false" customHeight="false" outlineLevel="0" collapsed="false">
      <c r="A1956" s="2" t="n">
        <v>2024</v>
      </c>
      <c r="B1956" s="2" t="s">
        <v>197</v>
      </c>
      <c r="C1956" s="2" t="s">
        <v>213</v>
      </c>
      <c r="D1956" s="2" t="s">
        <v>214</v>
      </c>
      <c r="E1956" s="2" t="s">
        <v>214</v>
      </c>
      <c r="F1956" s="2" t="s">
        <v>213</v>
      </c>
      <c r="G1956" s="2" t="s">
        <v>197</v>
      </c>
      <c r="H1956" s="2" t="s">
        <v>1140</v>
      </c>
      <c r="I1956" s="6" t="n">
        <v>153355</v>
      </c>
      <c r="J1956" s="7" t="n">
        <v>5574.711404</v>
      </c>
      <c r="K1956" s="7" t="n">
        <v>1238.236576</v>
      </c>
      <c r="L1956" s="7" t="n">
        <v>47.522995</v>
      </c>
      <c r="M1956" s="7" t="n">
        <v>6758.74334927807</v>
      </c>
      <c r="N1956" s="7" t="n">
        <v>4796.96274351</v>
      </c>
      <c r="O1956" s="6"/>
      <c r="P1956" s="6" t="n">
        <v>142.432093</v>
      </c>
      <c r="Q1956" s="6" t="n">
        <v>11.992406858775</v>
      </c>
      <c r="R1956" s="6" t="n">
        <v>4951.38724336878</v>
      </c>
      <c r="S1956" s="7" t="n">
        <v>1807.35610590929</v>
      </c>
      <c r="T1956" s="7" t="n">
        <v>176.749602475592</v>
      </c>
      <c r="U1956" s="7" t="n">
        <v>1630.6065034337</v>
      </c>
      <c r="V1956" s="7" t="n">
        <v>1961.78060576807</v>
      </c>
      <c r="W1956" s="6" t="n">
        <v>707</v>
      </c>
      <c r="X1956" s="6" t="n">
        <v>54152</v>
      </c>
      <c r="Y1956" s="6" t="n">
        <v>57.5</v>
      </c>
      <c r="Z1956" s="6" t="n">
        <v>15743256</v>
      </c>
      <c r="AA1956" s="6" t="n">
        <v>1.99</v>
      </c>
      <c r="AB1956" s="6" t="n">
        <v>187.09</v>
      </c>
      <c r="AC1956" s="6" t="s">
        <v>72</v>
      </c>
      <c r="AD1956" s="6" t="n">
        <v>250.751724125</v>
      </c>
      <c r="AE1956" s="6" t="n">
        <v>459302.38</v>
      </c>
      <c r="AF1956" s="6" t="n">
        <v>305070.17</v>
      </c>
      <c r="AG1956" s="6" t="n">
        <v>793263.83</v>
      </c>
      <c r="AH1956" s="6" t="n">
        <v>6.50287254902718</v>
      </c>
      <c r="AI1956" s="8" t="b">
        <f aca="false">TRUE()</f>
        <v>1</v>
      </c>
      <c r="AJ1956" s="6" t="n">
        <v>55</v>
      </c>
      <c r="AK1956" s="6" t="n">
        <v>82.4976931212244</v>
      </c>
      <c r="AL1956" s="6" t="n">
        <v>8.9423379789204</v>
      </c>
      <c r="AM1956" s="9" t="b">
        <f aca="false">FALSE()</f>
        <v>0</v>
      </c>
      <c r="AN1956" s="9" t="b">
        <f aca="false">FALSE()</f>
        <v>0</v>
      </c>
      <c r="AO1956" s="2"/>
      <c r="AP1956" s="2"/>
      <c r="AQ1956" s="2" t="s">
        <v>1146</v>
      </c>
      <c r="AR1956" s="2" t="s">
        <v>1309</v>
      </c>
      <c r="AS1956" s="2" t="s">
        <v>1310</v>
      </c>
      <c r="AT1956" s="2" t="n">
        <v>186</v>
      </c>
      <c r="AU1956" s="10" t="n">
        <f aca="false">IFERROR(U1956*1000000/X1956/365,"")</f>
        <v>82.4976931212244</v>
      </c>
      <c r="AV1956" s="10" t="n">
        <f aca="false">IFERROR(T1956*1000000/X1956/365,"")</f>
        <v>8.9423379789204</v>
      </c>
      <c r="AW1956" s="10" t="n">
        <f aca="false">IFERROR(U1956*1000000/W1956/365,"")</f>
        <v>6318.83320778012</v>
      </c>
      <c r="AX1956" s="11" t="n">
        <f aca="false">IFERROR(S1956/M1956,"")</f>
        <v>0.267410080914279</v>
      </c>
      <c r="AY1956" s="11" t="n">
        <f aca="false">IFERROR(V1956/M1956,"")</f>
        <v>0.290258189190985</v>
      </c>
      <c r="AZ1956" s="12" t="n">
        <f aca="false">IF(AND(AE1956="",AF1956=""),"",N(AE1956)+N(AF1956))</f>
        <v>764372.55</v>
      </c>
      <c r="BA1956" s="12" t="n">
        <f aca="false">IFERROR(AZ1956/X1956,"")</f>
        <v>14.1153152238144</v>
      </c>
      <c r="BB1956" s="10" t="n">
        <f aca="false">IF(ISNUMBER(SEARCH("POPULATION?",AO1956)),"",IFERROR(M1956*1000000/I1956/365,""))</f>
        <v>120.746666665679</v>
      </c>
    </row>
    <row r="1957" customFormat="false" ht="15" hidden="false" customHeight="false" outlineLevel="0" collapsed="false">
      <c r="A1957" s="2" t="n">
        <v>2024</v>
      </c>
      <c r="B1957" s="2" t="s">
        <v>197</v>
      </c>
      <c r="C1957" s="2" t="s">
        <v>215</v>
      </c>
      <c r="D1957" s="2" t="s">
        <v>216</v>
      </c>
      <c r="E1957" s="2" t="s">
        <v>216</v>
      </c>
      <c r="F1957" s="2" t="s">
        <v>217</v>
      </c>
      <c r="G1957" s="2" t="s">
        <v>197</v>
      </c>
      <c r="H1957" s="2" t="s">
        <v>1140</v>
      </c>
      <c r="I1957" s="6" t="n">
        <v>2587</v>
      </c>
      <c r="J1957" s="7" t="n">
        <v>108.638872</v>
      </c>
      <c r="K1957" s="7"/>
      <c r="L1957" s="7" t="n">
        <v>11.42574625</v>
      </c>
      <c r="M1957" s="7" t="n">
        <v>97.21312575</v>
      </c>
      <c r="N1957" s="7" t="n">
        <v>84.3929825</v>
      </c>
      <c r="O1957" s="6"/>
      <c r="P1957" s="6" t="n">
        <v>1.00313773</v>
      </c>
      <c r="Q1957" s="6" t="n">
        <v>0.21098245625</v>
      </c>
      <c r="R1957" s="6" t="n">
        <v>85.60710268625</v>
      </c>
      <c r="S1957" s="7" t="n">
        <v>11.60602306375</v>
      </c>
      <c r="T1957" s="7" t="n">
        <v>0.4219649125</v>
      </c>
      <c r="U1957" s="7" t="n">
        <v>11.18405815125</v>
      </c>
      <c r="V1957" s="7" t="n">
        <v>12.82014325</v>
      </c>
      <c r="W1957" s="6" t="n">
        <v>26</v>
      </c>
      <c r="X1957" s="6" t="n">
        <v>1084</v>
      </c>
      <c r="Y1957" s="6" t="n">
        <v>56.87</v>
      </c>
      <c r="Z1957" s="6" t="n">
        <v>319812.53</v>
      </c>
      <c r="AA1957" s="6" t="n">
        <v>3.03</v>
      </c>
      <c r="AB1957" s="6" t="n">
        <v>270.78</v>
      </c>
      <c r="AC1957" s="6" t="s">
        <v>72</v>
      </c>
      <c r="AD1957" s="6" t="n">
        <v>6.294934613</v>
      </c>
      <c r="AE1957" s="6" t="n">
        <v>1278.55</v>
      </c>
      <c r="AF1957" s="6" t="n">
        <v>3028.42</v>
      </c>
      <c r="AG1957" s="6" t="n">
        <v>4635.73</v>
      </c>
      <c r="AH1957" s="6" t="n">
        <v>1.77667582569535</v>
      </c>
      <c r="AI1957" s="8" t="b">
        <f aca="false">FALSE()</f>
        <v>0</v>
      </c>
      <c r="AJ1957" s="6" t="n">
        <v>63</v>
      </c>
      <c r="AK1957" s="6" t="n">
        <v>28.26684059862</v>
      </c>
      <c r="AL1957" s="6" t="n">
        <v>1.06648362862053</v>
      </c>
      <c r="AM1957" s="9" t="b">
        <f aca="false">FALSE()</f>
        <v>0</v>
      </c>
      <c r="AN1957" s="9" t="b">
        <f aca="false">FALSE()</f>
        <v>0</v>
      </c>
      <c r="AO1957" s="2"/>
      <c r="AP1957" s="2"/>
      <c r="AQ1957" s="2" t="s">
        <v>1145</v>
      </c>
      <c r="AR1957" s="2" t="s">
        <v>1309</v>
      </c>
      <c r="AS1957" s="2" t="s">
        <v>1310</v>
      </c>
      <c r="AT1957" s="2" t="n">
        <v>187</v>
      </c>
      <c r="AU1957" s="10" t="n">
        <f aca="false">IFERROR(U1957*1000000/X1957/365,"")</f>
        <v>28.26684059862</v>
      </c>
      <c r="AV1957" s="10" t="n">
        <f aca="false">IFERROR(T1957*1000000/X1957/365,"")</f>
        <v>1.06648362862053</v>
      </c>
      <c r="AW1957" s="10" t="n">
        <f aca="false">IFERROR(U1957*1000000/W1957/365,"")</f>
        <v>1178.50981572708</v>
      </c>
      <c r="AX1957" s="11" t="n">
        <f aca="false">IFERROR(S1957/M1957,"")</f>
        <v>0.119387407556433</v>
      </c>
      <c r="AY1957" s="11" t="n">
        <f aca="false">IFERROR(V1957/M1957,"")</f>
        <v>0.131876669442449</v>
      </c>
      <c r="AZ1957" s="12" t="n">
        <f aca="false">IF(AND(AE1957="",AF1957=""),"",N(AE1957)+N(AF1957))</f>
        <v>4306.97</v>
      </c>
      <c r="BA1957" s="12" t="n">
        <f aca="false">IFERROR(AZ1957/X1957,"")</f>
        <v>3.97321955719557</v>
      </c>
      <c r="BB1957" s="10" t="n">
        <f aca="false">IF(ISNUMBER(SEARCH("POPULATION?",AO1957)),"",IFERROR(M1957*1000000/I1957/365,""))</f>
        <v>102.952195911062</v>
      </c>
    </row>
    <row r="1958" customFormat="false" ht="15" hidden="false" customHeight="false" outlineLevel="0" collapsed="false">
      <c r="A1958" s="2" t="n">
        <v>2024</v>
      </c>
      <c r="B1958" s="2" t="s">
        <v>197</v>
      </c>
      <c r="C1958" s="2" t="s">
        <v>218</v>
      </c>
      <c r="D1958" s="2" t="s">
        <v>219</v>
      </c>
      <c r="E1958" s="2" t="s">
        <v>219</v>
      </c>
      <c r="F1958" s="2" t="s">
        <v>218</v>
      </c>
      <c r="G1958" s="2" t="s">
        <v>197</v>
      </c>
      <c r="H1958" s="2" t="s">
        <v>1140</v>
      </c>
      <c r="I1958" s="6" t="n">
        <v>4238</v>
      </c>
      <c r="J1958" s="7" t="n">
        <v>214.156416</v>
      </c>
      <c r="K1958" s="7"/>
      <c r="L1958" s="7"/>
      <c r="M1958" s="7" t="n">
        <v>213.750290448149</v>
      </c>
      <c r="N1958" s="7" t="n">
        <v>164.89385</v>
      </c>
      <c r="O1958" s="6"/>
      <c r="P1958" s="6" t="n">
        <v>0.333631</v>
      </c>
      <c r="Q1958" s="6" t="n">
        <v>0.412234625</v>
      </c>
      <c r="R1958" s="6" t="n">
        <v>165.639715625</v>
      </c>
      <c r="S1958" s="7" t="n">
        <v>48.1105748231485</v>
      </c>
      <c r="T1958" s="7" t="n">
        <v>4.19645865816327</v>
      </c>
      <c r="U1958" s="7" t="n">
        <v>43.9141161649853</v>
      </c>
      <c r="V1958" s="7" t="n">
        <v>48.8564404481485</v>
      </c>
      <c r="W1958" s="6" t="n">
        <v>25.33</v>
      </c>
      <c r="X1958" s="6" t="n">
        <v>1708</v>
      </c>
      <c r="Y1958" s="6" t="n">
        <v>59.94</v>
      </c>
      <c r="Z1958" s="6" t="n">
        <v>580551.02</v>
      </c>
      <c r="AA1958" s="6" t="n">
        <v>2.9</v>
      </c>
      <c r="AB1958" s="6" t="n">
        <v>134.09</v>
      </c>
      <c r="AC1958" s="6" t="s">
        <v>72</v>
      </c>
      <c r="AD1958" s="6" t="n">
        <v>8.60324121693</v>
      </c>
      <c r="AE1958" s="6" t="n">
        <v>16243.08</v>
      </c>
      <c r="AF1958" s="6" t="n">
        <v>5888.44</v>
      </c>
      <c r="AG1958" s="6" t="n">
        <v>22231.54</v>
      </c>
      <c r="AH1958" s="6" t="n">
        <v>5.10436881376385</v>
      </c>
      <c r="AI1958" s="8" t="b">
        <f aca="false">FALSE()</f>
        <v>0</v>
      </c>
      <c r="AJ1958" s="6" t="n">
        <v>59</v>
      </c>
      <c r="AK1958" s="6" t="n">
        <v>70.4406598520825</v>
      </c>
      <c r="AL1958" s="6" t="n">
        <v>6.73135070765018</v>
      </c>
      <c r="AM1958" s="9" t="b">
        <f aca="false">FALSE()</f>
        <v>0</v>
      </c>
      <c r="AN1958" s="9" t="b">
        <f aca="false">FALSE()</f>
        <v>0</v>
      </c>
      <c r="AO1958" s="2"/>
      <c r="AP1958" s="2"/>
      <c r="AQ1958" s="2" t="s">
        <v>1141</v>
      </c>
      <c r="AR1958" s="2" t="s">
        <v>1309</v>
      </c>
      <c r="AS1958" s="2" t="s">
        <v>1310</v>
      </c>
      <c r="AT1958" s="2" t="n">
        <v>188</v>
      </c>
      <c r="AU1958" s="10" t="n">
        <f aca="false">IFERROR(U1958*1000000/X1958/365,"")</f>
        <v>70.4406598520825</v>
      </c>
      <c r="AV1958" s="10" t="n">
        <f aca="false">IFERROR(T1958*1000000/X1958/365,"")</f>
        <v>6.73135070765018</v>
      </c>
      <c r="AW1958" s="10" t="n">
        <f aca="false">IFERROR(U1958*1000000/W1958/365,"")</f>
        <v>4749.80841008121</v>
      </c>
      <c r="AX1958" s="11" t="n">
        <f aca="false">IFERROR(S1958/M1958,"")</f>
        <v>0.225078406781483</v>
      </c>
      <c r="AY1958" s="11" t="n">
        <f aca="false">IFERROR(V1958/M1958,"")</f>
        <v>0.228567831864538</v>
      </c>
      <c r="AZ1958" s="12" t="n">
        <f aca="false">IF(AND(AE1958="",AF1958=""),"",N(AE1958)+N(AF1958))</f>
        <v>22131.52</v>
      </c>
      <c r="BA1958" s="12" t="n">
        <f aca="false">IFERROR(AZ1958/X1958,"")</f>
        <v>12.9575644028103</v>
      </c>
      <c r="BB1958" s="10" t="n">
        <f aca="false">IF(ISNUMBER(SEARCH("POPULATION?",AO1958)),"",IFERROR(M1958*1000000/I1958/365,""))</f>
        <v>138.18245259663</v>
      </c>
    </row>
    <row r="1959" customFormat="false" ht="15" hidden="false" customHeight="false" outlineLevel="0" collapsed="false">
      <c r="A1959" s="2" t="n">
        <v>2024</v>
      </c>
      <c r="B1959" s="2" t="s">
        <v>197</v>
      </c>
      <c r="C1959" s="2" t="s">
        <v>220</v>
      </c>
      <c r="D1959" s="2" t="s">
        <v>221</v>
      </c>
      <c r="E1959" s="2" t="s">
        <v>221</v>
      </c>
      <c r="F1959" s="2" t="s">
        <v>220</v>
      </c>
      <c r="G1959" s="2" t="s">
        <v>197</v>
      </c>
      <c r="H1959" s="2" t="s">
        <v>1140</v>
      </c>
      <c r="I1959" s="6" t="n">
        <v>13481</v>
      </c>
      <c r="J1959" s="7" t="n">
        <v>446.179639</v>
      </c>
      <c r="K1959" s="7"/>
      <c r="L1959" s="7"/>
      <c r="M1959" s="7" t="n">
        <v>445.511371942087</v>
      </c>
      <c r="N1959" s="7" t="n">
        <v>354.080689</v>
      </c>
      <c r="O1959" s="6"/>
      <c r="P1959" s="6"/>
      <c r="Q1959" s="6" t="n">
        <v>0.8852017225</v>
      </c>
      <c r="R1959" s="6" t="n">
        <v>354.9658907225</v>
      </c>
      <c r="S1959" s="7" t="n">
        <v>90.5454812195868</v>
      </c>
      <c r="T1959" s="7" t="n">
        <v>8.99653995520407</v>
      </c>
      <c r="U1959" s="7" t="n">
        <v>81.5489412643827</v>
      </c>
      <c r="V1959" s="7" t="n">
        <v>91.4306829420868</v>
      </c>
      <c r="W1959" s="6" t="n">
        <v>57.2</v>
      </c>
      <c r="X1959" s="6" t="n">
        <v>5293</v>
      </c>
      <c r="Y1959" s="6" t="n">
        <v>53.55</v>
      </c>
      <c r="Z1959" s="6" t="n">
        <v>1247094</v>
      </c>
      <c r="AA1959" s="6" t="n">
        <v>3.15</v>
      </c>
      <c r="AB1959" s="6" t="n">
        <v>171.5</v>
      </c>
      <c r="AC1959" s="6" t="s">
        <v>72</v>
      </c>
      <c r="AD1959" s="6" t="n">
        <v>21.5668196415</v>
      </c>
      <c r="AE1959" s="6" t="n">
        <v>37883.87</v>
      </c>
      <c r="AF1959" s="6" t="n">
        <v>13985.64</v>
      </c>
      <c r="AG1959" s="6" t="n">
        <v>52021.32</v>
      </c>
      <c r="AH1959" s="6" t="n">
        <v>3.78122238790656</v>
      </c>
      <c r="AI1959" s="8" t="b">
        <f aca="false">TRUE()</f>
        <v>1</v>
      </c>
      <c r="AJ1959" s="6" t="n">
        <v>57</v>
      </c>
      <c r="AK1959" s="6" t="n">
        <v>42.2107985809031</v>
      </c>
      <c r="AL1959" s="6" t="n">
        <v>4.65672674698507</v>
      </c>
      <c r="AM1959" s="9" t="b">
        <f aca="false">FALSE()</f>
        <v>0</v>
      </c>
      <c r="AN1959" s="9" t="b">
        <f aca="false">FALSE()</f>
        <v>0</v>
      </c>
      <c r="AO1959" s="2"/>
      <c r="AP1959" s="2"/>
      <c r="AQ1959" s="2" t="s">
        <v>1154</v>
      </c>
      <c r="AR1959" s="2" t="s">
        <v>1309</v>
      </c>
      <c r="AS1959" s="2" t="s">
        <v>1310</v>
      </c>
      <c r="AT1959" s="2" t="n">
        <v>189</v>
      </c>
      <c r="AU1959" s="10" t="n">
        <f aca="false">IFERROR(U1959*1000000/X1959/365,"")</f>
        <v>42.210798580903</v>
      </c>
      <c r="AV1959" s="10" t="n">
        <f aca="false">IFERROR(T1959*1000000/X1959/365,"")</f>
        <v>4.65672674698507</v>
      </c>
      <c r="AW1959" s="10" t="n">
        <f aca="false">IFERROR(U1959*1000000/W1959/365,"")</f>
        <v>3905.97477078182</v>
      </c>
      <c r="AX1959" s="11" t="n">
        <f aca="false">IFERROR(S1959/M1959,"")</f>
        <v>0.203239438815845</v>
      </c>
      <c r="AY1959" s="11" t="n">
        <f aca="false">IFERROR(V1959/M1959,"")</f>
        <v>0.205226372883636</v>
      </c>
      <c r="AZ1959" s="12" t="n">
        <f aca="false">IF(AND(AE1959="",AF1959=""),"",N(AE1959)+N(AF1959))</f>
        <v>51869.51</v>
      </c>
      <c r="BA1959" s="12" t="n">
        <f aca="false">IFERROR(AZ1959/X1959,"")</f>
        <v>9.79964292461742</v>
      </c>
      <c r="BB1959" s="10" t="n">
        <f aca="false">IF(ISNUMBER(SEARCH("POPULATION?",AO1959)),"",IFERROR(M1959*1000000/I1959/365,""))</f>
        <v>90.5406944003558</v>
      </c>
    </row>
    <row r="1960" customFormat="false" ht="15" hidden="false" customHeight="false" outlineLevel="0" collapsed="false">
      <c r="A1960" s="2" t="n">
        <v>2024</v>
      </c>
      <c r="B1960" s="2" t="s">
        <v>197</v>
      </c>
      <c r="C1960" s="2" t="s">
        <v>222</v>
      </c>
      <c r="D1960" s="2" t="s">
        <v>223</v>
      </c>
      <c r="E1960" s="2" t="s">
        <v>223</v>
      </c>
      <c r="F1960" s="2" t="s">
        <v>222</v>
      </c>
      <c r="G1960" s="2" t="s">
        <v>197</v>
      </c>
      <c r="H1960" s="2" t="s">
        <v>1140</v>
      </c>
      <c r="I1960" s="6" t="n">
        <v>12100</v>
      </c>
      <c r="J1960" s="7" t="n">
        <v>493.865</v>
      </c>
      <c r="K1960" s="7"/>
      <c r="L1960" s="7"/>
      <c r="M1960" s="7" t="n">
        <v>490.226</v>
      </c>
      <c r="N1960" s="7" t="n">
        <v>449.811</v>
      </c>
      <c r="O1960" s="6"/>
      <c r="P1960" s="6" t="n">
        <v>0.06</v>
      </c>
      <c r="Q1960" s="6" t="n">
        <v>0.753</v>
      </c>
      <c r="R1960" s="6" t="n">
        <v>450.624</v>
      </c>
      <c r="S1960" s="7" t="n">
        <v>39.602</v>
      </c>
      <c r="T1960" s="7" t="n">
        <v>5.9186790151515</v>
      </c>
      <c r="U1960" s="7" t="n">
        <v>33.6833209848485</v>
      </c>
      <c r="V1960" s="7" t="n">
        <v>40.415</v>
      </c>
      <c r="W1960" s="6" t="n">
        <v>95.4</v>
      </c>
      <c r="X1960" s="6" t="n">
        <v>4727</v>
      </c>
      <c r="Y1960" s="6" t="n">
        <v>56.1</v>
      </c>
      <c r="Z1960" s="6" t="n">
        <v>920147</v>
      </c>
      <c r="AA1960" s="6" t="n">
        <v>5.57</v>
      </c>
      <c r="AB1960" s="6" t="n">
        <v>498.5</v>
      </c>
      <c r="AC1960" s="6" t="s">
        <v>162</v>
      </c>
      <c r="AD1960" s="6" t="n">
        <v>25.087070646</v>
      </c>
      <c r="AE1960" s="6" t="n">
        <v>32963.97</v>
      </c>
      <c r="AF1960" s="6" t="n">
        <v>187616.1</v>
      </c>
      <c r="AG1960" s="6" t="n">
        <v>225108.48</v>
      </c>
      <c r="AH1960" s="6" t="n">
        <v>1.3426566002922</v>
      </c>
      <c r="AI1960" s="8" t="b">
        <f aca="false">TRUE()</f>
        <v>1</v>
      </c>
      <c r="AJ1960" s="6" t="n">
        <v>82</v>
      </c>
      <c r="AK1960" s="6" t="n">
        <v>19.5225452065509</v>
      </c>
      <c r="AL1960" s="6" t="n">
        <v>3.43041230074477</v>
      </c>
      <c r="AM1960" s="9" t="b">
        <f aca="false">FALSE()</f>
        <v>0</v>
      </c>
      <c r="AN1960" s="9" t="b">
        <f aca="false">FALSE()</f>
        <v>0</v>
      </c>
      <c r="AO1960" s="2" t="s">
        <v>163</v>
      </c>
      <c r="AP1960" s="2"/>
      <c r="AQ1960" s="2" t="s">
        <v>1141</v>
      </c>
      <c r="AR1960" s="2" t="s">
        <v>1309</v>
      </c>
      <c r="AS1960" s="2" t="s">
        <v>1310</v>
      </c>
      <c r="AT1960" s="2" t="n">
        <v>208</v>
      </c>
      <c r="AU1960" s="10" t="n">
        <f aca="false">IFERROR(U1960*1000000/X1960/365,"")</f>
        <v>19.5225452065509</v>
      </c>
      <c r="AV1960" s="10" t="n">
        <f aca="false">IFERROR(T1960*1000000/X1960/365,"")</f>
        <v>3.43041230074477</v>
      </c>
      <c r="AW1960" s="10" t="n">
        <f aca="false">IFERROR(U1960*1000000/W1960/365,"")</f>
        <v>967.32779026589</v>
      </c>
      <c r="AX1960" s="11" t="n">
        <f aca="false">IFERROR(S1960/M1960,"")</f>
        <v>0.0807831489965853</v>
      </c>
      <c r="AY1960" s="11" t="n">
        <f aca="false">IFERROR(V1960/M1960,"")</f>
        <v>0.0824415677667036</v>
      </c>
      <c r="AZ1960" s="12" t="n">
        <f aca="false">IF(AND(AE1960="",AF1960=""),"",N(AE1960)+N(AF1960))</f>
        <v>220580.07</v>
      </c>
      <c r="BA1960" s="12" t="n">
        <f aca="false">IFERROR(AZ1960/X1960,"")</f>
        <v>46.6638607996615</v>
      </c>
      <c r="BB1960" s="10" t="n">
        <f aca="false">IF(ISNUMBER(SEARCH("POPULATION?",AO1960)),"",IFERROR(M1960*1000000/I1960/365,""))</f>
        <v>110.998754669988</v>
      </c>
    </row>
    <row r="1961" customFormat="false" ht="15" hidden="false" customHeight="false" outlineLevel="0" collapsed="false">
      <c r="A1961" s="2" t="n">
        <v>2024</v>
      </c>
      <c r="B1961" s="2" t="s">
        <v>197</v>
      </c>
      <c r="C1961" s="2" t="s">
        <v>225</v>
      </c>
      <c r="D1961" s="2" t="s">
        <v>226</v>
      </c>
      <c r="E1961" s="2" t="s">
        <v>226</v>
      </c>
      <c r="F1961" s="2" t="s">
        <v>225</v>
      </c>
      <c r="G1961" s="2" t="s">
        <v>197</v>
      </c>
      <c r="H1961" s="2" t="s">
        <v>1140</v>
      </c>
      <c r="I1961" s="6" t="n">
        <v>3375</v>
      </c>
      <c r="J1961" s="7" t="n">
        <v>269.274</v>
      </c>
      <c r="K1961" s="7"/>
      <c r="L1961" s="7"/>
      <c r="M1961" s="7" t="n">
        <v>274.769387755102</v>
      </c>
      <c r="N1961" s="7" t="n">
        <v>246.93</v>
      </c>
      <c r="O1961" s="6"/>
      <c r="P1961" s="6" t="n">
        <v>4.382</v>
      </c>
      <c r="Q1961" s="6" t="n">
        <v>0.617325</v>
      </c>
      <c r="R1961" s="6" t="n">
        <v>251.929325</v>
      </c>
      <c r="S1961" s="7" t="n">
        <v>22.8400627551021</v>
      </c>
      <c r="T1961" s="7" t="n">
        <v>2.49752437185931</v>
      </c>
      <c r="U1961" s="7" t="n">
        <v>20.3425383832427</v>
      </c>
      <c r="V1961" s="7" t="n">
        <v>27.8393877551021</v>
      </c>
      <c r="W1961" s="6" t="n">
        <v>34.1</v>
      </c>
      <c r="X1961" s="6" t="n">
        <v>3375</v>
      </c>
      <c r="Y1961" s="6" t="n">
        <v>62.2</v>
      </c>
      <c r="Z1961" s="6" t="n">
        <v>498024</v>
      </c>
      <c r="AA1961" s="6" t="n">
        <v>4.52</v>
      </c>
      <c r="AB1961" s="6" t="n">
        <v>1486.77</v>
      </c>
      <c r="AC1961" s="6" t="s">
        <v>72</v>
      </c>
      <c r="AD1961" s="6" t="n">
        <v>15.681665893</v>
      </c>
      <c r="AE1961" s="6" t="n">
        <v>11222.02</v>
      </c>
      <c r="AF1961" s="6" t="n">
        <v>30244.68</v>
      </c>
      <c r="AG1961" s="6" t="n">
        <v>48899.54</v>
      </c>
      <c r="AH1961" s="6" t="n">
        <v>1.29721794368309</v>
      </c>
      <c r="AI1961" s="8" t="b">
        <f aca="false">TRUE()</f>
        <v>1</v>
      </c>
      <c r="AJ1961" s="6" t="n">
        <v>58</v>
      </c>
      <c r="AK1961" s="6" t="n">
        <v>16.513476110192</v>
      </c>
      <c r="AL1961" s="6" t="n">
        <v>2.02741704463465</v>
      </c>
      <c r="AM1961" s="9" t="b">
        <f aca="false">FALSE()</f>
        <v>0</v>
      </c>
      <c r="AN1961" s="9" t="b">
        <f aca="false">FALSE()</f>
        <v>0</v>
      </c>
      <c r="AO1961" s="2"/>
      <c r="AP1961" s="2"/>
      <c r="AQ1961" s="2" t="s">
        <v>1141</v>
      </c>
      <c r="AR1961" s="2" t="s">
        <v>1309</v>
      </c>
      <c r="AS1961" s="2" t="s">
        <v>1310</v>
      </c>
      <c r="AT1961" s="2" t="n">
        <v>215</v>
      </c>
      <c r="AU1961" s="10" t="n">
        <f aca="false">IFERROR(U1961*1000000/X1961/365,"")</f>
        <v>16.513476110192</v>
      </c>
      <c r="AV1961" s="10" t="n">
        <f aca="false">IFERROR(T1961*1000000/X1961/365,"")</f>
        <v>2.02741704463465</v>
      </c>
      <c r="AW1961" s="10" t="n">
        <f aca="false">IFERROR(U1961*1000000/W1961/365,"")</f>
        <v>1634.39829536358</v>
      </c>
      <c r="AX1961" s="11" t="n">
        <f aca="false">IFERROR(S1961/M1961,"")</f>
        <v>0.0831244810119061</v>
      </c>
      <c r="AY1961" s="11" t="n">
        <f aca="false">IFERROR(V1961/M1961,"")</f>
        <v>0.101319102475545</v>
      </c>
      <c r="AZ1961" s="12" t="n">
        <f aca="false">IF(AND(AE1961="",AF1961=""),"",N(AE1961)+N(AF1961))</f>
        <v>41466.7</v>
      </c>
      <c r="BA1961" s="12" t="n">
        <f aca="false">IFERROR(AZ1961/X1961,"")</f>
        <v>12.2864296296296</v>
      </c>
      <c r="BB1961" s="10" t="n">
        <f aca="false">IF(ISNUMBER(SEARCH("POPULATION?",AO1961)),"",IFERROR(M1961*1000000/I1961/365,""))</f>
        <v>223.049731308048</v>
      </c>
    </row>
    <row r="1962" customFormat="false" ht="15" hidden="false" customHeight="false" outlineLevel="0" collapsed="false">
      <c r="A1962" s="2" t="n">
        <v>2024</v>
      </c>
      <c r="B1962" s="2" t="s">
        <v>197</v>
      </c>
      <c r="C1962" s="2" t="s">
        <v>228</v>
      </c>
      <c r="D1962" s="2" t="s">
        <v>229</v>
      </c>
      <c r="E1962" s="2" t="s">
        <v>229</v>
      </c>
      <c r="F1962" s="2" t="s">
        <v>228</v>
      </c>
      <c r="G1962" s="2" t="s">
        <v>197</v>
      </c>
      <c r="H1962" s="2" t="s">
        <v>1140</v>
      </c>
      <c r="I1962" s="6" t="n">
        <v>7500</v>
      </c>
      <c r="J1962" s="7" t="n">
        <v>145.877</v>
      </c>
      <c r="K1962" s="7" t="n">
        <v>0.814</v>
      </c>
      <c r="L1962" s="7"/>
      <c r="M1962" s="7" t="n">
        <v>146.691</v>
      </c>
      <c r="N1962" s="7" t="n">
        <v>49.4</v>
      </c>
      <c r="O1962" s="6" t="n">
        <v>36.37</v>
      </c>
      <c r="P1962" s="6"/>
      <c r="Q1962" s="6" t="n">
        <v>60.921</v>
      </c>
      <c r="R1962" s="6" t="n">
        <v>146.691</v>
      </c>
      <c r="S1962" s="7"/>
      <c r="T1962" s="7" t="n">
        <v>0.42885</v>
      </c>
      <c r="U1962" s="7" t="n">
        <v>-0.42885</v>
      </c>
      <c r="V1962" s="7" t="n">
        <v>60.921</v>
      </c>
      <c r="W1962" s="6" t="n">
        <v>66.4</v>
      </c>
      <c r="X1962" s="6" t="n">
        <v>980</v>
      </c>
      <c r="Y1962" s="6" t="n">
        <v>58</v>
      </c>
      <c r="Z1962" s="6" t="n">
        <v>340278.89</v>
      </c>
      <c r="AA1962" s="6" t="n">
        <v>0.574</v>
      </c>
      <c r="AB1962" s="6" t="n">
        <v>2316</v>
      </c>
      <c r="AC1962" s="6" t="s">
        <v>72</v>
      </c>
      <c r="AD1962" s="6" t="n">
        <v>11.6008501481818</v>
      </c>
      <c r="AE1962" s="6" t="n">
        <v>246.16</v>
      </c>
      <c r="AF1962" s="6" t="n">
        <v>-993.22</v>
      </c>
      <c r="AG1962" s="6" t="n">
        <v>140345.98</v>
      </c>
      <c r="AH1962" s="6" t="n">
        <v>-0.0369671183165152</v>
      </c>
      <c r="AI1962" s="8" t="b">
        <f aca="false">FALSE()</f>
        <v>0</v>
      </c>
      <c r="AJ1962" s="6" t="n">
        <v>52</v>
      </c>
      <c r="AK1962" s="6" t="n">
        <v>-1.19890970086665</v>
      </c>
      <c r="AL1962" s="6" t="n">
        <v>1.19890970086665</v>
      </c>
      <c r="AM1962" s="9" t="b">
        <f aca="false">FALSE()</f>
        <v>0</v>
      </c>
      <c r="AN1962" s="9" t="b">
        <f aca="false">FALSE()</f>
        <v>0</v>
      </c>
      <c r="AO1962" s="2" t="s">
        <v>110</v>
      </c>
      <c r="AP1962" s="2"/>
      <c r="AQ1962" s="2" t="s">
        <v>1312</v>
      </c>
      <c r="AR1962" s="2" t="s">
        <v>1309</v>
      </c>
      <c r="AS1962" s="2" t="s">
        <v>1310</v>
      </c>
      <c r="AT1962" s="2" t="n">
        <v>222</v>
      </c>
      <c r="AU1962" s="10" t="n">
        <f aca="false">IFERROR(U1962*1000000/X1962/365,"")</f>
        <v>-1.19890970086665</v>
      </c>
      <c r="AV1962" s="10" t="n">
        <f aca="false">IFERROR(T1962*1000000/X1962/365,"")</f>
        <v>1.19890970086665</v>
      </c>
      <c r="AW1962" s="10" t="n">
        <f aca="false">IFERROR(U1962*1000000/W1962/365,"")</f>
        <v>-17.6947516091764</v>
      </c>
      <c r="AX1962" s="11" t="n">
        <f aca="false">IFERROR(S1962/M1962,"")</f>
        <v>0</v>
      </c>
      <c r="AY1962" s="11" t="n">
        <f aca="false">IFERROR(V1962/M1962,"")</f>
        <v>0.415301552242469</v>
      </c>
      <c r="AZ1962" s="12" t="n">
        <f aca="false">IF(AND(AE1962="",AF1962=""),"",N(AE1962)+N(AF1962))</f>
        <v>-747.06</v>
      </c>
      <c r="BA1962" s="12" t="n">
        <f aca="false">IFERROR(AZ1962/X1962,"")</f>
        <v>-0.76230612244898</v>
      </c>
      <c r="BB1962" s="10" t="n">
        <f aca="false">IF(ISNUMBER(SEARCH("POPULATION?",AO1962)),"",IFERROR(M1962*1000000/I1962/365,""))</f>
        <v>53.5857534246575</v>
      </c>
    </row>
    <row r="1963" customFormat="false" ht="15" hidden="false" customHeight="false" outlineLevel="0" collapsed="false">
      <c r="A1963" s="2" t="n">
        <v>2024</v>
      </c>
      <c r="B1963" s="2" t="s">
        <v>236</v>
      </c>
      <c r="C1963" s="2" t="s">
        <v>237</v>
      </c>
      <c r="D1963" s="2" t="s">
        <v>238</v>
      </c>
      <c r="E1963" s="2" t="s">
        <v>1167</v>
      </c>
      <c r="F1963" s="2" t="s">
        <v>237</v>
      </c>
      <c r="G1963" s="2" t="s">
        <v>1169</v>
      </c>
      <c r="H1963" s="2" t="s">
        <v>1140</v>
      </c>
      <c r="I1963" s="6" t="n">
        <v>7800</v>
      </c>
      <c r="J1963" s="7" t="n">
        <v>366.8588862</v>
      </c>
      <c r="K1963" s="7" t="n">
        <v>0.341</v>
      </c>
      <c r="L1963" s="7" t="n">
        <v>4.737334</v>
      </c>
      <c r="M1963" s="7" t="n">
        <v>362.4625522</v>
      </c>
      <c r="N1963" s="7" t="n">
        <v>200.915029</v>
      </c>
      <c r="O1963" s="6"/>
      <c r="P1963" s="6"/>
      <c r="Q1963" s="6" t="n">
        <v>0.5022875725</v>
      </c>
      <c r="R1963" s="6" t="n">
        <v>201.4173165725</v>
      </c>
      <c r="S1963" s="7" t="n">
        <v>161.0452356275</v>
      </c>
      <c r="T1963" s="7" t="n">
        <v>11.5790503555263</v>
      </c>
      <c r="U1963" s="7" t="n">
        <v>149.466185271974</v>
      </c>
      <c r="V1963" s="7" t="n">
        <v>161.5475232</v>
      </c>
      <c r="W1963" s="6" t="n">
        <v>300</v>
      </c>
      <c r="X1963" s="6" t="n">
        <v>3539</v>
      </c>
      <c r="Y1963" s="6" t="n">
        <v>90</v>
      </c>
      <c r="Z1963" s="6"/>
      <c r="AA1963" s="6" t="n">
        <v>6.7446</v>
      </c>
      <c r="AB1963" s="6" t="n">
        <v>448.4464</v>
      </c>
      <c r="AC1963" s="6" t="s">
        <v>72</v>
      </c>
      <c r="AD1963" s="6" t="n">
        <v>70.7539725</v>
      </c>
      <c r="AE1963" s="6" t="n">
        <v>78095.66</v>
      </c>
      <c r="AF1963" s="6" t="n">
        <v>67027.58</v>
      </c>
      <c r="AG1963" s="6" t="n">
        <v>145348.49</v>
      </c>
      <c r="AH1963" s="6" t="n">
        <v>2.11247764600035</v>
      </c>
      <c r="AI1963" s="8" t="b">
        <f aca="false">TRUE()</f>
        <v>1</v>
      </c>
      <c r="AJ1963" s="6" t="n">
        <v>51</v>
      </c>
      <c r="AK1963" s="6" t="n">
        <v>115.709634926648</v>
      </c>
      <c r="AL1963" s="6" t="n">
        <v>8.96395185972844</v>
      </c>
      <c r="AM1963" s="9" t="b">
        <f aca="false">TRUE()</f>
        <v>1</v>
      </c>
      <c r="AN1963" s="9" t="b">
        <f aca="false">FALSE()</f>
        <v>0</v>
      </c>
      <c r="AO1963" s="2"/>
      <c r="AP1963" s="2"/>
      <c r="AQ1963" s="2" t="s">
        <v>1271</v>
      </c>
      <c r="AR1963" s="2" t="s">
        <v>1309</v>
      </c>
      <c r="AS1963" s="2" t="s">
        <v>1310</v>
      </c>
      <c r="AT1963" s="2" t="n">
        <v>45</v>
      </c>
      <c r="AU1963" s="10" t="n">
        <f aca="false">IFERROR(U1963*1000000/X1963/365,"")</f>
        <v>115.709634926648</v>
      </c>
      <c r="AV1963" s="10" t="n">
        <f aca="false">IFERROR(T1963*1000000/X1963/365,"")</f>
        <v>8.96395185972844</v>
      </c>
      <c r="AW1963" s="10" t="n">
        <f aca="false">IFERROR(U1963*1000000/W1963/365,"")</f>
        <v>1364.98799335136</v>
      </c>
      <c r="AX1963" s="11" t="n">
        <f aca="false">IFERROR(S1963/M1963,"")</f>
        <v>0.444308617952451</v>
      </c>
      <c r="AY1963" s="11" t="n">
        <f aca="false">IFERROR(V1963/M1963,"")</f>
        <v>0.445694381997457</v>
      </c>
      <c r="AZ1963" s="12" t="n">
        <f aca="false">IF(AND(AE1963="",AF1963=""),"",N(AE1963)+N(AF1963))</f>
        <v>145123.24</v>
      </c>
      <c r="BA1963" s="12" t="n">
        <f aca="false">IFERROR(AZ1963/X1963,"")</f>
        <v>41.0068493924838</v>
      </c>
      <c r="BB1963" s="10" t="n">
        <f aca="false">IF(ISNUMBER(SEARCH("POPULATION?",AO1963)),"",IFERROR(M1963*1000000/I1963/365,""))</f>
        <v>127.313857463997</v>
      </c>
    </row>
    <row r="1964" customFormat="false" ht="15" hidden="false" customHeight="false" outlineLevel="0" collapsed="false">
      <c r="A1964" s="2" t="n">
        <v>2024</v>
      </c>
      <c r="B1964" s="2" t="s">
        <v>236</v>
      </c>
      <c r="C1964" s="2" t="s">
        <v>241</v>
      </c>
      <c r="D1964" s="2" t="s">
        <v>242</v>
      </c>
      <c r="E1964" s="2" t="s">
        <v>242</v>
      </c>
      <c r="F1964" s="2" t="s">
        <v>241</v>
      </c>
      <c r="G1964" s="2" t="s">
        <v>236</v>
      </c>
      <c r="H1964" s="2" t="s">
        <v>1140</v>
      </c>
      <c r="I1964" s="6" t="n">
        <v>4500</v>
      </c>
      <c r="J1964" s="7" t="n">
        <v>806.735</v>
      </c>
      <c r="K1964" s="7"/>
      <c r="L1964" s="7"/>
      <c r="M1964" s="7" t="n">
        <v>835.99481865285</v>
      </c>
      <c r="N1964" s="7" t="n">
        <v>540.837</v>
      </c>
      <c r="O1964" s="6"/>
      <c r="P1964" s="6"/>
      <c r="Q1964" s="6" t="n">
        <v>83.354</v>
      </c>
      <c r="R1964" s="6" t="n">
        <v>624.191</v>
      </c>
      <c r="S1964" s="7" t="n">
        <v>211.80381865285</v>
      </c>
      <c r="T1964" s="7" t="n">
        <v>31.169290263158</v>
      </c>
      <c r="U1964" s="7" t="n">
        <v>180.634528389692</v>
      </c>
      <c r="V1964" s="7" t="n">
        <v>295.15781865285</v>
      </c>
      <c r="W1964" s="6" t="n">
        <v>200</v>
      </c>
      <c r="X1964" s="6" t="n">
        <v>5300</v>
      </c>
      <c r="Y1964" s="6" t="n">
        <v>80</v>
      </c>
      <c r="Z1964" s="6"/>
      <c r="AA1964" s="6" t="n">
        <v>7.32</v>
      </c>
      <c r="AB1964" s="6" t="n">
        <v>591.28</v>
      </c>
      <c r="AC1964" s="6" t="s">
        <v>72</v>
      </c>
      <c r="AD1964" s="6" t="n">
        <v>54.8084</v>
      </c>
      <c r="AE1964" s="6" t="n">
        <v>228159.2</v>
      </c>
      <c r="AF1964" s="6" t="n">
        <v>106805.58</v>
      </c>
      <c r="AG1964" s="6" t="n">
        <v>384250.34</v>
      </c>
      <c r="AH1964" s="6" t="n">
        <v>3.29574533081958</v>
      </c>
      <c r="AI1964" s="8" t="b">
        <f aca="false">TRUE()</f>
        <v>1</v>
      </c>
      <c r="AJ1964" s="6" t="n">
        <v>68</v>
      </c>
      <c r="AK1964" s="6" t="n">
        <v>93.375305448277</v>
      </c>
      <c r="AL1964" s="6" t="n">
        <v>16.112323733863</v>
      </c>
      <c r="AM1964" s="9" t="b">
        <f aca="false">TRUE()</f>
        <v>1</v>
      </c>
      <c r="AN1964" s="9" t="b">
        <f aca="false">FALSE()</f>
        <v>0</v>
      </c>
      <c r="AO1964" s="2"/>
      <c r="AP1964" s="2"/>
      <c r="AQ1964" s="2" t="s">
        <v>1265</v>
      </c>
      <c r="AR1964" s="2" t="s">
        <v>1309</v>
      </c>
      <c r="AS1964" s="2" t="s">
        <v>1310</v>
      </c>
      <c r="AT1964" s="2" t="n">
        <v>201</v>
      </c>
      <c r="AU1964" s="10" t="n">
        <f aca="false">IFERROR(U1964*1000000/X1964/365,"")</f>
        <v>93.375305448277</v>
      </c>
      <c r="AV1964" s="10" t="n">
        <f aca="false">IFERROR(T1964*1000000/X1964/365,"")</f>
        <v>16.112323733863</v>
      </c>
      <c r="AW1964" s="10" t="n">
        <f aca="false">IFERROR(U1964*1000000/W1964/365,"")</f>
        <v>2474.44559437934</v>
      </c>
      <c r="AX1964" s="11" t="n">
        <f aca="false">IFERROR(S1964/M1964,"")</f>
        <v>0.253355420305305</v>
      </c>
      <c r="AY1964" s="11" t="n">
        <f aca="false">IFERROR(V1964/M1964,"")</f>
        <v>0.353061779890546</v>
      </c>
      <c r="AZ1964" s="12" t="n">
        <f aca="false">IF(AND(AE1964="",AF1964=""),"",N(AE1964)+N(AF1964))</f>
        <v>334964.78</v>
      </c>
      <c r="BA1964" s="12" t="n">
        <f aca="false">IFERROR(AZ1964/X1964,"")</f>
        <v>63.2009018867925</v>
      </c>
      <c r="BB1964" s="10" t="n">
        <f aca="false">IF(ISNUMBER(SEARCH("POPULATION?",AO1964)),"",IFERROR(M1964*1000000/I1964/365,""))</f>
        <v>508.977058540548</v>
      </c>
    </row>
    <row r="1965" customFormat="false" ht="15" hidden="false" customHeight="false" outlineLevel="0" collapsed="false">
      <c r="A1965" s="2" t="n">
        <v>2024</v>
      </c>
      <c r="B1965" s="2" t="s">
        <v>243</v>
      </c>
      <c r="C1965" s="2" t="s">
        <v>244</v>
      </c>
      <c r="D1965" s="2" t="s">
        <v>245</v>
      </c>
      <c r="E1965" s="2" t="s">
        <v>245</v>
      </c>
      <c r="F1965" s="2" t="s">
        <v>244</v>
      </c>
      <c r="G1965" s="2" t="s">
        <v>243</v>
      </c>
      <c r="H1965" s="2" t="s">
        <v>1140</v>
      </c>
      <c r="I1965" s="6" t="n">
        <v>27048</v>
      </c>
      <c r="J1965" s="7" t="n">
        <v>1359.87</v>
      </c>
      <c r="K1965" s="7" t="n">
        <v>73.491</v>
      </c>
      <c r="L1965" s="7" t="n">
        <v>140.009</v>
      </c>
      <c r="M1965" s="7" t="n">
        <v>1338.30638016529</v>
      </c>
      <c r="N1965" s="7" t="n">
        <v>1176.600236</v>
      </c>
      <c r="O1965" s="6"/>
      <c r="P1965" s="6" t="n">
        <v>24.31684</v>
      </c>
      <c r="Q1965" s="6" t="n">
        <v>2.94150059</v>
      </c>
      <c r="R1965" s="6" t="n">
        <v>1203.85857659</v>
      </c>
      <c r="S1965" s="7" t="n">
        <v>134.447803575289</v>
      </c>
      <c r="T1965" s="7" t="n">
        <v>30.3915129351021</v>
      </c>
      <c r="U1965" s="7" t="n">
        <v>104.056290640187</v>
      </c>
      <c r="V1965" s="7" t="n">
        <v>161.706144165289</v>
      </c>
      <c r="W1965" s="6" t="n">
        <v>150</v>
      </c>
      <c r="X1965" s="6" t="n">
        <v>10300</v>
      </c>
      <c r="Y1965" s="6" t="n">
        <v>80</v>
      </c>
      <c r="Z1965" s="6" t="n">
        <v>9316818</v>
      </c>
      <c r="AA1965" s="6" t="n">
        <v>7.92</v>
      </c>
      <c r="AB1965" s="6" t="n">
        <v>835.87</v>
      </c>
      <c r="AC1965" s="6" t="s">
        <v>72</v>
      </c>
      <c r="AD1965" s="6" t="n">
        <v>68.8098</v>
      </c>
      <c r="AE1965" s="6" t="n">
        <v>237185.2</v>
      </c>
      <c r="AF1965" s="6" t="n">
        <v>86977.53</v>
      </c>
      <c r="AG1965" s="6" t="n">
        <v>346947.16</v>
      </c>
      <c r="AH1965" s="6" t="n">
        <v>1.51223067993494</v>
      </c>
      <c r="AI1965" s="8" t="b">
        <f aca="false">TRUE()</f>
        <v>1</v>
      </c>
      <c r="AJ1965" s="6" t="n">
        <v>64</v>
      </c>
      <c r="AK1965" s="6" t="n">
        <v>27.6782259981878</v>
      </c>
      <c r="AL1965" s="6" t="n">
        <v>8.08392417478443</v>
      </c>
      <c r="AM1965" s="9" t="b">
        <f aca="false">FALSE()</f>
        <v>0</v>
      </c>
      <c r="AN1965" s="9" t="b">
        <f aca="false">FALSE()</f>
        <v>0</v>
      </c>
      <c r="AO1965" s="2"/>
      <c r="AP1965" s="2"/>
      <c r="AQ1965" s="2" t="s">
        <v>1146</v>
      </c>
      <c r="AR1965" s="2" t="s">
        <v>1309</v>
      </c>
      <c r="AS1965" s="2" t="s">
        <v>1310</v>
      </c>
      <c r="AT1965" s="2" t="n">
        <v>36</v>
      </c>
      <c r="AU1965" s="10" t="n">
        <f aca="false">IFERROR(U1965*1000000/X1965/365,"")</f>
        <v>27.6782259981878</v>
      </c>
      <c r="AV1965" s="10" t="n">
        <f aca="false">IFERROR(T1965*1000000/X1965/365,"")</f>
        <v>8.08392417478443</v>
      </c>
      <c r="AW1965" s="10" t="n">
        <f aca="false">IFERROR(U1965*1000000/W1965/365,"")</f>
        <v>1900.57151854223</v>
      </c>
      <c r="AX1965" s="11" t="n">
        <f aca="false">IFERROR(S1965/M1965,"")</f>
        <v>0.100461154163133</v>
      </c>
      <c r="AY1965" s="11" t="n">
        <f aca="false">IFERROR(V1965/M1965,"")</f>
        <v>0.120828942133054</v>
      </c>
      <c r="AZ1965" s="12" t="n">
        <f aca="false">IF(AND(AE1965="",AF1965=""),"",N(AE1965)+N(AF1965))</f>
        <v>324162.73</v>
      </c>
      <c r="BA1965" s="12" t="n">
        <f aca="false">IFERROR(AZ1965/X1965,"")</f>
        <v>31.4721097087379</v>
      </c>
      <c r="BB1965" s="10" t="n">
        <f aca="false">IF(ISNUMBER(SEARCH("POPULATION?",AO1965)),"",IFERROR(M1965*1000000/I1965/365,""))</f>
        <v>135.558740844819</v>
      </c>
    </row>
    <row r="1966" customFormat="false" ht="15" hidden="false" customHeight="false" outlineLevel="0" collapsed="false">
      <c r="A1966" s="2" t="n">
        <v>2024</v>
      </c>
      <c r="B1966" s="2" t="s">
        <v>243</v>
      </c>
      <c r="C1966" s="2" t="s">
        <v>247</v>
      </c>
      <c r="D1966" s="2" t="s">
        <v>248</v>
      </c>
      <c r="E1966" s="2" t="s">
        <v>1272</v>
      </c>
      <c r="F1966" s="2" t="s">
        <v>249</v>
      </c>
      <c r="G1966" s="2" t="s">
        <v>243</v>
      </c>
      <c r="H1966" s="2" t="s">
        <v>1140</v>
      </c>
      <c r="I1966" s="6" t="n">
        <v>219996</v>
      </c>
      <c r="J1966" s="7" t="n">
        <v>7759.243483</v>
      </c>
      <c r="K1966" s="7" t="n">
        <v>1.447</v>
      </c>
      <c r="L1966" s="7" t="n">
        <v>745.933</v>
      </c>
      <c r="M1966" s="7" t="n">
        <v>7000.15399252075</v>
      </c>
      <c r="N1966" s="7" t="n">
        <v>5942.074</v>
      </c>
      <c r="O1966" s="6"/>
      <c r="P1966" s="6" t="n">
        <v>238.991706</v>
      </c>
      <c r="Q1966" s="6" t="n">
        <v>0.001</v>
      </c>
      <c r="R1966" s="6" t="n">
        <v>6181.066706</v>
      </c>
      <c r="S1966" s="7" t="n">
        <v>819.087286520753</v>
      </c>
      <c r="T1966" s="7" t="n">
        <v>151.449827277546</v>
      </c>
      <c r="U1966" s="7" t="n">
        <v>667.637459243208</v>
      </c>
      <c r="V1966" s="7" t="n">
        <v>1058.07999252075</v>
      </c>
      <c r="W1966" s="6" t="n">
        <v>1395.27</v>
      </c>
      <c r="X1966" s="6" t="n">
        <v>88953</v>
      </c>
      <c r="Y1966" s="6" t="n">
        <v>107</v>
      </c>
      <c r="Z1966" s="6"/>
      <c r="AA1966" s="6" t="n">
        <v>5.92</v>
      </c>
      <c r="AB1966" s="6" t="n">
        <v>292.57</v>
      </c>
      <c r="AC1966" s="6" t="s">
        <v>72</v>
      </c>
      <c r="AD1966" s="6" t="n">
        <v>815.9120921385</v>
      </c>
      <c r="AE1966" s="6" t="n">
        <v>868154.9</v>
      </c>
      <c r="AF1966" s="6" t="n">
        <v>195330.69</v>
      </c>
      <c r="AG1966" s="6" t="n">
        <v>1133407.69</v>
      </c>
      <c r="AH1966" s="6" t="n">
        <v>0.818271313387861</v>
      </c>
      <c r="AI1966" s="8" t="b">
        <f aca="false">TRUE()</f>
        <v>1</v>
      </c>
      <c r="AJ1966" s="6" t="n">
        <v>85</v>
      </c>
      <c r="AK1966" s="6" t="n">
        <v>20.5630358049081</v>
      </c>
      <c r="AL1966" s="6" t="n">
        <v>4.66460977861467</v>
      </c>
      <c r="AM1966" s="9" t="b">
        <f aca="false">FALSE()</f>
        <v>0</v>
      </c>
      <c r="AN1966" s="9" t="b">
        <f aca="false">FALSE()</f>
        <v>0</v>
      </c>
      <c r="AO1966" s="2" t="s">
        <v>73</v>
      </c>
      <c r="AP1966" s="2"/>
      <c r="AQ1966" s="2" t="s">
        <v>1260</v>
      </c>
      <c r="AR1966" s="2" t="s">
        <v>1309</v>
      </c>
      <c r="AS1966" s="2" t="s">
        <v>1310</v>
      </c>
      <c r="AT1966" s="2" t="n">
        <v>46</v>
      </c>
      <c r="AU1966" s="10" t="n">
        <f aca="false">IFERROR(U1966*1000000/X1966/365,"")</f>
        <v>20.5630358049081</v>
      </c>
      <c r="AV1966" s="10" t="n">
        <f aca="false">IFERROR(T1966*1000000/X1966/365,"")</f>
        <v>4.66460977861467</v>
      </c>
      <c r="AW1966" s="10" t="n">
        <f aca="false">IFERROR(U1966*1000000/W1966/365,"")</f>
        <v>1310.96040476323</v>
      </c>
      <c r="AX1966" s="11" t="n">
        <f aca="false">IFERROR(S1966/M1966,"")</f>
        <v>0.117009895410287</v>
      </c>
      <c r="AY1966" s="11" t="n">
        <f aca="false">IFERROR(V1966/M1966,"")</f>
        <v>0.151150959486213</v>
      </c>
      <c r="AZ1966" s="12" t="n">
        <f aca="false">IF(AND(AE1966="",AF1966=""),"",N(AE1966)+N(AF1966))</f>
        <v>1063485.59</v>
      </c>
      <c r="BA1966" s="12" t="n">
        <f aca="false">IFERROR(AZ1966/X1966,"")</f>
        <v>11.9555899182714</v>
      </c>
      <c r="BB1966" s="10" t="n">
        <f aca="false">IF(ISNUMBER(SEARCH("POPULATION?",AO1966)),"",IFERROR(M1966*1000000/I1966/365,""))</f>
        <v>87.1766036159655</v>
      </c>
    </row>
    <row r="1967" customFormat="false" ht="15" hidden="false" customHeight="false" outlineLevel="0" collapsed="false">
      <c r="A1967" s="2" t="n">
        <v>2024</v>
      </c>
      <c r="B1967" s="2" t="s">
        <v>243</v>
      </c>
      <c r="C1967" s="2" t="s">
        <v>1313</v>
      </c>
      <c r="D1967" s="2" t="s">
        <v>1314</v>
      </c>
      <c r="E1967" s="2" t="s">
        <v>1314</v>
      </c>
      <c r="F1967" s="2" t="s">
        <v>1313</v>
      </c>
      <c r="G1967" s="2" t="s">
        <v>243</v>
      </c>
      <c r="H1967" s="2" t="s">
        <v>1140</v>
      </c>
      <c r="I1967" s="6" t="n">
        <v>4475</v>
      </c>
      <c r="J1967" s="7" t="n">
        <v>95.87</v>
      </c>
      <c r="K1967" s="7"/>
      <c r="L1967" s="7"/>
      <c r="M1967" s="7" t="n">
        <v>97.8265306122449</v>
      </c>
      <c r="N1967" s="7" t="n">
        <v>71.16</v>
      </c>
      <c r="O1967" s="6"/>
      <c r="P1967" s="6"/>
      <c r="Q1967" s="6" t="n">
        <v>6.75</v>
      </c>
      <c r="R1967" s="6" t="n">
        <v>77.91</v>
      </c>
      <c r="S1967" s="7" t="n">
        <v>19.9165306122449</v>
      </c>
      <c r="T1967" s="7" t="n">
        <v>1.43945482233502</v>
      </c>
      <c r="U1967" s="7" t="n">
        <v>18.4770757899099</v>
      </c>
      <c r="V1967" s="7" t="n">
        <v>26.6665306122449</v>
      </c>
      <c r="W1967" s="6" t="n">
        <v>165</v>
      </c>
      <c r="X1967" s="6" t="n">
        <v>1721</v>
      </c>
      <c r="Y1967" s="6" t="n">
        <v>145</v>
      </c>
      <c r="Z1967" s="6"/>
      <c r="AA1967" s="6" t="n">
        <v>0.27</v>
      </c>
      <c r="AB1967" s="6" t="n">
        <v>1062.06</v>
      </c>
      <c r="AC1967" s="6" t="s">
        <v>72</v>
      </c>
      <c r="AD1967" s="6" t="n">
        <v>60.90609</v>
      </c>
      <c r="AE1967" s="6" t="n">
        <v>14783.2</v>
      </c>
      <c r="AF1967" s="6" t="n">
        <v>19623.76</v>
      </c>
      <c r="AG1967" s="6" t="n">
        <v>41575.87</v>
      </c>
      <c r="AH1967" s="6" t="n">
        <v>0.303369922283796</v>
      </c>
      <c r="AI1967" s="8" t="b">
        <f aca="false">FALSE()</f>
        <v>0</v>
      </c>
      <c r="AJ1967" s="6" t="n">
        <v>52</v>
      </c>
      <c r="AK1967" s="6" t="n">
        <v>29.4143669098245</v>
      </c>
      <c r="AL1967" s="6" t="n">
        <v>2.29152344103065</v>
      </c>
      <c r="AM1967" s="9" t="b">
        <f aca="false">FALSE()</f>
        <v>0</v>
      </c>
      <c r="AN1967" s="9" t="b">
        <f aca="false">FALSE()</f>
        <v>0</v>
      </c>
      <c r="AO1967" s="2" t="s">
        <v>73</v>
      </c>
      <c r="AP1967" s="2"/>
      <c r="AQ1967" s="2" t="s">
        <v>1265</v>
      </c>
      <c r="AR1967" s="2" t="s">
        <v>1309</v>
      </c>
      <c r="AS1967" s="2" t="s">
        <v>1310</v>
      </c>
      <c r="AT1967" s="2" t="n">
        <v>129</v>
      </c>
      <c r="AU1967" s="10" t="n">
        <f aca="false">IFERROR(U1967*1000000/X1967/365,"")</f>
        <v>29.4143669098245</v>
      </c>
      <c r="AV1967" s="10" t="n">
        <f aca="false">IFERROR(T1967*1000000/X1967/365,"")</f>
        <v>2.29152344103065</v>
      </c>
      <c r="AW1967" s="10" t="n">
        <f aca="false">IFERROR(U1967*1000000/W1967/365,"")</f>
        <v>306.800760313987</v>
      </c>
      <c r="AX1967" s="11" t="n">
        <f aca="false">IFERROR(S1967/M1967,"")</f>
        <v>0.203590278502138</v>
      </c>
      <c r="AY1967" s="11" t="n">
        <f aca="false">IFERROR(V1967/M1967,"")</f>
        <v>0.272589965578388</v>
      </c>
      <c r="AZ1967" s="12" t="n">
        <f aca="false">IF(AND(AE1967="",AF1967=""),"",N(AE1967)+N(AF1967))</f>
        <v>34406.96</v>
      </c>
      <c r="BA1967" s="12" t="n">
        <f aca="false">IFERROR(AZ1967/X1967,"")</f>
        <v>19.992423009878</v>
      </c>
      <c r="BB1967" s="10" t="n">
        <f aca="false">IF(ISNUMBER(SEARCH("POPULATION?",AO1967)),"",IFERROR(M1967*1000000/I1967/365,""))</f>
        <v>59.8922663884564</v>
      </c>
    </row>
    <row r="1968" customFormat="false" ht="15" hidden="false" customHeight="false" outlineLevel="0" collapsed="false">
      <c r="A1968" s="2" t="n">
        <v>2024</v>
      </c>
      <c r="B1968" s="2" t="s">
        <v>243</v>
      </c>
      <c r="C1968" s="2" t="s">
        <v>1315</v>
      </c>
      <c r="D1968" s="2" t="s">
        <v>1316</v>
      </c>
      <c r="E1968" s="2" t="s">
        <v>1316</v>
      </c>
      <c r="F1968" s="2" t="s">
        <v>1315</v>
      </c>
      <c r="G1968" s="2" t="s">
        <v>243</v>
      </c>
      <c r="H1968" s="2" t="s">
        <v>1140</v>
      </c>
      <c r="I1968" s="6" t="n">
        <v>4657</v>
      </c>
      <c r="J1968" s="7"/>
      <c r="K1968" s="7" t="n">
        <v>202.14</v>
      </c>
      <c r="L1968" s="7"/>
      <c r="M1968" s="7" t="n">
        <v>202.14</v>
      </c>
      <c r="N1968" s="7" t="n">
        <v>150.453</v>
      </c>
      <c r="O1968" s="6"/>
      <c r="P1968" s="6"/>
      <c r="Q1968" s="6" t="n">
        <v>0.3761325</v>
      </c>
      <c r="R1968" s="6" t="n">
        <v>150.8291325</v>
      </c>
      <c r="S1968" s="7" t="n">
        <v>51.3108675</v>
      </c>
      <c r="T1968" s="7" t="n">
        <v>0.752265</v>
      </c>
      <c r="U1968" s="7" t="n">
        <v>50.5586025</v>
      </c>
      <c r="V1968" s="7" t="n">
        <v>51.687</v>
      </c>
      <c r="W1968" s="6" t="n">
        <v>57.92</v>
      </c>
      <c r="X1968" s="6" t="n">
        <v>3350</v>
      </c>
      <c r="Y1968" s="6" t="n">
        <v>105</v>
      </c>
      <c r="Z1968" s="6" t="n">
        <v>486855.87</v>
      </c>
      <c r="AA1968" s="6" t="n">
        <v>0.67</v>
      </c>
      <c r="AB1968" s="6" t="n">
        <v>2408.51</v>
      </c>
      <c r="AC1968" s="6" t="s">
        <v>72</v>
      </c>
      <c r="AD1968" s="6" t="n">
        <v>31.26734394</v>
      </c>
      <c r="AE1968" s="6" t="n">
        <v>8026.67</v>
      </c>
      <c r="AF1968" s="6" t="n">
        <v>121770.9</v>
      </c>
      <c r="AG1968" s="6" t="n">
        <v>130703.49</v>
      </c>
      <c r="AH1968" s="6" t="n">
        <v>1.61697784746343</v>
      </c>
      <c r="AI1968" s="8" t="b">
        <f aca="false">TRUE()</f>
        <v>1</v>
      </c>
      <c r="AJ1968" s="6" t="n">
        <v>50</v>
      </c>
      <c r="AK1968" s="6" t="n">
        <v>41.348274381517</v>
      </c>
      <c r="AL1968" s="6" t="n">
        <v>0.615223880597015</v>
      </c>
      <c r="AM1968" s="9" t="b">
        <f aca="false">FALSE()</f>
        <v>0</v>
      </c>
      <c r="AN1968" s="9" t="b">
        <f aca="false">FALSE()</f>
        <v>0</v>
      </c>
      <c r="AO1968" s="2"/>
      <c r="AP1968" s="2"/>
      <c r="AQ1968" s="2" t="s">
        <v>1161</v>
      </c>
      <c r="AR1968" s="2" t="s">
        <v>1309</v>
      </c>
      <c r="AS1968" s="2" t="s">
        <v>1310</v>
      </c>
      <c r="AT1968" s="2" t="n">
        <v>230</v>
      </c>
      <c r="AU1968" s="10" t="n">
        <f aca="false">IFERROR(U1968*1000000/X1968/365,"")</f>
        <v>41.348274381517</v>
      </c>
      <c r="AV1968" s="10" t="n">
        <f aca="false">IFERROR(T1968*1000000/X1968/365,"")</f>
        <v>0.615223880597015</v>
      </c>
      <c r="AW1968" s="10" t="n">
        <f aca="false">IFERROR(U1968*1000000/W1968/365,"")</f>
        <v>2391.51794161053</v>
      </c>
      <c r="AX1968" s="11" t="n">
        <f aca="false">IFERROR(S1968/M1968,"")</f>
        <v>0.253838268032057</v>
      </c>
      <c r="AY1968" s="11" t="n">
        <f aca="false">IFERROR(V1968/M1968,"")</f>
        <v>0.255699020480855</v>
      </c>
      <c r="AZ1968" s="12" t="n">
        <f aca="false">IF(AND(AE1968="",AF1968=""),"",N(AE1968)+N(AF1968))</f>
        <v>129797.57</v>
      </c>
      <c r="BA1968" s="12" t="n">
        <f aca="false">IFERROR(AZ1968/X1968,"")</f>
        <v>38.7455432835821</v>
      </c>
      <c r="BB1968" s="10" t="n">
        <f aca="false">IF(ISNUMBER(SEARCH("POPULATION?",AO1968)),"",IFERROR(M1968*1000000/I1968/365,""))</f>
        <v>118.91952312177</v>
      </c>
    </row>
    <row r="1969" customFormat="false" ht="15" hidden="false" customHeight="false" outlineLevel="0" collapsed="false">
      <c r="A1969" s="2" t="n">
        <v>2024</v>
      </c>
      <c r="B1969" s="2" t="s">
        <v>243</v>
      </c>
      <c r="C1969" s="2" t="s">
        <v>250</v>
      </c>
      <c r="D1969" s="2" t="s">
        <v>251</v>
      </c>
      <c r="E1969" s="2" t="s">
        <v>251</v>
      </c>
      <c r="F1969" s="2" t="s">
        <v>250</v>
      </c>
      <c r="G1969" s="2" t="s">
        <v>243</v>
      </c>
      <c r="H1969" s="2" t="s">
        <v>1140</v>
      </c>
      <c r="I1969" s="6" t="n">
        <v>30000</v>
      </c>
      <c r="J1969" s="7" t="n">
        <v>110.422</v>
      </c>
      <c r="K1969" s="7" t="n">
        <v>769.625</v>
      </c>
      <c r="L1969" s="7"/>
      <c r="M1969" s="7" t="n">
        <v>880.047</v>
      </c>
      <c r="N1969" s="7" t="n">
        <v>545.19</v>
      </c>
      <c r="O1969" s="6"/>
      <c r="P1969" s="6" t="n">
        <v>30.252</v>
      </c>
      <c r="Q1969" s="6" t="n">
        <v>1.362975</v>
      </c>
      <c r="R1969" s="6" t="n">
        <v>576.804975</v>
      </c>
      <c r="S1969" s="7" t="n">
        <v>303.242025</v>
      </c>
      <c r="T1969" s="7" t="n">
        <v>4.16816052631576</v>
      </c>
      <c r="U1969" s="7" t="n">
        <v>299.073864473684</v>
      </c>
      <c r="V1969" s="7" t="n">
        <v>334.857</v>
      </c>
      <c r="W1969" s="6" t="n">
        <v>105</v>
      </c>
      <c r="X1969" s="6" t="n">
        <v>8822</v>
      </c>
      <c r="Y1969" s="6" t="n">
        <v>141.7</v>
      </c>
      <c r="Z1969" s="6"/>
      <c r="AA1969" s="6" t="n">
        <v>7.5</v>
      </c>
      <c r="AB1969" s="6" t="n">
        <v>3180.49</v>
      </c>
      <c r="AC1969" s="6" t="s">
        <v>72</v>
      </c>
      <c r="AD1969" s="6" t="n">
        <v>97.821567675</v>
      </c>
      <c r="AE1969" s="6" t="n">
        <v>30933.7</v>
      </c>
      <c r="AF1969" s="6" t="n">
        <v>951201.44</v>
      </c>
      <c r="AG1969" s="6" t="n">
        <v>1082686.25</v>
      </c>
      <c r="AH1969" s="6" t="n">
        <v>3.05734074378485</v>
      </c>
      <c r="AI1969" s="8" t="b">
        <f aca="false">TRUE()</f>
        <v>1</v>
      </c>
      <c r="AJ1969" s="6" t="n">
        <v>80</v>
      </c>
      <c r="AK1969" s="6" t="n">
        <v>92.8792168003665</v>
      </c>
      <c r="AL1969" s="6" t="n">
        <v>1.29444773070927</v>
      </c>
      <c r="AM1969" s="9" t="b">
        <f aca="false">FALSE()</f>
        <v>0</v>
      </c>
      <c r="AN1969" s="9" t="b">
        <f aca="false">FALSE()</f>
        <v>0</v>
      </c>
      <c r="AO1969" s="2"/>
      <c r="AP1969" s="2"/>
      <c r="AQ1969" s="2" t="s">
        <v>1259</v>
      </c>
      <c r="AR1969" s="2" t="s">
        <v>1309</v>
      </c>
      <c r="AS1969" s="2" t="s">
        <v>1310</v>
      </c>
      <c r="AT1969" s="2" t="n">
        <v>242</v>
      </c>
      <c r="AU1969" s="10" t="n">
        <f aca="false">IFERROR(U1969*1000000/X1969/365,"")</f>
        <v>92.8792168003665</v>
      </c>
      <c r="AV1969" s="10" t="n">
        <f aca="false">IFERROR(T1969*1000000/X1969/365,"")</f>
        <v>1.29444773070927</v>
      </c>
      <c r="AW1969" s="10" t="n">
        <f aca="false">IFERROR(U1969*1000000/W1969/365,"")</f>
        <v>7803.62333916984</v>
      </c>
      <c r="AX1969" s="11" t="n">
        <f aca="false">IFERROR(S1969/M1969,"")</f>
        <v>0.344574806800091</v>
      </c>
      <c r="AY1969" s="11" t="n">
        <f aca="false">IFERROR(V1969/M1969,"")</f>
        <v>0.380498996076346</v>
      </c>
      <c r="AZ1969" s="12" t="n">
        <f aca="false">IF(AND(AE1969="",AF1969=""),"",N(AE1969)+N(AF1969))</f>
        <v>982135.14</v>
      </c>
      <c r="BA1969" s="12" t="n">
        <f aca="false">IFERROR(AZ1969/X1969,"")</f>
        <v>111.327946043981</v>
      </c>
      <c r="BB1969" s="10" t="n">
        <f aca="false">IF(ISNUMBER(SEARCH("POPULATION?",AO1969)),"",IFERROR(M1969*1000000/I1969/365,""))</f>
        <v>80.3695890410959</v>
      </c>
    </row>
    <row r="1970" customFormat="false" ht="15" hidden="false" customHeight="false" outlineLevel="0" collapsed="false">
      <c r="A1970" s="2" t="n">
        <v>2024</v>
      </c>
      <c r="B1970" s="2" t="s">
        <v>252</v>
      </c>
      <c r="C1970" s="2" t="s">
        <v>253</v>
      </c>
      <c r="D1970" s="2" t="s">
        <v>254</v>
      </c>
      <c r="E1970" s="2" t="s">
        <v>254</v>
      </c>
      <c r="F1970" s="2" t="s">
        <v>253</v>
      </c>
      <c r="G1970" s="2" t="s">
        <v>252</v>
      </c>
      <c r="H1970" s="2" t="s">
        <v>1140</v>
      </c>
      <c r="I1970" s="6" t="n">
        <v>129089</v>
      </c>
      <c r="J1970" s="7" t="n">
        <v>5161.53</v>
      </c>
      <c r="K1970" s="7"/>
      <c r="L1970" s="7" t="n">
        <v>0.0142</v>
      </c>
      <c r="M1970" s="7" t="n">
        <v>5044.48345441751</v>
      </c>
      <c r="N1970" s="7" t="n">
        <v>4392.035</v>
      </c>
      <c r="O1970" s="6"/>
      <c r="P1970" s="6" t="n">
        <v>262.617</v>
      </c>
      <c r="Q1970" s="6" t="n">
        <v>10.9800875</v>
      </c>
      <c r="R1970" s="6" t="n">
        <v>4665.6320875</v>
      </c>
      <c r="S1970" s="7" t="n">
        <v>378.851366917514</v>
      </c>
      <c r="T1970" s="7" t="n">
        <v>68.9768618686865</v>
      </c>
      <c r="U1970" s="7" t="n">
        <v>309.874505048827</v>
      </c>
      <c r="V1970" s="7" t="n">
        <v>652.448454417514</v>
      </c>
      <c r="W1970" s="6" t="n">
        <v>826.224</v>
      </c>
      <c r="X1970" s="6" t="n">
        <v>43871</v>
      </c>
      <c r="Y1970" s="6" t="n">
        <v>97.2</v>
      </c>
      <c r="Z1970" s="6" t="n">
        <v>9018541.51</v>
      </c>
      <c r="AA1970" s="6" t="n">
        <v>7.04</v>
      </c>
      <c r="AB1970" s="6" t="n">
        <v>424.6</v>
      </c>
      <c r="AC1970" s="6" t="s">
        <v>72</v>
      </c>
      <c r="AD1970" s="6" t="n">
        <v>392.05041383952</v>
      </c>
      <c r="AE1970" s="6" t="n">
        <v>468048.46</v>
      </c>
      <c r="AF1970" s="6" t="n">
        <v>131572.71</v>
      </c>
      <c r="AG1970" s="6" t="n">
        <v>715790.49</v>
      </c>
      <c r="AH1970" s="6" t="n">
        <v>0.790394536289584</v>
      </c>
      <c r="AI1970" s="8" t="b">
        <f aca="false">TRUE()</f>
        <v>1</v>
      </c>
      <c r="AJ1970" s="6" t="n">
        <v>83</v>
      </c>
      <c r="AK1970" s="6" t="n">
        <v>19.351536247387</v>
      </c>
      <c r="AL1970" s="6" t="n">
        <v>4.30757684460865</v>
      </c>
      <c r="AM1970" s="9" t="b">
        <f aca="false">FALSE()</f>
        <v>0</v>
      </c>
      <c r="AN1970" s="9" t="b">
        <f aca="false">FALSE()</f>
        <v>0</v>
      </c>
      <c r="AO1970" s="2" t="s">
        <v>73</v>
      </c>
      <c r="AP1970" s="2"/>
      <c r="AQ1970" s="2" t="s">
        <v>1145</v>
      </c>
      <c r="AR1970" s="2" t="s">
        <v>1309</v>
      </c>
      <c r="AS1970" s="2" t="s">
        <v>1310</v>
      </c>
      <c r="AT1970" s="2" t="n">
        <v>8</v>
      </c>
      <c r="AU1970" s="10" t="n">
        <f aca="false">IFERROR(U1970*1000000/X1970/365,"")</f>
        <v>19.351536247387</v>
      </c>
      <c r="AV1970" s="10" t="n">
        <f aca="false">IFERROR(T1970*1000000/X1970/365,"")</f>
        <v>4.30757684460865</v>
      </c>
      <c r="AW1970" s="10" t="n">
        <f aca="false">IFERROR(U1970*1000000/W1970/365,"")</f>
        <v>1027.53157341001</v>
      </c>
      <c r="AX1970" s="11" t="n">
        <f aca="false">IFERROR(S1970/M1970,"")</f>
        <v>0.0751021130985669</v>
      </c>
      <c r="AY1970" s="11" t="n">
        <f aca="false">IFERROR(V1970/M1970,"")</f>
        <v>0.129339001765613</v>
      </c>
      <c r="AZ1970" s="12" t="n">
        <f aca="false">IF(AND(AE1970="",AF1970=""),"",N(AE1970)+N(AF1970))</f>
        <v>599621.17</v>
      </c>
      <c r="BA1970" s="12" t="n">
        <f aca="false">IFERROR(AZ1970/X1970,"")</f>
        <v>13.6678254427754</v>
      </c>
      <c r="BB1970" s="10" t="n">
        <f aca="false">IF(ISNUMBER(SEARCH("POPULATION?",AO1970)),"",IFERROR(M1970*1000000/I1970/365,""))</f>
        <v>107.061814831957</v>
      </c>
    </row>
    <row r="1971" customFormat="false" ht="15" hidden="false" customHeight="false" outlineLevel="0" collapsed="false">
      <c r="A1971" s="2" t="n">
        <v>2024</v>
      </c>
      <c r="B1971" s="2" t="s">
        <v>257</v>
      </c>
      <c r="C1971" s="2" t="s">
        <v>258</v>
      </c>
      <c r="D1971" s="2" t="s">
        <v>259</v>
      </c>
      <c r="E1971" s="2" t="s">
        <v>259</v>
      </c>
      <c r="F1971" s="2" t="s">
        <v>1088</v>
      </c>
      <c r="G1971" s="2" t="s">
        <v>257</v>
      </c>
      <c r="H1971" s="2" t="s">
        <v>1140</v>
      </c>
      <c r="I1971" s="6" t="n">
        <v>298201</v>
      </c>
      <c r="J1971" s="7" t="n">
        <v>10043.95</v>
      </c>
      <c r="K1971" s="7"/>
      <c r="L1971" s="7" t="n">
        <v>153.5</v>
      </c>
      <c r="M1971" s="7" t="n">
        <v>9880.35465934626</v>
      </c>
      <c r="N1971" s="7" t="n">
        <v>8392.685</v>
      </c>
      <c r="O1971" s="6" t="n">
        <v>0.704</v>
      </c>
      <c r="P1971" s="6" t="n">
        <v>0.091</v>
      </c>
      <c r="Q1971" s="6" t="n">
        <v>21.531</v>
      </c>
      <c r="R1971" s="6" t="n">
        <v>8415.011</v>
      </c>
      <c r="S1971" s="7" t="n">
        <v>1465.34365934626</v>
      </c>
      <c r="T1971" s="7" t="n">
        <v>539.781156296985</v>
      </c>
      <c r="U1971" s="7" t="n">
        <v>925.562503049272</v>
      </c>
      <c r="V1971" s="7" t="n">
        <v>1486.96565934626</v>
      </c>
      <c r="W1971" s="6" t="n">
        <v>1376.73</v>
      </c>
      <c r="X1971" s="6" t="n">
        <v>87616</v>
      </c>
      <c r="Y1971" s="6" t="n">
        <v>98.5</v>
      </c>
      <c r="Z1971" s="6" t="n">
        <v>19989294</v>
      </c>
      <c r="AA1971" s="6" t="n">
        <v>5.24</v>
      </c>
      <c r="AB1971" s="6" t="n">
        <v>1990.18</v>
      </c>
      <c r="AC1971" s="6" t="s">
        <v>72</v>
      </c>
      <c r="AD1971" s="6" t="n">
        <v>740.28028560825</v>
      </c>
      <c r="AE1971" s="6" t="n">
        <v>2828434.98</v>
      </c>
      <c r="AF1971" s="6" t="n">
        <v>1842035.98</v>
      </c>
      <c r="AG1971" s="6" t="n">
        <v>4713502.64</v>
      </c>
      <c r="AH1971" s="6" t="n">
        <v>1.25028657529193</v>
      </c>
      <c r="AI1971" s="8" t="b">
        <f aca="false">TRUE()</f>
        <v>1</v>
      </c>
      <c r="AJ1971" s="6" t="n">
        <v>72</v>
      </c>
      <c r="AK1971" s="6" t="n">
        <v>28.9420617191728</v>
      </c>
      <c r="AL1971" s="6" t="n">
        <v>16.878794774989</v>
      </c>
      <c r="AM1971" s="9" t="b">
        <f aca="false">FALSE()</f>
        <v>0</v>
      </c>
      <c r="AN1971" s="9" t="b">
        <f aca="false">FALSE()</f>
        <v>0</v>
      </c>
      <c r="AO1971" s="2"/>
      <c r="AP1971" s="2"/>
      <c r="AQ1971" s="2" t="s">
        <v>1185</v>
      </c>
      <c r="AR1971" s="2" t="s">
        <v>1309</v>
      </c>
      <c r="AS1971" s="2" t="s">
        <v>1310</v>
      </c>
      <c r="AT1971" s="2" t="n">
        <v>50</v>
      </c>
      <c r="AU1971" s="10" t="n">
        <f aca="false">IFERROR(U1971*1000000/X1971/365,"")</f>
        <v>28.9420617191728</v>
      </c>
      <c r="AV1971" s="10" t="n">
        <f aca="false">IFERROR(T1971*1000000/X1971/365,"")</f>
        <v>16.878794774989</v>
      </c>
      <c r="AW1971" s="10" t="n">
        <f aca="false">IFERROR(U1971*1000000/W1971/365,"")</f>
        <v>1841.89178676069</v>
      </c>
      <c r="AX1971" s="11" t="n">
        <f aca="false">IFERROR(S1971/M1971,"")</f>
        <v>0.148308811765185</v>
      </c>
      <c r="AY1971" s="11" t="n">
        <f aca="false">IFERROR(V1971/M1971,"")</f>
        <v>0.150497194747931</v>
      </c>
      <c r="AZ1971" s="12" t="n">
        <f aca="false">IF(AND(AE1971="",AF1971=""),"",N(AE1971)+N(AF1971))</f>
        <v>4670470.96</v>
      </c>
      <c r="BA1971" s="12" t="n">
        <f aca="false">IFERROR(AZ1971/X1971,"")</f>
        <v>53.306142257122</v>
      </c>
      <c r="BB1971" s="10" t="n">
        <f aca="false">IF(ISNUMBER(SEARCH("POPULATION?",AO1971)),"",IFERROR(M1971*1000000/I1971/365,""))</f>
        <v>90.7759022274464</v>
      </c>
    </row>
    <row r="1972" customFormat="false" ht="15" hidden="false" customHeight="false" outlineLevel="0" collapsed="false">
      <c r="A1972" s="2" t="n">
        <v>2024</v>
      </c>
      <c r="B1972" s="2" t="s">
        <v>261</v>
      </c>
      <c r="C1972" s="2" t="s">
        <v>262</v>
      </c>
      <c r="D1972" s="2" t="s">
        <v>263</v>
      </c>
      <c r="E1972" s="2" t="s">
        <v>263</v>
      </c>
      <c r="F1972" s="2" t="s">
        <v>262</v>
      </c>
      <c r="G1972" s="2" t="s">
        <v>261</v>
      </c>
      <c r="H1972" s="2" t="s">
        <v>1140</v>
      </c>
      <c r="I1972" s="6" t="n">
        <v>3210</v>
      </c>
      <c r="J1972" s="7" t="n">
        <v>166.31</v>
      </c>
      <c r="K1972" s="7"/>
      <c r="L1972" s="7"/>
      <c r="M1972" s="7" t="n">
        <v>166.31</v>
      </c>
      <c r="N1972" s="7" t="n">
        <v>125.332</v>
      </c>
      <c r="O1972" s="6"/>
      <c r="P1972" s="6"/>
      <c r="Q1972" s="6" t="n">
        <v>0.31333</v>
      </c>
      <c r="R1972" s="6" t="n">
        <v>125.64533</v>
      </c>
      <c r="S1972" s="7" t="n">
        <v>40.66467</v>
      </c>
      <c r="T1972" s="7" t="n">
        <v>0.62666</v>
      </c>
      <c r="U1972" s="7" t="n">
        <v>40.03801</v>
      </c>
      <c r="V1972" s="7" t="n">
        <v>40.978</v>
      </c>
      <c r="W1972" s="6" t="n">
        <v>45</v>
      </c>
      <c r="X1972" s="6" t="n">
        <v>1373</v>
      </c>
      <c r="Y1972" s="6" t="n">
        <v>45</v>
      </c>
      <c r="Z1972" s="6" t="n">
        <v>589049.01</v>
      </c>
      <c r="AA1972" s="6" t="n">
        <v>2.5</v>
      </c>
      <c r="AB1972" s="6" t="n">
        <v>3.34</v>
      </c>
      <c r="AC1972" s="6" t="s">
        <v>72</v>
      </c>
      <c r="AD1972" s="6" t="n">
        <v>7.381395</v>
      </c>
      <c r="AE1972" s="6" t="n">
        <v>1566.65</v>
      </c>
      <c r="AF1972" s="6" t="n">
        <v>133.73</v>
      </c>
      <c r="AG1972" s="6" t="n">
        <v>1701.42</v>
      </c>
      <c r="AH1972" s="6" t="n">
        <v>5.4241793048604</v>
      </c>
      <c r="AI1972" s="8" t="b">
        <f aca="false">FALSE()</f>
        <v>0</v>
      </c>
      <c r="AJ1972" s="6" t="n">
        <v>45</v>
      </c>
      <c r="AK1972" s="6" t="n">
        <v>79.8930648814216</v>
      </c>
      <c r="AL1972" s="6" t="n">
        <v>1.25045645471869</v>
      </c>
      <c r="AM1972" s="9" t="b">
        <f aca="false">FALSE()</f>
        <v>0</v>
      </c>
      <c r="AN1972" s="9" t="b">
        <f aca="false">FALSE()</f>
        <v>0</v>
      </c>
      <c r="AO1972" s="2" t="s">
        <v>122</v>
      </c>
      <c r="AP1972" s="2"/>
      <c r="AQ1972" s="2" t="s">
        <v>1154</v>
      </c>
      <c r="AR1972" s="2" t="s">
        <v>1309</v>
      </c>
      <c r="AS1972" s="2" t="s">
        <v>1310</v>
      </c>
      <c r="AT1972" s="2" t="n">
        <v>118</v>
      </c>
      <c r="AU1972" s="10" t="n">
        <f aca="false">IFERROR(U1972*1000000/X1972/365,"")</f>
        <v>79.8930648814216</v>
      </c>
      <c r="AV1972" s="10" t="n">
        <f aca="false">IFERROR(T1972*1000000/X1972/365,"")</f>
        <v>1.25045645471869</v>
      </c>
      <c r="AW1972" s="10" t="n">
        <f aca="false">IFERROR(U1972*1000000/W1972/365,"")</f>
        <v>2437.62617960426</v>
      </c>
      <c r="AX1972" s="11" t="n">
        <f aca="false">IFERROR(S1972/M1972,"")</f>
        <v>0.244511274126631</v>
      </c>
      <c r="AY1972" s="11" t="n">
        <f aca="false">IFERROR(V1972/M1972,"")</f>
        <v>0.246395285911852</v>
      </c>
      <c r="AZ1972" s="12" t="n">
        <f aca="false">IF(AND(AE1972="",AF1972=""),"",N(AE1972)+N(AF1972))</f>
        <v>1700.38</v>
      </c>
      <c r="BA1972" s="12" t="n">
        <f aca="false">IFERROR(AZ1972/X1972,"")</f>
        <v>1.23844136926438</v>
      </c>
      <c r="BB1972" s="10" t="n">
        <f aca="false">IF(ISNUMBER(SEARCH("POPULATION?",AO1972)),"",IFERROR(M1972*1000000/I1972/365,""))</f>
        <v>141.945120129732</v>
      </c>
    </row>
    <row r="1973" customFormat="false" ht="15" hidden="false" customHeight="false" outlineLevel="0" collapsed="false">
      <c r="A1973" s="2" t="n">
        <v>2024</v>
      </c>
      <c r="B1973" s="2" t="s">
        <v>265</v>
      </c>
      <c r="C1973" s="2" t="s">
        <v>266</v>
      </c>
      <c r="D1973" s="2" t="s">
        <v>267</v>
      </c>
      <c r="E1973" s="2" t="s">
        <v>1273</v>
      </c>
      <c r="F1973" s="2" t="s">
        <v>266</v>
      </c>
      <c r="G1973" s="2" t="s">
        <v>265</v>
      </c>
      <c r="H1973" s="2" t="s">
        <v>1140</v>
      </c>
      <c r="I1973" s="6" t="n">
        <v>7800</v>
      </c>
      <c r="J1973" s="7"/>
      <c r="K1973" s="7" t="n">
        <v>327.235</v>
      </c>
      <c r="L1973" s="7"/>
      <c r="M1973" s="7" t="n">
        <v>327.989375563797</v>
      </c>
      <c r="N1973" s="7" t="n">
        <v>260.601</v>
      </c>
      <c r="O1973" s="6"/>
      <c r="P1973" s="6" t="n">
        <v>3.5925</v>
      </c>
      <c r="Q1973" s="6" t="n">
        <v>0.103</v>
      </c>
      <c r="R1973" s="6" t="n">
        <v>264.2965</v>
      </c>
      <c r="S1973" s="7" t="n">
        <v>63.6928755637968</v>
      </c>
      <c r="T1973" s="7" t="n">
        <v>1.96514409774433</v>
      </c>
      <c r="U1973" s="7" t="n">
        <v>61.7277314660524</v>
      </c>
      <c r="V1973" s="7" t="n">
        <v>67.3883755637967</v>
      </c>
      <c r="W1973" s="6" t="n">
        <v>62.93</v>
      </c>
      <c r="X1973" s="6" t="n">
        <v>4073</v>
      </c>
      <c r="Y1973" s="6" t="n">
        <v>128</v>
      </c>
      <c r="Z1973" s="6" t="n">
        <v>2153752.51</v>
      </c>
      <c r="AA1973" s="6" t="n">
        <v>8.79</v>
      </c>
      <c r="AB1973" s="6" t="n">
        <v>6581.67</v>
      </c>
      <c r="AC1973" s="6" t="s">
        <v>72</v>
      </c>
      <c r="AD1973" s="6" t="n">
        <v>44.449468736</v>
      </c>
      <c r="AE1973" s="6" t="n">
        <v>17253.73</v>
      </c>
      <c r="AF1973" s="6" t="n">
        <v>406271.56</v>
      </c>
      <c r="AG1973" s="6" t="n">
        <v>447847.85</v>
      </c>
      <c r="AH1973" s="6" t="n">
        <v>1.3887169683101</v>
      </c>
      <c r="AI1973" s="8" t="b">
        <f aca="false">TRUE()</f>
        <v>1</v>
      </c>
      <c r="AJ1973" s="6" t="n">
        <v>83</v>
      </c>
      <c r="AK1973" s="6" t="n">
        <v>41.5215007389474</v>
      </c>
      <c r="AL1973" s="6" t="n">
        <v>1.3218650705073</v>
      </c>
      <c r="AM1973" s="9" t="b">
        <f aca="false">FALSE()</f>
        <v>0</v>
      </c>
      <c r="AN1973" s="9" t="b">
        <f aca="false">FALSE()</f>
        <v>0</v>
      </c>
      <c r="AO1973" s="2"/>
      <c r="AP1973" s="2"/>
      <c r="AQ1973" s="2" t="s">
        <v>1160</v>
      </c>
      <c r="AR1973" s="2" t="s">
        <v>1309</v>
      </c>
      <c r="AS1973" s="2" t="s">
        <v>1310</v>
      </c>
      <c r="AT1973" s="2" t="n">
        <v>12</v>
      </c>
      <c r="AU1973" s="10" t="n">
        <f aca="false">IFERROR(U1973*1000000/X1973/365,"")</f>
        <v>41.5215007389474</v>
      </c>
      <c r="AV1973" s="10" t="n">
        <f aca="false">IFERROR(T1973*1000000/X1973/365,"")</f>
        <v>1.3218650705073</v>
      </c>
      <c r="AW1973" s="10" t="n">
        <f aca="false">IFERROR(U1973*1000000/W1973/365,"")</f>
        <v>2687.3839585211</v>
      </c>
      <c r="AX1973" s="11" t="n">
        <f aca="false">IFERROR(S1973/M1973,"")</f>
        <v>0.194191886411906</v>
      </c>
      <c r="AY1973" s="11" t="n">
        <f aca="false">IFERROR(V1973/M1973,"")</f>
        <v>0.205459019664767</v>
      </c>
      <c r="AZ1973" s="12" t="n">
        <f aca="false">IF(AND(AE1973="",AF1973=""),"",N(AE1973)+N(AF1973))</f>
        <v>423525.29</v>
      </c>
      <c r="BA1973" s="12" t="n">
        <f aca="false">IFERROR(AZ1973/X1973,"")</f>
        <v>103.983621409281</v>
      </c>
      <c r="BB1973" s="10" t="n">
        <f aca="false">IF(ISNUMBER(SEARCH("POPULATION?",AO1973)),"",IFERROR(M1973*1000000/I1973/365,""))</f>
        <v>115.205260120758</v>
      </c>
    </row>
    <row r="1974" customFormat="false" ht="15" hidden="false" customHeight="false" outlineLevel="0" collapsed="false">
      <c r="A1974" s="2" t="n">
        <v>2024</v>
      </c>
      <c r="B1974" s="2" t="s">
        <v>265</v>
      </c>
      <c r="C1974" s="2" t="s">
        <v>270</v>
      </c>
      <c r="D1974" s="2" t="s">
        <v>271</v>
      </c>
      <c r="E1974" s="2" t="s">
        <v>907</v>
      </c>
      <c r="F1974" s="2" t="s">
        <v>270</v>
      </c>
      <c r="G1974" s="2" t="s">
        <v>265</v>
      </c>
      <c r="H1974" s="2" t="s">
        <v>1140</v>
      </c>
      <c r="I1974" s="6" t="n">
        <v>750000</v>
      </c>
      <c r="J1974" s="7" t="n">
        <v>29218.316</v>
      </c>
      <c r="K1974" s="7"/>
      <c r="L1974" s="7" t="n">
        <v>7058.321</v>
      </c>
      <c r="M1974" s="7" t="n">
        <v>22285.5820295056</v>
      </c>
      <c r="N1974" s="7" t="n">
        <v>20118</v>
      </c>
      <c r="O1974" s="6"/>
      <c r="P1974" s="6" t="n">
        <v>51.271</v>
      </c>
      <c r="Q1974" s="6" t="n">
        <v>66.858</v>
      </c>
      <c r="R1974" s="6" t="n">
        <v>20236.129</v>
      </c>
      <c r="S1974" s="7" t="n">
        <v>2049.4530295056</v>
      </c>
      <c r="T1974" s="7" t="n">
        <v>201.943120603017</v>
      </c>
      <c r="U1974" s="7" t="n">
        <v>1847.50990890259</v>
      </c>
      <c r="V1974" s="7" t="n">
        <v>2167.5820295056</v>
      </c>
      <c r="W1974" s="6" t="n">
        <v>3271.6</v>
      </c>
      <c r="X1974" s="6" t="n">
        <v>255845</v>
      </c>
      <c r="Y1974" s="6" t="n">
        <v>118</v>
      </c>
      <c r="Z1974" s="6" t="n">
        <v>191137577.53</v>
      </c>
      <c r="AA1974" s="6" t="n">
        <v>6.09</v>
      </c>
      <c r="AB1974" s="6" t="n">
        <v>2463.21</v>
      </c>
      <c r="AC1974" s="6" t="s">
        <v>72</v>
      </c>
      <c r="AD1974" s="6" t="n">
        <v>2415.19788542</v>
      </c>
      <c r="AE1974" s="6" t="n">
        <v>1228899.19</v>
      </c>
      <c r="AF1974" s="6" t="n">
        <v>4550804.88</v>
      </c>
      <c r="AG1974" s="6" t="n">
        <v>6070680.6</v>
      </c>
      <c r="AH1974" s="6" t="n">
        <v>0.764951774782341</v>
      </c>
      <c r="AI1974" s="8" t="b">
        <f aca="false">TRUE()</f>
        <v>1</v>
      </c>
      <c r="AJ1974" s="6" t="n">
        <v>76</v>
      </c>
      <c r="AK1974" s="6" t="n">
        <v>19.7841309515322</v>
      </c>
      <c r="AL1974" s="6" t="n">
        <v>2.16251567773421</v>
      </c>
      <c r="AM1974" s="9" t="b">
        <f aca="false">FALSE()</f>
        <v>0</v>
      </c>
      <c r="AN1974" s="9" t="b">
        <f aca="false">FALSE()</f>
        <v>0</v>
      </c>
      <c r="AO1974" s="2" t="s">
        <v>909</v>
      </c>
      <c r="AP1974" s="2" t="s">
        <v>910</v>
      </c>
      <c r="AQ1974" s="2" t="s">
        <v>1145</v>
      </c>
      <c r="AR1974" s="2" t="s">
        <v>1309</v>
      </c>
      <c r="AS1974" s="2" t="s">
        <v>1310</v>
      </c>
      <c r="AT1974" s="2" t="n">
        <v>52</v>
      </c>
      <c r="AU1974" s="10" t="n">
        <f aca="false">IFERROR(U1974*1000000/X1974/365,"")</f>
        <v>19.7841309515322</v>
      </c>
      <c r="AV1974" s="10" t="n">
        <f aca="false">IFERROR(T1974*1000000/X1974/365,"")</f>
        <v>2.16251567773421</v>
      </c>
      <c r="AW1974" s="10" t="n">
        <f aca="false">IFERROR(U1974*1000000/W1974/365,"")</f>
        <v>1547.15459814609</v>
      </c>
      <c r="AX1974" s="11" t="n">
        <f aca="false">IFERROR(S1974/M1974,"")</f>
        <v>0.091963181701612</v>
      </c>
      <c r="AY1974" s="11" t="n">
        <f aca="false">IFERROR(V1974/M1974,"")</f>
        <v>0.0972638734153667</v>
      </c>
      <c r="AZ1974" s="12" t="n">
        <f aca="false">IF(AND(AE1974="",AF1974=""),"",N(AE1974)+N(AF1974))</f>
        <v>5779704.07</v>
      </c>
      <c r="BA1974" s="12" t="n">
        <f aca="false">IFERROR(AZ1974/X1974,"")</f>
        <v>22.5906469542106</v>
      </c>
      <c r="BB1974" s="10" t="n">
        <f aca="false">IF(ISNUMBER(SEARCH("POPULATION?",AO1974)),"",IFERROR(M1974*1000000/I1974/365,""))</f>
        <v>81.4085188292442</v>
      </c>
    </row>
    <row r="1975" customFormat="false" ht="15" hidden="false" customHeight="false" outlineLevel="0" collapsed="false">
      <c r="A1975" s="2" t="n">
        <v>2024</v>
      </c>
      <c r="B1975" s="2" t="s">
        <v>265</v>
      </c>
      <c r="C1975" s="2" t="s">
        <v>273</v>
      </c>
      <c r="D1975" s="2" t="s">
        <v>274</v>
      </c>
      <c r="E1975" s="2" t="s">
        <v>274</v>
      </c>
      <c r="F1975" s="2" t="s">
        <v>273</v>
      </c>
      <c r="G1975" s="2" t="s">
        <v>265</v>
      </c>
      <c r="H1975" s="2" t="s">
        <v>1140</v>
      </c>
      <c r="I1975" s="6" t="n">
        <v>60100</v>
      </c>
      <c r="J1975" s="7"/>
      <c r="K1975" s="7" t="n">
        <v>2886.794</v>
      </c>
      <c r="L1975" s="7"/>
      <c r="M1975" s="7" t="n">
        <v>2873.28953916592</v>
      </c>
      <c r="N1975" s="7" t="n">
        <v>2686.109</v>
      </c>
      <c r="O1975" s="6"/>
      <c r="P1975" s="6"/>
      <c r="Q1975" s="6" t="n">
        <v>6.7152725</v>
      </c>
      <c r="R1975" s="6" t="n">
        <v>2692.8242725</v>
      </c>
      <c r="S1975" s="7" t="n">
        <v>180.46526666592</v>
      </c>
      <c r="T1975" s="7" t="n">
        <v>15.5811526861488</v>
      </c>
      <c r="U1975" s="7" t="n">
        <v>164.884113979772</v>
      </c>
      <c r="V1975" s="7" t="n">
        <v>187.18053916592</v>
      </c>
      <c r="W1975" s="6" t="n">
        <v>317.82</v>
      </c>
      <c r="X1975" s="6" t="n">
        <v>20475</v>
      </c>
      <c r="Y1975" s="6" t="n">
        <v>86</v>
      </c>
      <c r="Z1975" s="6" t="n">
        <v>43575025</v>
      </c>
      <c r="AA1975" s="6" t="n">
        <v>7.83</v>
      </c>
      <c r="AB1975" s="6" t="n">
        <v>3373.39</v>
      </c>
      <c r="AC1975" s="6" t="s">
        <v>72</v>
      </c>
      <c r="AD1975" s="6" t="n">
        <v>150.378698118</v>
      </c>
      <c r="AE1975" s="6" t="n">
        <v>122000.43</v>
      </c>
      <c r="AF1975" s="6" t="n">
        <v>556218.42</v>
      </c>
      <c r="AG1975" s="6" t="n">
        <v>700872.08</v>
      </c>
      <c r="AH1975" s="6" t="n">
        <v>1.09645924617853</v>
      </c>
      <c r="AI1975" s="8" t="b">
        <f aca="false">TRUE()</f>
        <v>1</v>
      </c>
      <c r="AJ1975" s="6" t="n">
        <v>76</v>
      </c>
      <c r="AK1975" s="6" t="n">
        <v>22.0628717252609</v>
      </c>
      <c r="AL1975" s="6" t="n">
        <v>2.08488837856374</v>
      </c>
      <c r="AM1975" s="9" t="b">
        <f aca="false">FALSE()</f>
        <v>0</v>
      </c>
      <c r="AN1975" s="9" t="b">
        <f aca="false">FALSE()</f>
        <v>0</v>
      </c>
      <c r="AO1975" s="2"/>
      <c r="AP1975" s="2"/>
      <c r="AQ1975" s="2" t="s">
        <v>1161</v>
      </c>
      <c r="AR1975" s="2" t="s">
        <v>1309</v>
      </c>
      <c r="AS1975" s="2" t="s">
        <v>1310</v>
      </c>
      <c r="AT1975" s="2" t="n">
        <v>145</v>
      </c>
      <c r="AU1975" s="10" t="n">
        <f aca="false">IFERROR(U1975*1000000/X1975/365,"")</f>
        <v>22.0628717252609</v>
      </c>
      <c r="AV1975" s="10" t="n">
        <f aca="false">IFERROR(T1975*1000000/X1975/365,"")</f>
        <v>2.08488837856374</v>
      </c>
      <c r="AW1975" s="10" t="n">
        <f aca="false">IFERROR(U1975*1000000/W1975/365,"")</f>
        <v>1421.36208726549</v>
      </c>
      <c r="AX1975" s="11" t="n">
        <f aca="false">IFERROR(S1975/M1975,"")</f>
        <v>0.0628078946468817</v>
      </c>
      <c r="AY1975" s="11" t="n">
        <f aca="false">IFERROR(V1975/M1975,"")</f>
        <v>0.0651450320667149</v>
      </c>
      <c r="AZ1975" s="12" t="n">
        <f aca="false">IF(AND(AE1975="",AF1975=""),"",N(AE1975)+N(AF1975))</f>
        <v>678218.85</v>
      </c>
      <c r="BA1975" s="12" t="n">
        <f aca="false">IFERROR(AZ1975/X1975,"")</f>
        <v>33.1242417582418</v>
      </c>
      <c r="BB1975" s="10" t="n">
        <f aca="false">IF(ISNUMBER(SEARCH("POPULATION?",AO1975)),"",IFERROR(M1975*1000000/I1975/365,""))</f>
        <v>130.982132024978</v>
      </c>
    </row>
    <row r="1976" customFormat="false" ht="15" hidden="false" customHeight="false" outlineLevel="0" collapsed="false">
      <c r="A1976" s="2" t="n">
        <v>2024</v>
      </c>
      <c r="B1976" s="2" t="s">
        <v>265</v>
      </c>
      <c r="C1976" s="2" t="s">
        <v>278</v>
      </c>
      <c r="D1976" s="2" t="s">
        <v>279</v>
      </c>
      <c r="E1976" s="2" t="s">
        <v>279</v>
      </c>
      <c r="F1976" s="2" t="s">
        <v>278</v>
      </c>
      <c r="G1976" s="2" t="s">
        <v>265</v>
      </c>
      <c r="H1976" s="2" t="s">
        <v>1140</v>
      </c>
      <c r="I1976" s="6" t="n">
        <v>59000</v>
      </c>
      <c r="J1976" s="7"/>
      <c r="K1976" s="7" t="n">
        <v>1393.752</v>
      </c>
      <c r="L1976" s="7"/>
      <c r="M1976" s="7" t="n">
        <v>1390.27630922693</v>
      </c>
      <c r="N1976" s="7" t="n">
        <v>1337.705</v>
      </c>
      <c r="O1976" s="6" t="n">
        <v>5.221</v>
      </c>
      <c r="P1976" s="6" t="n">
        <v>13.474</v>
      </c>
      <c r="Q1976" s="6" t="n">
        <v>3.357315</v>
      </c>
      <c r="R1976" s="6" t="n">
        <v>1359.757315</v>
      </c>
      <c r="S1976" s="7" t="n">
        <v>30.5189942269328</v>
      </c>
      <c r="T1976" s="7" t="n">
        <v>6.71463</v>
      </c>
      <c r="U1976" s="7" t="n">
        <v>23.8043642269328</v>
      </c>
      <c r="V1976" s="7" t="n">
        <v>47.3503092269328</v>
      </c>
      <c r="W1976" s="6" t="n">
        <v>185.5</v>
      </c>
      <c r="X1976" s="6" t="n">
        <v>15424</v>
      </c>
      <c r="Y1976" s="6" t="n">
        <v>113.5</v>
      </c>
      <c r="Z1976" s="6" t="n">
        <v>11010721</v>
      </c>
      <c r="AA1976" s="6" t="n">
        <v>5.96</v>
      </c>
      <c r="AB1976" s="6" t="n">
        <v>3986</v>
      </c>
      <c r="AC1976" s="6" t="s">
        <v>72</v>
      </c>
      <c r="AD1976" s="6" t="n">
        <v>137.4214387625</v>
      </c>
      <c r="AE1976" s="6" t="n">
        <v>40019.19</v>
      </c>
      <c r="AF1976" s="6" t="n">
        <v>94884.2</v>
      </c>
      <c r="AG1976" s="6" t="n">
        <v>201993.01</v>
      </c>
      <c r="AH1976" s="6" t="n">
        <v>0.173221619867283</v>
      </c>
      <c r="AI1976" s="8" t="b">
        <f aca="false">TRUE()</f>
        <v>1</v>
      </c>
      <c r="AJ1976" s="6" t="n">
        <v>72</v>
      </c>
      <c r="AK1976" s="6" t="n">
        <v>4.22830888473626</v>
      </c>
      <c r="AL1976" s="6" t="n">
        <v>1.19270270846359</v>
      </c>
      <c r="AM1976" s="9" t="b">
        <f aca="false">FALSE()</f>
        <v>0</v>
      </c>
      <c r="AN1976" s="9" t="b">
        <f aca="false">FALSE()</f>
        <v>0</v>
      </c>
      <c r="AO1976" s="2" t="s">
        <v>73</v>
      </c>
      <c r="AP1976" s="2"/>
      <c r="AQ1976" s="2" t="s">
        <v>1172</v>
      </c>
      <c r="AR1976" s="2" t="s">
        <v>1309</v>
      </c>
      <c r="AS1976" s="2" t="s">
        <v>1310</v>
      </c>
      <c r="AT1976" s="2" t="n">
        <v>191</v>
      </c>
      <c r="AU1976" s="10" t="n">
        <f aca="false">IFERROR(U1976*1000000/X1976/365,"")</f>
        <v>4.22830888473626</v>
      </c>
      <c r="AV1976" s="10" t="n">
        <f aca="false">IFERROR(T1976*1000000/X1976/365,"")</f>
        <v>1.19270270846359</v>
      </c>
      <c r="AW1976" s="10" t="n">
        <f aca="false">IFERROR(U1976*1000000/W1976/365,"")</f>
        <v>351.576475677478</v>
      </c>
      <c r="AX1976" s="11" t="n">
        <f aca="false">IFERROR(S1976/M1976,"")</f>
        <v>0.0219517473069098</v>
      </c>
      <c r="AY1976" s="11" t="n">
        <f aca="false">IFERROR(V1976/M1976,"")</f>
        <v>0.0340582004546004</v>
      </c>
      <c r="AZ1976" s="12" t="n">
        <f aca="false">IF(AND(AE1976="",AF1976=""),"",N(AE1976)+N(AF1976))</f>
        <v>134903.39</v>
      </c>
      <c r="BA1976" s="12" t="n">
        <f aca="false">IFERROR(AZ1976/X1976,"")</f>
        <v>8.74632974585062</v>
      </c>
      <c r="BB1976" s="10" t="n">
        <f aca="false">IF(ISNUMBER(SEARCH("POPULATION?",AO1976)),"",IFERROR(M1976*1000000/I1976/365,""))</f>
        <v>64.5589184688615</v>
      </c>
    </row>
    <row r="1977" customFormat="false" ht="15" hidden="false" customHeight="false" outlineLevel="0" collapsed="false">
      <c r="A1977" s="2" t="n">
        <v>2024</v>
      </c>
      <c r="B1977" s="2" t="s">
        <v>281</v>
      </c>
      <c r="C1977" s="2" t="s">
        <v>282</v>
      </c>
      <c r="D1977" s="2" t="s">
        <v>283</v>
      </c>
      <c r="E1977" s="2" t="s">
        <v>283</v>
      </c>
      <c r="F1977" s="2" t="s">
        <v>282</v>
      </c>
      <c r="G1977" s="2" t="s">
        <v>281</v>
      </c>
      <c r="H1977" s="2" t="s">
        <v>1140</v>
      </c>
      <c r="I1977" s="6" t="n">
        <v>12000</v>
      </c>
      <c r="J1977" s="7" t="n">
        <v>1401.527</v>
      </c>
      <c r="K1977" s="7"/>
      <c r="L1977" s="7"/>
      <c r="M1977" s="7" t="n">
        <v>1387.65049504951</v>
      </c>
      <c r="N1977" s="7" t="n">
        <v>1150.101</v>
      </c>
      <c r="O1977" s="6"/>
      <c r="P1977" s="6"/>
      <c r="Q1977" s="6" t="n">
        <v>2.8752525</v>
      </c>
      <c r="R1977" s="6" t="n">
        <v>1152.9762525</v>
      </c>
      <c r="S1977" s="7" t="n">
        <v>234.674242549505</v>
      </c>
      <c r="T1977" s="7" t="n">
        <v>66.2821365789473</v>
      </c>
      <c r="U1977" s="7" t="n">
        <v>168.392105970558</v>
      </c>
      <c r="V1977" s="7" t="n">
        <v>237.549495049505</v>
      </c>
      <c r="W1977" s="6" t="n">
        <v>175</v>
      </c>
      <c r="X1977" s="6" t="n">
        <v>7078</v>
      </c>
      <c r="Y1977" s="6" t="n">
        <v>65</v>
      </c>
      <c r="Z1977" s="6" t="n">
        <v>2745045</v>
      </c>
      <c r="AA1977" s="6" t="n">
        <v>4.96</v>
      </c>
      <c r="AB1977" s="6" t="n">
        <v>194.58</v>
      </c>
      <c r="AC1977" s="6" t="s">
        <v>72</v>
      </c>
      <c r="AD1977" s="6" t="n">
        <v>47.65047625</v>
      </c>
      <c r="AE1977" s="6" t="n">
        <v>328759.4</v>
      </c>
      <c r="AF1977" s="6" t="n">
        <v>32765.74</v>
      </c>
      <c r="AG1977" s="6" t="n">
        <v>362084.6</v>
      </c>
      <c r="AH1977" s="6" t="n">
        <v>3.53390184574614</v>
      </c>
      <c r="AI1977" s="8" t="b">
        <f aca="false">TRUE()</f>
        <v>1</v>
      </c>
      <c r="AJ1977" s="6" t="n">
        <v>58</v>
      </c>
      <c r="AK1977" s="6" t="n">
        <v>65.1805927572442</v>
      </c>
      <c r="AL1977" s="6" t="n">
        <v>25.6562439582992</v>
      </c>
      <c r="AM1977" s="9" t="b">
        <f aca="false">FALSE()</f>
        <v>0</v>
      </c>
      <c r="AN1977" s="9" t="b">
        <f aca="false">FALSE()</f>
        <v>0</v>
      </c>
      <c r="AO1977" s="2"/>
      <c r="AP1977" s="2"/>
      <c r="AQ1977" s="2" t="s">
        <v>1154</v>
      </c>
      <c r="AR1977" s="2" t="s">
        <v>1309</v>
      </c>
      <c r="AS1977" s="2" t="s">
        <v>1310</v>
      </c>
      <c r="AT1977" s="2" t="n">
        <v>72</v>
      </c>
      <c r="AU1977" s="10" t="n">
        <f aca="false">IFERROR(U1977*1000000/X1977/365,"")</f>
        <v>65.1805927572442</v>
      </c>
      <c r="AV1977" s="10" t="n">
        <f aca="false">IFERROR(T1977*1000000/X1977/365,"")</f>
        <v>25.6562439582992</v>
      </c>
      <c r="AW1977" s="10" t="n">
        <f aca="false">IFERROR(U1977*1000000/W1977/365,"")</f>
        <v>2636.275631633</v>
      </c>
      <c r="AX1977" s="11" t="n">
        <f aca="false">IFERROR(S1977/M1977,"")</f>
        <v>0.16911624604806</v>
      </c>
      <c r="AY1977" s="11" t="n">
        <f aca="false">IFERROR(V1977/M1977,"")</f>
        <v>0.171188275359661</v>
      </c>
      <c r="AZ1977" s="12" t="n">
        <f aca="false">IF(AND(AE1977="",AF1977=""),"",N(AE1977)+N(AF1977))</f>
        <v>361525.14</v>
      </c>
      <c r="BA1977" s="12" t="n">
        <f aca="false">IFERROR(AZ1977/X1977,"")</f>
        <v>51.0773014975982</v>
      </c>
      <c r="BB1977" s="10" t="n">
        <f aca="false">IF(ISNUMBER(SEARCH("POPULATION?",AO1977)),"",IFERROR(M1977*1000000/I1977/365,""))</f>
        <v>316.815181518152</v>
      </c>
    </row>
    <row r="1978" customFormat="false" ht="15" hidden="false" customHeight="false" outlineLevel="0" collapsed="false">
      <c r="A1978" s="2" t="n">
        <v>2024</v>
      </c>
      <c r="B1978" s="2" t="s">
        <v>286</v>
      </c>
      <c r="C1978" s="2" t="s">
        <v>287</v>
      </c>
      <c r="D1978" s="2" t="s">
        <v>288</v>
      </c>
      <c r="E1978" s="2" t="s">
        <v>912</v>
      </c>
      <c r="F1978" s="2" t="s">
        <v>995</v>
      </c>
      <c r="G1978" s="2" t="s">
        <v>286</v>
      </c>
      <c r="H1978" s="2" t="s">
        <v>1140</v>
      </c>
      <c r="I1978" s="6" t="n">
        <v>17067</v>
      </c>
      <c r="J1978" s="7" t="n">
        <v>1371.137</v>
      </c>
      <c r="K1978" s="7"/>
      <c r="L1978" s="7"/>
      <c r="M1978" s="7" t="n">
        <v>1399.1193877551</v>
      </c>
      <c r="N1978" s="7" t="n">
        <v>751.907</v>
      </c>
      <c r="O1978" s="6"/>
      <c r="P1978" s="6"/>
      <c r="Q1978" s="6" t="n">
        <v>162.685</v>
      </c>
      <c r="R1978" s="6" t="n">
        <v>914.592</v>
      </c>
      <c r="S1978" s="7" t="n">
        <v>484.527387755102</v>
      </c>
      <c r="T1978" s="7" t="n">
        <v>27.0143906701031</v>
      </c>
      <c r="U1978" s="7" t="n">
        <v>457.512997084999</v>
      </c>
      <c r="V1978" s="7" t="n">
        <v>647.212387755102</v>
      </c>
      <c r="W1978" s="6" t="n">
        <v>208.77</v>
      </c>
      <c r="X1978" s="6" t="n">
        <v>8293</v>
      </c>
      <c r="Y1978" s="6" t="n">
        <v>65</v>
      </c>
      <c r="Z1978" s="6"/>
      <c r="AA1978" s="6" t="n">
        <v>2.8</v>
      </c>
      <c r="AB1978" s="6" t="n">
        <v>232</v>
      </c>
      <c r="AC1978" s="6" t="s">
        <v>72</v>
      </c>
      <c r="AD1978" s="6" t="n">
        <v>56.3088129825</v>
      </c>
      <c r="AE1978" s="6" t="n">
        <v>75640.29</v>
      </c>
      <c r="AF1978" s="6" t="n">
        <v>106143.02</v>
      </c>
      <c r="AG1978" s="6" t="n">
        <v>219526.23</v>
      </c>
      <c r="AH1978" s="6" t="n">
        <v>8.12506911177807</v>
      </c>
      <c r="AI1978" s="8" t="b">
        <f aca="false">TRUE()</f>
        <v>1</v>
      </c>
      <c r="AJ1978" s="6" t="n">
        <v>67</v>
      </c>
      <c r="AK1978" s="6" t="n">
        <v>151.146782344905</v>
      </c>
      <c r="AL1978" s="6" t="n">
        <v>8.92463875957544</v>
      </c>
      <c r="AM1978" s="9" t="b">
        <f aca="false">FALSE()</f>
        <v>0</v>
      </c>
      <c r="AN1978" s="9" t="b">
        <f aca="false">FALSE()</f>
        <v>0</v>
      </c>
      <c r="AO1978" s="2" t="s">
        <v>881</v>
      </c>
      <c r="AP1978" s="2" t="s">
        <v>913</v>
      </c>
      <c r="AQ1978" s="2" t="s">
        <v>1265</v>
      </c>
      <c r="AR1978" s="2" t="s">
        <v>1309</v>
      </c>
      <c r="AS1978" s="2" t="s">
        <v>1310</v>
      </c>
      <c r="AT1978" s="2" t="n">
        <v>156</v>
      </c>
      <c r="AU1978" s="10" t="n">
        <f aca="false">IFERROR(U1978*1000000/X1978/365,"")</f>
        <v>151.146782344905</v>
      </c>
      <c r="AV1978" s="10" t="n">
        <f aca="false">IFERROR(T1978*1000000/X1978/365,"")</f>
        <v>8.92463875957545</v>
      </c>
      <c r="AW1978" s="10" t="n">
        <f aca="false">IFERROR(U1978*1000000/W1978/365,"")</f>
        <v>6004.02484066819</v>
      </c>
      <c r="AX1978" s="11" t="n">
        <f aca="false">IFERROR(S1978/M1978,"")</f>
        <v>0.346308822531957</v>
      </c>
      <c r="AY1978" s="11" t="n">
        <f aca="false">IFERROR(V1978/M1978,"")</f>
        <v>0.462585533028428</v>
      </c>
      <c r="AZ1978" s="12" t="n">
        <f aca="false">IF(AND(AE1978="",AF1978=""),"",N(AE1978)+N(AF1978))</f>
        <v>181783.31</v>
      </c>
      <c r="BA1978" s="12" t="n">
        <f aca="false">IFERROR(AZ1978/X1978,"")</f>
        <v>21.9200904377186</v>
      </c>
      <c r="BB1978" s="10" t="n">
        <f aca="false">IF(ISNUMBER(SEARCH("POPULATION?",AO1978)),"",IFERROR(M1978*1000000/I1978/365,""))</f>
        <v>224.597398609526</v>
      </c>
    </row>
    <row r="1979" customFormat="false" ht="15" hidden="false" customHeight="false" outlineLevel="0" collapsed="false">
      <c r="A1979" s="2" t="n">
        <v>2024</v>
      </c>
      <c r="B1979" s="2" t="s">
        <v>291</v>
      </c>
      <c r="C1979" s="2" t="s">
        <v>292</v>
      </c>
      <c r="D1979" s="2" t="s">
        <v>293</v>
      </c>
      <c r="E1979" s="2" t="s">
        <v>293</v>
      </c>
      <c r="F1979" s="2" t="s">
        <v>292</v>
      </c>
      <c r="G1979" s="2" t="s">
        <v>291</v>
      </c>
      <c r="H1979" s="2" t="s">
        <v>1140</v>
      </c>
      <c r="I1979" s="6" t="n">
        <v>146000</v>
      </c>
      <c r="J1979" s="7" t="n">
        <v>6559.18</v>
      </c>
      <c r="K1979" s="7"/>
      <c r="L1979" s="7" t="n">
        <v>433.976</v>
      </c>
      <c r="M1979" s="7" t="n">
        <v>6166.08122192779</v>
      </c>
      <c r="N1979" s="7" t="n">
        <v>5251.849</v>
      </c>
      <c r="O1979" s="6"/>
      <c r="P1979" s="6" t="n">
        <v>320.96</v>
      </c>
      <c r="Q1979" s="6" t="n">
        <v>42.4</v>
      </c>
      <c r="R1979" s="6" t="n">
        <v>5615.209</v>
      </c>
      <c r="S1979" s="7" t="n">
        <v>550.872221927788</v>
      </c>
      <c r="T1979" s="7" t="n">
        <v>81.9817064685383</v>
      </c>
      <c r="U1979" s="7" t="n">
        <v>468.89051545925</v>
      </c>
      <c r="V1979" s="7" t="n">
        <v>914.232221927788</v>
      </c>
      <c r="W1979" s="6" t="n">
        <v>908.39</v>
      </c>
      <c r="X1979" s="6" t="n">
        <v>54216</v>
      </c>
      <c r="Y1979" s="6" t="n">
        <v>42.77</v>
      </c>
      <c r="Z1979" s="6" t="n">
        <v>12641937.38</v>
      </c>
      <c r="AA1979" s="6" t="n">
        <v>3.98</v>
      </c>
      <c r="AB1979" s="6" t="n">
        <v>804.98</v>
      </c>
      <c r="AC1979" s="6" t="s">
        <v>72</v>
      </c>
      <c r="AD1979" s="6" t="n">
        <v>203.674089468395</v>
      </c>
      <c r="AE1979" s="6" t="n">
        <v>316097.68</v>
      </c>
      <c r="AF1979" s="6" t="n">
        <v>377447.49</v>
      </c>
      <c r="AG1979" s="6" t="n">
        <v>986042.7</v>
      </c>
      <c r="AH1979" s="6" t="n">
        <v>2.30216085258115</v>
      </c>
      <c r="AI1979" s="8" t="b">
        <f aca="false">TRUE()</f>
        <v>1</v>
      </c>
      <c r="AJ1979" s="6" t="n">
        <v>76</v>
      </c>
      <c r="AK1979" s="6" t="n">
        <v>23.6946943559728</v>
      </c>
      <c r="AL1979" s="6" t="n">
        <v>4.14282527265561</v>
      </c>
      <c r="AM1979" s="9" t="b">
        <f aca="false">FALSE()</f>
        <v>0</v>
      </c>
      <c r="AN1979" s="9" t="b">
        <f aca="false">FALSE()</f>
        <v>0</v>
      </c>
      <c r="AO1979" s="2"/>
      <c r="AP1979" s="2"/>
      <c r="AQ1979" s="2" t="s">
        <v>1145</v>
      </c>
      <c r="AR1979" s="2" t="s">
        <v>1309</v>
      </c>
      <c r="AS1979" s="2" t="s">
        <v>1310</v>
      </c>
      <c r="AT1979" s="2" t="n">
        <v>55</v>
      </c>
      <c r="AU1979" s="10" t="n">
        <f aca="false">IFERROR(U1979*1000000/X1979/365,"")</f>
        <v>23.6946943559728</v>
      </c>
      <c r="AV1979" s="10" t="n">
        <f aca="false">IFERROR(T1979*1000000/X1979/365,"")</f>
        <v>4.14282527265561</v>
      </c>
      <c r="AW1979" s="10" t="n">
        <f aca="false">IFERROR(U1979*1000000/W1979/365,"")</f>
        <v>1414.18504079022</v>
      </c>
      <c r="AX1979" s="11" t="n">
        <f aca="false">IFERROR(S1979/M1979,"")</f>
        <v>0.0893391121688081</v>
      </c>
      <c r="AY1979" s="11" t="n">
        <f aca="false">IFERROR(V1979/M1979,"")</f>
        <v>0.14826794993822</v>
      </c>
      <c r="AZ1979" s="12" t="n">
        <f aca="false">IF(AND(AE1979="",AF1979=""),"",N(AE1979)+N(AF1979))</f>
        <v>693545.17</v>
      </c>
      <c r="BA1979" s="12" t="n">
        <f aca="false">IFERROR(AZ1979/X1979,"")</f>
        <v>12.7922600339383</v>
      </c>
      <c r="BB1979" s="10" t="n">
        <f aca="false">IF(ISNUMBER(SEARCH("POPULATION?",AO1979)),"",IFERROR(M1979*1000000/I1979/365,""))</f>
        <v>115.708035690144</v>
      </c>
    </row>
    <row r="1980" customFormat="false" ht="15" hidden="false" customHeight="false" outlineLevel="0" collapsed="false">
      <c r="A1980" s="2" t="n">
        <v>2024</v>
      </c>
      <c r="B1980" s="2" t="s">
        <v>291</v>
      </c>
      <c r="C1980" s="2" t="s">
        <v>295</v>
      </c>
      <c r="D1980" s="2" t="s">
        <v>296</v>
      </c>
      <c r="E1980" s="2" t="s">
        <v>296</v>
      </c>
      <c r="F1980" s="2" t="s">
        <v>295</v>
      </c>
      <c r="G1980" s="2" t="s">
        <v>291</v>
      </c>
      <c r="H1980" s="2" t="s">
        <v>1140</v>
      </c>
      <c r="I1980" s="6" t="n">
        <v>18000</v>
      </c>
      <c r="J1980" s="7"/>
      <c r="K1980" s="7" t="n">
        <v>420.584</v>
      </c>
      <c r="L1980" s="7"/>
      <c r="M1980" s="7" t="n">
        <v>421.047151867054</v>
      </c>
      <c r="N1980" s="7" t="n">
        <v>365.209</v>
      </c>
      <c r="O1980" s="6"/>
      <c r="P1980" s="6" t="n">
        <v>52.413</v>
      </c>
      <c r="Q1980" s="6" t="n">
        <v>0.9130225</v>
      </c>
      <c r="R1980" s="6" t="n">
        <v>418.5350225</v>
      </c>
      <c r="S1980" s="7" t="n">
        <v>2.51212936705372</v>
      </c>
      <c r="T1980" s="7" t="n">
        <v>1.826045</v>
      </c>
      <c r="U1980" s="7" t="n">
        <v>0.686084367053717</v>
      </c>
      <c r="V1980" s="7" t="n">
        <v>55.8381518670537</v>
      </c>
      <c r="W1980" s="6" t="n">
        <v>69.2</v>
      </c>
      <c r="X1980" s="6" t="n">
        <v>5866</v>
      </c>
      <c r="Y1980" s="6" t="n">
        <v>80</v>
      </c>
      <c r="Z1980" s="6" t="n">
        <v>6241510.7</v>
      </c>
      <c r="AA1980" s="6" t="n">
        <v>12.34</v>
      </c>
      <c r="AB1980" s="6" t="n">
        <v>317.56</v>
      </c>
      <c r="AC1980" s="6" t="s">
        <v>72</v>
      </c>
      <c r="AD1980" s="6" t="n">
        <v>36.6247424</v>
      </c>
      <c r="AE1980" s="6" t="n">
        <v>22533.4</v>
      </c>
      <c r="AF1980" s="6" t="n">
        <v>217.87</v>
      </c>
      <c r="AG1980" s="6" t="n">
        <v>39685.48</v>
      </c>
      <c r="AH1980" s="6" t="n">
        <v>0.0187328107201572</v>
      </c>
      <c r="AI1980" s="8" t="b">
        <f aca="false">TRUE()</f>
        <v>1</v>
      </c>
      <c r="AJ1980" s="6" t="n">
        <v>59</v>
      </c>
      <c r="AK1980" s="6" t="n">
        <v>0.320436958303349</v>
      </c>
      <c r="AL1980" s="6" t="n">
        <v>0.852857656614155</v>
      </c>
      <c r="AM1980" s="9" t="b">
        <f aca="false">FALSE()</f>
        <v>0</v>
      </c>
      <c r="AN1980" s="9" t="b">
        <f aca="false">FALSE()</f>
        <v>0</v>
      </c>
      <c r="AO1980" s="2" t="s">
        <v>73</v>
      </c>
      <c r="AP1980" s="2"/>
      <c r="AQ1980" s="2" t="s">
        <v>1160</v>
      </c>
      <c r="AR1980" s="2" t="s">
        <v>1309</v>
      </c>
      <c r="AS1980" s="2" t="s">
        <v>1310</v>
      </c>
      <c r="AT1980" s="2" t="n">
        <v>101</v>
      </c>
      <c r="AU1980" s="10" t="n">
        <f aca="false">IFERROR(U1980*1000000/X1980/365,"")</f>
        <v>0.320436958303349</v>
      </c>
      <c r="AV1980" s="10" t="n">
        <f aca="false">IFERROR(T1980*1000000/X1980/365,"")</f>
        <v>0.852857656614154</v>
      </c>
      <c r="AW1980" s="10" t="n">
        <f aca="false">IFERROR(U1980*1000000/W1980/365,"")</f>
        <v>27.1630519856567</v>
      </c>
      <c r="AX1980" s="11" t="n">
        <f aca="false">IFERROR(S1980/M1980,"")</f>
        <v>0.00596638489516948</v>
      </c>
      <c r="AY1980" s="11" t="n">
        <f aca="false">IFERROR(V1980/M1980,"")</f>
        <v>0.132617336608145</v>
      </c>
      <c r="AZ1980" s="12" t="n">
        <f aca="false">IF(AND(AE1980="",AF1980=""),"",N(AE1980)+N(AF1980))</f>
        <v>22751.27</v>
      </c>
      <c r="BA1980" s="12" t="n">
        <f aca="false">IFERROR(AZ1980/X1980,"")</f>
        <v>3.87849812478691</v>
      </c>
      <c r="BB1980" s="10" t="n">
        <f aca="false">IF(ISNUMBER(SEARCH("POPULATION?",AO1980)),"",IFERROR(M1980*1000000/I1980/365,""))</f>
        <v>64.0863244850919</v>
      </c>
    </row>
    <row r="1981" customFormat="false" ht="15" hidden="false" customHeight="false" outlineLevel="0" collapsed="false">
      <c r="A1981" s="2" t="n">
        <v>2024</v>
      </c>
      <c r="B1981" s="2" t="s">
        <v>300</v>
      </c>
      <c r="C1981" s="2" t="s">
        <v>301</v>
      </c>
      <c r="D1981" s="2" t="s">
        <v>302</v>
      </c>
      <c r="E1981" s="2" t="s">
        <v>302</v>
      </c>
      <c r="F1981" s="2" t="s">
        <v>301</v>
      </c>
      <c r="G1981" s="2" t="s">
        <v>300</v>
      </c>
      <c r="H1981" s="2" t="s">
        <v>1140</v>
      </c>
      <c r="I1981" s="6" t="n">
        <v>6560</v>
      </c>
      <c r="J1981" s="7" t="n">
        <v>339.686</v>
      </c>
      <c r="K1981" s="7"/>
      <c r="L1981" s="7"/>
      <c r="M1981" s="7" t="n">
        <v>348.395897435897</v>
      </c>
      <c r="N1981" s="7" t="n">
        <v>289.538</v>
      </c>
      <c r="O1981" s="6"/>
      <c r="P1981" s="6"/>
      <c r="Q1981" s="6" t="n">
        <v>0.723845</v>
      </c>
      <c r="R1981" s="6" t="n">
        <v>290.261845</v>
      </c>
      <c r="S1981" s="7" t="n">
        <v>58.1340524358974</v>
      </c>
      <c r="T1981" s="7" t="n">
        <v>4.37231626262625</v>
      </c>
      <c r="U1981" s="7" t="n">
        <v>53.7617361732712</v>
      </c>
      <c r="V1981" s="7" t="n">
        <v>58.8578974358974</v>
      </c>
      <c r="W1981" s="6" t="n">
        <v>73.15</v>
      </c>
      <c r="X1981" s="6" t="n">
        <v>2826</v>
      </c>
      <c r="Y1981" s="6" t="n">
        <v>54</v>
      </c>
      <c r="Z1981" s="6"/>
      <c r="AA1981" s="6" t="n">
        <v>8.06</v>
      </c>
      <c r="AB1981" s="6" t="n">
        <v>339.23</v>
      </c>
      <c r="AC1981" s="6" t="s">
        <v>72</v>
      </c>
      <c r="AD1981" s="6" t="n">
        <v>16.155133965</v>
      </c>
      <c r="AE1981" s="6" t="n">
        <v>35240.87</v>
      </c>
      <c r="AF1981" s="6" t="n">
        <v>18237.59</v>
      </c>
      <c r="AG1981" s="6" t="n">
        <v>53724.01</v>
      </c>
      <c r="AH1981" s="6" t="n">
        <v>3.32784217634751</v>
      </c>
      <c r="AI1981" s="8" t="b">
        <f aca="false">FALSE()</f>
        <v>0</v>
      </c>
      <c r="AJ1981" s="6" t="n">
        <v>54</v>
      </c>
      <c r="AK1981" s="6" t="n">
        <v>52.1204627997084</v>
      </c>
      <c r="AL1981" s="6" t="n">
        <v>4.23883533783774</v>
      </c>
      <c r="AM1981" s="9" t="b">
        <f aca="false">FALSE()</f>
        <v>0</v>
      </c>
      <c r="AN1981" s="9" t="b">
        <f aca="false">FALSE()</f>
        <v>0</v>
      </c>
      <c r="AO1981" s="2"/>
      <c r="AP1981" s="2"/>
      <c r="AQ1981" s="2" t="s">
        <v>1265</v>
      </c>
      <c r="AR1981" s="2" t="s">
        <v>1309</v>
      </c>
      <c r="AS1981" s="2" t="s">
        <v>1310</v>
      </c>
      <c r="AT1981" s="2" t="n">
        <v>3</v>
      </c>
      <c r="AU1981" s="10" t="n">
        <f aca="false">IFERROR(U1981*1000000/X1981/365,"")</f>
        <v>52.1204627997084</v>
      </c>
      <c r="AV1981" s="10" t="n">
        <f aca="false">IFERROR(T1981*1000000/X1981/365,"")</f>
        <v>4.23883533783774</v>
      </c>
      <c r="AW1981" s="10" t="n">
        <f aca="false">IFERROR(U1981*1000000/W1981/365,"")</f>
        <v>2013.56702490739</v>
      </c>
      <c r="AX1981" s="11" t="n">
        <f aca="false">IFERROR(S1981/M1981,"")</f>
        <v>0.166862046492938</v>
      </c>
      <c r="AY1981" s="11" t="n">
        <f aca="false">IFERROR(V1981/M1981,"")</f>
        <v>0.168939697249813</v>
      </c>
      <c r="AZ1981" s="12" t="n">
        <f aca="false">IF(AND(AE1981="",AF1981=""),"",N(AE1981)+N(AF1981))</f>
        <v>53478.46</v>
      </c>
      <c r="BA1981" s="12" t="n">
        <f aca="false">IFERROR(AZ1981/X1981,"")</f>
        <v>18.9237296532201</v>
      </c>
      <c r="BB1981" s="10" t="n">
        <f aca="false">IF(ISNUMBER(SEARCH("POPULATION?",AO1981)),"",IFERROR(M1981*1000000/I1981/365,""))</f>
        <v>145.504467689566</v>
      </c>
    </row>
    <row r="1982" customFormat="false" ht="15" hidden="false" customHeight="false" outlineLevel="0" collapsed="false">
      <c r="A1982" s="2" t="n">
        <v>2024</v>
      </c>
      <c r="B1982" s="2" t="s">
        <v>304</v>
      </c>
      <c r="C1982" s="2" t="s">
        <v>305</v>
      </c>
      <c r="D1982" s="2" t="s">
        <v>306</v>
      </c>
      <c r="E1982" s="2" t="s">
        <v>306</v>
      </c>
      <c r="F1982" s="2" t="s">
        <v>305</v>
      </c>
      <c r="G1982" s="2" t="s">
        <v>304</v>
      </c>
      <c r="H1982" s="2" t="s">
        <v>1140</v>
      </c>
      <c r="I1982" s="6" t="n">
        <v>93891</v>
      </c>
      <c r="J1982" s="7" t="n">
        <v>1472.84</v>
      </c>
      <c r="K1982" s="7" t="n">
        <v>2173.140607</v>
      </c>
      <c r="L1982" s="7" t="n">
        <v>403.93946</v>
      </c>
      <c r="M1982" s="7" t="n">
        <v>3241.04665756557</v>
      </c>
      <c r="N1982" s="7" t="n">
        <v>3004.455337</v>
      </c>
      <c r="O1982" s="6" t="n">
        <v>0.395</v>
      </c>
      <c r="P1982" s="6" t="n">
        <v>10.8507</v>
      </c>
      <c r="Q1982" s="6" t="n">
        <v>42.0221</v>
      </c>
      <c r="R1982" s="6" t="n">
        <v>3057.723137</v>
      </c>
      <c r="S1982" s="7" t="n">
        <v>183.323520565565</v>
      </c>
      <c r="T1982" s="7" t="n">
        <v>19.5540053710289</v>
      </c>
      <c r="U1982" s="7" t="n">
        <v>163.769515194536</v>
      </c>
      <c r="V1982" s="7" t="n">
        <v>236.196320565565</v>
      </c>
      <c r="W1982" s="6" t="n">
        <v>1177</v>
      </c>
      <c r="X1982" s="6" t="n">
        <v>36087</v>
      </c>
      <c r="Y1982" s="6" t="n">
        <v>109</v>
      </c>
      <c r="Z1982" s="6"/>
      <c r="AA1982" s="6" t="n">
        <v>7.66</v>
      </c>
      <c r="AB1982" s="6" t="n">
        <v>3640.91</v>
      </c>
      <c r="AC1982" s="6" t="s">
        <v>72</v>
      </c>
      <c r="AD1982" s="6" t="n">
        <v>468.6919667</v>
      </c>
      <c r="AE1982" s="6" t="n">
        <v>149718.17</v>
      </c>
      <c r="AF1982" s="6" t="n">
        <v>596270.07</v>
      </c>
      <c r="AG1982" s="6" t="n">
        <v>938493.34</v>
      </c>
      <c r="AH1982" s="6" t="n">
        <v>0.349418225252753</v>
      </c>
      <c r="AI1982" s="8" t="b">
        <f aca="false">TRUE()</f>
        <v>1</v>
      </c>
      <c r="AJ1982" s="6" t="n">
        <v>79</v>
      </c>
      <c r="AK1982" s="6" t="n">
        <v>12.4333860745615</v>
      </c>
      <c r="AL1982" s="6" t="n">
        <v>1.48454062279696</v>
      </c>
      <c r="AM1982" s="9" t="b">
        <f aca="false">FALSE()</f>
        <v>0</v>
      </c>
      <c r="AN1982" s="9" t="b">
        <f aca="false">FALSE()</f>
        <v>0</v>
      </c>
      <c r="AO1982" s="2" t="s">
        <v>73</v>
      </c>
      <c r="AP1982" s="2"/>
      <c r="AQ1982" s="2" t="s">
        <v>1261</v>
      </c>
      <c r="AR1982" s="2" t="s">
        <v>1309</v>
      </c>
      <c r="AS1982" s="2" t="s">
        <v>1310</v>
      </c>
      <c r="AT1982" s="2" t="n">
        <v>62</v>
      </c>
      <c r="AU1982" s="10" t="n">
        <f aca="false">IFERROR(U1982*1000000/X1982/365,"")</f>
        <v>12.4333860745615</v>
      </c>
      <c r="AV1982" s="10" t="n">
        <f aca="false">IFERROR(T1982*1000000/X1982/365,"")</f>
        <v>1.48454062279696</v>
      </c>
      <c r="AW1982" s="10" t="n">
        <f aca="false">IFERROR(U1982*1000000/W1982/365,"")</f>
        <v>381.209518498472</v>
      </c>
      <c r="AX1982" s="11" t="n">
        <f aca="false">IFERROR(S1982/M1982,"")</f>
        <v>0.0565630612375276</v>
      </c>
      <c r="AY1982" s="11" t="n">
        <f aca="false">IFERROR(V1982/M1982,"")</f>
        <v>0.0728765567179395</v>
      </c>
      <c r="AZ1982" s="12" t="n">
        <f aca="false">IF(AND(AE1982="",AF1982=""),"",N(AE1982)+N(AF1982))</f>
        <v>745988.24</v>
      </c>
      <c r="BA1982" s="12" t="n">
        <f aca="false">IFERROR(AZ1982/X1982,"")</f>
        <v>20.6719383711586</v>
      </c>
      <c r="BB1982" s="10" t="n">
        <f aca="false">IF(ISNUMBER(SEARCH("POPULATION?",AO1982)),"",IFERROR(M1982*1000000/I1982/365,""))</f>
        <v>94.5732805459658</v>
      </c>
    </row>
    <row r="1983" customFormat="false" ht="15" hidden="false" customHeight="false" outlineLevel="0" collapsed="false">
      <c r="A1983" s="2" t="n">
        <v>2024</v>
      </c>
      <c r="B1983" s="2" t="s">
        <v>304</v>
      </c>
      <c r="C1983" s="2" t="s">
        <v>308</v>
      </c>
      <c r="D1983" s="2" t="s">
        <v>309</v>
      </c>
      <c r="E1983" s="2" t="s">
        <v>1275</v>
      </c>
      <c r="F1983" s="2" t="s">
        <v>1317</v>
      </c>
      <c r="G1983" s="2" t="s">
        <v>304</v>
      </c>
      <c r="H1983" s="2" t="s">
        <v>1140</v>
      </c>
      <c r="I1983" s="6" t="n">
        <v>52398</v>
      </c>
      <c r="J1983" s="7" t="n">
        <v>1911.02</v>
      </c>
      <c r="K1983" s="7" t="n">
        <v>21.645</v>
      </c>
      <c r="L1983" s="7" t="n">
        <v>448.156</v>
      </c>
      <c r="M1983" s="7" t="n">
        <v>1456.81263098393</v>
      </c>
      <c r="N1983" s="7" t="n">
        <v>1288.639</v>
      </c>
      <c r="O1983" s="6"/>
      <c r="P1983" s="6" t="n">
        <v>58.245</v>
      </c>
      <c r="Q1983" s="6" t="n">
        <v>3.2215975</v>
      </c>
      <c r="R1983" s="6" t="n">
        <v>1350.1055975</v>
      </c>
      <c r="S1983" s="7" t="n">
        <v>106.707033483931</v>
      </c>
      <c r="T1983" s="7" t="n">
        <v>6.443195</v>
      </c>
      <c r="U1983" s="7" t="n">
        <v>100.263838483931</v>
      </c>
      <c r="V1983" s="7" t="n">
        <v>168.173630983931</v>
      </c>
      <c r="W1983" s="6" t="n">
        <v>269.22</v>
      </c>
      <c r="X1983" s="6" t="n">
        <v>20875</v>
      </c>
      <c r="Y1983" s="6" t="n">
        <v>85</v>
      </c>
      <c r="Z1983" s="6" t="n">
        <v>15882576</v>
      </c>
      <c r="AA1983" s="6" t="n">
        <v>8.4</v>
      </c>
      <c r="AB1983" s="6" t="n">
        <v>655.09</v>
      </c>
      <c r="AC1983" s="6" t="s">
        <v>72</v>
      </c>
      <c r="AD1983" s="6" t="n">
        <v>142.334329455</v>
      </c>
      <c r="AE1983" s="6" t="n">
        <v>54122.84</v>
      </c>
      <c r="AF1983" s="6" t="n">
        <v>65681.84</v>
      </c>
      <c r="AG1983" s="6" t="n">
        <v>160070.83</v>
      </c>
      <c r="AH1983" s="6" t="n">
        <v>0.704424848649249</v>
      </c>
      <c r="AI1983" s="8" t="b">
        <f aca="false">TRUE()</f>
        <v>1</v>
      </c>
      <c r="AJ1983" s="6" t="n">
        <v>77</v>
      </c>
      <c r="AK1983" s="6" t="n">
        <v>13.1590633725116</v>
      </c>
      <c r="AL1983" s="6" t="n">
        <v>0.845633007956689</v>
      </c>
      <c r="AM1983" s="9" t="b">
        <f aca="false">FALSE()</f>
        <v>0</v>
      </c>
      <c r="AN1983" s="9" t="b">
        <f aca="false">FALSE()</f>
        <v>0</v>
      </c>
      <c r="AO1983" s="2" t="s">
        <v>73</v>
      </c>
      <c r="AP1983" s="2"/>
      <c r="AQ1983" s="2" t="s">
        <v>1146</v>
      </c>
      <c r="AR1983" s="2" t="s">
        <v>1309</v>
      </c>
      <c r="AS1983" s="2" t="s">
        <v>1310</v>
      </c>
      <c r="AT1983" s="2" t="n">
        <v>159</v>
      </c>
      <c r="AU1983" s="10" t="n">
        <f aca="false">IFERROR(U1983*1000000/X1983/365,"")</f>
        <v>13.1590633725116</v>
      </c>
      <c r="AV1983" s="10" t="n">
        <f aca="false">IFERROR(T1983*1000000/X1983/365,"")</f>
        <v>0.845633007956689</v>
      </c>
      <c r="AW1983" s="10" t="n">
        <f aca="false">IFERROR(U1983*1000000/W1983/365,"")</f>
        <v>1020.33819144633</v>
      </c>
      <c r="AX1983" s="11" t="n">
        <f aca="false">IFERROR(S1983/M1983,"")</f>
        <v>0.0732469167375772</v>
      </c>
      <c r="AY1983" s="11" t="n">
        <f aca="false">IFERROR(V1983/M1983,"")</f>
        <v>0.11543943771983</v>
      </c>
      <c r="AZ1983" s="12" t="n">
        <f aca="false">IF(AND(AE1983="",AF1983=""),"",N(AE1983)+N(AF1983))</f>
        <v>119804.68</v>
      </c>
      <c r="BA1983" s="12" t="n">
        <f aca="false">IFERROR(AZ1983/X1983,"")</f>
        <v>5.73914634730539</v>
      </c>
      <c r="BB1983" s="10" t="n">
        <f aca="false">IF(ISNUMBER(SEARCH("POPULATION?",AO1983)),"",IFERROR(M1983*1000000/I1983/365,""))</f>
        <v>76.1721340919072</v>
      </c>
    </row>
    <row r="1984" customFormat="false" ht="15" hidden="false" customHeight="false" outlineLevel="0" collapsed="false">
      <c r="A1984" s="2" t="n">
        <v>2024</v>
      </c>
      <c r="B1984" s="2" t="s">
        <v>304</v>
      </c>
      <c r="C1984" s="2" t="s">
        <v>311</v>
      </c>
      <c r="D1984" s="2" t="s">
        <v>312</v>
      </c>
      <c r="E1984" s="2" t="s">
        <v>312</v>
      </c>
      <c r="F1984" s="2" t="s">
        <v>311</v>
      </c>
      <c r="G1984" s="2" t="s">
        <v>304</v>
      </c>
      <c r="H1984" s="2" t="s">
        <v>1140</v>
      </c>
      <c r="I1984" s="6" t="n">
        <v>5016</v>
      </c>
      <c r="J1984" s="7" t="n">
        <v>99.689</v>
      </c>
      <c r="K1984" s="7" t="n">
        <v>99.14</v>
      </c>
      <c r="L1984" s="7"/>
      <c r="M1984" s="7" t="n">
        <v>200.983</v>
      </c>
      <c r="N1984" s="7" t="n">
        <v>177.455</v>
      </c>
      <c r="O1984" s="6"/>
      <c r="P1984" s="6" t="n">
        <v>0.014</v>
      </c>
      <c r="Q1984" s="6" t="n">
        <v>0.4436375</v>
      </c>
      <c r="R1984" s="6" t="n">
        <v>177.9126375</v>
      </c>
      <c r="S1984" s="7" t="n">
        <v>23.0703625</v>
      </c>
      <c r="T1984" s="7" t="n">
        <v>0.887275</v>
      </c>
      <c r="U1984" s="7" t="n">
        <v>22.1830875</v>
      </c>
      <c r="V1984" s="7" t="n">
        <v>23.528</v>
      </c>
      <c r="W1984" s="6" t="n">
        <v>48.9</v>
      </c>
      <c r="X1984" s="6" t="n">
        <v>2835</v>
      </c>
      <c r="Y1984" s="6" t="n">
        <v>64.6</v>
      </c>
      <c r="Z1984" s="6" t="n">
        <v>2207195</v>
      </c>
      <c r="AA1984" s="6" t="n">
        <v>20.12</v>
      </c>
      <c r="AB1984" s="6" t="n">
        <v>2445.1</v>
      </c>
      <c r="AC1984" s="6" t="s">
        <v>72</v>
      </c>
      <c r="AD1984" s="6" t="n">
        <v>16.264770621</v>
      </c>
      <c r="AE1984" s="6" t="n">
        <v>17851.97</v>
      </c>
      <c r="AF1984" s="6" t="n">
        <v>54239.87</v>
      </c>
      <c r="AG1984" s="6" t="n">
        <v>73210.81</v>
      </c>
      <c r="AH1984" s="6" t="n">
        <v>1.36387336882321</v>
      </c>
      <c r="AI1984" s="8" t="b">
        <f aca="false">FALSE()</f>
        <v>0</v>
      </c>
      <c r="AJ1984" s="6" t="n">
        <v>61</v>
      </c>
      <c r="AK1984" s="6" t="n">
        <v>21.4375951293759</v>
      </c>
      <c r="AL1984" s="6" t="n">
        <v>0.857456935082506</v>
      </c>
      <c r="AM1984" s="9" t="b">
        <f aca="false">FALSE()</f>
        <v>0</v>
      </c>
      <c r="AN1984" s="9" t="b">
        <f aca="false">FALSE()</f>
        <v>0</v>
      </c>
      <c r="AO1984" s="2"/>
      <c r="AP1984" s="2"/>
      <c r="AQ1984" s="2" t="s">
        <v>1159</v>
      </c>
      <c r="AR1984" s="2" t="s">
        <v>1309</v>
      </c>
      <c r="AS1984" s="2" t="s">
        <v>1310</v>
      </c>
      <c r="AT1984" s="2" t="n">
        <v>190</v>
      </c>
      <c r="AU1984" s="10" t="n">
        <f aca="false">IFERROR(U1984*1000000/X1984/365,"")</f>
        <v>21.4375951293759</v>
      </c>
      <c r="AV1984" s="10" t="n">
        <f aca="false">IFERROR(T1984*1000000/X1984/365,"")</f>
        <v>0.857456935082506</v>
      </c>
      <c r="AW1984" s="10" t="n">
        <f aca="false">IFERROR(U1984*1000000/W1984/365,"")</f>
        <v>1242.85444154971</v>
      </c>
      <c r="AX1984" s="11" t="n">
        <f aca="false">IFERROR(S1984/M1984,"")</f>
        <v>0.114787631292199</v>
      </c>
      <c r="AY1984" s="11" t="n">
        <f aca="false">IFERROR(V1984/M1984,"")</f>
        <v>0.117064627356543</v>
      </c>
      <c r="AZ1984" s="12" t="n">
        <f aca="false">IF(AND(AE1984="",AF1984=""),"",N(AE1984)+N(AF1984))</f>
        <v>72091.84</v>
      </c>
      <c r="BA1984" s="12" t="n">
        <f aca="false">IFERROR(AZ1984/X1984,"")</f>
        <v>25.4292204585538</v>
      </c>
      <c r="BB1984" s="10" t="n">
        <f aca="false">IF(ISNUMBER(SEARCH("POPULATION?",AO1984)),"",IFERROR(M1984*1000000/I1984/365,""))</f>
        <v>109.776386795132</v>
      </c>
    </row>
    <row r="1985" customFormat="false" ht="15" hidden="false" customHeight="false" outlineLevel="0" collapsed="false">
      <c r="A1985" s="2" t="n">
        <v>2024</v>
      </c>
      <c r="B1985" s="2" t="s">
        <v>314</v>
      </c>
      <c r="C1985" s="2" t="s">
        <v>315</v>
      </c>
      <c r="D1985" s="2" t="s">
        <v>316</v>
      </c>
      <c r="E1985" s="2" t="s">
        <v>316</v>
      </c>
      <c r="F1985" s="2" t="s">
        <v>1318</v>
      </c>
      <c r="G1985" s="2" t="s">
        <v>314</v>
      </c>
      <c r="H1985" s="2" t="s">
        <v>1140</v>
      </c>
      <c r="I1985" s="6" t="n">
        <v>12000</v>
      </c>
      <c r="J1985" s="7" t="n">
        <v>655.842</v>
      </c>
      <c r="K1985" s="7"/>
      <c r="L1985" s="7"/>
      <c r="M1985" s="7" t="n">
        <v>655.842</v>
      </c>
      <c r="N1985" s="7" t="n">
        <v>399.444</v>
      </c>
      <c r="O1985" s="6"/>
      <c r="P1985" s="6"/>
      <c r="Q1985" s="6" t="n">
        <v>0.99861</v>
      </c>
      <c r="R1985" s="6" t="n">
        <v>400.44261</v>
      </c>
      <c r="S1985" s="7" t="n">
        <v>255.39939</v>
      </c>
      <c r="T1985" s="7" t="n">
        <v>32.0628974193549</v>
      </c>
      <c r="U1985" s="7" t="n">
        <v>223.336492580645</v>
      </c>
      <c r="V1985" s="7" t="n">
        <v>256.398</v>
      </c>
      <c r="W1985" s="6" t="n">
        <v>133</v>
      </c>
      <c r="X1985" s="6" t="n">
        <v>6340</v>
      </c>
      <c r="Y1985" s="6" t="n">
        <v>70</v>
      </c>
      <c r="Z1985" s="6" t="n">
        <v>211833.07</v>
      </c>
      <c r="AA1985" s="6" t="n">
        <v>3.47</v>
      </c>
      <c r="AB1985" s="6" t="n">
        <v>287.23</v>
      </c>
      <c r="AC1985" s="6" t="s">
        <v>72</v>
      </c>
      <c r="AD1985" s="6" t="n">
        <v>42.6820415</v>
      </c>
      <c r="AE1985" s="6" t="n">
        <v>111258.25</v>
      </c>
      <c r="AF1985" s="6" t="n">
        <v>64148.94</v>
      </c>
      <c r="AG1985" s="6" t="n">
        <v>175694.03</v>
      </c>
      <c r="AH1985" s="6" t="n">
        <v>5.23256350286443</v>
      </c>
      <c r="AI1985" s="8" t="b">
        <f aca="false">TRUE()</f>
        <v>1</v>
      </c>
      <c r="AJ1985" s="6" t="n">
        <v>68</v>
      </c>
      <c r="AK1985" s="6" t="n">
        <v>96.5111674433452</v>
      </c>
      <c r="AL1985" s="6" t="n">
        <v>13.855450248198</v>
      </c>
      <c r="AM1985" s="9" t="b">
        <f aca="false">FALSE()</f>
        <v>0</v>
      </c>
      <c r="AN1985" s="9" t="b">
        <f aca="false">FALSE()</f>
        <v>0</v>
      </c>
      <c r="AO1985" s="2"/>
      <c r="AP1985" s="2"/>
      <c r="AQ1985" s="2" t="s">
        <v>1154</v>
      </c>
      <c r="AR1985" s="2" t="s">
        <v>1309</v>
      </c>
      <c r="AS1985" s="2" t="s">
        <v>1310</v>
      </c>
      <c r="AT1985" s="2" t="n">
        <v>59</v>
      </c>
      <c r="AU1985" s="10" t="n">
        <f aca="false">IFERROR(U1985*1000000/X1985/365,"")</f>
        <v>96.5111674433452</v>
      </c>
      <c r="AV1985" s="10" t="n">
        <f aca="false">IFERROR(T1985*1000000/X1985/365,"")</f>
        <v>13.8554502481979</v>
      </c>
      <c r="AW1985" s="10" t="n">
        <f aca="false">IFERROR(U1985*1000000/W1985/365,"")</f>
        <v>4600.60753075796</v>
      </c>
      <c r="AX1985" s="11" t="n">
        <f aca="false">IFERROR(S1985/M1985,"")</f>
        <v>0.38942213215988</v>
      </c>
      <c r="AY1985" s="11" t="n">
        <f aca="false">IFERROR(V1985/M1985,"")</f>
        <v>0.390944770234294</v>
      </c>
      <c r="AZ1985" s="12" t="n">
        <f aca="false">IF(AND(AE1985="",AF1985=""),"",N(AE1985)+N(AF1985))</f>
        <v>175407.19</v>
      </c>
      <c r="BA1985" s="12" t="n">
        <f aca="false">IFERROR(AZ1985/X1985,"")</f>
        <v>27.6667492113565</v>
      </c>
      <c r="BB1985" s="10" t="n">
        <f aca="false">IF(ISNUMBER(SEARCH("POPULATION?",AO1985)),"",IFERROR(M1985*1000000/I1985/365,""))</f>
        <v>149.735616438356</v>
      </c>
    </row>
    <row r="1986" customFormat="false" ht="15" hidden="false" customHeight="false" outlineLevel="0" collapsed="false">
      <c r="A1986" s="2" t="n">
        <v>2024</v>
      </c>
      <c r="B1986" s="2" t="s">
        <v>314</v>
      </c>
      <c r="C1986" s="2" t="s">
        <v>916</v>
      </c>
      <c r="D1986" s="2" t="s">
        <v>917</v>
      </c>
      <c r="E1986" s="2" t="s">
        <v>917</v>
      </c>
      <c r="F1986" s="2" t="s">
        <v>916</v>
      </c>
      <c r="G1986" s="2" t="s">
        <v>314</v>
      </c>
      <c r="H1986" s="2" t="s">
        <v>1140</v>
      </c>
      <c r="I1986" s="6" t="n">
        <v>4035</v>
      </c>
      <c r="J1986" s="7" t="n">
        <v>105.132</v>
      </c>
      <c r="K1986" s="7"/>
      <c r="L1986" s="7"/>
      <c r="M1986" s="7" t="n">
        <v>105.132</v>
      </c>
      <c r="N1986" s="7" t="n">
        <v>83.009</v>
      </c>
      <c r="O1986" s="6"/>
      <c r="P1986" s="6" t="n">
        <v>4.273</v>
      </c>
      <c r="Q1986" s="6" t="n">
        <v>0.2075225</v>
      </c>
      <c r="R1986" s="6" t="n">
        <v>87.4895225</v>
      </c>
      <c r="S1986" s="7" t="n">
        <v>17.6424775</v>
      </c>
      <c r="T1986" s="7" t="n">
        <v>0.415045</v>
      </c>
      <c r="U1986" s="7" t="n">
        <v>17.2274325</v>
      </c>
      <c r="V1986" s="7" t="n">
        <v>22.123</v>
      </c>
      <c r="W1986" s="6" t="n">
        <v>116</v>
      </c>
      <c r="X1986" s="6" t="n">
        <v>1515</v>
      </c>
      <c r="Y1986" s="6" t="n">
        <v>62</v>
      </c>
      <c r="Z1986" s="6" t="n">
        <v>698390</v>
      </c>
      <c r="AA1986" s="6" t="n">
        <v>3</v>
      </c>
      <c r="AB1986" s="6" t="n">
        <v>287.08</v>
      </c>
      <c r="AC1986" s="6" t="s">
        <v>72</v>
      </c>
      <c r="AD1986" s="6" t="n">
        <v>19.3443503</v>
      </c>
      <c r="AE1986" s="6" t="n">
        <v>1245.14</v>
      </c>
      <c r="AF1986" s="6" t="n">
        <v>4945.65</v>
      </c>
      <c r="AG1986" s="6" t="n">
        <v>7477.05</v>
      </c>
      <c r="AH1986" s="6" t="n">
        <v>0.890566611585814</v>
      </c>
      <c r="AI1986" s="8" t="b">
        <f aca="false">FALSE()</f>
        <v>0</v>
      </c>
      <c r="AJ1986" s="6" t="n">
        <v>79</v>
      </c>
      <c r="AK1986" s="6" t="n">
        <v>31.1540892445409</v>
      </c>
      <c r="AL1986" s="6" t="n">
        <v>0.750567385505674</v>
      </c>
      <c r="AM1986" s="9" t="b">
        <f aca="false">FALSE()</f>
        <v>0</v>
      </c>
      <c r="AN1986" s="9" t="b">
        <f aca="false">FALSE()</f>
        <v>0</v>
      </c>
      <c r="AO1986" s="2" t="s">
        <v>73</v>
      </c>
      <c r="AP1986" s="2"/>
      <c r="AQ1986" s="2" t="s">
        <v>1141</v>
      </c>
      <c r="AR1986" s="2" t="s">
        <v>1309</v>
      </c>
      <c r="AS1986" s="2" t="s">
        <v>1310</v>
      </c>
      <c r="AT1986" s="2" t="n">
        <v>130</v>
      </c>
      <c r="AU1986" s="10" t="n">
        <f aca="false">IFERROR(U1986*1000000/X1986/365,"")</f>
        <v>31.1540892445409</v>
      </c>
      <c r="AV1986" s="10" t="n">
        <f aca="false">IFERROR(T1986*1000000/X1986/365,"")</f>
        <v>0.750567385505674</v>
      </c>
      <c r="AW1986" s="10" t="n">
        <f aca="false">IFERROR(U1986*1000000/W1986/365,"")</f>
        <v>406.883148323099</v>
      </c>
      <c r="AX1986" s="11" t="n">
        <f aca="false">IFERROR(S1986/M1986,"")</f>
        <v>0.167812630787962</v>
      </c>
      <c r="AY1986" s="11" t="n">
        <f aca="false">IFERROR(V1986/M1986,"")</f>
        <v>0.210430696648024</v>
      </c>
      <c r="AZ1986" s="12" t="n">
        <f aca="false">IF(AND(AE1986="",AF1986=""),"",N(AE1986)+N(AF1986))</f>
        <v>6190.79</v>
      </c>
      <c r="BA1986" s="12" t="n">
        <f aca="false">IFERROR(AZ1986/X1986,"")</f>
        <v>4.0863300330033</v>
      </c>
      <c r="BB1986" s="10" t="n">
        <f aca="false">IF(ISNUMBER(SEARCH("POPULATION?",AO1986)),"",IFERROR(M1986*1000000/I1986/365,""))</f>
        <v>71.3836125681112</v>
      </c>
    </row>
    <row r="1987" customFormat="false" ht="15" hidden="false" customHeight="false" outlineLevel="0" collapsed="false">
      <c r="A1987" s="2" t="n">
        <v>2024</v>
      </c>
      <c r="B1987" s="2" t="s">
        <v>318</v>
      </c>
      <c r="C1987" s="2" t="s">
        <v>319</v>
      </c>
      <c r="D1987" s="2" t="s">
        <v>320</v>
      </c>
      <c r="E1987" s="2" t="s">
        <v>320</v>
      </c>
      <c r="F1987" s="2" t="s">
        <v>1319</v>
      </c>
      <c r="G1987" s="2" t="s">
        <v>318</v>
      </c>
      <c r="H1987" s="2" t="s">
        <v>1140</v>
      </c>
      <c r="I1987" s="6" t="n">
        <v>16326</v>
      </c>
      <c r="J1987" s="7" t="n">
        <v>850.13</v>
      </c>
      <c r="K1987" s="7"/>
      <c r="L1987" s="7"/>
      <c r="M1987" s="7" t="n">
        <v>858.717171717172</v>
      </c>
      <c r="N1987" s="7" t="n">
        <v>523.38</v>
      </c>
      <c r="O1987" s="6"/>
      <c r="P1987" s="6"/>
      <c r="Q1987" s="6" t="n">
        <v>28.445</v>
      </c>
      <c r="R1987" s="6" t="n">
        <v>551.825</v>
      </c>
      <c r="S1987" s="7" t="n">
        <v>306.892171717172</v>
      </c>
      <c r="T1987" s="7" t="n">
        <v>2.6169</v>
      </c>
      <c r="U1987" s="7" t="n">
        <v>304.275271717172</v>
      </c>
      <c r="V1987" s="7" t="n">
        <v>335.337171717172</v>
      </c>
      <c r="W1987" s="6" t="n">
        <v>364</v>
      </c>
      <c r="X1987" s="6" t="n">
        <v>8790</v>
      </c>
      <c r="Y1987" s="6" t="n">
        <v>104</v>
      </c>
      <c r="Z1987" s="6"/>
      <c r="AA1987" s="6" t="n">
        <v>4.87</v>
      </c>
      <c r="AB1987" s="6" t="n">
        <v>911.93</v>
      </c>
      <c r="AC1987" s="6" t="s">
        <v>72</v>
      </c>
      <c r="AD1987" s="6" t="n">
        <v>124.8026104</v>
      </c>
      <c r="AE1987" s="6" t="n">
        <v>12744.3</v>
      </c>
      <c r="AF1987" s="6" t="n">
        <v>277477.75</v>
      </c>
      <c r="AG1987" s="6" t="n">
        <v>316161.9</v>
      </c>
      <c r="AH1987" s="6" t="n">
        <v>2.4380521428354</v>
      </c>
      <c r="AI1987" s="8" t="b">
        <f aca="false">TRUE()</f>
        <v>1</v>
      </c>
      <c r="AJ1987" s="6" t="n">
        <v>73</v>
      </c>
      <c r="AK1987" s="6" t="n">
        <v>94.8385530622195</v>
      </c>
      <c r="AL1987" s="6" t="n">
        <v>0.815652905699191</v>
      </c>
      <c r="AM1987" s="9" t="b">
        <f aca="false">TRUE()</f>
        <v>1</v>
      </c>
      <c r="AN1987" s="9" t="b">
        <f aca="false">FALSE()</f>
        <v>0</v>
      </c>
      <c r="AO1987" s="2"/>
      <c r="AP1987" s="2"/>
      <c r="AQ1987" s="2" t="s">
        <v>1265</v>
      </c>
      <c r="AR1987" s="2" t="s">
        <v>1309</v>
      </c>
      <c r="AS1987" s="2" t="s">
        <v>1310</v>
      </c>
      <c r="AT1987" s="2" t="n">
        <v>64</v>
      </c>
      <c r="AU1987" s="10" t="n">
        <f aca="false">IFERROR(U1987*1000000/X1987/365,"")</f>
        <v>94.8385530622195</v>
      </c>
      <c r="AV1987" s="10" t="n">
        <f aca="false">IFERROR(T1987*1000000/X1987/365,"")</f>
        <v>0.815652905699191</v>
      </c>
      <c r="AW1987" s="10" t="n">
        <f aca="false">IFERROR(U1987*1000000/W1987/365,"")</f>
        <v>2290.19472916733</v>
      </c>
      <c r="AX1987" s="11" t="n">
        <f aca="false">IFERROR(S1987/M1987,"")</f>
        <v>0.357384458847471</v>
      </c>
      <c r="AY1987" s="11" t="n">
        <f aca="false">IFERROR(V1987/M1987,"")</f>
        <v>0.390509451495654</v>
      </c>
      <c r="AZ1987" s="12" t="n">
        <f aca="false">IF(AND(AE1987="",AF1987=""),"",N(AE1987)+N(AF1987))</f>
        <v>290222.05</v>
      </c>
      <c r="BA1987" s="12" t="n">
        <f aca="false">IFERROR(AZ1987/X1987,"")</f>
        <v>33.0172980659841</v>
      </c>
      <c r="BB1987" s="10" t="n">
        <f aca="false">IF(ISNUMBER(SEARCH("POPULATION?",AO1987)),"",IFERROR(M1987*1000000/I1987/365,""))</f>
        <v>144.104482759188</v>
      </c>
    </row>
    <row r="1988" customFormat="false" ht="15" hidden="false" customHeight="false" outlineLevel="0" collapsed="false">
      <c r="A1988" s="2" t="n">
        <v>2024</v>
      </c>
      <c r="B1988" s="2" t="s">
        <v>322</v>
      </c>
      <c r="C1988" s="2" t="s">
        <v>1240</v>
      </c>
      <c r="D1988" s="2" t="s">
        <v>1241</v>
      </c>
      <c r="E1988" s="2" t="s">
        <v>1241</v>
      </c>
      <c r="F1988" s="2" t="s">
        <v>1240</v>
      </c>
      <c r="G1988" s="2" t="s">
        <v>322</v>
      </c>
      <c r="H1988" s="2" t="s">
        <v>1140</v>
      </c>
      <c r="I1988" s="6" t="n">
        <v>4433</v>
      </c>
      <c r="J1988" s="7" t="n">
        <v>128.5846</v>
      </c>
      <c r="K1988" s="7"/>
      <c r="L1988" s="7"/>
      <c r="M1988" s="7" t="n">
        <v>128.5846</v>
      </c>
      <c r="N1988" s="7" t="n">
        <v>97.93159</v>
      </c>
      <c r="O1988" s="6" t="n">
        <v>0.025</v>
      </c>
      <c r="P1988" s="6" t="n">
        <v>1.429884</v>
      </c>
      <c r="Q1988" s="6" t="n">
        <v>5</v>
      </c>
      <c r="R1988" s="6" t="n">
        <v>104.386474</v>
      </c>
      <c r="S1988" s="7" t="n">
        <v>24.198126</v>
      </c>
      <c r="T1988" s="7" t="n">
        <v>2.00290184340101</v>
      </c>
      <c r="U1988" s="7" t="n">
        <v>22.195224156599</v>
      </c>
      <c r="V1988" s="7" t="n">
        <v>30.62801</v>
      </c>
      <c r="W1988" s="6" t="n">
        <v>25.46</v>
      </c>
      <c r="X1988" s="6" t="n">
        <v>1819</v>
      </c>
      <c r="Y1988" s="6" t="n">
        <v>60</v>
      </c>
      <c r="Z1988" s="6"/>
      <c r="AA1988" s="6" t="n">
        <v>23.7666</v>
      </c>
      <c r="AB1988" s="6" t="n">
        <v>2055.7555</v>
      </c>
      <c r="AC1988" s="6" t="s">
        <v>72</v>
      </c>
      <c r="AD1988" s="6" t="n">
        <v>8.99189034</v>
      </c>
      <c r="AE1988" s="6" t="n">
        <v>47129.4</v>
      </c>
      <c r="AF1988" s="6" t="n">
        <v>45627.95</v>
      </c>
      <c r="AG1988" s="6" t="n">
        <v>105975.62</v>
      </c>
      <c r="AH1988" s="6" t="n">
        <v>2.46836019094501</v>
      </c>
      <c r="AI1988" s="8" t="b">
        <f aca="false">FALSE()</f>
        <v>0</v>
      </c>
      <c r="AJ1988" s="6" t="n">
        <v>71</v>
      </c>
      <c r="AK1988" s="6" t="n">
        <v>33.4298149014572</v>
      </c>
      <c r="AL1988" s="6" t="n">
        <v>3.01671374969088</v>
      </c>
      <c r="AM1988" s="9" t="b">
        <f aca="false">FALSE()</f>
        <v>0</v>
      </c>
      <c r="AN1988" s="9" t="b">
        <f aca="false">FALSE()</f>
        <v>0</v>
      </c>
      <c r="AO1988" s="2"/>
      <c r="AP1988" s="2"/>
      <c r="AQ1988" s="2" t="s">
        <v>1264</v>
      </c>
      <c r="AR1988" s="2" t="s">
        <v>1309</v>
      </c>
      <c r="AS1988" s="2" t="s">
        <v>1310</v>
      </c>
      <c r="AT1988" s="2" t="n">
        <v>69</v>
      </c>
      <c r="AU1988" s="10" t="n">
        <f aca="false">IFERROR(U1988*1000000/X1988/365,"")</f>
        <v>33.4298149014572</v>
      </c>
      <c r="AV1988" s="10" t="n">
        <f aca="false">IFERROR(T1988*1000000/X1988/365,"")</f>
        <v>3.01671374969088</v>
      </c>
      <c r="AW1988" s="10" t="n">
        <f aca="false">IFERROR(U1988*1000000/W1988/365,"")</f>
        <v>2388.40664987237</v>
      </c>
      <c r="AX1988" s="11" t="n">
        <f aca="false">IFERROR(S1988/M1988,"")</f>
        <v>0.188188367813875</v>
      </c>
      <c r="AY1988" s="11" t="n">
        <f aca="false">IFERROR(V1988/M1988,"")</f>
        <v>0.238193453959494</v>
      </c>
      <c r="AZ1988" s="12" t="n">
        <f aca="false">IF(AND(AE1988="",AF1988=""),"",N(AE1988)+N(AF1988))</f>
        <v>92757.35</v>
      </c>
      <c r="BA1988" s="12" t="n">
        <f aca="false">IFERROR(AZ1988/X1988,"")</f>
        <v>50.9935953820781</v>
      </c>
      <c r="BB1988" s="10" t="n">
        <f aca="false">IF(ISNUMBER(SEARCH("POPULATION?",AO1988)),"",IFERROR(M1988*1000000/I1988/365,""))</f>
        <v>79.4691124165274</v>
      </c>
    </row>
    <row r="1989" customFormat="false" ht="15" hidden="false" customHeight="false" outlineLevel="0" collapsed="false">
      <c r="A1989" s="2" t="n">
        <v>2024</v>
      </c>
      <c r="B1989" s="2" t="s">
        <v>322</v>
      </c>
      <c r="C1989" s="2" t="s">
        <v>323</v>
      </c>
      <c r="D1989" s="2" t="s">
        <v>324</v>
      </c>
      <c r="E1989" s="2" t="s">
        <v>324</v>
      </c>
      <c r="F1989" s="2" t="s">
        <v>323</v>
      </c>
      <c r="G1989" s="2" t="s">
        <v>322</v>
      </c>
      <c r="H1989" s="2" t="s">
        <v>1140</v>
      </c>
      <c r="I1989" s="6" t="n">
        <v>23609</v>
      </c>
      <c r="J1989" s="7" t="n">
        <v>746.77</v>
      </c>
      <c r="K1989" s="7" t="n">
        <v>2.047</v>
      </c>
      <c r="L1989" s="7"/>
      <c r="M1989" s="7" t="n">
        <v>751.035589759121</v>
      </c>
      <c r="N1989" s="7" t="n">
        <v>589.536</v>
      </c>
      <c r="O1989" s="6"/>
      <c r="P1989" s="6" t="n">
        <v>5.498</v>
      </c>
      <c r="Q1989" s="6" t="n">
        <v>40.141</v>
      </c>
      <c r="R1989" s="6" t="n">
        <v>635.175</v>
      </c>
      <c r="S1989" s="7" t="n">
        <v>115.860589759121</v>
      </c>
      <c r="T1989" s="7" t="n">
        <v>13.7373910204082</v>
      </c>
      <c r="U1989" s="7" t="n">
        <v>102.123198738712</v>
      </c>
      <c r="V1989" s="7" t="n">
        <v>161.499589759121</v>
      </c>
      <c r="W1989" s="6" t="n">
        <v>226.11</v>
      </c>
      <c r="X1989" s="6" t="n">
        <v>8744</v>
      </c>
      <c r="Y1989" s="6" t="n">
        <v>99</v>
      </c>
      <c r="Z1989" s="6" t="n">
        <v>4432736</v>
      </c>
      <c r="AA1989" s="6" t="n">
        <v>14.38</v>
      </c>
      <c r="AB1989" s="6" t="n">
        <v>329.03</v>
      </c>
      <c r="AC1989" s="6" t="s">
        <v>72</v>
      </c>
      <c r="AD1989" s="6" t="n">
        <v>91.5969890385</v>
      </c>
      <c r="AE1989" s="6" t="n">
        <v>195967.11</v>
      </c>
      <c r="AF1989" s="6" t="n">
        <v>33601.6</v>
      </c>
      <c r="AG1989" s="6" t="n">
        <v>244585.3</v>
      </c>
      <c r="AH1989" s="6" t="n">
        <v>1.11491873052495</v>
      </c>
      <c r="AI1989" s="8" t="b">
        <f aca="false">TRUE()</f>
        <v>1</v>
      </c>
      <c r="AJ1989" s="6" t="n">
        <v>77</v>
      </c>
      <c r="AK1989" s="6" t="n">
        <v>31.9978940514082</v>
      </c>
      <c r="AL1989" s="6" t="n">
        <v>4.30428725150339</v>
      </c>
      <c r="AM1989" s="9" t="b">
        <f aca="false">FALSE()</f>
        <v>0</v>
      </c>
      <c r="AN1989" s="9" t="b">
        <f aca="false">FALSE()</f>
        <v>0</v>
      </c>
      <c r="AO1989" s="2"/>
      <c r="AP1989" s="2"/>
      <c r="AQ1989" s="2" t="s">
        <v>1159</v>
      </c>
      <c r="AR1989" s="2" t="s">
        <v>1309</v>
      </c>
      <c r="AS1989" s="2" t="s">
        <v>1310</v>
      </c>
      <c r="AT1989" s="2" t="n">
        <v>82</v>
      </c>
      <c r="AU1989" s="10" t="n">
        <f aca="false">IFERROR(U1989*1000000/X1989/365,"")</f>
        <v>31.9978940514082</v>
      </c>
      <c r="AV1989" s="10" t="n">
        <f aca="false">IFERROR(T1989*1000000/X1989/365,"")</f>
        <v>4.30428725150339</v>
      </c>
      <c r="AW1989" s="10" t="n">
        <f aca="false">IFERROR(U1989*1000000/W1989/365,"")</f>
        <v>1237.40473922212</v>
      </c>
      <c r="AX1989" s="11" t="n">
        <f aca="false">IFERROR(S1989/M1989,"")</f>
        <v>0.154267775507524</v>
      </c>
      <c r="AY1989" s="11" t="n">
        <f aca="false">IFERROR(V1989/M1989,"")</f>
        <v>0.215035867755506</v>
      </c>
      <c r="AZ1989" s="12" t="n">
        <f aca="false">IF(AND(AE1989="",AF1989=""),"",N(AE1989)+N(AF1989))</f>
        <v>229568.71</v>
      </c>
      <c r="BA1989" s="12" t="n">
        <f aca="false">IFERROR(AZ1989/X1989,"")</f>
        <v>26.2544270356816</v>
      </c>
      <c r="BB1989" s="10" t="n">
        <f aca="false">IF(ISNUMBER(SEARCH("POPULATION?",AO1989)),"",IFERROR(M1989*1000000/I1989/365,""))</f>
        <v>87.1545492297308</v>
      </c>
    </row>
    <row r="1990" customFormat="false" ht="15" hidden="false" customHeight="false" outlineLevel="0" collapsed="false">
      <c r="A1990" s="2" t="n">
        <v>2024</v>
      </c>
      <c r="B1990" s="2" t="s">
        <v>326</v>
      </c>
      <c r="C1990" s="2" t="s">
        <v>327</v>
      </c>
      <c r="D1990" s="2" t="s">
        <v>328</v>
      </c>
      <c r="E1990" s="2" t="s">
        <v>328</v>
      </c>
      <c r="F1990" s="2" t="s">
        <v>1320</v>
      </c>
      <c r="G1990" s="2" t="s">
        <v>326</v>
      </c>
      <c r="H1990" s="2" t="s">
        <v>1140</v>
      </c>
      <c r="I1990" s="6" t="n">
        <v>762992</v>
      </c>
      <c r="J1990" s="7" t="n">
        <v>23473.99</v>
      </c>
      <c r="K1990" s="7"/>
      <c r="L1990" s="7" t="n">
        <v>11.55</v>
      </c>
      <c r="M1990" s="7" t="n">
        <v>23580.3533632016</v>
      </c>
      <c r="N1990" s="7" t="n">
        <v>17032.05</v>
      </c>
      <c r="O1990" s="6"/>
      <c r="P1990" s="6" t="n">
        <v>313.66</v>
      </c>
      <c r="Q1990" s="6" t="n">
        <v>42.580125</v>
      </c>
      <c r="R1990" s="6" t="n">
        <v>17388.290125</v>
      </c>
      <c r="S1990" s="7" t="n">
        <v>6192.06323820155</v>
      </c>
      <c r="T1990" s="7" t="n">
        <v>154.821735943776</v>
      </c>
      <c r="U1990" s="7" t="n">
        <v>6037.24150225778</v>
      </c>
      <c r="V1990" s="7" t="n">
        <v>6548.30336320155</v>
      </c>
      <c r="W1990" s="6" t="n">
        <v>3090</v>
      </c>
      <c r="X1990" s="6" t="n">
        <v>192605</v>
      </c>
      <c r="Y1990" s="6" t="n">
        <v>108</v>
      </c>
      <c r="Z1990" s="6"/>
      <c r="AA1990" s="6" t="n">
        <v>3.88</v>
      </c>
      <c r="AB1990" s="6" t="n">
        <v>351.73</v>
      </c>
      <c r="AC1990" s="6" t="s">
        <v>72</v>
      </c>
      <c r="AD1990" s="6" t="n">
        <v>1797.853563</v>
      </c>
      <c r="AE1990" s="6" t="n">
        <v>596263.85</v>
      </c>
      <c r="AF1990" s="6" t="n">
        <v>2123478.95</v>
      </c>
      <c r="AG1990" s="6" t="n">
        <v>2845043.14</v>
      </c>
      <c r="AH1990" s="6" t="n">
        <v>3.35802738693784</v>
      </c>
      <c r="AI1990" s="8" t="b">
        <f aca="false">TRUE()</f>
        <v>1</v>
      </c>
      <c r="AJ1990" s="6" t="n">
        <v>47</v>
      </c>
      <c r="AK1990" s="6" t="n">
        <v>85.8772496945488</v>
      </c>
      <c r="AL1990" s="6" t="n">
        <v>2.20227480891975</v>
      </c>
      <c r="AM1990" s="9" t="b">
        <f aca="false">FALSE()</f>
        <v>0</v>
      </c>
      <c r="AN1990" s="9" t="b">
        <f aca="false">FALSE()</f>
        <v>0</v>
      </c>
      <c r="AO1990" s="2" t="s">
        <v>122</v>
      </c>
      <c r="AP1990" s="2"/>
      <c r="AQ1990" s="2" t="s">
        <v>1286</v>
      </c>
      <c r="AR1990" s="2" t="s">
        <v>1309</v>
      </c>
      <c r="AS1990" s="2" t="s">
        <v>1310</v>
      </c>
      <c r="AT1990" s="2" t="n">
        <v>70</v>
      </c>
      <c r="AU1990" s="10" t="n">
        <f aca="false">IFERROR(U1990*1000000/X1990/365,"")</f>
        <v>85.8772496945488</v>
      </c>
      <c r="AV1990" s="10" t="n">
        <f aca="false">IFERROR(T1990*1000000/X1990/365,"")</f>
        <v>2.20227480891975</v>
      </c>
      <c r="AW1990" s="10" t="n">
        <f aca="false">IFERROR(U1990*1000000/W1990/365,"")</f>
        <v>5352.87627100925</v>
      </c>
      <c r="AX1990" s="11" t="n">
        <f aca="false">IFERROR(S1990/M1990,"")</f>
        <v>0.262594166543094</v>
      </c>
      <c r="AY1990" s="11" t="n">
        <f aca="false">IFERROR(V1990/M1990,"")</f>
        <v>0.277701663852949</v>
      </c>
      <c r="AZ1990" s="12" t="n">
        <f aca="false">IF(AND(AE1990="",AF1990=""),"",N(AE1990)+N(AF1990))</f>
        <v>2719742.8</v>
      </c>
      <c r="BA1990" s="12" t="n">
        <f aca="false">IFERROR(AZ1990/X1990,"")</f>
        <v>14.1208317541082</v>
      </c>
      <c r="BB1990" s="10" t="n">
        <f aca="false">IF(ISNUMBER(SEARCH("POPULATION?",AO1990)),"",IFERROR(M1990*1000000/I1990/365,""))</f>
        <v>84.6715402578111</v>
      </c>
    </row>
    <row r="1991" customFormat="false" ht="15" hidden="false" customHeight="false" outlineLevel="0" collapsed="false">
      <c r="A1991" s="2" t="n">
        <v>2024</v>
      </c>
      <c r="B1991" s="2" t="s">
        <v>331</v>
      </c>
      <c r="C1991" s="2" t="s">
        <v>332</v>
      </c>
      <c r="D1991" s="2" t="s">
        <v>333</v>
      </c>
      <c r="E1991" s="2" t="s">
        <v>333</v>
      </c>
      <c r="F1991" s="2" t="s">
        <v>332</v>
      </c>
      <c r="G1991" s="2" t="s">
        <v>331</v>
      </c>
      <c r="H1991" s="2" t="s">
        <v>1140</v>
      </c>
      <c r="I1991" s="6" t="n">
        <v>12200</v>
      </c>
      <c r="J1991" s="7" t="n">
        <v>934.115</v>
      </c>
      <c r="K1991" s="7"/>
      <c r="L1991" s="7"/>
      <c r="M1991" s="7" t="n">
        <v>943.550505050505</v>
      </c>
      <c r="N1991" s="7" t="n">
        <v>582.182</v>
      </c>
      <c r="O1991" s="6"/>
      <c r="P1991" s="6"/>
      <c r="Q1991" s="6" t="n">
        <v>1.455455</v>
      </c>
      <c r="R1991" s="6" t="n">
        <v>583.637455</v>
      </c>
      <c r="S1991" s="7" t="n">
        <v>359.913050050505</v>
      </c>
      <c r="T1991" s="7" t="n">
        <v>10.2803024050633</v>
      </c>
      <c r="U1991" s="7" t="n">
        <v>349.632747645442</v>
      </c>
      <c r="V1991" s="7" t="n">
        <v>361.368505050505</v>
      </c>
      <c r="W1991" s="6" t="n">
        <v>230</v>
      </c>
      <c r="X1991" s="6" t="n">
        <v>5803</v>
      </c>
      <c r="Y1991" s="6" t="n">
        <v>60</v>
      </c>
      <c r="Z1991" s="6" t="n">
        <v>453045</v>
      </c>
      <c r="AA1991" s="6" t="n">
        <v>3.66</v>
      </c>
      <c r="AB1991" s="6" t="n">
        <v>485</v>
      </c>
      <c r="AC1991" s="6" t="s">
        <v>72</v>
      </c>
      <c r="AD1991" s="6" t="n">
        <v>46.313025</v>
      </c>
      <c r="AE1991" s="6" t="n">
        <v>37625.91</v>
      </c>
      <c r="AF1991" s="6" t="n">
        <v>169571.88</v>
      </c>
      <c r="AG1991" s="6" t="n">
        <v>207903.69</v>
      </c>
      <c r="AH1991" s="6" t="n">
        <v>7.54933947081716</v>
      </c>
      <c r="AI1991" s="8" t="b">
        <f aca="false">TRUE()</f>
        <v>1</v>
      </c>
      <c r="AJ1991" s="6" t="n">
        <v>49</v>
      </c>
      <c r="AK1991" s="6" t="n">
        <v>165.069436283756</v>
      </c>
      <c r="AL1991" s="6" t="n">
        <v>4.85356058395082</v>
      </c>
      <c r="AM1991" s="9" t="b">
        <f aca="false">FALSE()</f>
        <v>0</v>
      </c>
      <c r="AN1991" s="9" t="b">
        <f aca="false">FALSE()</f>
        <v>0</v>
      </c>
      <c r="AO1991" s="2" t="s">
        <v>122</v>
      </c>
      <c r="AP1991" s="2"/>
      <c r="AQ1991" s="2" t="s">
        <v>1154</v>
      </c>
      <c r="AR1991" s="2" t="s">
        <v>1309</v>
      </c>
      <c r="AS1991" s="2" t="s">
        <v>1310</v>
      </c>
      <c r="AT1991" s="2" t="n">
        <v>13</v>
      </c>
      <c r="AU1991" s="10" t="n">
        <f aca="false">IFERROR(U1991*1000000/X1991/365,"")</f>
        <v>165.069436283756</v>
      </c>
      <c r="AV1991" s="10" t="n">
        <f aca="false">IFERROR(T1991*1000000/X1991/365,"")</f>
        <v>4.85356058395082</v>
      </c>
      <c r="AW1991" s="10" t="n">
        <f aca="false">IFERROR(U1991*1000000/W1991/365,"")</f>
        <v>4164.77364675928</v>
      </c>
      <c r="AX1991" s="11" t="n">
        <f aca="false">IFERROR(S1991/M1991,"")</f>
        <v>0.381445453236486</v>
      </c>
      <c r="AY1991" s="11" t="n">
        <f aca="false">IFERROR(V1991/M1991,"")</f>
        <v>0.38298798327829</v>
      </c>
      <c r="AZ1991" s="12" t="n">
        <f aca="false">IF(AND(AE1991="",AF1991=""),"",N(AE1991)+N(AF1991))</f>
        <v>207197.79</v>
      </c>
      <c r="BA1991" s="12" t="n">
        <f aca="false">IFERROR(AZ1991/X1991,"")</f>
        <v>35.7052886438049</v>
      </c>
      <c r="BB1991" s="10" t="n">
        <f aca="false">IF(ISNUMBER(SEARCH("POPULATION?",AO1991)),"",IFERROR(M1991*1000000/I1991/365,""))</f>
        <v>211.890973512352</v>
      </c>
    </row>
    <row r="1992" customFormat="false" ht="15" hidden="false" customHeight="false" outlineLevel="0" collapsed="false">
      <c r="A1992" s="2" t="n">
        <v>2024</v>
      </c>
      <c r="B1992" s="2" t="s">
        <v>335</v>
      </c>
      <c r="C1992" s="2" t="s">
        <v>336</v>
      </c>
      <c r="D1992" s="2" t="s">
        <v>337</v>
      </c>
      <c r="E1992" s="2" t="s">
        <v>337</v>
      </c>
      <c r="F1992" s="2" t="s">
        <v>336</v>
      </c>
      <c r="G1992" s="2" t="s">
        <v>335</v>
      </c>
      <c r="H1992" s="2" t="s">
        <v>1140</v>
      </c>
      <c r="I1992" s="6" t="n">
        <v>5660</v>
      </c>
      <c r="J1992" s="7" t="n">
        <v>422.69</v>
      </c>
      <c r="K1992" s="7"/>
      <c r="L1992" s="7"/>
      <c r="M1992" s="7" t="n">
        <v>420.754529165837</v>
      </c>
      <c r="N1992" s="7" t="n">
        <v>250.999</v>
      </c>
      <c r="O1992" s="6"/>
      <c r="P1992" s="6" t="n">
        <v>12.811</v>
      </c>
      <c r="Q1992" s="6" t="n">
        <v>0.6274975</v>
      </c>
      <c r="R1992" s="6" t="n">
        <v>264.4374975</v>
      </c>
      <c r="S1992" s="7" t="n">
        <v>156.317031665837</v>
      </c>
      <c r="T1992" s="7" t="n">
        <v>1.51906907407407</v>
      </c>
      <c r="U1992" s="7" t="n">
        <v>154.797962591763</v>
      </c>
      <c r="V1992" s="7" t="n">
        <v>169.755529165837</v>
      </c>
      <c r="W1992" s="6" t="n">
        <v>65</v>
      </c>
      <c r="X1992" s="6" t="n">
        <v>3570</v>
      </c>
      <c r="Y1992" s="6" t="n">
        <v>61</v>
      </c>
      <c r="Z1992" s="6" t="n">
        <v>3191584</v>
      </c>
      <c r="AA1992" s="6" t="n">
        <v>6.23</v>
      </c>
      <c r="AB1992" s="6" t="n">
        <v>418.06</v>
      </c>
      <c r="AC1992" s="6" t="s">
        <v>72</v>
      </c>
      <c r="AD1992" s="6" t="n">
        <v>19.75239475</v>
      </c>
      <c r="AE1992" s="6" t="n">
        <v>9389.27</v>
      </c>
      <c r="AF1992" s="6" t="n">
        <v>64714.84</v>
      </c>
      <c r="AG1992" s="6" t="n">
        <v>79722.2</v>
      </c>
      <c r="AH1992" s="6" t="n">
        <v>7.83692127212895</v>
      </c>
      <c r="AI1992" s="8" t="b">
        <f aca="false">TRUE()</f>
        <v>1</v>
      </c>
      <c r="AJ1992" s="6" t="n">
        <v>66</v>
      </c>
      <c r="AK1992" s="6" t="n">
        <v>118.79664064446</v>
      </c>
      <c r="AL1992" s="6" t="n">
        <v>1.16577957413305</v>
      </c>
      <c r="AM1992" s="9" t="b">
        <f aca="false">FALSE()</f>
        <v>0</v>
      </c>
      <c r="AN1992" s="9" t="b">
        <f aca="false">FALSE()</f>
        <v>0</v>
      </c>
      <c r="AO1992" s="2"/>
      <c r="AP1992" s="2"/>
      <c r="AQ1992" s="2" t="s">
        <v>1141</v>
      </c>
      <c r="AR1992" s="2" t="s">
        <v>1309</v>
      </c>
      <c r="AS1992" s="2" t="s">
        <v>1310</v>
      </c>
      <c r="AT1992" s="2" t="n">
        <v>77</v>
      </c>
      <c r="AU1992" s="10" t="n">
        <f aca="false">IFERROR(U1992*1000000/X1992/365,"")</f>
        <v>118.79664064446</v>
      </c>
      <c r="AV1992" s="10" t="n">
        <f aca="false">IFERROR(T1992*1000000/X1992/365,"")</f>
        <v>1.16577957413305</v>
      </c>
      <c r="AW1992" s="10" t="n">
        <f aca="false">IFERROR(U1992*1000000/W1992/365,"")</f>
        <v>6524.67703231878</v>
      </c>
      <c r="AX1992" s="11" t="n">
        <f aca="false">IFERROR(S1992/M1992,"")</f>
        <v>0.371515981006175</v>
      </c>
      <c r="AY1992" s="11" t="n">
        <f aca="false">IFERROR(V1992/M1992,"")</f>
        <v>0.40345502519577</v>
      </c>
      <c r="AZ1992" s="12" t="n">
        <f aca="false">IF(AND(AE1992="",AF1992=""),"",N(AE1992)+N(AF1992))</f>
        <v>74104.11</v>
      </c>
      <c r="BA1992" s="12" t="n">
        <f aca="false">IFERROR(AZ1992/X1992,"")</f>
        <v>20.7574537815126</v>
      </c>
      <c r="BB1992" s="10" t="n">
        <f aca="false">IF(ISNUMBER(SEARCH("POPULATION?",AO1992)),"",IFERROR(M1992*1000000/I1992/365,""))</f>
        <v>203.666454894156</v>
      </c>
    </row>
    <row r="1993" customFormat="false" ht="15" hidden="false" customHeight="false" outlineLevel="0" collapsed="false">
      <c r="A1993" s="2" t="n">
        <v>2024</v>
      </c>
      <c r="B1993" s="2" t="s">
        <v>339</v>
      </c>
      <c r="C1993" s="2" t="s">
        <v>344</v>
      </c>
      <c r="D1993" s="2" t="s">
        <v>345</v>
      </c>
      <c r="E1993" s="2" t="s">
        <v>345</v>
      </c>
      <c r="F1993" s="2" t="s">
        <v>344</v>
      </c>
      <c r="G1993" s="2" t="s">
        <v>339</v>
      </c>
      <c r="H1993" s="2" t="s">
        <v>1140</v>
      </c>
      <c r="I1993" s="6" t="n">
        <v>2845</v>
      </c>
      <c r="J1993" s="7" t="n">
        <v>702.019</v>
      </c>
      <c r="K1993" s="7"/>
      <c r="L1993" s="7"/>
      <c r="M1993" s="7" t="n">
        <v>703.238057008581</v>
      </c>
      <c r="N1993" s="7" t="n">
        <v>461.02613</v>
      </c>
      <c r="O1993" s="6" t="n">
        <v>2</v>
      </c>
      <c r="P1993" s="6"/>
      <c r="Q1993" s="6" t="n">
        <v>1.157565325</v>
      </c>
      <c r="R1993" s="6" t="n">
        <v>464.183695325</v>
      </c>
      <c r="S1993" s="7" t="n">
        <v>239.054361683581</v>
      </c>
      <c r="T1993" s="7" t="n">
        <v>16.5736707530928</v>
      </c>
      <c r="U1993" s="7" t="n">
        <v>222.480690930488</v>
      </c>
      <c r="V1993" s="7" t="n">
        <v>240.211927008581</v>
      </c>
      <c r="W1993" s="6" t="n">
        <v>73</v>
      </c>
      <c r="X1993" s="6" t="n">
        <v>1512</v>
      </c>
      <c r="Y1993" s="6" t="n">
        <v>55</v>
      </c>
      <c r="Z1993" s="6"/>
      <c r="AA1993" s="6" t="n">
        <v>4.6495</v>
      </c>
      <c r="AB1993" s="6" t="n">
        <v>270.17</v>
      </c>
      <c r="AC1993" s="6" t="s">
        <v>72</v>
      </c>
      <c r="AD1993" s="6" t="n">
        <v>12.48122975</v>
      </c>
      <c r="AE1993" s="6" t="n">
        <v>77059.74</v>
      </c>
      <c r="AF1993" s="6" t="n">
        <v>60107.61</v>
      </c>
      <c r="AG1993" s="6" t="n">
        <v>137480.08</v>
      </c>
      <c r="AH1993" s="6" t="n">
        <v>17.8252219842751</v>
      </c>
      <c r="AI1993" s="8" t="b">
        <f aca="false">FALSE()</f>
        <v>0</v>
      </c>
      <c r="AJ1993" s="6" t="n">
        <v>62</v>
      </c>
      <c r="AK1993" s="6" t="n">
        <v>403.132367417714</v>
      </c>
      <c r="AL1993" s="6" t="n">
        <v>30.0312943993129</v>
      </c>
      <c r="AM1993" s="9" t="b">
        <f aca="false">FALSE()</f>
        <v>0</v>
      </c>
      <c r="AN1993" s="9" t="b">
        <f aca="false">FALSE()</f>
        <v>0</v>
      </c>
      <c r="AO1993" s="2"/>
      <c r="AP1993" s="2"/>
      <c r="AQ1993" s="2" t="s">
        <v>1277</v>
      </c>
      <c r="AR1993" s="2" t="s">
        <v>1309</v>
      </c>
      <c r="AS1993" s="2" t="s">
        <v>1310</v>
      </c>
      <c r="AT1993" s="2" t="n">
        <v>228</v>
      </c>
      <c r="AU1993" s="10" t="n">
        <f aca="false">IFERROR(U1993*1000000/X1993/365,"")</f>
        <v>403.132367417714</v>
      </c>
      <c r="AV1993" s="10" t="n">
        <f aca="false">IFERROR(T1993*1000000/X1993/365,"")</f>
        <v>30.0312943993129</v>
      </c>
      <c r="AW1993" s="10" t="n">
        <f aca="false">IFERROR(U1993*1000000/W1993/365,"")</f>
        <v>8349.81013062443</v>
      </c>
      <c r="AX1993" s="11" t="n">
        <f aca="false">IFERROR(S1993/M1993,"")</f>
        <v>0.339933766810723</v>
      </c>
      <c r="AY1993" s="11" t="n">
        <f aca="false">IFERROR(V1993/M1993,"")</f>
        <v>0.341579817267554</v>
      </c>
      <c r="AZ1993" s="12" t="n">
        <f aca="false">IF(AND(AE1993="",AF1993=""),"",N(AE1993)+N(AF1993))</f>
        <v>137167.35</v>
      </c>
      <c r="BA1993" s="12" t="n">
        <f aca="false">IFERROR(AZ1993/X1993,"")</f>
        <v>90.7191468253968</v>
      </c>
      <c r="BB1993" s="10" t="n">
        <f aca="false">IF(ISNUMBER(SEARCH("POPULATION?",AO1993)),"",IFERROR(M1993*1000000/I1993/365,""))</f>
        <v>677.216031016762</v>
      </c>
    </row>
    <row r="1994" customFormat="false" ht="15" hidden="false" customHeight="false" outlineLevel="0" collapsed="false">
      <c r="A1994" s="2" t="n">
        <v>2024</v>
      </c>
      <c r="B1994" s="2" t="s">
        <v>346</v>
      </c>
      <c r="C1994" s="2" t="s">
        <v>347</v>
      </c>
      <c r="D1994" s="2" t="s">
        <v>348</v>
      </c>
      <c r="E1994" s="2" t="s">
        <v>348</v>
      </c>
      <c r="F1994" s="2" t="s">
        <v>1321</v>
      </c>
      <c r="G1994" s="2" t="s">
        <v>346</v>
      </c>
      <c r="H1994" s="2" t="s">
        <v>1140</v>
      </c>
      <c r="I1994" s="6" t="n">
        <v>92208</v>
      </c>
      <c r="J1994" s="7" t="n">
        <v>4754.27</v>
      </c>
      <c r="K1994" s="7"/>
      <c r="L1994" s="7"/>
      <c r="M1994" s="7" t="n">
        <v>4770.01103642019</v>
      </c>
      <c r="N1994" s="7" t="n">
        <v>3896.193</v>
      </c>
      <c r="O1994" s="6"/>
      <c r="P1994" s="6" t="n">
        <v>65.246</v>
      </c>
      <c r="Q1994" s="6" t="n">
        <v>60.277</v>
      </c>
      <c r="R1994" s="6" t="n">
        <v>4021.716</v>
      </c>
      <c r="S1994" s="7" t="n">
        <v>748.295036420187</v>
      </c>
      <c r="T1994" s="7" t="n">
        <v>29.4093835463657</v>
      </c>
      <c r="U1994" s="7" t="n">
        <v>718.885652873821</v>
      </c>
      <c r="V1994" s="7" t="n">
        <v>873.818036420187</v>
      </c>
      <c r="W1994" s="6" t="n">
        <v>679.1</v>
      </c>
      <c r="X1994" s="6" t="n">
        <v>43899</v>
      </c>
      <c r="Y1994" s="6" t="n">
        <v>55</v>
      </c>
      <c r="Z1994" s="6" t="n">
        <v>11766172</v>
      </c>
      <c r="AA1994" s="6" t="n">
        <v>3.17</v>
      </c>
      <c r="AB1994" s="6" t="n">
        <v>530.46</v>
      </c>
      <c r="AC1994" s="6" t="s">
        <v>72</v>
      </c>
      <c r="AD1994" s="6" t="n">
        <v>205.945028575</v>
      </c>
      <c r="AE1994" s="6" t="n">
        <v>92796.12</v>
      </c>
      <c r="AF1994" s="6" t="n">
        <v>381340.08</v>
      </c>
      <c r="AG1994" s="6" t="n">
        <v>540721.13</v>
      </c>
      <c r="AH1994" s="6" t="n">
        <v>3.49066766917377</v>
      </c>
      <c r="AI1994" s="8" t="b">
        <f aca="false">TRUE()</f>
        <v>1</v>
      </c>
      <c r="AJ1994" s="6" t="n">
        <v>62</v>
      </c>
      <c r="AK1994" s="6" t="n">
        <v>44.8654806237245</v>
      </c>
      <c r="AL1994" s="6" t="n">
        <v>1.8354325508938</v>
      </c>
      <c r="AM1994" s="9" t="b">
        <f aca="false">FALSE()</f>
        <v>0</v>
      </c>
      <c r="AN1994" s="9" t="b">
        <f aca="false">FALSE()</f>
        <v>0</v>
      </c>
      <c r="AO1994" s="2"/>
      <c r="AP1994" s="2"/>
      <c r="AQ1994" s="2" t="s">
        <v>1141</v>
      </c>
      <c r="AR1994" s="2" t="s">
        <v>1309</v>
      </c>
      <c r="AS1994" s="2" t="s">
        <v>1310</v>
      </c>
      <c r="AT1994" s="2" t="n">
        <v>244</v>
      </c>
      <c r="AU1994" s="10" t="n">
        <f aca="false">IFERROR(U1994*1000000/X1994/365,"")</f>
        <v>44.8654806237245</v>
      </c>
      <c r="AV1994" s="10" t="n">
        <f aca="false">IFERROR(T1994*1000000/X1994/365,"")</f>
        <v>1.8354325508938</v>
      </c>
      <c r="AW1994" s="10" t="n">
        <f aca="false">IFERROR(U1994*1000000/W1994/365,"")</f>
        <v>2900.2352141082</v>
      </c>
      <c r="AX1994" s="11" t="n">
        <f aca="false">IFERROR(S1994/M1994,"")</f>
        <v>0.156874906725954</v>
      </c>
      <c r="AY1994" s="11" t="n">
        <f aca="false">IFERROR(V1994/M1994,"")</f>
        <v>0.183189940180091</v>
      </c>
      <c r="AZ1994" s="12" t="n">
        <f aca="false">IF(AND(AE1994="",AF1994=""),"",N(AE1994)+N(AF1994))</f>
        <v>474136.2</v>
      </c>
      <c r="BA1994" s="12" t="n">
        <f aca="false">IFERROR(AZ1994/X1994,"")</f>
        <v>10.8006150481788</v>
      </c>
      <c r="BB1994" s="10" t="n">
        <f aca="false">IF(ISNUMBER(SEARCH("POPULATION?",AO1994)),"",IFERROR(M1994*1000000/I1994/365,""))</f>
        <v>141.728737066768</v>
      </c>
    </row>
    <row r="1995" customFormat="false" ht="15" hidden="false" customHeight="false" outlineLevel="0" collapsed="false">
      <c r="A1995" s="2" t="n">
        <v>2024</v>
      </c>
      <c r="B1995" s="2" t="s">
        <v>346</v>
      </c>
      <c r="C1995" s="2" t="s">
        <v>351</v>
      </c>
      <c r="D1995" s="2" t="s">
        <v>352</v>
      </c>
      <c r="E1995" s="2" t="s">
        <v>352</v>
      </c>
      <c r="F1995" s="2" t="s">
        <v>351</v>
      </c>
      <c r="G1995" s="2" t="s">
        <v>346</v>
      </c>
      <c r="H1995" s="2" t="s">
        <v>1140</v>
      </c>
      <c r="I1995" s="6" t="n">
        <v>3300</v>
      </c>
      <c r="J1995" s="7" t="n">
        <v>86.8068</v>
      </c>
      <c r="K1995" s="7"/>
      <c r="L1995" s="7"/>
      <c r="M1995" s="7" t="n">
        <v>86.8068</v>
      </c>
      <c r="N1995" s="7" t="n">
        <v>40.46286</v>
      </c>
      <c r="O1995" s="6" t="n">
        <v>28.674252</v>
      </c>
      <c r="P1995" s="6"/>
      <c r="Q1995" s="6" t="n">
        <v>9.34935</v>
      </c>
      <c r="R1995" s="6" t="n">
        <v>78.486462</v>
      </c>
      <c r="S1995" s="7" t="n">
        <v>8.32033799999999</v>
      </c>
      <c r="T1995" s="7" t="n">
        <v>1.17145821306122</v>
      </c>
      <c r="U1995" s="7" t="n">
        <v>7.14887978693877</v>
      </c>
      <c r="V1995" s="7" t="n">
        <v>17.669688</v>
      </c>
      <c r="W1995" s="6" t="n">
        <v>40.3</v>
      </c>
      <c r="X1995" s="6" t="n">
        <v>305</v>
      </c>
      <c r="Y1995" s="6" t="n">
        <v>70</v>
      </c>
      <c r="Z1995" s="6" t="n">
        <v>204408.71</v>
      </c>
      <c r="AA1995" s="6" t="n">
        <v>0.55</v>
      </c>
      <c r="AB1995" s="6" t="n">
        <v>2354.75</v>
      </c>
      <c r="AC1995" s="6" t="s">
        <v>72</v>
      </c>
      <c r="AD1995" s="6" t="n">
        <v>6.73940015</v>
      </c>
      <c r="AE1995" s="6" t="n">
        <v>644.3</v>
      </c>
      <c r="AF1995" s="6" t="n">
        <v>16833.82</v>
      </c>
      <c r="AG1995" s="6" t="n">
        <v>39493.51</v>
      </c>
      <c r="AH1995" s="6" t="n">
        <v>1.0607590627986</v>
      </c>
      <c r="AI1995" s="8" t="b">
        <f aca="false">FALSE()</f>
        <v>0</v>
      </c>
      <c r="AJ1995" s="6" t="n">
        <v>38</v>
      </c>
      <c r="AK1995" s="6" t="n">
        <v>64.2163017016732</v>
      </c>
      <c r="AL1995" s="6" t="n">
        <v>10.5228673978102</v>
      </c>
      <c r="AM1995" s="9" t="b">
        <f aca="false">FALSE()</f>
        <v>0</v>
      </c>
      <c r="AN1995" s="9" t="b">
        <f aca="false">FALSE()</f>
        <v>0</v>
      </c>
      <c r="AO1995" s="2" t="s">
        <v>122</v>
      </c>
      <c r="AP1995" s="2"/>
      <c r="AQ1995" s="2" t="s">
        <v>1206</v>
      </c>
      <c r="AR1995" s="2" t="s">
        <v>1309</v>
      </c>
      <c r="AS1995" s="2" t="s">
        <v>1310</v>
      </c>
      <c r="AT1995" s="2" t="n">
        <v>223</v>
      </c>
      <c r="AU1995" s="10" t="n">
        <f aca="false">IFERROR(U1995*1000000/X1995/365,"")</f>
        <v>64.2163017016732</v>
      </c>
      <c r="AV1995" s="10" t="n">
        <f aca="false">IFERROR(T1995*1000000/X1995/365,"")</f>
        <v>10.5228673978102</v>
      </c>
      <c r="AW1995" s="10" t="n">
        <f aca="false">IFERROR(U1995*1000000/W1995/365,"")</f>
        <v>486.004268461795</v>
      </c>
      <c r="AX1995" s="11" t="n">
        <f aca="false">IFERROR(S1995/M1995,"")</f>
        <v>0.0958489196698875</v>
      </c>
      <c r="AY1995" s="11" t="n">
        <f aca="false">IFERROR(V1995/M1995,"")</f>
        <v>0.203551887640139</v>
      </c>
      <c r="AZ1995" s="12" t="n">
        <f aca="false">IF(AND(AE1995="",AF1995=""),"",N(AE1995)+N(AF1995))</f>
        <v>17478.12</v>
      </c>
      <c r="BA1995" s="12" t="n">
        <f aca="false">IFERROR(AZ1995/X1995,"")</f>
        <v>57.3053114754098</v>
      </c>
      <c r="BB1995" s="10" t="n">
        <f aca="false">IF(ISNUMBER(SEARCH("POPULATION?",AO1995)),"",IFERROR(M1995*1000000/I1995/365,""))</f>
        <v>72.0687422166874</v>
      </c>
    </row>
    <row r="1996" customFormat="false" ht="15" hidden="false" customHeight="false" outlineLevel="0" collapsed="false">
      <c r="A1996" s="2" t="n">
        <v>2024</v>
      </c>
      <c r="B1996" s="2" t="s">
        <v>355</v>
      </c>
      <c r="C1996" s="2" t="s">
        <v>356</v>
      </c>
      <c r="D1996" s="2" t="s">
        <v>357</v>
      </c>
      <c r="E1996" s="2" t="s">
        <v>357</v>
      </c>
      <c r="F1996" s="2" t="s">
        <v>356</v>
      </c>
      <c r="G1996" s="2" t="s">
        <v>355</v>
      </c>
      <c r="H1996" s="2" t="s">
        <v>1140</v>
      </c>
      <c r="I1996" s="6" t="n">
        <v>147316</v>
      </c>
      <c r="J1996" s="7" t="n">
        <v>4951.104</v>
      </c>
      <c r="K1996" s="7" t="n">
        <v>3.241</v>
      </c>
      <c r="L1996" s="7" t="n">
        <v>65.004</v>
      </c>
      <c r="M1996" s="7" t="n">
        <v>4867.031</v>
      </c>
      <c r="N1996" s="7" t="n">
        <v>4136.311</v>
      </c>
      <c r="O1996" s="6"/>
      <c r="P1996" s="6" t="n">
        <v>4.663</v>
      </c>
      <c r="Q1996" s="6" t="n">
        <v>20.642</v>
      </c>
      <c r="R1996" s="6" t="n">
        <v>4161.616</v>
      </c>
      <c r="S1996" s="7" t="n">
        <v>705.415000000001</v>
      </c>
      <c r="T1996" s="7" t="n">
        <v>83.7420727664975</v>
      </c>
      <c r="U1996" s="7" t="n">
        <v>621.672927233503</v>
      </c>
      <c r="V1996" s="7" t="n">
        <v>730.720000000001</v>
      </c>
      <c r="W1996" s="6" t="n">
        <v>974.21</v>
      </c>
      <c r="X1996" s="6" t="n">
        <v>47121</v>
      </c>
      <c r="Y1996" s="6" t="n">
        <v>101</v>
      </c>
      <c r="Z1996" s="6" t="n">
        <v>22785556</v>
      </c>
      <c r="AA1996" s="6" t="n">
        <v>6.7</v>
      </c>
      <c r="AB1996" s="6" t="n">
        <v>450.47</v>
      </c>
      <c r="AC1996" s="6" t="s">
        <v>72</v>
      </c>
      <c r="AD1996" s="6" t="n">
        <v>454.8634511765</v>
      </c>
      <c r="AE1996" s="6" t="n">
        <v>560628.11</v>
      </c>
      <c r="AF1996" s="6" t="n">
        <v>280045</v>
      </c>
      <c r="AG1996" s="6" t="n">
        <v>852072.25</v>
      </c>
      <c r="AH1996" s="6" t="n">
        <v>1.36672428973036</v>
      </c>
      <c r="AI1996" s="8" t="b">
        <f aca="false">TRUE()</f>
        <v>1</v>
      </c>
      <c r="AJ1996" s="6" t="n">
        <v>85</v>
      </c>
      <c r="AK1996" s="6" t="n">
        <v>36.1455295785292</v>
      </c>
      <c r="AL1996" s="6" t="n">
        <v>4.8689615319405</v>
      </c>
      <c r="AM1996" s="9" t="b">
        <f aca="false">FALSE()</f>
        <v>0</v>
      </c>
      <c r="AN1996" s="9" t="b">
        <f aca="false">FALSE()</f>
        <v>0</v>
      </c>
      <c r="AO1996" s="2"/>
      <c r="AP1996" s="2"/>
      <c r="AQ1996" s="2" t="s">
        <v>1146</v>
      </c>
      <c r="AR1996" s="2" t="s">
        <v>1309</v>
      </c>
      <c r="AS1996" s="2" t="s">
        <v>1310</v>
      </c>
      <c r="AT1996" s="2" t="n">
        <v>73</v>
      </c>
      <c r="AU1996" s="10" t="n">
        <f aca="false">IFERROR(U1996*1000000/X1996/365,"")</f>
        <v>36.1455295785292</v>
      </c>
      <c r="AV1996" s="10" t="n">
        <f aca="false">IFERROR(T1996*1000000/X1996/365,"")</f>
        <v>4.8689615319405</v>
      </c>
      <c r="AW1996" s="10" t="n">
        <f aca="false">IFERROR(U1996*1000000/W1996/365,"")</f>
        <v>1748.30221335223</v>
      </c>
      <c r="AX1996" s="11" t="n">
        <f aca="false">IFERROR(S1996/M1996,"")</f>
        <v>0.144937437217885</v>
      </c>
      <c r="AY1996" s="11" t="n">
        <f aca="false">IFERROR(V1996/M1996,"")</f>
        <v>0.150136705519238</v>
      </c>
      <c r="AZ1996" s="12" t="n">
        <f aca="false">IF(AND(AE1996="",AF1996=""),"",N(AE1996)+N(AF1996))</f>
        <v>840673.11</v>
      </c>
      <c r="BA1996" s="12" t="n">
        <f aca="false">IFERROR(AZ1996/X1996,"")</f>
        <v>17.8407315209779</v>
      </c>
      <c r="BB1996" s="10" t="n">
        <f aca="false">IF(ISNUMBER(SEARCH("POPULATION?",AO1996)),"",IFERROR(M1996*1000000/I1996/365,""))</f>
        <v>90.5151613324372</v>
      </c>
    </row>
    <row r="1997" customFormat="false" ht="15" hidden="false" customHeight="false" outlineLevel="0" collapsed="false">
      <c r="A1997" s="2" t="n">
        <v>2024</v>
      </c>
      <c r="B1997" s="2" t="s">
        <v>360</v>
      </c>
      <c r="C1997" s="2" t="s">
        <v>361</v>
      </c>
      <c r="D1997" s="2" t="s">
        <v>362</v>
      </c>
      <c r="E1997" s="2" t="s">
        <v>362</v>
      </c>
      <c r="F1997" s="2" t="s">
        <v>361</v>
      </c>
      <c r="G1997" s="2" t="s">
        <v>360</v>
      </c>
      <c r="H1997" s="2" t="s">
        <v>1140</v>
      </c>
      <c r="I1997" s="6" t="n">
        <v>8182</v>
      </c>
      <c r="J1997" s="7" t="n">
        <v>356.015</v>
      </c>
      <c r="K1997" s="7"/>
      <c r="L1997" s="7"/>
      <c r="M1997" s="7" t="n">
        <v>356.015</v>
      </c>
      <c r="N1997" s="7" t="n">
        <v>170.098</v>
      </c>
      <c r="O1997" s="6"/>
      <c r="P1997" s="6" t="n">
        <v>5.423</v>
      </c>
      <c r="Q1997" s="6" t="n">
        <v>0.425245</v>
      </c>
      <c r="R1997" s="6" t="n">
        <v>175.946245</v>
      </c>
      <c r="S1997" s="7" t="n">
        <v>180.068755</v>
      </c>
      <c r="T1997" s="7" t="n">
        <v>0.85049</v>
      </c>
      <c r="U1997" s="7" t="n">
        <v>179.218265</v>
      </c>
      <c r="V1997" s="7" t="n">
        <v>185.917</v>
      </c>
      <c r="W1997" s="6" t="n">
        <v>56</v>
      </c>
      <c r="X1997" s="6" t="n">
        <v>3160</v>
      </c>
      <c r="Y1997" s="6" t="n">
        <v>53</v>
      </c>
      <c r="Z1997" s="6" t="n">
        <v>223000</v>
      </c>
      <c r="AA1997" s="6" t="n">
        <v>5.41</v>
      </c>
      <c r="AB1997" s="6" t="n">
        <v>321.38</v>
      </c>
      <c r="AC1997" s="6" t="s">
        <v>72</v>
      </c>
      <c r="AD1997" s="6" t="n">
        <v>15.0302912</v>
      </c>
      <c r="AE1997" s="6" t="n">
        <v>4601.15</v>
      </c>
      <c r="AF1997" s="6" t="n">
        <v>57597.17</v>
      </c>
      <c r="AG1997" s="6" t="n">
        <v>64077.83</v>
      </c>
      <c r="AH1997" s="6" t="n">
        <v>11.9238052420435</v>
      </c>
      <c r="AI1997" s="8" t="b">
        <f aca="false">TRUE()</f>
        <v>1</v>
      </c>
      <c r="AJ1997" s="6" t="n">
        <v>81</v>
      </c>
      <c r="AK1997" s="6" t="n">
        <v>155.382577596671</v>
      </c>
      <c r="AL1997" s="6" t="n">
        <v>0.737376452228195</v>
      </c>
      <c r="AM1997" s="9" t="b">
        <f aca="false">FALSE()</f>
        <v>0</v>
      </c>
      <c r="AN1997" s="9" t="b">
        <f aca="false">FALSE()</f>
        <v>0</v>
      </c>
      <c r="AO1997" s="2"/>
      <c r="AP1997" s="2"/>
      <c r="AQ1997" s="2" t="s">
        <v>1141</v>
      </c>
      <c r="AR1997" s="2" t="s">
        <v>1309</v>
      </c>
      <c r="AS1997" s="2" t="s">
        <v>1310</v>
      </c>
      <c r="AT1997" s="2" t="n">
        <v>23</v>
      </c>
      <c r="AU1997" s="10" t="n">
        <f aca="false">IFERROR(U1997*1000000/X1997/365,"")</f>
        <v>155.382577596671</v>
      </c>
      <c r="AV1997" s="10" t="n">
        <f aca="false">IFERROR(T1997*1000000/X1997/365,"")</f>
        <v>0.737376452228195</v>
      </c>
      <c r="AW1997" s="10" t="n">
        <f aca="false">IFERROR(U1997*1000000/W1997/365,"")</f>
        <v>8768.01687866928</v>
      </c>
      <c r="AX1997" s="11" t="n">
        <f aca="false">IFERROR(S1997/M1997,"")</f>
        <v>0.505789798182661</v>
      </c>
      <c r="AY1997" s="11" t="n">
        <f aca="false">IFERROR(V1997/M1997,"")</f>
        <v>0.522216760529753</v>
      </c>
      <c r="AZ1997" s="12" t="n">
        <f aca="false">IF(AND(AE1997="",AF1997=""),"",N(AE1997)+N(AF1997))</f>
        <v>62198.32</v>
      </c>
      <c r="BA1997" s="12" t="n">
        <f aca="false">IFERROR(AZ1997/X1997,"")</f>
        <v>19.6830126582279</v>
      </c>
      <c r="BB1997" s="10" t="n">
        <f aca="false">IF(ISNUMBER(SEARCH("POPULATION?",AO1997)),"",IFERROR(M1997*1000000/I1997/365,""))</f>
        <v>119.210897292085</v>
      </c>
    </row>
    <row r="1998" customFormat="false" ht="15" hidden="false" customHeight="false" outlineLevel="0" collapsed="false">
      <c r="A1998" s="2" t="n">
        <v>2024</v>
      </c>
      <c r="B1998" s="2" t="s">
        <v>364</v>
      </c>
      <c r="C1998" s="2" t="s">
        <v>365</v>
      </c>
      <c r="D1998" s="2" t="s">
        <v>366</v>
      </c>
      <c r="E1998" s="2" t="s">
        <v>1278</v>
      </c>
      <c r="F1998" s="2" t="s">
        <v>365</v>
      </c>
      <c r="G1998" s="2" t="s">
        <v>364</v>
      </c>
      <c r="H1998" s="2" t="s">
        <v>1140</v>
      </c>
      <c r="I1998" s="6" t="n">
        <v>9869</v>
      </c>
      <c r="J1998" s="7"/>
      <c r="K1998" s="7" t="n">
        <v>1003.989</v>
      </c>
      <c r="L1998" s="7"/>
      <c r="M1998" s="7" t="n">
        <v>1003.989</v>
      </c>
      <c r="N1998" s="7" t="n">
        <v>761.551</v>
      </c>
      <c r="O1998" s="6"/>
      <c r="P1998" s="6" t="n">
        <v>63.174</v>
      </c>
      <c r="Q1998" s="6" t="n">
        <v>10.5</v>
      </c>
      <c r="R1998" s="6" t="n">
        <v>835.225</v>
      </c>
      <c r="S1998" s="7" t="n">
        <v>168.764</v>
      </c>
      <c r="T1998" s="7" t="n">
        <v>3.807755</v>
      </c>
      <c r="U1998" s="7" t="n">
        <v>164.956245</v>
      </c>
      <c r="V1998" s="7" t="n">
        <v>242.438</v>
      </c>
      <c r="W1998" s="6" t="n">
        <v>114</v>
      </c>
      <c r="X1998" s="6" t="n">
        <v>4017</v>
      </c>
      <c r="Y1998" s="6" t="n">
        <v>60</v>
      </c>
      <c r="Z1998" s="6" t="n">
        <v>1980000</v>
      </c>
      <c r="AA1998" s="6" t="n">
        <v>1.84</v>
      </c>
      <c r="AB1998" s="6" t="n">
        <v>667.15</v>
      </c>
      <c r="AC1998" s="6" t="s">
        <v>72</v>
      </c>
      <c r="AD1998" s="6" t="n">
        <v>26.702451</v>
      </c>
      <c r="AE1998" s="6" t="n">
        <v>7006.27</v>
      </c>
      <c r="AF1998" s="6" t="n">
        <v>110050.56</v>
      </c>
      <c r="AG1998" s="6" t="n">
        <v>166208.44</v>
      </c>
      <c r="AH1998" s="6" t="n">
        <v>6.17756942986245</v>
      </c>
      <c r="AI1998" s="8" t="b">
        <f aca="false">TRUE()</f>
        <v>1</v>
      </c>
      <c r="AJ1998" s="6" t="n">
        <v>50</v>
      </c>
      <c r="AK1998" s="6" t="n">
        <v>112.505580733936</v>
      </c>
      <c r="AL1998" s="6" t="n">
        <v>2.59701406010756</v>
      </c>
      <c r="AM1998" s="9" t="b">
        <f aca="false">FALSE()</f>
        <v>0</v>
      </c>
      <c r="AN1998" s="9" t="b">
        <f aca="false">FALSE()</f>
        <v>0</v>
      </c>
      <c r="AO1998" s="2"/>
      <c r="AP1998" s="2"/>
      <c r="AQ1998" s="2" t="s">
        <v>1160</v>
      </c>
      <c r="AR1998" s="2" t="s">
        <v>1309</v>
      </c>
      <c r="AS1998" s="2" t="s">
        <v>1310</v>
      </c>
      <c r="AT1998" s="2" t="n">
        <v>79</v>
      </c>
      <c r="AU1998" s="10" t="n">
        <f aca="false">IFERROR(U1998*1000000/X1998/365,"")</f>
        <v>112.505580733936</v>
      </c>
      <c r="AV1998" s="10" t="n">
        <f aca="false">IFERROR(T1998*1000000/X1998/365,"")</f>
        <v>2.59701406010756</v>
      </c>
      <c r="AW1998" s="10" t="n">
        <f aca="false">IFERROR(U1998*1000000/W1998/365,"")</f>
        <v>3964.34138428262</v>
      </c>
      <c r="AX1998" s="11" t="n">
        <f aca="false">IFERROR(S1998/M1998,"")</f>
        <v>0.168093475127716</v>
      </c>
      <c r="AY1998" s="11" t="n">
        <f aca="false">IFERROR(V1998/M1998,"")</f>
        <v>0.241474757193555</v>
      </c>
      <c r="AZ1998" s="12" t="n">
        <f aca="false">IF(AND(AE1998="",AF1998=""),"",N(AE1998)+N(AF1998))</f>
        <v>117056.83</v>
      </c>
      <c r="BA1998" s="12" t="n">
        <f aca="false">IFERROR(AZ1998/X1998,"")</f>
        <v>29.1403609658949</v>
      </c>
      <c r="BB1998" s="10" t="n">
        <f aca="false">IF(ISNUMBER(SEARCH("POPULATION?",AO1998)),"",IFERROR(M1998*1000000/I1998/365,""))</f>
        <v>278.716667800238</v>
      </c>
    </row>
    <row r="1999" customFormat="false" ht="15" hidden="false" customHeight="false" outlineLevel="0" collapsed="false">
      <c r="A1999" s="2" t="n">
        <v>2024</v>
      </c>
      <c r="B1999" s="2" t="s">
        <v>364</v>
      </c>
      <c r="C1999" s="2" t="s">
        <v>368</v>
      </c>
      <c r="D1999" s="2" t="s">
        <v>369</v>
      </c>
      <c r="E1999" s="2" t="s">
        <v>369</v>
      </c>
      <c r="F1999" s="2" t="s">
        <v>368</v>
      </c>
      <c r="G1999" s="2" t="s">
        <v>364</v>
      </c>
      <c r="H1999" s="2" t="s">
        <v>1140</v>
      </c>
      <c r="I1999" s="6" t="n">
        <v>15654</v>
      </c>
      <c r="J1999" s="7" t="n">
        <v>378.463</v>
      </c>
      <c r="K1999" s="7"/>
      <c r="L1999" s="7"/>
      <c r="M1999" s="7" t="n">
        <v>378.463</v>
      </c>
      <c r="N1999" s="7" t="n">
        <v>314.401</v>
      </c>
      <c r="O1999" s="6"/>
      <c r="P1999" s="6"/>
      <c r="Q1999" s="6" t="n">
        <v>0.7860025</v>
      </c>
      <c r="R1999" s="6" t="n">
        <v>315.1870025</v>
      </c>
      <c r="S1999" s="7" t="n">
        <v>63.2759975</v>
      </c>
      <c r="T1999" s="7" t="n">
        <v>1.572005</v>
      </c>
      <c r="U1999" s="7" t="n">
        <v>61.7039925</v>
      </c>
      <c r="V1999" s="7" t="n">
        <v>64.062</v>
      </c>
      <c r="W1999" s="6" t="n">
        <v>70</v>
      </c>
      <c r="X1999" s="6" t="n">
        <v>7395</v>
      </c>
      <c r="Y1999" s="6" t="n">
        <v>53</v>
      </c>
      <c r="Z1999" s="6" t="n">
        <v>214909</v>
      </c>
      <c r="AA1999" s="6" t="n">
        <v>4.5</v>
      </c>
      <c r="AB1999" s="6" t="n">
        <v>568.54</v>
      </c>
      <c r="AC1999" s="6" t="s">
        <v>72</v>
      </c>
      <c r="AD1999" s="6" t="n">
        <v>28.78439275</v>
      </c>
      <c r="AE1999" s="6" t="n">
        <v>7074.02</v>
      </c>
      <c r="AF1999" s="6" t="n">
        <v>35081.19</v>
      </c>
      <c r="AG1999" s="6" t="n">
        <v>42602.08</v>
      </c>
      <c r="AH1999" s="6" t="n">
        <v>2.14366142916112</v>
      </c>
      <c r="AI1999" s="8" t="b">
        <f aca="false">TRUE()</f>
        <v>1</v>
      </c>
      <c r="AJ1999" s="6" t="n">
        <v>53</v>
      </c>
      <c r="AK1999" s="6" t="n">
        <v>22.8603156520048</v>
      </c>
      <c r="AL1999" s="6" t="n">
        <v>0.582402030249984</v>
      </c>
      <c r="AM1999" s="9" t="b">
        <f aca="false">FALSE()</f>
        <v>0</v>
      </c>
      <c r="AN1999" s="9" t="b">
        <f aca="false">FALSE()</f>
        <v>0</v>
      </c>
      <c r="AO1999" s="2"/>
      <c r="AP1999" s="2"/>
      <c r="AQ1999" s="2" t="s">
        <v>1154</v>
      </c>
      <c r="AR1999" s="2" t="s">
        <v>1309</v>
      </c>
      <c r="AS1999" s="2" t="s">
        <v>1310</v>
      </c>
      <c r="AT1999" s="2" t="n">
        <v>177</v>
      </c>
      <c r="AU1999" s="10" t="n">
        <f aca="false">IFERROR(U1999*1000000/X1999/365,"")</f>
        <v>22.8603156520048</v>
      </c>
      <c r="AV1999" s="10" t="n">
        <f aca="false">IFERROR(T1999*1000000/X1999/365,"")</f>
        <v>0.582402030249984</v>
      </c>
      <c r="AW1999" s="10" t="n">
        <f aca="false">IFERROR(U1999*1000000/W1999/365,"")</f>
        <v>2415.02906066536</v>
      </c>
      <c r="AX1999" s="11" t="n">
        <f aca="false">IFERROR(S1999/M1999,"")</f>
        <v>0.167192030660857</v>
      </c>
      <c r="AY1999" s="11" t="n">
        <f aca="false">IFERROR(V1999/M1999,"")</f>
        <v>0.169268858514571</v>
      </c>
      <c r="AZ1999" s="12" t="n">
        <f aca="false">IF(AND(AE1999="",AF1999=""),"",N(AE1999)+N(AF1999))</f>
        <v>42155.21</v>
      </c>
      <c r="BA1999" s="12" t="n">
        <f aca="false">IFERROR(AZ1999/X1999,"")</f>
        <v>5.70050169033131</v>
      </c>
      <c r="BB1999" s="10" t="n">
        <f aca="false">IF(ISNUMBER(SEARCH("POPULATION?",AO1999)),"",IFERROR(M1999*1000000/I1999/365,""))</f>
        <v>66.2376984481187</v>
      </c>
    </row>
    <row r="2000" customFormat="false" ht="15" hidden="false" customHeight="false" outlineLevel="0" collapsed="false">
      <c r="A2000" s="2" t="n">
        <v>2024</v>
      </c>
      <c r="B2000" s="2" t="s">
        <v>370</v>
      </c>
      <c r="C2000" s="2" t="s">
        <v>371</v>
      </c>
      <c r="D2000" s="2" t="s">
        <v>372</v>
      </c>
      <c r="E2000" s="2" t="s">
        <v>372</v>
      </c>
      <c r="F2000" s="2" t="s">
        <v>371</v>
      </c>
      <c r="G2000" s="2" t="s">
        <v>370</v>
      </c>
      <c r="H2000" s="2" t="s">
        <v>1140</v>
      </c>
      <c r="I2000" s="6" t="n">
        <v>9000</v>
      </c>
      <c r="J2000" s="7" t="n">
        <v>702.615</v>
      </c>
      <c r="K2000" s="7"/>
      <c r="L2000" s="7" t="n">
        <v>124.445</v>
      </c>
      <c r="M2000" s="7" t="n">
        <v>588.517515304713</v>
      </c>
      <c r="N2000" s="7" t="n">
        <v>513.291</v>
      </c>
      <c r="O2000" s="6" t="n">
        <v>0.461</v>
      </c>
      <c r="P2000" s="6" t="n">
        <v>6.802</v>
      </c>
      <c r="Q2000" s="6" t="n">
        <v>1.28438</v>
      </c>
      <c r="R2000" s="6" t="n">
        <v>521.83838</v>
      </c>
      <c r="S2000" s="7" t="n">
        <v>66.6791353047126</v>
      </c>
      <c r="T2000" s="7" t="n">
        <v>4.91975799095929</v>
      </c>
      <c r="U2000" s="7" t="n">
        <v>61.7593773137534</v>
      </c>
      <c r="V2000" s="7" t="n">
        <v>74.7655153047126</v>
      </c>
      <c r="W2000" s="6" t="n">
        <v>129.27</v>
      </c>
      <c r="X2000" s="6" t="n">
        <v>4042</v>
      </c>
      <c r="Y2000" s="6" t="n">
        <v>74</v>
      </c>
      <c r="Z2000" s="6" t="n">
        <v>1663180.5</v>
      </c>
      <c r="AA2000" s="6" t="n">
        <v>3.89</v>
      </c>
      <c r="AB2000" s="6" t="n">
        <v>607.73</v>
      </c>
      <c r="AC2000" s="6" t="s">
        <v>72</v>
      </c>
      <c r="AD2000" s="6" t="n">
        <v>35.265625407</v>
      </c>
      <c r="AE2000" s="6" t="n">
        <v>19036.94</v>
      </c>
      <c r="AF2000" s="6" t="n">
        <v>37533.03</v>
      </c>
      <c r="AG2000" s="6" t="n">
        <v>61484.3</v>
      </c>
      <c r="AH2000" s="6" t="n">
        <v>1.751262783546</v>
      </c>
      <c r="AI2000" s="8" t="b">
        <f aca="false">TRUE()</f>
        <v>1</v>
      </c>
      <c r="AJ2000" s="6" t="n">
        <v>62</v>
      </c>
      <c r="AK2000" s="6" t="n">
        <v>41.8613986794503</v>
      </c>
      <c r="AL2000" s="6" t="n">
        <v>3.33468308172361</v>
      </c>
      <c r="AM2000" s="9" t="b">
        <f aca="false">FALSE()</f>
        <v>0</v>
      </c>
      <c r="AN2000" s="9" t="b">
        <f aca="false">FALSE()</f>
        <v>0</v>
      </c>
      <c r="AO2000" s="2"/>
      <c r="AP2000" s="2"/>
      <c r="AQ2000" s="2" t="s">
        <v>1185</v>
      </c>
      <c r="AR2000" s="2" t="s">
        <v>1309</v>
      </c>
      <c r="AS2000" s="2" t="s">
        <v>1310</v>
      </c>
      <c r="AT2000" s="2" t="n">
        <v>80</v>
      </c>
      <c r="AU2000" s="10" t="n">
        <f aca="false">IFERROR(U2000*1000000/X2000/365,"")</f>
        <v>41.8613986794503</v>
      </c>
      <c r="AV2000" s="10" t="n">
        <f aca="false">IFERROR(T2000*1000000/X2000/365,"")</f>
        <v>3.33468308172361</v>
      </c>
      <c r="AW2000" s="10" t="n">
        <f aca="false">IFERROR(U2000*1000000/W2000/365,"")</f>
        <v>1308.91756372196</v>
      </c>
      <c r="AX2000" s="11" t="n">
        <f aca="false">IFERROR(S2000/M2000,"")</f>
        <v>0.113300171312979</v>
      </c>
      <c r="AY2000" s="11" t="n">
        <f aca="false">IFERROR(V2000/M2000,"")</f>
        <v>0.127040425068746</v>
      </c>
      <c r="AZ2000" s="12" t="n">
        <f aca="false">IF(AND(AE2000="",AF2000=""),"",N(AE2000)+N(AF2000))</f>
        <v>56569.97</v>
      </c>
      <c r="BA2000" s="12" t="n">
        <f aca="false">IFERROR(AZ2000/X2000,"")</f>
        <v>13.9955393369619</v>
      </c>
      <c r="BB2000" s="10" t="n">
        <f aca="false">IF(ISNUMBER(SEARCH("POPULATION?",AO2000)),"",IFERROR(M2000*1000000/I2000/365,""))</f>
        <v>179.152972695499</v>
      </c>
    </row>
    <row r="2001" customFormat="false" ht="15" hidden="false" customHeight="false" outlineLevel="0" collapsed="false">
      <c r="A2001" s="2" t="n">
        <v>2024</v>
      </c>
      <c r="B2001" s="2" t="s">
        <v>374</v>
      </c>
      <c r="C2001" s="2" t="s">
        <v>375</v>
      </c>
      <c r="D2001" s="2" t="s">
        <v>1096</v>
      </c>
      <c r="E2001" s="2" t="s">
        <v>1096</v>
      </c>
      <c r="F2001" s="2" t="s">
        <v>1279</v>
      </c>
      <c r="G2001" s="2" t="s">
        <v>374</v>
      </c>
      <c r="H2001" s="2" t="s">
        <v>1140</v>
      </c>
      <c r="I2001" s="6" t="n">
        <v>7626</v>
      </c>
      <c r="J2001" s="7" t="n">
        <v>482.433</v>
      </c>
      <c r="K2001" s="7"/>
      <c r="L2001" s="7"/>
      <c r="M2001" s="7" t="n">
        <v>482.433</v>
      </c>
      <c r="N2001" s="7" t="n">
        <v>246.503</v>
      </c>
      <c r="O2001" s="6"/>
      <c r="P2001" s="6" t="n">
        <v>1.832</v>
      </c>
      <c r="Q2001" s="6" t="n">
        <v>0.6162575</v>
      </c>
      <c r="R2001" s="6" t="n">
        <v>248.9512575</v>
      </c>
      <c r="S2001" s="7" t="n">
        <v>233.4817425</v>
      </c>
      <c r="T2001" s="7" t="n">
        <v>1.232515</v>
      </c>
      <c r="U2001" s="7" t="n">
        <v>232.2492275</v>
      </c>
      <c r="V2001" s="7" t="n">
        <v>235.93</v>
      </c>
      <c r="W2001" s="6" t="n">
        <v>97.2</v>
      </c>
      <c r="X2001" s="6" t="n">
        <v>3911</v>
      </c>
      <c r="Y2001" s="6" t="n">
        <v>52</v>
      </c>
      <c r="Z2001" s="6"/>
      <c r="AA2001" s="6" t="n">
        <v>8.52</v>
      </c>
      <c r="AB2001" s="6" t="n">
        <v>241.06</v>
      </c>
      <c r="AC2001" s="6" t="s">
        <v>72</v>
      </c>
      <c r="AD2001" s="6" t="n">
        <v>21.11528796</v>
      </c>
      <c r="AE2001" s="6" t="n">
        <v>10501.03</v>
      </c>
      <c r="AF2001" s="6" t="n">
        <v>55986</v>
      </c>
      <c r="AG2001" s="6" t="n">
        <v>67077.2</v>
      </c>
      <c r="AH2001" s="6" t="n">
        <v>10.999103016732</v>
      </c>
      <c r="AI2001" s="8" t="b">
        <f aca="false">TRUE()</f>
        <v>1</v>
      </c>
      <c r="AJ2001" s="6" t="n">
        <v>64</v>
      </c>
      <c r="AK2001" s="6" t="n">
        <v>162.694772033919</v>
      </c>
      <c r="AL2001" s="6" t="n">
        <v>0.863398983548334</v>
      </c>
      <c r="AM2001" s="9" t="b">
        <f aca="false">FALSE()</f>
        <v>0</v>
      </c>
      <c r="AN2001" s="9" t="b">
        <f aca="false">FALSE()</f>
        <v>0</v>
      </c>
      <c r="AO2001" s="2"/>
      <c r="AP2001" s="2"/>
      <c r="AQ2001" s="2" t="s">
        <v>1267</v>
      </c>
      <c r="AR2001" s="2" t="s">
        <v>1309</v>
      </c>
      <c r="AS2001" s="2" t="s">
        <v>1310</v>
      </c>
      <c r="AT2001" s="2" t="n">
        <v>202</v>
      </c>
      <c r="AU2001" s="10" t="n">
        <f aca="false">IFERROR(U2001*1000000/X2001/365,"")</f>
        <v>162.694772033919</v>
      </c>
      <c r="AV2001" s="10" t="n">
        <f aca="false">IFERROR(T2001*1000000/X2001/365,"")</f>
        <v>0.863398983548334</v>
      </c>
      <c r="AW2001" s="10" t="n">
        <f aca="false">IFERROR(U2001*1000000/W2001/365,"")</f>
        <v>6546.28861548002</v>
      </c>
      <c r="AX2001" s="11" t="n">
        <f aca="false">IFERROR(S2001/M2001,"")</f>
        <v>0.483967188189863</v>
      </c>
      <c r="AY2001" s="11" t="n">
        <f aca="false">IFERROR(V2001/M2001,"")</f>
        <v>0.489042001687281</v>
      </c>
      <c r="AZ2001" s="12" t="n">
        <f aca="false">IF(AND(AE2001="",AF2001=""),"",N(AE2001)+N(AF2001))</f>
        <v>66487.03</v>
      </c>
      <c r="BA2001" s="12" t="n">
        <f aca="false">IFERROR(AZ2001/X2001,"")</f>
        <v>17.0000076706725</v>
      </c>
      <c r="BB2001" s="10" t="n">
        <f aca="false">IF(ISNUMBER(SEARCH("POPULATION?",AO2001)),"",IFERROR(M2001*1000000/I2001/365,""))</f>
        <v>173.319465850425</v>
      </c>
    </row>
    <row r="2002" customFormat="false" ht="15" hidden="false" customHeight="false" outlineLevel="0" collapsed="false">
      <c r="A2002" s="2" t="n">
        <v>2024</v>
      </c>
      <c r="B2002" s="2" t="s">
        <v>998</v>
      </c>
      <c r="C2002" s="2" t="s">
        <v>999</v>
      </c>
      <c r="D2002" s="2" t="s">
        <v>1000</v>
      </c>
      <c r="E2002" s="2" t="s">
        <v>1000</v>
      </c>
      <c r="F2002" s="2" t="s">
        <v>999</v>
      </c>
      <c r="G2002" s="2" t="s">
        <v>998</v>
      </c>
      <c r="H2002" s="2" t="s">
        <v>1140</v>
      </c>
      <c r="I2002" s="6" t="n">
        <v>3840</v>
      </c>
      <c r="J2002" s="7" t="n">
        <v>179.249</v>
      </c>
      <c r="K2002" s="7"/>
      <c r="L2002" s="7"/>
      <c r="M2002" s="7" t="n">
        <v>181.978680203046</v>
      </c>
      <c r="N2002" s="7" t="n">
        <v>126.676</v>
      </c>
      <c r="O2002" s="6"/>
      <c r="P2002" s="6" t="n">
        <v>3.623</v>
      </c>
      <c r="Q2002" s="6" t="n">
        <v>0.31669</v>
      </c>
      <c r="R2002" s="6" t="n">
        <v>130.61569</v>
      </c>
      <c r="S2002" s="7" t="n">
        <v>51.3629902030457</v>
      </c>
      <c r="T2002" s="7" t="n">
        <v>1.94953151515152</v>
      </c>
      <c r="U2002" s="7" t="n">
        <v>49.4134586878942</v>
      </c>
      <c r="V2002" s="7" t="n">
        <v>55.3026802030457</v>
      </c>
      <c r="W2002" s="6" t="n">
        <v>43</v>
      </c>
      <c r="X2002" s="6" t="n">
        <v>1897</v>
      </c>
      <c r="Y2002" s="6" t="n">
        <v>60</v>
      </c>
      <c r="Z2002" s="6"/>
      <c r="AA2002" s="6" t="n">
        <v>4.74</v>
      </c>
      <c r="AB2002" s="6" t="n">
        <v>199.39</v>
      </c>
      <c r="AC2002" s="6" t="s">
        <v>72</v>
      </c>
      <c r="AD2002" s="6" t="n">
        <v>11.326242</v>
      </c>
      <c r="AE2002" s="6" t="n">
        <v>9074.61</v>
      </c>
      <c r="AF2002" s="6" t="n">
        <v>9852.55</v>
      </c>
      <c r="AG2002" s="6" t="n">
        <v>19712.7</v>
      </c>
      <c r="AH2002" s="6" t="n">
        <v>4.36274085331164</v>
      </c>
      <c r="AI2002" s="8" t="b">
        <f aca="false">FALSE()</f>
        <v>0</v>
      </c>
      <c r="AJ2002" s="6" t="n">
        <v>68</v>
      </c>
      <c r="AK2002" s="6" t="n">
        <v>71.3649651401913</v>
      </c>
      <c r="AL2002" s="6" t="n">
        <v>2.81559421892031</v>
      </c>
      <c r="AM2002" s="9" t="b">
        <f aca="false">FALSE()</f>
        <v>0</v>
      </c>
      <c r="AN2002" s="9" t="b">
        <f aca="false">FALSE()</f>
        <v>0</v>
      </c>
      <c r="AO2002" s="2"/>
      <c r="AP2002" s="2"/>
      <c r="AQ2002" s="2" t="s">
        <v>1267</v>
      </c>
      <c r="AR2002" s="2" t="s">
        <v>1309</v>
      </c>
      <c r="AS2002" s="2" t="s">
        <v>1310</v>
      </c>
      <c r="AT2002" s="2" t="n">
        <v>49</v>
      </c>
      <c r="AU2002" s="10" t="n">
        <f aca="false">IFERROR(U2002*1000000/X2002/365,"")</f>
        <v>71.3649651401913</v>
      </c>
      <c r="AV2002" s="10" t="n">
        <f aca="false">IFERROR(T2002*1000000/X2002/365,"")</f>
        <v>2.81559421892031</v>
      </c>
      <c r="AW2002" s="10" t="n">
        <f aca="false">IFERROR(U2002*1000000/W2002/365,"")</f>
        <v>3148.35671792891</v>
      </c>
      <c r="AX2002" s="11" t="n">
        <f aca="false">IFERROR(S2002/M2002,"")</f>
        <v>0.282247294824518</v>
      </c>
      <c r="AY2002" s="11" t="n">
        <f aca="false">IFERROR(V2002/M2002,"")</f>
        <v>0.303896479199326</v>
      </c>
      <c r="AZ2002" s="12" t="n">
        <f aca="false">IF(AND(AE2002="",AF2002=""),"",N(AE2002)+N(AF2002))</f>
        <v>18927.16</v>
      </c>
      <c r="BA2002" s="12" t="n">
        <f aca="false">IFERROR(AZ2002/X2002,"")</f>
        <v>9.97741697416974</v>
      </c>
      <c r="BB2002" s="10" t="n">
        <f aca="false">IF(ISNUMBER(SEARCH("POPULATION?",AO2002)),"",IFERROR(M2002*1000000/I2002/365,""))</f>
        <v>129.836387131168</v>
      </c>
    </row>
    <row r="2003" customFormat="false" ht="15" hidden="false" customHeight="false" outlineLevel="0" collapsed="false">
      <c r="A2003" s="2" t="n">
        <v>2024</v>
      </c>
      <c r="B2003" s="2" t="s">
        <v>378</v>
      </c>
      <c r="C2003" s="2" t="s">
        <v>379</v>
      </c>
      <c r="D2003" s="2" t="s">
        <v>380</v>
      </c>
      <c r="E2003" s="2" t="s">
        <v>380</v>
      </c>
      <c r="F2003" s="2" t="s">
        <v>379</v>
      </c>
      <c r="G2003" s="2" t="s">
        <v>378</v>
      </c>
      <c r="H2003" s="2" t="s">
        <v>1140</v>
      </c>
      <c r="I2003" s="6" t="n">
        <v>8100</v>
      </c>
      <c r="J2003" s="7" t="n">
        <v>344.872</v>
      </c>
      <c r="K2003" s="7"/>
      <c r="L2003" s="7" t="n">
        <v>16.299</v>
      </c>
      <c r="M2003" s="7" t="n">
        <v>331.962308271644</v>
      </c>
      <c r="N2003" s="7" t="n">
        <v>219.155</v>
      </c>
      <c r="O2003" s="6"/>
      <c r="P2003" s="6" t="n">
        <v>0.127</v>
      </c>
      <c r="Q2003" s="6" t="n">
        <v>0.5478875</v>
      </c>
      <c r="R2003" s="6" t="n">
        <v>219.8298875</v>
      </c>
      <c r="S2003" s="7" t="n">
        <v>112.132420771644</v>
      </c>
      <c r="T2003" s="7" t="n">
        <v>1.62866018616219</v>
      </c>
      <c r="U2003" s="7" t="n">
        <v>110.503760585481</v>
      </c>
      <c r="V2003" s="7" t="n">
        <v>112.807308271644</v>
      </c>
      <c r="W2003" s="6" t="n">
        <v>136</v>
      </c>
      <c r="X2003" s="6" t="n">
        <v>3592</v>
      </c>
      <c r="Y2003" s="6" t="n">
        <v>100</v>
      </c>
      <c r="Z2003" s="6" t="n">
        <v>3210388.98</v>
      </c>
      <c r="AA2003" s="6" t="n">
        <v>8.9</v>
      </c>
      <c r="AB2003" s="6" t="n">
        <v>344.88</v>
      </c>
      <c r="AC2003" s="6" t="s">
        <v>72</v>
      </c>
      <c r="AD2003" s="6" t="n">
        <v>46.52144</v>
      </c>
      <c r="AE2003" s="6" t="n">
        <v>14489.73</v>
      </c>
      <c r="AF2003" s="6" t="n">
        <v>38110.54</v>
      </c>
      <c r="AG2003" s="6" t="n">
        <v>52833.02</v>
      </c>
      <c r="AH2003" s="6" t="n">
        <v>2.37532975302315</v>
      </c>
      <c r="AI2003" s="8" t="b">
        <f aca="false">TRUE()</f>
        <v>1</v>
      </c>
      <c r="AJ2003" s="6" t="n">
        <v>85</v>
      </c>
      <c r="AK2003" s="6" t="n">
        <v>84.2845292319929</v>
      </c>
      <c r="AL2003" s="6" t="n">
        <v>1.24222792366765</v>
      </c>
      <c r="AM2003" s="9" t="b">
        <f aca="false">FALSE()</f>
        <v>0</v>
      </c>
      <c r="AN2003" s="9" t="b">
        <f aca="false">FALSE()</f>
        <v>0</v>
      </c>
      <c r="AO2003" s="2"/>
      <c r="AP2003" s="2"/>
      <c r="AQ2003" s="2" t="s">
        <v>1145</v>
      </c>
      <c r="AR2003" s="2" t="s">
        <v>1309</v>
      </c>
      <c r="AS2003" s="2" t="s">
        <v>1310</v>
      </c>
      <c r="AT2003" s="2" t="n">
        <v>24</v>
      </c>
      <c r="AU2003" s="10" t="n">
        <f aca="false">IFERROR(U2003*1000000/X2003/365,"")</f>
        <v>84.2845292319929</v>
      </c>
      <c r="AV2003" s="10" t="n">
        <f aca="false">IFERROR(T2003*1000000/X2003/365,"")</f>
        <v>1.24222792366765</v>
      </c>
      <c r="AW2003" s="10" t="n">
        <f aca="false">IFERROR(U2003*1000000/W2003/365,"")</f>
        <v>2226.10315442146</v>
      </c>
      <c r="AX2003" s="11" t="n">
        <f aca="false">IFERROR(S2003/M2003,"")</f>
        <v>0.337786604013748</v>
      </c>
      <c r="AY2003" s="11" t="n">
        <f aca="false">IFERROR(V2003/M2003,"")</f>
        <v>0.339819628496298</v>
      </c>
      <c r="AZ2003" s="12" t="n">
        <f aca="false">IF(AND(AE2003="",AF2003=""),"",N(AE2003)+N(AF2003))</f>
        <v>52600.27</v>
      </c>
      <c r="BA2003" s="12" t="n">
        <f aca="false">IFERROR(AZ2003/X2003,"")</f>
        <v>14.6437277282851</v>
      </c>
      <c r="BB2003" s="10" t="n">
        <f aca="false">IF(ISNUMBER(SEARCH("POPULATION?",AO2003)),"",IFERROR(M2003*1000000/I2003/365,""))</f>
        <v>112.282194578604</v>
      </c>
    </row>
    <row r="2004" customFormat="false" ht="15" hidden="false" customHeight="false" outlineLevel="0" collapsed="false">
      <c r="A2004" s="2" t="n">
        <v>2024</v>
      </c>
      <c r="B2004" s="2" t="s">
        <v>378</v>
      </c>
      <c r="C2004" s="2" t="s">
        <v>382</v>
      </c>
      <c r="D2004" s="2" t="s">
        <v>383</v>
      </c>
      <c r="E2004" s="2" t="s">
        <v>383</v>
      </c>
      <c r="F2004" s="2" t="s">
        <v>382</v>
      </c>
      <c r="G2004" s="2" t="s">
        <v>378</v>
      </c>
      <c r="H2004" s="2" t="s">
        <v>1140</v>
      </c>
      <c r="I2004" s="6" t="n">
        <v>7020</v>
      </c>
      <c r="J2004" s="7" t="n">
        <v>266.83</v>
      </c>
      <c r="K2004" s="7"/>
      <c r="L2004" s="7"/>
      <c r="M2004" s="7" t="n">
        <v>266.386466533222</v>
      </c>
      <c r="N2004" s="7" t="n">
        <v>141.011</v>
      </c>
      <c r="O2004" s="6"/>
      <c r="P2004" s="6" t="n">
        <v>0.8</v>
      </c>
      <c r="Q2004" s="6" t="n">
        <v>0.3525275</v>
      </c>
      <c r="R2004" s="6" t="n">
        <v>142.1635275</v>
      </c>
      <c r="S2004" s="7" t="n">
        <v>124.222939033222</v>
      </c>
      <c r="T2004" s="7" t="n">
        <v>2.13748934343435</v>
      </c>
      <c r="U2004" s="7" t="n">
        <v>122.085449689788</v>
      </c>
      <c r="V2004" s="7" t="n">
        <v>125.375466533222</v>
      </c>
      <c r="W2004" s="6" t="n">
        <v>153</v>
      </c>
      <c r="X2004" s="6" t="n">
        <v>3438</v>
      </c>
      <c r="Y2004" s="6" t="n">
        <v>89</v>
      </c>
      <c r="Z2004" s="6" t="n">
        <v>1837703.86</v>
      </c>
      <c r="AA2004" s="6" t="n">
        <v>8.1</v>
      </c>
      <c r="AB2004" s="6" t="n">
        <v>796.28</v>
      </c>
      <c r="AC2004" s="6" t="s">
        <v>72</v>
      </c>
      <c r="AD2004" s="6" t="n">
        <v>43.64132355</v>
      </c>
      <c r="AE2004" s="6" t="n">
        <v>17254.64</v>
      </c>
      <c r="AF2004" s="6" t="n">
        <v>97214.2</v>
      </c>
      <c r="AG2004" s="6" t="n">
        <v>115386.58</v>
      </c>
      <c r="AH2004" s="6" t="n">
        <v>2.79747358143055</v>
      </c>
      <c r="AI2004" s="8" t="b">
        <f aca="false">TRUE()</f>
        <v>1</v>
      </c>
      <c r="AJ2004" s="6" t="n">
        <v>76</v>
      </c>
      <c r="AK2004" s="6" t="n">
        <v>97.2893205589326</v>
      </c>
      <c r="AL2004" s="6" t="n">
        <v>1.70335520287707</v>
      </c>
      <c r="AM2004" s="9" t="b">
        <f aca="false">FALSE()</f>
        <v>0</v>
      </c>
      <c r="AN2004" s="9" t="b">
        <f aca="false">FALSE()</f>
        <v>0</v>
      </c>
      <c r="AO2004" s="2"/>
      <c r="AP2004" s="2"/>
      <c r="AQ2004" s="2" t="s">
        <v>1141</v>
      </c>
      <c r="AR2004" s="2" t="s">
        <v>1309</v>
      </c>
      <c r="AS2004" s="2" t="s">
        <v>1310</v>
      </c>
      <c r="AT2004" s="2" t="n">
        <v>147</v>
      </c>
      <c r="AU2004" s="10" t="n">
        <f aca="false">IFERROR(U2004*1000000/X2004/365,"")</f>
        <v>97.2893205589326</v>
      </c>
      <c r="AV2004" s="10" t="n">
        <f aca="false">IFERROR(T2004*1000000/X2004/365,"")</f>
        <v>1.70335520287707</v>
      </c>
      <c r="AW2004" s="10" t="n">
        <f aca="false">IFERROR(U2004*1000000/W2004/365,"")</f>
        <v>2186.14826197131</v>
      </c>
      <c r="AX2004" s="11" t="n">
        <f aca="false">IFERROR(S2004/M2004,"")</f>
        <v>0.466326013666801</v>
      </c>
      <c r="AY2004" s="11" t="n">
        <f aca="false">IFERROR(V2004/M2004,"")</f>
        <v>0.470652537889293</v>
      </c>
      <c r="AZ2004" s="12" t="n">
        <f aca="false">IF(AND(AE2004="",AF2004=""),"",N(AE2004)+N(AF2004))</f>
        <v>114468.84</v>
      </c>
      <c r="BA2004" s="12" t="n">
        <f aca="false">IFERROR(AZ2004/X2004,"")</f>
        <v>33.2951832460733</v>
      </c>
      <c r="BB2004" s="10" t="n">
        <f aca="false">IF(ISNUMBER(SEARCH("POPULATION?",AO2004)),"",IFERROR(M2004*1000000/I2004/365,""))</f>
        <v>103.963808505336</v>
      </c>
    </row>
    <row r="2005" customFormat="false" ht="15" hidden="false" customHeight="false" outlineLevel="0" collapsed="false">
      <c r="A2005" s="2" t="n">
        <v>2024</v>
      </c>
      <c r="B2005" s="2" t="s">
        <v>385</v>
      </c>
      <c r="C2005" s="2" t="s">
        <v>386</v>
      </c>
      <c r="D2005" s="2" t="s">
        <v>387</v>
      </c>
      <c r="E2005" s="2" t="s">
        <v>387</v>
      </c>
      <c r="F2005" s="2" t="s">
        <v>386</v>
      </c>
      <c r="G2005" s="2" t="s">
        <v>385</v>
      </c>
      <c r="H2005" s="2" t="s">
        <v>1140</v>
      </c>
      <c r="I2005" s="6" t="n">
        <v>77051</v>
      </c>
      <c r="J2005" s="7" t="n">
        <v>3996.298</v>
      </c>
      <c r="K2005" s="7" t="n">
        <v>10.313424</v>
      </c>
      <c r="L2005" s="7" t="n">
        <v>293.324643</v>
      </c>
      <c r="M2005" s="7" t="n">
        <v>3806.53158272841</v>
      </c>
      <c r="N2005" s="7" t="n">
        <v>3396.84503593</v>
      </c>
      <c r="O2005" s="6" t="n">
        <v>0.78247</v>
      </c>
      <c r="P2005" s="6" t="n">
        <v>2.173</v>
      </c>
      <c r="Q2005" s="6" t="n">
        <v>8.494068764825</v>
      </c>
      <c r="R2005" s="6" t="n">
        <v>3408.29457469483</v>
      </c>
      <c r="S2005" s="7" t="n">
        <v>398.237008033587</v>
      </c>
      <c r="T2005" s="7" t="n">
        <v>86.3558525486297</v>
      </c>
      <c r="U2005" s="7" t="n">
        <v>311.881155484958</v>
      </c>
      <c r="V2005" s="7" t="n">
        <v>408.904076798412</v>
      </c>
      <c r="W2005" s="6" t="n">
        <v>721.73328868769</v>
      </c>
      <c r="X2005" s="6" t="n">
        <v>33436</v>
      </c>
      <c r="Y2005" s="6" t="n">
        <v>83.1254166666667</v>
      </c>
      <c r="Z2005" s="6" t="n">
        <v>17801157</v>
      </c>
      <c r="AA2005" s="6" t="n">
        <v>6.2744</v>
      </c>
      <c r="AB2005" s="6" t="n">
        <v>1143.2862</v>
      </c>
      <c r="AC2005" s="6" t="s">
        <v>72</v>
      </c>
      <c r="AD2005" s="6" t="n">
        <v>270.639036530756</v>
      </c>
      <c r="AE2005" s="6" t="n">
        <v>541606.53</v>
      </c>
      <c r="AF2005" s="6" t="n">
        <v>356569.41</v>
      </c>
      <c r="AG2005" s="6" t="n">
        <v>910371.45</v>
      </c>
      <c r="AH2005" s="6" t="n">
        <v>1.15238791669847</v>
      </c>
      <c r="AI2005" s="8" t="b">
        <f aca="false">TRUE()</f>
        <v>1</v>
      </c>
      <c r="AJ2005" s="6" t="n">
        <v>76</v>
      </c>
      <c r="AK2005" s="6" t="n">
        <v>25.5553570743172</v>
      </c>
      <c r="AL2005" s="6" t="n">
        <v>7.07594738741359</v>
      </c>
      <c r="AM2005" s="9" t="b">
        <f aca="false">FALSE()</f>
        <v>0</v>
      </c>
      <c r="AN2005" s="9" t="b">
        <f aca="false">FALSE()</f>
        <v>0</v>
      </c>
      <c r="AO2005" s="2"/>
      <c r="AP2005" s="2"/>
      <c r="AQ2005" s="2"/>
      <c r="AR2005" s="2" t="s">
        <v>1309</v>
      </c>
      <c r="AS2005" s="2" t="s">
        <v>1310</v>
      </c>
      <c r="AT2005" s="2" t="n">
        <v>84</v>
      </c>
      <c r="AU2005" s="10" t="n">
        <f aca="false">IFERROR(U2005*1000000/X2005/365,"")</f>
        <v>25.5553570743172</v>
      </c>
      <c r="AV2005" s="10" t="n">
        <f aca="false">IFERROR(T2005*1000000/X2005/365,"")</f>
        <v>7.07594738741359</v>
      </c>
      <c r="AW2005" s="10" t="n">
        <f aca="false">IFERROR(U2005*1000000/W2005/365,"")</f>
        <v>1183.91230185673</v>
      </c>
      <c r="AX2005" s="11" t="n">
        <f aca="false">IFERROR(S2005/M2005,"")</f>
        <v>0.104619388905252</v>
      </c>
      <c r="AY2005" s="11" t="n">
        <f aca="false">IFERROR(V2005/M2005,"")</f>
        <v>0.107421695554493</v>
      </c>
      <c r="AZ2005" s="12" t="n">
        <f aca="false">IF(AND(AE2005="",AF2005=""),"",N(AE2005)+N(AF2005))</f>
        <v>898175.94</v>
      </c>
      <c r="BA2005" s="12" t="n">
        <f aca="false">IFERROR(AZ2005/X2005,"")</f>
        <v>26.8625415719584</v>
      </c>
      <c r="BB2005" s="10" t="n">
        <f aca="false">IF(ISNUMBER(SEARCH("POPULATION?",AO2005)),"",IFERROR(M2005*1000000/I2005/365,""))</f>
        <v>135.350010399745</v>
      </c>
    </row>
    <row r="2006" customFormat="false" ht="15" hidden="false" customHeight="false" outlineLevel="0" collapsed="false">
      <c r="A2006" s="2" t="n">
        <v>2024</v>
      </c>
      <c r="B2006" s="2" t="s">
        <v>385</v>
      </c>
      <c r="C2006" s="2" t="s">
        <v>389</v>
      </c>
      <c r="D2006" s="2" t="s">
        <v>390</v>
      </c>
      <c r="E2006" s="2" t="s">
        <v>390</v>
      </c>
      <c r="F2006" s="2" t="s">
        <v>1187</v>
      </c>
      <c r="G2006" s="2" t="s">
        <v>1188</v>
      </c>
      <c r="H2006" s="2" t="s">
        <v>1140</v>
      </c>
      <c r="I2006" s="6" t="n">
        <v>20438</v>
      </c>
      <c r="J2006" s="7" t="n">
        <v>309.942</v>
      </c>
      <c r="K2006" s="7" t="n">
        <v>227.072</v>
      </c>
      <c r="L2006" s="7"/>
      <c r="M2006" s="7" t="n">
        <v>537.386377252703</v>
      </c>
      <c r="N2006" s="7" t="n">
        <v>481.562338</v>
      </c>
      <c r="O2006" s="6"/>
      <c r="P2006" s="6" t="n">
        <v>1.97</v>
      </c>
      <c r="Q2006" s="6" t="n">
        <v>1.203905845</v>
      </c>
      <c r="R2006" s="6" t="n">
        <v>484.736243845</v>
      </c>
      <c r="S2006" s="7" t="n">
        <v>52.6501334077032</v>
      </c>
      <c r="T2006" s="7" t="n">
        <v>7.29197672030305</v>
      </c>
      <c r="U2006" s="7" t="n">
        <v>45.3581566874002</v>
      </c>
      <c r="V2006" s="7" t="n">
        <v>55.8240392527032</v>
      </c>
      <c r="W2006" s="6" t="n">
        <v>101.445</v>
      </c>
      <c r="X2006" s="6" t="n">
        <v>7960</v>
      </c>
      <c r="Y2006" s="6" t="n">
        <v>60</v>
      </c>
      <c r="Z2006" s="6"/>
      <c r="AA2006" s="6" t="n">
        <v>4.47</v>
      </c>
      <c r="AB2006" s="6" t="n">
        <v>1466.9558</v>
      </c>
      <c r="AC2006" s="6" t="s">
        <v>72</v>
      </c>
      <c r="AD2006" s="6" t="n">
        <v>38.167702155</v>
      </c>
      <c r="AE2006" s="6" t="n">
        <v>32535.38</v>
      </c>
      <c r="AF2006" s="6" t="n">
        <v>66538.41</v>
      </c>
      <c r="AG2006" s="6" t="n">
        <v>103729.77</v>
      </c>
      <c r="AH2006" s="6" t="n">
        <v>1.18839107744028</v>
      </c>
      <c r="AI2006" s="8" t="b">
        <f aca="false">TRUE()</f>
        <v>1</v>
      </c>
      <c r="AJ2006" s="6" t="n">
        <v>74</v>
      </c>
      <c r="AK2006" s="6" t="n">
        <v>15.6116736722655</v>
      </c>
      <c r="AL2006" s="6" t="n">
        <v>2.50980130801372</v>
      </c>
      <c r="AM2006" s="9" t="b">
        <f aca="false">FALSE()</f>
        <v>0</v>
      </c>
      <c r="AN2006" s="9" t="b">
        <f aca="false">FALSE()</f>
        <v>0</v>
      </c>
      <c r="AO2006" s="2"/>
      <c r="AP2006" s="2"/>
      <c r="AQ2006" s="2" t="s">
        <v>1259</v>
      </c>
      <c r="AR2006" s="2" t="s">
        <v>1309</v>
      </c>
      <c r="AS2006" s="2" t="s">
        <v>1310</v>
      </c>
      <c r="AT2006" s="2" t="n">
        <v>85</v>
      </c>
      <c r="AU2006" s="10" t="n">
        <f aca="false">IFERROR(U2006*1000000/X2006/365,"")</f>
        <v>15.6116736722655</v>
      </c>
      <c r="AV2006" s="10" t="n">
        <f aca="false">IFERROR(T2006*1000000/X2006/365,"")</f>
        <v>2.50980130801372</v>
      </c>
      <c r="AW2006" s="10" t="n">
        <f aca="false">IFERROR(U2006*1000000/W2006/365,"")</f>
        <v>1224.98814560829</v>
      </c>
      <c r="AX2006" s="11" t="n">
        <f aca="false">IFERROR(S2006/M2006,"")</f>
        <v>0.0979744475043601</v>
      </c>
      <c r="AY2006" s="11" t="n">
        <f aca="false">IFERROR(V2006/M2006,"")</f>
        <v>0.103880637127599</v>
      </c>
      <c r="AZ2006" s="12" t="n">
        <f aca="false">IF(AND(AE2006="",AF2006=""),"",N(AE2006)+N(AF2006))</f>
        <v>99073.79</v>
      </c>
      <c r="BA2006" s="12" t="n">
        <f aca="false">IFERROR(AZ2006/X2006,"")</f>
        <v>12.4464560301508</v>
      </c>
      <c r="BB2006" s="10" t="n">
        <f aca="false">IF(ISNUMBER(SEARCH("POPULATION?",AO2006)),"",IFERROR(M2006*1000000/I2006/365,""))</f>
        <v>72.0369627423405</v>
      </c>
    </row>
    <row r="2007" customFormat="false" ht="15" hidden="false" customHeight="false" outlineLevel="0" collapsed="false">
      <c r="A2007" s="2" t="n">
        <v>2024</v>
      </c>
      <c r="B2007" s="2" t="s">
        <v>392</v>
      </c>
      <c r="C2007" s="2" t="s">
        <v>393</v>
      </c>
      <c r="D2007" s="2" t="s">
        <v>394</v>
      </c>
      <c r="E2007" s="2" t="s">
        <v>394</v>
      </c>
      <c r="F2007" s="2" t="s">
        <v>393</v>
      </c>
      <c r="G2007" s="2" t="s">
        <v>392</v>
      </c>
      <c r="H2007" s="2" t="s">
        <v>1140</v>
      </c>
      <c r="I2007" s="6" t="n">
        <v>4750</v>
      </c>
      <c r="J2007" s="7" t="n">
        <v>330.396</v>
      </c>
      <c r="K2007" s="7"/>
      <c r="L2007" s="7" t="n">
        <v>134.454</v>
      </c>
      <c r="M2007" s="7" t="n">
        <v>184.850943396226</v>
      </c>
      <c r="N2007" s="7" t="n">
        <v>83.66</v>
      </c>
      <c r="O2007" s="6" t="n">
        <v>0.139</v>
      </c>
      <c r="P2007" s="6" t="n">
        <v>14.044</v>
      </c>
      <c r="Q2007" s="6" t="n">
        <v>0.2094975</v>
      </c>
      <c r="R2007" s="6" t="n">
        <v>98.0524975</v>
      </c>
      <c r="S2007" s="7" t="n">
        <v>86.7984458962264</v>
      </c>
      <c r="T2007" s="7" t="n">
        <v>5.56131078947369</v>
      </c>
      <c r="U2007" s="7" t="n">
        <v>81.2371351067527</v>
      </c>
      <c r="V2007" s="7" t="n">
        <v>101.051943396226</v>
      </c>
      <c r="W2007" s="6" t="n">
        <v>87</v>
      </c>
      <c r="X2007" s="6" t="n">
        <v>2109</v>
      </c>
      <c r="Y2007" s="6" t="n">
        <v>98.5</v>
      </c>
      <c r="Z2007" s="6" t="n">
        <v>960547</v>
      </c>
      <c r="AA2007" s="6" t="n">
        <v>4.81</v>
      </c>
      <c r="AB2007" s="6" t="n">
        <v>234.65</v>
      </c>
      <c r="AC2007" s="6" t="s">
        <v>72</v>
      </c>
      <c r="AD2007" s="6" t="n">
        <v>28.29533655</v>
      </c>
      <c r="AE2007" s="6" t="n">
        <v>23368</v>
      </c>
      <c r="AF2007" s="6" t="n">
        <v>19062.29</v>
      </c>
      <c r="AG2007" s="6" t="n">
        <v>45774.88</v>
      </c>
      <c r="AH2007" s="6" t="n">
        <v>2.8710432534775</v>
      </c>
      <c r="AI2007" s="8" t="b">
        <f aca="false">FALSE()</f>
        <v>0</v>
      </c>
      <c r="AJ2007" s="6" t="n">
        <v>83</v>
      </c>
      <c r="AK2007" s="6" t="n">
        <v>105.532239660104</v>
      </c>
      <c r="AL2007" s="6" t="n">
        <v>7.22449877494844</v>
      </c>
      <c r="AM2007" s="9" t="b">
        <f aca="false">FALSE()</f>
        <v>0</v>
      </c>
      <c r="AN2007" s="9" t="b">
        <f aca="false">FALSE()</f>
        <v>0</v>
      </c>
      <c r="AO2007" s="2"/>
      <c r="AP2007" s="2"/>
      <c r="AQ2007" s="2" t="s">
        <v>1185</v>
      </c>
      <c r="AR2007" s="2" t="s">
        <v>1309</v>
      </c>
      <c r="AS2007" s="2" t="s">
        <v>1310</v>
      </c>
      <c r="AT2007" s="2" t="n">
        <v>41</v>
      </c>
      <c r="AU2007" s="10" t="n">
        <f aca="false">IFERROR(U2007*1000000/X2007/365,"")</f>
        <v>105.532239660103</v>
      </c>
      <c r="AV2007" s="10" t="n">
        <f aca="false">IFERROR(T2007*1000000/X2007/365,"")</f>
        <v>7.22449877494844</v>
      </c>
      <c r="AW2007" s="10" t="n">
        <f aca="false">IFERROR(U2007*1000000/W2007/365,"")</f>
        <v>2558.24705107078</v>
      </c>
      <c r="AX2007" s="11" t="n">
        <f aca="false">IFERROR(S2007/M2007,"")</f>
        <v>0.46955911774913</v>
      </c>
      <c r="AY2007" s="11" t="n">
        <f aca="false">IFERROR(V2007/M2007,"")</f>
        <v>0.546667177021772</v>
      </c>
      <c r="AZ2007" s="12" t="n">
        <f aca="false">IF(AND(AE2007="",AF2007=""),"",N(AE2007)+N(AF2007))</f>
        <v>42430.29</v>
      </c>
      <c r="BA2007" s="12" t="n">
        <f aca="false">IFERROR(AZ2007/X2007,"")</f>
        <v>20.1186770981508</v>
      </c>
      <c r="BB2007" s="10" t="n">
        <f aca="false">IF(ISNUMBER(SEARCH("POPULATION?",AO2007)),"",IFERROR(M2007*1000000/I2007/365,""))</f>
        <v>106.619145434017</v>
      </c>
    </row>
    <row r="2008" customFormat="false" ht="15" hidden="false" customHeight="false" outlineLevel="0" collapsed="false">
      <c r="A2008" s="2" t="n">
        <v>2024</v>
      </c>
      <c r="B2008" s="2" t="s">
        <v>392</v>
      </c>
      <c r="C2008" s="2" t="s">
        <v>396</v>
      </c>
      <c r="D2008" s="2" t="s">
        <v>397</v>
      </c>
      <c r="E2008" s="2" t="s">
        <v>397</v>
      </c>
      <c r="F2008" s="2" t="s">
        <v>396</v>
      </c>
      <c r="G2008" s="2" t="s">
        <v>392</v>
      </c>
      <c r="H2008" s="2" t="s">
        <v>1140</v>
      </c>
      <c r="I2008" s="6" t="n">
        <v>100387</v>
      </c>
      <c r="J2008" s="7" t="n">
        <v>1378.363</v>
      </c>
      <c r="K2008" s="7" t="n">
        <v>655.228</v>
      </c>
      <c r="L2008" s="7" t="n">
        <v>0.001</v>
      </c>
      <c r="M2008" s="7" t="n">
        <v>2060.8848381777</v>
      </c>
      <c r="N2008" s="7" t="n">
        <v>1497.74</v>
      </c>
      <c r="O2008" s="6"/>
      <c r="P2008" s="6" t="n">
        <v>0.791</v>
      </c>
      <c r="Q2008" s="6" t="n">
        <v>3.74435</v>
      </c>
      <c r="R2008" s="6" t="n">
        <v>1502.27535</v>
      </c>
      <c r="S2008" s="7" t="n">
        <v>558.609488177696</v>
      </c>
      <c r="T2008" s="7" t="n">
        <v>22.6253767676768</v>
      </c>
      <c r="U2008" s="7" t="n">
        <v>535.984111410019</v>
      </c>
      <c r="V2008" s="7" t="n">
        <v>563.144838177696</v>
      </c>
      <c r="W2008" s="6" t="n">
        <v>596</v>
      </c>
      <c r="X2008" s="6" t="n">
        <v>19741</v>
      </c>
      <c r="Y2008" s="6" t="n">
        <v>90</v>
      </c>
      <c r="Z2008" s="6" t="n">
        <v>2413405</v>
      </c>
      <c r="AA2008" s="6" t="n">
        <v>4.95</v>
      </c>
      <c r="AB2008" s="6" t="n">
        <v>1751</v>
      </c>
      <c r="AC2008" s="6" t="s">
        <v>72</v>
      </c>
      <c r="AD2008" s="6" t="n">
        <v>203.1940035</v>
      </c>
      <c r="AE2008" s="6" t="n">
        <v>111970.06</v>
      </c>
      <c r="AF2008" s="6" t="n">
        <v>938508.18</v>
      </c>
      <c r="AG2008" s="6" t="n">
        <v>1058419.63</v>
      </c>
      <c r="AH2008" s="6" t="n">
        <v>2.63779492592171</v>
      </c>
      <c r="AI2008" s="8" t="b">
        <f aca="false">TRUE()</f>
        <v>1</v>
      </c>
      <c r="AJ2008" s="6" t="n">
        <v>74</v>
      </c>
      <c r="AK2008" s="6" t="n">
        <v>74.3857768249543</v>
      </c>
      <c r="AL2008" s="6" t="n">
        <v>3.140030069909</v>
      </c>
      <c r="AM2008" s="9" t="b">
        <f aca="false">FALSE()</f>
        <v>0</v>
      </c>
      <c r="AN2008" s="9" t="b">
        <f aca="false">FALSE()</f>
        <v>0</v>
      </c>
      <c r="AO2008" s="2"/>
      <c r="AP2008" s="2"/>
      <c r="AQ2008" s="2" t="s">
        <v>1146</v>
      </c>
      <c r="AR2008" s="2" t="s">
        <v>1309</v>
      </c>
      <c r="AS2008" s="2" t="s">
        <v>1310</v>
      </c>
      <c r="AT2008" s="2" t="n">
        <v>88</v>
      </c>
      <c r="AU2008" s="10" t="n">
        <f aca="false">IFERROR(U2008*1000000/X2008/365,"")</f>
        <v>74.3857768249543</v>
      </c>
      <c r="AV2008" s="10" t="n">
        <f aca="false">IFERROR(T2008*1000000/X2008/365,"")</f>
        <v>3.140030069909</v>
      </c>
      <c r="AW2008" s="10" t="n">
        <f aca="false">IFERROR(U2008*1000000/W2008/365,"")</f>
        <v>2463.84164480104</v>
      </c>
      <c r="AX2008" s="11" t="n">
        <f aca="false">IFERROR(S2008/M2008,"")</f>
        <v>0.271053228122944</v>
      </c>
      <c r="AY2008" s="11" t="n">
        <f aca="false">IFERROR(V2008/M2008,"")</f>
        <v>0.273253909071235</v>
      </c>
      <c r="AZ2008" s="12" t="n">
        <f aca="false">IF(AND(AE2008="",AF2008=""),"",N(AE2008)+N(AF2008))</f>
        <v>1050478.24</v>
      </c>
      <c r="BA2008" s="12" t="n">
        <f aca="false">IFERROR(AZ2008/X2008,"")</f>
        <v>53.21302061699</v>
      </c>
      <c r="BB2008" s="10" t="n">
        <f aca="false">IF(ISNUMBER(SEARCH("POPULATION?",AO2008)),"",IFERROR(M2008*1000000/I2008/365,""))</f>
        <v>56.2449304254916</v>
      </c>
    </row>
    <row r="2009" customFormat="false" ht="15" hidden="false" customHeight="false" outlineLevel="0" collapsed="false">
      <c r="A2009" s="2" t="n">
        <v>2024</v>
      </c>
      <c r="B2009" s="2" t="s">
        <v>392</v>
      </c>
      <c r="C2009" s="2" t="s">
        <v>398</v>
      </c>
      <c r="D2009" s="2" t="s">
        <v>399</v>
      </c>
      <c r="E2009" s="2" t="s">
        <v>399</v>
      </c>
      <c r="F2009" s="2" t="s">
        <v>398</v>
      </c>
      <c r="G2009" s="2" t="s">
        <v>392</v>
      </c>
      <c r="H2009" s="2" t="s">
        <v>1140</v>
      </c>
      <c r="I2009" s="6" t="n">
        <v>48100</v>
      </c>
      <c r="J2009" s="7" t="n">
        <v>2398</v>
      </c>
      <c r="K2009" s="7"/>
      <c r="L2009" s="7" t="n">
        <v>294</v>
      </c>
      <c r="M2009" s="7" t="n">
        <v>2104</v>
      </c>
      <c r="N2009" s="7" t="n">
        <v>1830</v>
      </c>
      <c r="O2009" s="6" t="n">
        <v>2.4</v>
      </c>
      <c r="P2009" s="6" t="n">
        <v>91</v>
      </c>
      <c r="Q2009" s="6" t="n">
        <v>4.581</v>
      </c>
      <c r="R2009" s="6" t="n">
        <v>1927.981</v>
      </c>
      <c r="S2009" s="7" t="n">
        <v>176.019</v>
      </c>
      <c r="T2009" s="7" t="n">
        <v>9.162</v>
      </c>
      <c r="U2009" s="7" t="n">
        <v>166.857</v>
      </c>
      <c r="V2009" s="7" t="n">
        <v>271.6</v>
      </c>
      <c r="W2009" s="6" t="n">
        <v>349</v>
      </c>
      <c r="X2009" s="6" t="n">
        <v>19891</v>
      </c>
      <c r="Y2009" s="6" t="n">
        <v>86</v>
      </c>
      <c r="Z2009" s="6" t="n">
        <v>7779980</v>
      </c>
      <c r="AA2009" s="6" t="n">
        <v>3.52</v>
      </c>
      <c r="AB2009" s="6" t="n">
        <v>720</v>
      </c>
      <c r="AC2009" s="6" t="s">
        <v>72</v>
      </c>
      <c r="AD2009" s="6" t="n">
        <v>152.9239186</v>
      </c>
      <c r="AE2009" s="6" t="n">
        <v>32250.24</v>
      </c>
      <c r="AF2009" s="6" t="n">
        <v>120137.04</v>
      </c>
      <c r="AG2009" s="6" t="n">
        <v>221205.6</v>
      </c>
      <c r="AH2009" s="6" t="n">
        <v>1.09111119782671</v>
      </c>
      <c r="AI2009" s="8" t="b">
        <f aca="false">TRUE()</f>
        <v>1</v>
      </c>
      <c r="AJ2009" s="6" t="n">
        <v>77</v>
      </c>
      <c r="AK2009" s="6" t="n">
        <v>22.9823772436491</v>
      </c>
      <c r="AL2009" s="6" t="n">
        <v>1.26194609939237</v>
      </c>
      <c r="AM2009" s="9" t="b">
        <f aca="false">FALSE()</f>
        <v>0</v>
      </c>
      <c r="AN2009" s="9" t="b">
        <f aca="false">FALSE()</f>
        <v>0</v>
      </c>
      <c r="AO2009" s="2"/>
      <c r="AP2009" s="2"/>
      <c r="AQ2009" s="2" t="s">
        <v>1185</v>
      </c>
      <c r="AR2009" s="2" t="s">
        <v>1309</v>
      </c>
      <c r="AS2009" s="2" t="s">
        <v>1310</v>
      </c>
      <c r="AT2009" s="2" t="n">
        <v>181</v>
      </c>
      <c r="AU2009" s="10" t="n">
        <f aca="false">IFERROR(U2009*1000000/X2009/365,"")</f>
        <v>22.9823772436491</v>
      </c>
      <c r="AV2009" s="10" t="n">
        <f aca="false">IFERROR(T2009*1000000/X2009/365,"")</f>
        <v>1.26194609939237</v>
      </c>
      <c r="AW2009" s="10" t="n">
        <f aca="false">IFERROR(U2009*1000000/W2009/365,"")</f>
        <v>1309.86379872041</v>
      </c>
      <c r="AX2009" s="11" t="n">
        <f aca="false">IFERROR(S2009/M2009,"")</f>
        <v>0.0836592205323194</v>
      </c>
      <c r="AY2009" s="11" t="n">
        <f aca="false">IFERROR(V2009/M2009,"")</f>
        <v>0.129087452471483</v>
      </c>
      <c r="AZ2009" s="12" t="n">
        <f aca="false">IF(AND(AE2009="",AF2009=""),"",N(AE2009)+N(AF2009))</f>
        <v>152387.28</v>
      </c>
      <c r="BA2009" s="12" t="n">
        <f aca="false">IFERROR(AZ2009/X2009,"")</f>
        <v>7.66111708813031</v>
      </c>
      <c r="BB2009" s="10" t="n">
        <f aca="false">IF(ISNUMBER(SEARCH("POPULATION?",AO2009)),"",IFERROR(M2009*1000000/I2009/365,""))</f>
        <v>119.841654088229</v>
      </c>
    </row>
    <row r="2010" customFormat="false" ht="15" hidden="false" customHeight="false" outlineLevel="0" collapsed="false">
      <c r="A2010" s="2" t="n">
        <v>2024</v>
      </c>
      <c r="B2010" s="2" t="s">
        <v>400</v>
      </c>
      <c r="C2010" s="2" t="s">
        <v>401</v>
      </c>
      <c r="D2010" s="2" t="s">
        <v>402</v>
      </c>
      <c r="E2010" s="2" t="s">
        <v>402</v>
      </c>
      <c r="F2010" s="2" t="s">
        <v>1322</v>
      </c>
      <c r="G2010" s="2" t="s">
        <v>400</v>
      </c>
      <c r="H2010" s="2" t="s">
        <v>1140</v>
      </c>
      <c r="I2010" s="6" t="n">
        <v>70047</v>
      </c>
      <c r="J2010" s="7" t="n">
        <v>2872.565</v>
      </c>
      <c r="K2010" s="7"/>
      <c r="L2010" s="7" t="n">
        <v>471.708</v>
      </c>
      <c r="M2010" s="7" t="n">
        <v>2357.53685816505</v>
      </c>
      <c r="N2010" s="7" t="n">
        <v>1971.8514</v>
      </c>
      <c r="O2010" s="6"/>
      <c r="P2010" s="6" t="n">
        <v>33.07699</v>
      </c>
      <c r="Q2010" s="6" t="n">
        <v>0.95617</v>
      </c>
      <c r="R2010" s="6" t="n">
        <v>2005.88456</v>
      </c>
      <c r="S2010" s="7" t="n">
        <v>351.65229816505</v>
      </c>
      <c r="T2010" s="7" t="n">
        <v>26.6394381404659</v>
      </c>
      <c r="U2010" s="7" t="n">
        <v>325.012860024584</v>
      </c>
      <c r="V2010" s="7" t="n">
        <v>385.68545816505</v>
      </c>
      <c r="W2010" s="6" t="n">
        <v>417.32</v>
      </c>
      <c r="X2010" s="6" t="n">
        <v>23624</v>
      </c>
      <c r="Y2010" s="6" t="n">
        <v>94.3</v>
      </c>
      <c r="Z2010" s="6" t="n">
        <v>8208639221.03</v>
      </c>
      <c r="AA2010" s="6" t="n">
        <v>5.12</v>
      </c>
      <c r="AB2010" s="6" t="n">
        <v>740.41</v>
      </c>
      <c r="AC2010" s="6" t="s">
        <v>72</v>
      </c>
      <c r="AD2010" s="6" t="n">
        <v>199.6778866534</v>
      </c>
      <c r="AE2010" s="6" t="n">
        <v>135181.49</v>
      </c>
      <c r="AF2010" s="6" t="n">
        <v>240642.77</v>
      </c>
      <c r="AG2010" s="6" t="n">
        <v>401022.76</v>
      </c>
      <c r="AH2010" s="6" t="n">
        <v>1.62768579671889</v>
      </c>
      <c r="AI2010" s="8" t="b">
        <f aca="false">TRUE()</f>
        <v>1</v>
      </c>
      <c r="AJ2010" s="6" t="n">
        <v>71</v>
      </c>
      <c r="AK2010" s="6" t="n">
        <v>37.6924395465702</v>
      </c>
      <c r="AL2010" s="6" t="n">
        <v>3.08943286609692</v>
      </c>
      <c r="AM2010" s="9" t="b">
        <f aca="false">FALSE()</f>
        <v>0</v>
      </c>
      <c r="AN2010" s="9" t="b">
        <f aca="false">FALSE()</f>
        <v>0</v>
      </c>
      <c r="AO2010" s="2"/>
      <c r="AP2010" s="2"/>
      <c r="AQ2010" s="2" t="s">
        <v>1145</v>
      </c>
      <c r="AR2010" s="2" t="s">
        <v>1309</v>
      </c>
      <c r="AS2010" s="2" t="s">
        <v>1310</v>
      </c>
      <c r="AT2010" s="2" t="n">
        <v>63</v>
      </c>
      <c r="AU2010" s="10" t="n">
        <f aca="false">IFERROR(U2010*1000000/X2010/365,"")</f>
        <v>37.6924395465702</v>
      </c>
      <c r="AV2010" s="10" t="n">
        <f aca="false">IFERROR(T2010*1000000/X2010/365,"")</f>
        <v>3.08943286609692</v>
      </c>
      <c r="AW2010" s="10" t="n">
        <f aca="false">IFERROR(U2010*1000000/W2010/365,"")</f>
        <v>2133.72517935439</v>
      </c>
      <c r="AX2010" s="11" t="n">
        <f aca="false">IFERROR(S2010/M2010,"")</f>
        <v>0.149160890930355</v>
      </c>
      <c r="AY2010" s="11" t="n">
        <f aca="false">IFERROR(V2010/M2010,"")</f>
        <v>0.163596788245017</v>
      </c>
      <c r="AZ2010" s="12" t="n">
        <f aca="false">IF(AND(AE2010="",AF2010=""),"",N(AE2010)+N(AF2010))</f>
        <v>375824.26</v>
      </c>
      <c r="BA2010" s="12" t="n">
        <f aca="false">IFERROR(AZ2010/X2010,"")</f>
        <v>15.908578564172</v>
      </c>
      <c r="BB2010" s="10" t="n">
        <f aca="false">IF(ISNUMBER(SEARCH("POPULATION?",AO2010)),"",IFERROR(M2010*1000000/I2010/365,""))</f>
        <v>92.2095891453332</v>
      </c>
    </row>
    <row r="2011" customFormat="false" ht="15" hidden="false" customHeight="false" outlineLevel="0" collapsed="false">
      <c r="A2011" s="2" t="n">
        <v>2024</v>
      </c>
      <c r="B2011" s="2" t="s">
        <v>400</v>
      </c>
      <c r="C2011" s="2" t="s">
        <v>405</v>
      </c>
      <c r="D2011" s="2" t="s">
        <v>406</v>
      </c>
      <c r="E2011" s="2" t="s">
        <v>406</v>
      </c>
      <c r="F2011" s="2" t="s">
        <v>405</v>
      </c>
      <c r="G2011" s="2" t="s">
        <v>400</v>
      </c>
      <c r="H2011" s="2" t="s">
        <v>1140</v>
      </c>
      <c r="I2011" s="6" t="n">
        <v>208000</v>
      </c>
      <c r="J2011" s="7" t="n">
        <v>6019.2</v>
      </c>
      <c r="K2011" s="7" t="n">
        <v>73.356</v>
      </c>
      <c r="L2011" s="7" t="n">
        <v>53.411</v>
      </c>
      <c r="M2011" s="7" t="n">
        <v>5920.38094928881</v>
      </c>
      <c r="N2011" s="7" t="n">
        <v>5493.222</v>
      </c>
      <c r="O2011" s="6"/>
      <c r="P2011" s="6" t="n">
        <v>20.721</v>
      </c>
      <c r="Q2011" s="6" t="n">
        <v>13.733055</v>
      </c>
      <c r="R2011" s="6" t="n">
        <v>5527.676055</v>
      </c>
      <c r="S2011" s="7" t="n">
        <v>392.704894288807</v>
      </c>
      <c r="T2011" s="7" t="n">
        <v>139.995558979592</v>
      </c>
      <c r="U2011" s="7" t="n">
        <v>252.709335309215</v>
      </c>
      <c r="V2011" s="7" t="n">
        <v>427.158949288807</v>
      </c>
      <c r="W2011" s="6" t="n">
        <v>1150.8</v>
      </c>
      <c r="X2011" s="6" t="n">
        <v>68900</v>
      </c>
      <c r="Y2011" s="6" t="n">
        <v>116.6</v>
      </c>
      <c r="Z2011" s="6" t="n">
        <v>48864297.46</v>
      </c>
      <c r="AA2011" s="6" t="n">
        <v>12.13</v>
      </c>
      <c r="AB2011" s="6" t="n">
        <v>1496.37</v>
      </c>
      <c r="AC2011" s="6" t="s">
        <v>72</v>
      </c>
      <c r="AD2011" s="6" t="n">
        <v>704.812278852</v>
      </c>
      <c r="AE2011" s="6" t="n">
        <v>1693649.41</v>
      </c>
      <c r="AF2011" s="6" t="n">
        <v>378146.67</v>
      </c>
      <c r="AG2011" s="6" t="n">
        <v>2123352.09</v>
      </c>
      <c r="AH2011" s="6" t="n">
        <v>0.358548428981443</v>
      </c>
      <c r="AI2011" s="8" t="b">
        <f aca="false">TRUE()</f>
        <v>1</v>
      </c>
      <c r="AJ2011" s="6" t="n">
        <v>75</v>
      </c>
      <c r="AK2011" s="6" t="n">
        <v>10.048684228054</v>
      </c>
      <c r="AL2011" s="6" t="n">
        <v>5.5667558295561</v>
      </c>
      <c r="AM2011" s="9" t="b">
        <f aca="false">FALSE()</f>
        <v>0</v>
      </c>
      <c r="AN2011" s="9" t="b">
        <f aca="false">FALSE()</f>
        <v>0</v>
      </c>
      <c r="AO2011" s="2" t="s">
        <v>73</v>
      </c>
      <c r="AP2011" s="2"/>
      <c r="AQ2011" s="2" t="s">
        <v>1146</v>
      </c>
      <c r="AR2011" s="2" t="s">
        <v>1309</v>
      </c>
      <c r="AS2011" s="2" t="s">
        <v>1310</v>
      </c>
      <c r="AT2011" s="2" t="n">
        <v>91</v>
      </c>
      <c r="AU2011" s="10" t="n">
        <f aca="false">IFERROR(U2011*1000000/X2011/365,"")</f>
        <v>10.048684228054</v>
      </c>
      <c r="AV2011" s="10" t="n">
        <f aca="false">IFERROR(T2011*1000000/X2011/365,"")</f>
        <v>5.5667558295561</v>
      </c>
      <c r="AW2011" s="10" t="n">
        <f aca="false">IFERROR(U2011*1000000/W2011/365,"")</f>
        <v>601.628730720298</v>
      </c>
      <c r="AX2011" s="11" t="n">
        <f aca="false">IFERROR(S2011/M2011,"")</f>
        <v>0.0663310178268142</v>
      </c>
      <c r="AY2011" s="11" t="n">
        <f aca="false">IFERROR(V2011/M2011,"")</f>
        <v>0.0721505850633007</v>
      </c>
      <c r="AZ2011" s="12" t="n">
        <f aca="false">IF(AND(AE2011="",AF2011=""),"",N(AE2011)+N(AF2011))</f>
        <v>2071796.08</v>
      </c>
      <c r="BA2011" s="12" t="n">
        <f aca="false">IFERROR(AZ2011/X2011,"")</f>
        <v>30.0696092888244</v>
      </c>
      <c r="BB2011" s="10" t="n">
        <f aca="false">IF(ISNUMBER(SEARCH("POPULATION?",AO2011)),"",IFERROR(M2011*1000000/I2011/365,""))</f>
        <v>77.9818354753531</v>
      </c>
    </row>
    <row r="2012" customFormat="false" ht="15" hidden="false" customHeight="false" outlineLevel="0" collapsed="false">
      <c r="A2012" s="2" t="n">
        <v>2024</v>
      </c>
      <c r="B2012" s="2" t="s">
        <v>408</v>
      </c>
      <c r="C2012" s="2" t="s">
        <v>926</v>
      </c>
      <c r="D2012" s="2" t="s">
        <v>927</v>
      </c>
      <c r="E2012" s="2" t="s">
        <v>927</v>
      </c>
      <c r="F2012" s="2" t="s">
        <v>928</v>
      </c>
      <c r="G2012" s="2" t="s">
        <v>1191</v>
      </c>
      <c r="H2012" s="2" t="s">
        <v>1140</v>
      </c>
      <c r="I2012" s="6" t="n">
        <v>5691</v>
      </c>
      <c r="J2012" s="7" t="n">
        <v>476.894</v>
      </c>
      <c r="K2012" s="7" t="n">
        <v>376.731</v>
      </c>
      <c r="L2012" s="7" t="n">
        <v>201.1143353</v>
      </c>
      <c r="M2012" s="7" t="n">
        <v>652.431960742521</v>
      </c>
      <c r="N2012" s="7" t="n">
        <v>497.152964</v>
      </c>
      <c r="O2012" s="6"/>
      <c r="P2012" s="6" t="n">
        <v>7.839905</v>
      </c>
      <c r="Q2012" s="6" t="n">
        <v>1.24288241</v>
      </c>
      <c r="R2012" s="6" t="n">
        <v>506.23575141</v>
      </c>
      <c r="S2012" s="7" t="n">
        <v>146.196209332521</v>
      </c>
      <c r="T2012" s="7" t="n">
        <v>18.1041009746392</v>
      </c>
      <c r="U2012" s="7" t="n">
        <v>128.092108357881</v>
      </c>
      <c r="V2012" s="7" t="n">
        <v>155.278996742521</v>
      </c>
      <c r="W2012" s="6" t="n">
        <v>245</v>
      </c>
      <c r="X2012" s="6" t="n">
        <v>2666</v>
      </c>
      <c r="Y2012" s="6" t="n">
        <v>125</v>
      </c>
      <c r="Z2012" s="6"/>
      <c r="AA2012" s="6" t="n">
        <v>6.76</v>
      </c>
      <c r="AB2012" s="6" t="n">
        <v>2761.0357</v>
      </c>
      <c r="AC2012" s="6" t="s">
        <v>72</v>
      </c>
      <c r="AD2012" s="6" t="n">
        <v>78.71909375</v>
      </c>
      <c r="AE2012" s="6" t="n">
        <v>121414.09</v>
      </c>
      <c r="AF2012" s="6" t="n">
        <v>353666.88</v>
      </c>
      <c r="AG2012" s="6" t="n">
        <v>500158.87</v>
      </c>
      <c r="AH2012" s="6" t="n">
        <v>1.62720506875603</v>
      </c>
      <c r="AI2012" s="8" t="b">
        <f aca="false">FALSE()</f>
        <v>0</v>
      </c>
      <c r="AJ2012" s="6" t="n">
        <v>61</v>
      </c>
      <c r="AK2012" s="6" t="n">
        <v>131.634389787051</v>
      </c>
      <c r="AL2012" s="6" t="n">
        <v>18.6047549298001</v>
      </c>
      <c r="AM2012" s="9" t="b">
        <f aca="false">FALSE()</f>
        <v>0</v>
      </c>
      <c r="AN2012" s="9" t="b">
        <f aca="false">FALSE()</f>
        <v>0</v>
      </c>
      <c r="AO2012" s="2"/>
      <c r="AP2012" s="2"/>
      <c r="AQ2012" s="2" t="s">
        <v>1260</v>
      </c>
      <c r="AR2012" s="2" t="s">
        <v>1309</v>
      </c>
      <c r="AS2012" s="2" t="s">
        <v>1310</v>
      </c>
      <c r="AT2012" s="2" t="n">
        <v>94</v>
      </c>
      <c r="AU2012" s="10" t="n">
        <f aca="false">IFERROR(U2012*1000000/X2012/365,"")</f>
        <v>131.634389787051</v>
      </c>
      <c r="AV2012" s="10" t="n">
        <f aca="false">IFERROR(T2012*1000000/X2012/365,"")</f>
        <v>18.6047549298001</v>
      </c>
      <c r="AW2012" s="10" t="n">
        <f aca="false">IFERROR(U2012*1000000/W2012/365,"")</f>
        <v>1432.39707417256</v>
      </c>
      <c r="AX2012" s="11" t="n">
        <f aca="false">IFERROR(S2012/M2012,"")</f>
        <v>0.224078858991116</v>
      </c>
      <c r="AY2012" s="11" t="n">
        <f aca="false">IFERROR(V2012/M2012,"")</f>
        <v>0.238000291349615</v>
      </c>
      <c r="AZ2012" s="12" t="n">
        <f aca="false">IF(AND(AE2012="",AF2012=""),"",N(AE2012)+N(AF2012))</f>
        <v>475080.97</v>
      </c>
      <c r="BA2012" s="12" t="n">
        <f aca="false">IFERROR(AZ2012/X2012,"")</f>
        <v>178.199913728432</v>
      </c>
      <c r="BB2012" s="10" t="n">
        <f aca="false">IF(ISNUMBER(SEARCH("POPULATION?",AO2012)),"",IFERROR(M2012*1000000/I2012/365,""))</f>
        <v>314.089759963471</v>
      </c>
    </row>
    <row r="2013" customFormat="false" ht="15" hidden="false" customHeight="false" outlineLevel="0" collapsed="false">
      <c r="A2013" s="2" t="n">
        <v>2024</v>
      </c>
      <c r="B2013" s="2" t="s">
        <v>408</v>
      </c>
      <c r="C2013" s="2" t="s">
        <v>409</v>
      </c>
      <c r="D2013" s="2" t="s">
        <v>410</v>
      </c>
      <c r="E2013" s="2" t="s">
        <v>410</v>
      </c>
      <c r="F2013" s="2" t="s">
        <v>409</v>
      </c>
      <c r="G2013" s="2" t="s">
        <v>408</v>
      </c>
      <c r="H2013" s="2" t="s">
        <v>1140</v>
      </c>
      <c r="I2013" s="6" t="n">
        <v>7584</v>
      </c>
      <c r="J2013" s="7" t="n">
        <v>514.84</v>
      </c>
      <c r="K2013" s="7" t="n">
        <v>23.459</v>
      </c>
      <c r="L2013" s="7" t="n">
        <v>207.067</v>
      </c>
      <c r="M2013" s="7" t="n">
        <v>330.598002010216</v>
      </c>
      <c r="N2013" s="7" t="n">
        <v>213.038</v>
      </c>
      <c r="O2013" s="6"/>
      <c r="P2013" s="6" t="n">
        <v>41.313</v>
      </c>
      <c r="Q2013" s="6" t="n">
        <v>0.532595</v>
      </c>
      <c r="R2013" s="6" t="n">
        <v>254.883595</v>
      </c>
      <c r="S2013" s="7" t="n">
        <v>75.7144070102158</v>
      </c>
      <c r="T2013" s="7" t="n">
        <v>3.634392020202</v>
      </c>
      <c r="U2013" s="7" t="n">
        <v>72.0800149900138</v>
      </c>
      <c r="V2013" s="7" t="n">
        <v>117.560002010216</v>
      </c>
      <c r="W2013" s="6" t="n">
        <v>129</v>
      </c>
      <c r="X2013" s="6" t="n">
        <v>4014</v>
      </c>
      <c r="Y2013" s="6" t="n">
        <v>107</v>
      </c>
      <c r="Z2013" s="6" t="n">
        <v>2101473</v>
      </c>
      <c r="AA2013" s="6" t="n">
        <v>5.54</v>
      </c>
      <c r="AB2013" s="6" t="n">
        <v>764.9</v>
      </c>
      <c r="AC2013" s="6" t="s">
        <v>72</v>
      </c>
      <c r="AD2013" s="6" t="n">
        <v>50.77110945</v>
      </c>
      <c r="AE2013" s="6" t="n">
        <v>18141.87</v>
      </c>
      <c r="AF2013" s="6" t="n">
        <v>55134</v>
      </c>
      <c r="AG2013" s="6" t="n">
        <v>105283.57</v>
      </c>
      <c r="AH2013" s="6" t="n">
        <v>1.41970533578745</v>
      </c>
      <c r="AI2013" s="8" t="b">
        <f aca="false">TRUE()</f>
        <v>1</v>
      </c>
      <c r="AJ2013" s="6" t="n">
        <v>52</v>
      </c>
      <c r="AK2013" s="6" t="n">
        <v>49.1976813959456</v>
      </c>
      <c r="AL2013" s="6" t="n">
        <v>2.48062740695374</v>
      </c>
      <c r="AM2013" s="9" t="b">
        <f aca="false">FALSE()</f>
        <v>0</v>
      </c>
      <c r="AN2013" s="9" t="b">
        <f aca="false">FALSE()</f>
        <v>0</v>
      </c>
      <c r="AO2013" s="2"/>
      <c r="AP2013" s="2"/>
      <c r="AQ2013" s="2" t="s">
        <v>1146</v>
      </c>
      <c r="AR2013" s="2" t="s">
        <v>1309</v>
      </c>
      <c r="AS2013" s="2" t="s">
        <v>1310</v>
      </c>
      <c r="AT2013" s="2" t="n">
        <v>132</v>
      </c>
      <c r="AU2013" s="10" t="n">
        <f aca="false">IFERROR(U2013*1000000/X2013/365,"")</f>
        <v>49.1976813959456</v>
      </c>
      <c r="AV2013" s="10" t="n">
        <f aca="false">IFERROR(T2013*1000000/X2013/365,"")</f>
        <v>2.48062740695374</v>
      </c>
      <c r="AW2013" s="10" t="n">
        <f aca="false">IFERROR(U2013*1000000/W2013/365,"")</f>
        <v>1530.84878390175</v>
      </c>
      <c r="AX2013" s="11" t="n">
        <f aca="false">IFERROR(S2013/M2013,"")</f>
        <v>0.229022578932211</v>
      </c>
      <c r="AY2013" s="11" t="n">
        <f aca="false">IFERROR(V2013/M2013,"")</f>
        <v>0.355598041414004</v>
      </c>
      <c r="AZ2013" s="12" t="n">
        <f aca="false">IF(AND(AE2013="",AF2013=""),"",N(AE2013)+N(AF2013))</f>
        <v>73275.87</v>
      </c>
      <c r="BA2013" s="12" t="n">
        <f aca="false">IFERROR(AZ2013/X2013,"")</f>
        <v>18.2550747384155</v>
      </c>
      <c r="BB2013" s="10" t="n">
        <f aca="false">IF(ISNUMBER(SEARCH("POPULATION?",AO2013)),"",IFERROR(M2013*1000000/I2013/365,""))</f>
        <v>119.428790969531</v>
      </c>
    </row>
    <row r="2014" customFormat="false" ht="15" hidden="false" customHeight="false" outlineLevel="0" collapsed="false">
      <c r="A2014" s="2" t="n">
        <v>2024</v>
      </c>
      <c r="B2014" s="2" t="s">
        <v>412</v>
      </c>
      <c r="C2014" s="2" t="s">
        <v>413</v>
      </c>
      <c r="D2014" s="2" t="s">
        <v>414</v>
      </c>
      <c r="E2014" s="2" t="s">
        <v>414</v>
      </c>
      <c r="F2014" s="2" t="s">
        <v>413</v>
      </c>
      <c r="G2014" s="2" t="s">
        <v>412</v>
      </c>
      <c r="H2014" s="2" t="s">
        <v>1140</v>
      </c>
      <c r="I2014" s="6" t="n">
        <v>1200000</v>
      </c>
      <c r="J2014" s="7" t="n">
        <v>38822.55</v>
      </c>
      <c r="K2014" s="7" t="n">
        <v>5834.343</v>
      </c>
      <c r="L2014" s="7" t="n">
        <v>1334.0485225</v>
      </c>
      <c r="M2014" s="7" t="n">
        <v>43334.9950819052</v>
      </c>
      <c r="N2014" s="7" t="n">
        <v>25593.348836</v>
      </c>
      <c r="O2014" s="6" t="n">
        <v>1.0625</v>
      </c>
      <c r="P2014" s="6"/>
      <c r="Q2014" s="6" t="n">
        <v>360.14475</v>
      </c>
      <c r="R2014" s="6" t="n">
        <v>25954.556086</v>
      </c>
      <c r="S2014" s="7" t="n">
        <v>17380.4389959052</v>
      </c>
      <c r="T2014" s="7" t="n">
        <v>1545.06600799093</v>
      </c>
      <c r="U2014" s="7" t="n">
        <v>15835.3729879143</v>
      </c>
      <c r="V2014" s="7" t="n">
        <v>17740.5837459052</v>
      </c>
      <c r="W2014" s="6" t="n">
        <v>2835.04</v>
      </c>
      <c r="X2014" s="6" t="n">
        <v>210498</v>
      </c>
      <c r="Y2014" s="6" t="n">
        <v>99.1167</v>
      </c>
      <c r="Z2014" s="6" t="n">
        <v>169813259.52</v>
      </c>
      <c r="AA2014" s="6" t="n">
        <v>7.8442</v>
      </c>
      <c r="AB2014" s="6" t="n">
        <v>396.21</v>
      </c>
      <c r="AC2014" s="6" t="s">
        <v>72</v>
      </c>
      <c r="AD2014" s="6" t="n">
        <v>1697.17299780744</v>
      </c>
      <c r="AE2014" s="6" t="n">
        <v>12119761.01</v>
      </c>
      <c r="AF2014" s="6" t="n">
        <v>6274133.13</v>
      </c>
      <c r="AG2014" s="6" t="n">
        <v>18536587.09</v>
      </c>
      <c r="AH2014" s="6" t="n">
        <v>9.33044127403148</v>
      </c>
      <c r="AI2014" s="8" t="b">
        <f aca="false">TRUE()</f>
        <v>1</v>
      </c>
      <c r="AJ2014" s="6" t="n">
        <v>84</v>
      </c>
      <c r="AK2014" s="6" t="n">
        <v>206.104492814812</v>
      </c>
      <c r="AL2014" s="6" t="n">
        <v>20.109728150099</v>
      </c>
      <c r="AM2014" s="9" t="b">
        <f aca="false">FALSE()</f>
        <v>0</v>
      </c>
      <c r="AN2014" s="9" t="b">
        <f aca="false">FALSE()</f>
        <v>0</v>
      </c>
      <c r="AO2014" s="2"/>
      <c r="AP2014" s="2"/>
      <c r="AQ2014" s="2" t="s">
        <v>1186</v>
      </c>
      <c r="AR2014" s="2" t="s">
        <v>1309</v>
      </c>
      <c r="AS2014" s="2" t="s">
        <v>1310</v>
      </c>
      <c r="AT2014" s="2" t="n">
        <v>9</v>
      </c>
      <c r="AU2014" s="10" t="n">
        <f aca="false">IFERROR(U2014*1000000/X2014/365,"")</f>
        <v>206.104492814812</v>
      </c>
      <c r="AV2014" s="10" t="n">
        <f aca="false">IFERROR(T2014*1000000/X2014/365,"")</f>
        <v>20.109728150099</v>
      </c>
      <c r="AW2014" s="10" t="n">
        <f aca="false">IFERROR(U2014*1000000/W2014/365,"")</f>
        <v>15302.9881513249</v>
      </c>
      <c r="AX2014" s="11" t="n">
        <f aca="false">IFERROR(S2014/M2014,"")</f>
        <v>0.401071673437492</v>
      </c>
      <c r="AY2014" s="11" t="n">
        <f aca="false">IFERROR(V2014/M2014,"")</f>
        <v>0.409382387430174</v>
      </c>
      <c r="AZ2014" s="12" t="n">
        <f aca="false">IF(AND(AE2014="",AF2014=""),"",N(AE2014)+N(AF2014))</f>
        <v>18393894.14</v>
      </c>
      <c r="BA2014" s="12" t="n">
        <f aca="false">IFERROR(AZ2014/X2014,"")</f>
        <v>87.3827501448945</v>
      </c>
      <c r="BB2014" s="10" t="n">
        <f aca="false">IF(ISNUMBER(SEARCH("POPULATION?",AO2014)),"",IFERROR(M2014*1000000/I2014/365,""))</f>
        <v>98.9383449358567</v>
      </c>
    </row>
    <row r="2015" customFormat="false" ht="15" hidden="false" customHeight="false" outlineLevel="0" collapsed="false">
      <c r="A2015" s="2" t="n">
        <v>2024</v>
      </c>
      <c r="B2015" s="2" t="s">
        <v>412</v>
      </c>
      <c r="C2015" s="2" t="s">
        <v>417</v>
      </c>
      <c r="D2015" s="2" t="s">
        <v>418</v>
      </c>
      <c r="E2015" s="2" t="s">
        <v>418</v>
      </c>
      <c r="F2015" s="2" t="s">
        <v>417</v>
      </c>
      <c r="G2015" s="2" t="s">
        <v>412</v>
      </c>
      <c r="H2015" s="2" t="s">
        <v>1140</v>
      </c>
      <c r="I2015" s="6" t="n">
        <v>14000</v>
      </c>
      <c r="J2015" s="7" t="n">
        <v>78</v>
      </c>
      <c r="K2015" s="7" t="n">
        <v>1036</v>
      </c>
      <c r="L2015" s="7"/>
      <c r="M2015" s="7" t="n">
        <v>1102.58986489782</v>
      </c>
      <c r="N2015" s="7" t="n">
        <v>904</v>
      </c>
      <c r="O2015" s="6" t="n">
        <v>66</v>
      </c>
      <c r="P2015" s="6" t="n">
        <v>76</v>
      </c>
      <c r="Q2015" s="6" t="n">
        <v>2.425</v>
      </c>
      <c r="R2015" s="6" t="n">
        <v>1048.425</v>
      </c>
      <c r="S2015" s="7" t="n">
        <v>54.1648648978198</v>
      </c>
      <c r="T2015" s="7" t="n">
        <v>7.30614035087715</v>
      </c>
      <c r="U2015" s="7" t="n">
        <v>46.8587245469427</v>
      </c>
      <c r="V2015" s="7" t="n">
        <v>132.58986489782</v>
      </c>
      <c r="W2015" s="6" t="n">
        <v>99</v>
      </c>
      <c r="X2015" s="6" t="n">
        <v>3307</v>
      </c>
      <c r="Y2015" s="6" t="n">
        <v>70</v>
      </c>
      <c r="Z2015" s="6" t="n">
        <v>6534916</v>
      </c>
      <c r="AA2015" s="6" t="n">
        <v>5.5</v>
      </c>
      <c r="AB2015" s="6" t="n">
        <v>3850</v>
      </c>
      <c r="AC2015" s="6" t="s">
        <v>72</v>
      </c>
      <c r="AD2015" s="6" t="n">
        <v>26.358402</v>
      </c>
      <c r="AE2015" s="6" t="n">
        <v>39869.49</v>
      </c>
      <c r="AF2015" s="6" t="n">
        <v>180406.09</v>
      </c>
      <c r="AG2015" s="6" t="n">
        <v>522211.83</v>
      </c>
      <c r="AH2015" s="6" t="n">
        <v>1.7777528602433</v>
      </c>
      <c r="AI2015" s="8" t="b">
        <f aca="false">TRUE()</f>
        <v>1</v>
      </c>
      <c r="AJ2015" s="6" t="n">
        <v>55</v>
      </c>
      <c r="AK2015" s="6" t="n">
        <v>38.8207037350764</v>
      </c>
      <c r="AL2015" s="6" t="n">
        <v>6.05286449323117</v>
      </c>
      <c r="AM2015" s="9" t="b">
        <f aca="false">FALSE()</f>
        <v>0</v>
      </c>
      <c r="AN2015" s="9" t="b">
        <f aca="false">FALSE()</f>
        <v>0</v>
      </c>
      <c r="AO2015" s="2"/>
      <c r="AP2015" s="2"/>
      <c r="AQ2015" s="2" t="s">
        <v>1192</v>
      </c>
      <c r="AR2015" s="2" t="s">
        <v>1309</v>
      </c>
      <c r="AS2015" s="2" t="s">
        <v>1310</v>
      </c>
      <c r="AT2015" s="2" t="n">
        <v>54</v>
      </c>
      <c r="AU2015" s="10" t="n">
        <f aca="false">IFERROR(U2015*1000000/X2015/365,"")</f>
        <v>38.8207037350764</v>
      </c>
      <c r="AV2015" s="10" t="n">
        <f aca="false">IFERROR(T2015*1000000/X2015/365,"")</f>
        <v>6.05286449323117</v>
      </c>
      <c r="AW2015" s="10" t="n">
        <f aca="false">IFERROR(U2015*1000000/W2015/365,"")</f>
        <v>1296.76835607977</v>
      </c>
      <c r="AX2015" s="11" t="n">
        <f aca="false">IFERROR(S2015/M2015,"")</f>
        <v>0.0491251249646118</v>
      </c>
      <c r="AY2015" s="11" t="n">
        <f aca="false">IFERROR(V2015/M2015,"")</f>
        <v>0.120253114162361</v>
      </c>
      <c r="AZ2015" s="12" t="n">
        <f aca="false">IF(AND(AE2015="",AF2015=""),"",N(AE2015)+N(AF2015))</f>
        <v>220275.58</v>
      </c>
      <c r="BA2015" s="12" t="n">
        <f aca="false">IFERROR(AZ2015/X2015,"")</f>
        <v>66.608884185062</v>
      </c>
      <c r="BB2015" s="10" t="n">
        <f aca="false">IF(ISNUMBER(SEARCH("POPULATION?",AO2015)),"",IFERROR(M2015*1000000/I2015/365,""))</f>
        <v>215.771010743213</v>
      </c>
    </row>
    <row r="2016" customFormat="false" ht="15" hidden="false" customHeight="false" outlineLevel="0" collapsed="false">
      <c r="A2016" s="2" t="n">
        <v>2024</v>
      </c>
      <c r="B2016" s="2" t="s">
        <v>412</v>
      </c>
      <c r="C2016" s="2" t="s">
        <v>419</v>
      </c>
      <c r="D2016" s="2" t="s">
        <v>420</v>
      </c>
      <c r="E2016" s="2" t="s">
        <v>420</v>
      </c>
      <c r="F2016" s="2" t="s">
        <v>1323</v>
      </c>
      <c r="G2016" s="2" t="s">
        <v>412</v>
      </c>
      <c r="H2016" s="2" t="s">
        <v>1140</v>
      </c>
      <c r="I2016" s="6" t="n">
        <v>34000</v>
      </c>
      <c r="J2016" s="7" t="n">
        <v>3486.4</v>
      </c>
      <c r="K2016" s="7"/>
      <c r="L2016" s="7" t="n">
        <v>995.788</v>
      </c>
      <c r="M2016" s="7" t="n">
        <v>2453.73173021748</v>
      </c>
      <c r="N2016" s="7" t="n">
        <v>2087.653</v>
      </c>
      <c r="O2016" s="6"/>
      <c r="P2016" s="6"/>
      <c r="Q2016" s="6" t="n">
        <v>5.2191325</v>
      </c>
      <c r="R2016" s="6" t="n">
        <v>2092.8721325</v>
      </c>
      <c r="S2016" s="7" t="n">
        <v>360.859597717481</v>
      </c>
      <c r="T2016" s="7" t="n">
        <v>10.438265</v>
      </c>
      <c r="U2016" s="7" t="n">
        <v>350.421332717481</v>
      </c>
      <c r="V2016" s="7" t="n">
        <v>366.078730217481</v>
      </c>
      <c r="W2016" s="6" t="n">
        <v>194</v>
      </c>
      <c r="X2016" s="6" t="n">
        <v>11303</v>
      </c>
      <c r="Y2016" s="6" t="n">
        <v>74</v>
      </c>
      <c r="Z2016" s="6" t="n">
        <v>35470056.83</v>
      </c>
      <c r="AA2016" s="6" t="n">
        <v>6</v>
      </c>
      <c r="AB2016" s="6" t="n">
        <v>173.54</v>
      </c>
      <c r="AC2016" s="6" t="s">
        <v>72</v>
      </c>
      <c r="AD2016" s="6" t="n">
        <v>74.1421799</v>
      </c>
      <c r="AE2016" s="6" t="n">
        <v>62629.59</v>
      </c>
      <c r="AF2016" s="6" t="n">
        <v>60812.12</v>
      </c>
      <c r="AG2016" s="6" t="n">
        <v>124347.44</v>
      </c>
      <c r="AH2016" s="6" t="n">
        <v>4.7263424570213</v>
      </c>
      <c r="AI2016" s="8" t="b">
        <f aca="false">TRUE()</f>
        <v>1</v>
      </c>
      <c r="AJ2016" s="6" t="n">
        <v>66</v>
      </c>
      <c r="AK2016" s="6" t="n">
        <v>84.9383743962947</v>
      </c>
      <c r="AL2016" s="6" t="n">
        <v>2.53012353369635</v>
      </c>
      <c r="AM2016" s="9" t="b">
        <f aca="false">FALSE()</f>
        <v>0</v>
      </c>
      <c r="AN2016" s="9" t="b">
        <f aca="false">FALSE()</f>
        <v>0</v>
      </c>
      <c r="AO2016" s="2"/>
      <c r="AP2016" s="2"/>
      <c r="AQ2016" s="2" t="s">
        <v>1153</v>
      </c>
      <c r="AR2016" s="2" t="s">
        <v>1309</v>
      </c>
      <c r="AS2016" s="2" t="s">
        <v>1310</v>
      </c>
      <c r="AT2016" s="2" t="n">
        <v>76</v>
      </c>
      <c r="AU2016" s="10" t="n">
        <f aca="false">IFERROR(U2016*1000000/X2016/365,"")</f>
        <v>84.9383743962947</v>
      </c>
      <c r="AV2016" s="10" t="n">
        <f aca="false">IFERROR(T2016*1000000/X2016/365,"")</f>
        <v>2.53012353369635</v>
      </c>
      <c r="AW2016" s="10" t="n">
        <f aca="false">IFERROR(U2016*1000000/W2016/365,"")</f>
        <v>4948.75487526453</v>
      </c>
      <c r="AX2016" s="11" t="n">
        <f aca="false">IFERROR(S2016/M2016,"")</f>
        <v>0.147065627946824</v>
      </c>
      <c r="AY2016" s="11" t="n">
        <f aca="false">IFERROR(V2016/M2016,"")</f>
        <v>0.149192646330997</v>
      </c>
      <c r="AZ2016" s="12" t="n">
        <f aca="false">IF(AND(AE2016="",AF2016=""),"",N(AE2016)+N(AF2016))</f>
        <v>123441.71</v>
      </c>
      <c r="BA2016" s="12" t="n">
        <f aca="false">IFERROR(AZ2016/X2016,"")</f>
        <v>10.9211457135274</v>
      </c>
      <c r="BB2016" s="10" t="n">
        <f aca="false">IF(ISNUMBER(SEARCH("POPULATION?",AO2016)),"",IFERROR(M2016*1000000/I2016/365,""))</f>
        <v>197.722137809628</v>
      </c>
    </row>
    <row r="2017" customFormat="false" ht="15" hidden="false" customHeight="false" outlineLevel="0" collapsed="false">
      <c r="A2017" s="2" t="n">
        <v>2024</v>
      </c>
      <c r="B2017" s="2" t="s">
        <v>412</v>
      </c>
      <c r="C2017" s="2" t="s">
        <v>422</v>
      </c>
      <c r="D2017" s="2" t="s">
        <v>423</v>
      </c>
      <c r="E2017" s="2" t="s">
        <v>423</v>
      </c>
      <c r="F2017" s="2" t="s">
        <v>422</v>
      </c>
      <c r="G2017" s="2" t="s">
        <v>412</v>
      </c>
      <c r="H2017" s="2" t="s">
        <v>1140</v>
      </c>
      <c r="I2017" s="6" t="n">
        <v>17632</v>
      </c>
      <c r="J2017" s="7"/>
      <c r="K2017" s="7" t="n">
        <v>471.159</v>
      </c>
      <c r="L2017" s="7"/>
      <c r="M2017" s="7" t="n">
        <v>466.494059405941</v>
      </c>
      <c r="N2017" s="7" t="n">
        <v>439.189</v>
      </c>
      <c r="O2017" s="6"/>
      <c r="P2017" s="6"/>
      <c r="Q2017" s="6" t="n">
        <v>1.0979725</v>
      </c>
      <c r="R2017" s="6" t="n">
        <v>440.2869725</v>
      </c>
      <c r="S2017" s="7" t="n">
        <v>26.2070869059405</v>
      </c>
      <c r="T2017" s="7" t="n">
        <v>6.63219752525254</v>
      </c>
      <c r="U2017" s="7" t="n">
        <v>19.574889380688</v>
      </c>
      <c r="V2017" s="7" t="n">
        <v>27.3050594059405</v>
      </c>
      <c r="W2017" s="6" t="n">
        <v>86</v>
      </c>
      <c r="X2017" s="6" t="n">
        <v>5834</v>
      </c>
      <c r="Y2017" s="6" t="n">
        <v>75</v>
      </c>
      <c r="Z2017" s="6" t="n">
        <v>3867332</v>
      </c>
      <c r="AA2017" s="6" t="n">
        <v>8.74</v>
      </c>
      <c r="AB2017" s="6" t="n">
        <v>4950</v>
      </c>
      <c r="AC2017" s="6" t="s">
        <v>72</v>
      </c>
      <c r="AD2017" s="6" t="n">
        <v>36.692355</v>
      </c>
      <c r="AE2017" s="6" t="n">
        <v>57965.41</v>
      </c>
      <c r="AF2017" s="6" t="n">
        <v>96895.7</v>
      </c>
      <c r="AG2017" s="6" t="n">
        <v>160296.07</v>
      </c>
      <c r="AH2017" s="6" t="n">
        <v>0.533486863426672</v>
      </c>
      <c r="AI2017" s="8" t="b">
        <f aca="false">TRUE()</f>
        <v>1</v>
      </c>
      <c r="AJ2017" s="6" t="n">
        <v>67</v>
      </c>
      <c r="AK2017" s="6" t="n">
        <v>9.19263522792133</v>
      </c>
      <c r="AL2017" s="6" t="n">
        <v>3.11457047973502</v>
      </c>
      <c r="AM2017" s="9" t="b">
        <f aca="false">FALSE()</f>
        <v>0</v>
      </c>
      <c r="AN2017" s="9" t="b">
        <f aca="false">FALSE()</f>
        <v>0</v>
      </c>
      <c r="AO2017" s="2" t="s">
        <v>73</v>
      </c>
      <c r="AP2017" s="2"/>
      <c r="AQ2017" s="2" t="s">
        <v>1161</v>
      </c>
      <c r="AR2017" s="2" t="s">
        <v>1309</v>
      </c>
      <c r="AS2017" s="2" t="s">
        <v>1310</v>
      </c>
      <c r="AT2017" s="2" t="n">
        <v>83</v>
      </c>
      <c r="AU2017" s="10" t="n">
        <f aca="false">IFERROR(U2017*1000000/X2017/365,"")</f>
        <v>9.19263522792133</v>
      </c>
      <c r="AV2017" s="10" t="n">
        <f aca="false">IFERROR(T2017*1000000/X2017/365,"")</f>
        <v>3.11457047973502</v>
      </c>
      <c r="AW2017" s="10" t="n">
        <f aca="false">IFERROR(U2017*1000000/W2017/365,"")</f>
        <v>623.602719996431</v>
      </c>
      <c r="AX2017" s="11" t="n">
        <f aca="false">IFERROR(S2017/M2017,"")</f>
        <v>0.0561788223826774</v>
      </c>
      <c r="AY2017" s="11" t="n">
        <f aca="false">IFERROR(V2017/M2017,"")</f>
        <v>0.0585324911547905</v>
      </c>
      <c r="AZ2017" s="12" t="n">
        <f aca="false">IF(AND(AE2017="",AF2017=""),"",N(AE2017)+N(AF2017))</f>
        <v>154861.11</v>
      </c>
      <c r="BA2017" s="12" t="n">
        <f aca="false">IFERROR(AZ2017/X2017,"")</f>
        <v>26.544585190264</v>
      </c>
      <c r="BB2017" s="10" t="n">
        <f aca="false">IF(ISNUMBER(SEARCH("POPULATION?",AO2017)),"",IFERROR(M2017*1000000/I2017/365,""))</f>
        <v>72.4855896200465</v>
      </c>
    </row>
    <row r="2018" customFormat="false" ht="15" hidden="false" customHeight="false" outlineLevel="0" collapsed="false">
      <c r="A2018" s="2" t="n">
        <v>2024</v>
      </c>
      <c r="B2018" s="2" t="s">
        <v>412</v>
      </c>
      <c r="C2018" s="2" t="s">
        <v>425</v>
      </c>
      <c r="D2018" s="2" t="s">
        <v>426</v>
      </c>
      <c r="E2018" s="2" t="s">
        <v>426</v>
      </c>
      <c r="F2018" s="2" t="s">
        <v>425</v>
      </c>
      <c r="G2018" s="2" t="s">
        <v>412</v>
      </c>
      <c r="H2018" s="2" t="s">
        <v>1140</v>
      </c>
      <c r="I2018" s="6" t="n">
        <v>6500</v>
      </c>
      <c r="J2018" s="7"/>
      <c r="K2018" s="7" t="n">
        <v>329.969</v>
      </c>
      <c r="L2018" s="7"/>
      <c r="M2018" s="7" t="n">
        <v>332.027570939827</v>
      </c>
      <c r="N2018" s="7" t="n">
        <v>302.38</v>
      </c>
      <c r="O2018" s="6"/>
      <c r="P2018" s="6" t="n">
        <v>1.583844</v>
      </c>
      <c r="Q2018" s="6" t="n">
        <v>0.75595</v>
      </c>
      <c r="R2018" s="6" t="n">
        <v>304.719794</v>
      </c>
      <c r="S2018" s="7" t="n">
        <v>27.3077769398269</v>
      </c>
      <c r="T2018" s="7" t="n">
        <v>2.27371414536342</v>
      </c>
      <c r="U2018" s="7" t="n">
        <v>25.0340627944635</v>
      </c>
      <c r="V2018" s="7" t="n">
        <v>29.6475709398269</v>
      </c>
      <c r="W2018" s="6" t="n">
        <v>41</v>
      </c>
      <c r="X2018" s="6" t="n">
        <v>2520</v>
      </c>
      <c r="Y2018" s="6" t="n">
        <v>75</v>
      </c>
      <c r="Z2018" s="6" t="n">
        <v>7674832.18</v>
      </c>
      <c r="AA2018" s="6" t="n">
        <v>11.6</v>
      </c>
      <c r="AB2018" s="6" t="n">
        <v>5211.66</v>
      </c>
      <c r="AC2018" s="6" t="s">
        <v>72</v>
      </c>
      <c r="AD2018" s="6" t="n">
        <v>16.41979875</v>
      </c>
      <c r="AE2018" s="6" t="n">
        <v>26349.73</v>
      </c>
      <c r="AF2018" s="6" t="n">
        <v>130469.02</v>
      </c>
      <c r="AG2018" s="6" t="n">
        <v>169012.96</v>
      </c>
      <c r="AH2018" s="6" t="n">
        <v>1.524626651984</v>
      </c>
      <c r="AI2018" s="8" t="b">
        <f aca="false">FALSE()</f>
        <v>0</v>
      </c>
      <c r="AJ2018" s="6" t="n">
        <v>65</v>
      </c>
      <c r="AK2018" s="6" t="n">
        <v>27.216854527575</v>
      </c>
      <c r="AL2018" s="6" t="n">
        <v>2.47196580274344</v>
      </c>
      <c r="AM2018" s="9" t="b">
        <f aca="false">FALSE()</f>
        <v>0</v>
      </c>
      <c r="AN2018" s="9" t="b">
        <f aca="false">FALSE()</f>
        <v>0</v>
      </c>
      <c r="AO2018" s="2"/>
      <c r="AP2018" s="2"/>
      <c r="AQ2018" s="2" t="s">
        <v>1160</v>
      </c>
      <c r="AR2018" s="2" t="s">
        <v>1309</v>
      </c>
      <c r="AS2018" s="2" t="s">
        <v>1310</v>
      </c>
      <c r="AT2018" s="2" t="n">
        <v>105</v>
      </c>
      <c r="AU2018" s="10" t="n">
        <f aca="false">IFERROR(U2018*1000000/X2018/365,"")</f>
        <v>27.216854527575</v>
      </c>
      <c r="AV2018" s="10" t="n">
        <f aca="false">IFERROR(T2018*1000000/X2018/365,"")</f>
        <v>2.47196580274344</v>
      </c>
      <c r="AW2018" s="10" t="n">
        <f aca="false">IFERROR(U2018*1000000/W2018/365,"")</f>
        <v>1672.84081486559</v>
      </c>
      <c r="AX2018" s="11" t="n">
        <f aca="false">IFERROR(S2018/M2018,"")</f>
        <v>0.082245510101858</v>
      </c>
      <c r="AY2018" s="11" t="n">
        <f aca="false">IFERROR(V2018/M2018,"")</f>
        <v>0.0892924971739769</v>
      </c>
      <c r="AZ2018" s="12" t="n">
        <f aca="false">IF(AND(AE2018="",AF2018=""),"",N(AE2018)+N(AF2018))</f>
        <v>156818.75</v>
      </c>
      <c r="BA2018" s="12" t="n">
        <f aca="false">IFERROR(AZ2018/X2018,"")</f>
        <v>62.2296626984127</v>
      </c>
      <c r="BB2018" s="10" t="n">
        <f aca="false">IF(ISNUMBER(SEARCH("POPULATION?",AO2018)),"",IFERROR(M2018*1000000/I2018/365,""))</f>
        <v>139.948396602667</v>
      </c>
    </row>
    <row r="2019" customFormat="false" ht="15" hidden="false" customHeight="false" outlineLevel="0" collapsed="false">
      <c r="A2019" s="2" t="n">
        <v>2024</v>
      </c>
      <c r="B2019" s="2" t="s">
        <v>412</v>
      </c>
      <c r="C2019" s="2" t="s">
        <v>428</v>
      </c>
      <c r="D2019" s="2" t="s">
        <v>429</v>
      </c>
      <c r="E2019" s="2" t="s">
        <v>429</v>
      </c>
      <c r="F2019" s="2" t="s">
        <v>428</v>
      </c>
      <c r="G2019" s="2" t="s">
        <v>412</v>
      </c>
      <c r="H2019" s="2" t="s">
        <v>1140</v>
      </c>
      <c r="I2019" s="6" t="n">
        <v>263827</v>
      </c>
      <c r="J2019" s="7"/>
      <c r="K2019" s="7" t="n">
        <v>11117.04</v>
      </c>
      <c r="L2019" s="7" t="n">
        <v>2.597</v>
      </c>
      <c r="M2019" s="7" t="n">
        <v>11092.2420840753</v>
      </c>
      <c r="N2019" s="7" t="n">
        <v>9434.452</v>
      </c>
      <c r="O2019" s="6"/>
      <c r="P2019" s="6" t="n">
        <v>6.401</v>
      </c>
      <c r="Q2019" s="6" t="n">
        <v>23.58613</v>
      </c>
      <c r="R2019" s="6" t="n">
        <v>9464.43913</v>
      </c>
      <c r="S2019" s="7" t="n">
        <v>1627.8029540753</v>
      </c>
      <c r="T2019" s="7" t="n">
        <v>66.0918050901807</v>
      </c>
      <c r="U2019" s="7" t="n">
        <v>1561.71114898512</v>
      </c>
      <c r="V2019" s="7" t="n">
        <v>1657.7900840753</v>
      </c>
      <c r="W2019" s="6" t="n">
        <v>1601.57</v>
      </c>
      <c r="X2019" s="6" t="n">
        <v>82091</v>
      </c>
      <c r="Y2019" s="6" t="n">
        <v>98.1</v>
      </c>
      <c r="Z2019" s="6" t="n">
        <v>30377982</v>
      </c>
      <c r="AA2019" s="6" t="n">
        <v>4.75</v>
      </c>
      <c r="AB2019" s="6" t="n">
        <v>766.29</v>
      </c>
      <c r="AC2019" s="6" t="s">
        <v>72</v>
      </c>
      <c r="AD2019" s="6" t="n">
        <v>751.15390239405</v>
      </c>
      <c r="AE2019" s="6" t="n">
        <v>313884.97</v>
      </c>
      <c r="AF2019" s="6" t="n">
        <v>1196723.64</v>
      </c>
      <c r="AG2019" s="6" t="n">
        <v>1533587.45</v>
      </c>
      <c r="AH2019" s="6" t="n">
        <v>2.07908278717276</v>
      </c>
      <c r="AI2019" s="8" t="b">
        <f aca="false">TRUE()</f>
        <v>1</v>
      </c>
      <c r="AJ2019" s="6" t="n">
        <v>65</v>
      </c>
      <c r="AK2019" s="6" t="n">
        <v>52.1209472676786</v>
      </c>
      <c r="AL2019" s="6" t="n">
        <v>2.20576480495103</v>
      </c>
      <c r="AM2019" s="9" t="b">
        <f aca="false">FALSE()</f>
        <v>0</v>
      </c>
      <c r="AN2019" s="9" t="b">
        <f aca="false">FALSE()</f>
        <v>0</v>
      </c>
      <c r="AO2019" s="2"/>
      <c r="AP2019" s="2"/>
      <c r="AQ2019" s="2" t="s">
        <v>1144</v>
      </c>
      <c r="AR2019" s="2" t="s">
        <v>1309</v>
      </c>
      <c r="AS2019" s="2" t="s">
        <v>1310</v>
      </c>
      <c r="AT2019" s="2" t="n">
        <v>161</v>
      </c>
      <c r="AU2019" s="10" t="n">
        <f aca="false">IFERROR(U2019*1000000/X2019/365,"")</f>
        <v>52.1209472676786</v>
      </c>
      <c r="AV2019" s="10" t="n">
        <f aca="false">IFERROR(T2019*1000000/X2019/365,"")</f>
        <v>2.20576480495103</v>
      </c>
      <c r="AW2019" s="10" t="n">
        <f aca="false">IFERROR(U2019*1000000/W2019/365,"")</f>
        <v>2671.54147627079</v>
      </c>
      <c r="AX2019" s="11" t="n">
        <f aca="false">IFERROR(S2019/M2019,"")</f>
        <v>0.146751481056501</v>
      </c>
      <c r="AY2019" s="11" t="n">
        <f aca="false">IFERROR(V2019/M2019,"")</f>
        <v>0.14945491375953</v>
      </c>
      <c r="AZ2019" s="12" t="n">
        <f aca="false">IF(AND(AE2019="",AF2019=""),"",N(AE2019)+N(AF2019))</f>
        <v>1510608.61</v>
      </c>
      <c r="BA2019" s="12" t="n">
        <f aca="false">IFERROR(AZ2019/X2019,"")</f>
        <v>18.4016348929846</v>
      </c>
      <c r="BB2019" s="10" t="n">
        <f aca="false">IF(ISNUMBER(SEARCH("POPULATION?",AO2019)),"",IFERROR(M2019*1000000/I2019/365,""))</f>
        <v>115.187999484254</v>
      </c>
    </row>
    <row r="2020" customFormat="false" ht="15" hidden="false" customHeight="false" outlineLevel="0" collapsed="false">
      <c r="A2020" s="2" t="n">
        <v>2024</v>
      </c>
      <c r="B2020" s="2" t="s">
        <v>412</v>
      </c>
      <c r="C2020" s="2" t="s">
        <v>430</v>
      </c>
      <c r="D2020" s="2" t="s">
        <v>431</v>
      </c>
      <c r="E2020" s="2" t="s">
        <v>431</v>
      </c>
      <c r="F2020" s="2" t="s">
        <v>430</v>
      </c>
      <c r="G2020" s="2" t="s">
        <v>412</v>
      </c>
      <c r="H2020" s="2" t="s">
        <v>1140</v>
      </c>
      <c r="I2020" s="6" t="n">
        <v>3900</v>
      </c>
      <c r="J2020" s="7" t="n">
        <v>106.39</v>
      </c>
      <c r="K2020" s="7" t="n">
        <v>47.58932</v>
      </c>
      <c r="L2020" s="7"/>
      <c r="M2020" s="7" t="n">
        <v>155.599472284264</v>
      </c>
      <c r="N2020" s="7" t="n">
        <v>108.141</v>
      </c>
      <c r="O2020" s="6"/>
      <c r="P2020" s="6" t="n">
        <v>0.27</v>
      </c>
      <c r="Q2020" s="6" t="n">
        <v>0.2703525</v>
      </c>
      <c r="R2020" s="6" t="n">
        <v>108.6813525</v>
      </c>
      <c r="S2020" s="7" t="n">
        <v>46.918119784264</v>
      </c>
      <c r="T2020" s="7" t="n">
        <v>3.89362252577319</v>
      </c>
      <c r="U2020" s="7" t="n">
        <v>43.0244972584908</v>
      </c>
      <c r="V2020" s="7" t="n">
        <v>47.458472284264</v>
      </c>
      <c r="W2020" s="6" t="n">
        <v>34.5</v>
      </c>
      <c r="X2020" s="6" t="n">
        <v>1900</v>
      </c>
      <c r="Y2020" s="6" t="n">
        <v>55</v>
      </c>
      <c r="Z2020" s="6"/>
      <c r="AA2020" s="6" t="n">
        <v>7.8547</v>
      </c>
      <c r="AB2020" s="6" t="n">
        <v>3722.8183</v>
      </c>
      <c r="AC2020" s="6" t="s">
        <v>72</v>
      </c>
      <c r="AD2020" s="6" t="n">
        <v>9.468273375</v>
      </c>
      <c r="AE2020" s="6" t="n">
        <v>30548.76</v>
      </c>
      <c r="AF2020" s="6" t="n">
        <v>160172.38</v>
      </c>
      <c r="AG2020" s="6" t="n">
        <v>192732.78</v>
      </c>
      <c r="AH2020" s="6" t="n">
        <v>4.54407002781442</v>
      </c>
      <c r="AI2020" s="8" t="b">
        <f aca="false">FALSE()</f>
        <v>0</v>
      </c>
      <c r="AJ2020" s="6" t="n">
        <v>60</v>
      </c>
      <c r="AK2020" s="6" t="n">
        <v>62.0396499761944</v>
      </c>
      <c r="AL2020" s="6" t="n">
        <v>5.61445209195846</v>
      </c>
      <c r="AM2020" s="9" t="b">
        <f aca="false">FALSE()</f>
        <v>0</v>
      </c>
      <c r="AN2020" s="9" t="b">
        <f aca="false">FALSE()</f>
        <v>0</v>
      </c>
      <c r="AO2020" s="2"/>
      <c r="AP2020" s="2"/>
      <c r="AQ2020" s="2" t="s">
        <v>1259</v>
      </c>
      <c r="AR2020" s="2" t="s">
        <v>1309</v>
      </c>
      <c r="AS2020" s="2" t="s">
        <v>1310</v>
      </c>
      <c r="AT2020" s="2" t="n">
        <v>165</v>
      </c>
      <c r="AU2020" s="10" t="n">
        <f aca="false">IFERROR(U2020*1000000/X2020/365,"")</f>
        <v>62.0396499761944</v>
      </c>
      <c r="AV2020" s="10" t="n">
        <f aca="false">IFERROR(T2020*1000000/X2020/365,"")</f>
        <v>5.61445209195846</v>
      </c>
      <c r="AW2020" s="10" t="n">
        <f aca="false">IFERROR(U2020*1000000/W2020/365,"")</f>
        <v>3416.67637550056</v>
      </c>
      <c r="AX2020" s="11" t="n">
        <f aca="false">IFERROR(S2020/M2020,"")</f>
        <v>0.30153135544412</v>
      </c>
      <c r="AY2020" s="11" t="n">
        <f aca="false">IFERROR(V2020/M2020,"")</f>
        <v>0.305004069663953</v>
      </c>
      <c r="AZ2020" s="12" t="n">
        <f aca="false">IF(AND(AE2020="",AF2020=""),"",N(AE2020)+N(AF2020))</f>
        <v>190721.14</v>
      </c>
      <c r="BA2020" s="12" t="n">
        <f aca="false">IFERROR(AZ2020/X2020,"")</f>
        <v>100.379547368421</v>
      </c>
      <c r="BB2020" s="10" t="n">
        <f aca="false">IF(ISNUMBER(SEARCH("POPULATION?",AO2020)),"",IFERROR(M2020*1000000/I2020/365,""))</f>
        <v>109.307672837558</v>
      </c>
    </row>
    <row r="2021" customFormat="false" ht="15" hidden="false" customHeight="false" outlineLevel="0" collapsed="false">
      <c r="A2021" s="2" t="n">
        <v>2024</v>
      </c>
      <c r="B2021" s="2" t="s">
        <v>412</v>
      </c>
      <c r="C2021" s="2" t="s">
        <v>432</v>
      </c>
      <c r="D2021" s="2" t="s">
        <v>433</v>
      </c>
      <c r="E2021" s="2" t="s">
        <v>433</v>
      </c>
      <c r="F2021" s="2" t="s">
        <v>432</v>
      </c>
      <c r="G2021" s="2" t="s">
        <v>412</v>
      </c>
      <c r="H2021" s="2" t="s">
        <v>1140</v>
      </c>
      <c r="I2021" s="6" t="n">
        <v>18500</v>
      </c>
      <c r="J2021" s="7" t="n">
        <v>676.64</v>
      </c>
      <c r="K2021" s="7" t="n">
        <v>7.563</v>
      </c>
      <c r="L2021" s="7"/>
      <c r="M2021" s="7" t="n">
        <v>676.974369782143</v>
      </c>
      <c r="N2021" s="7" t="n">
        <v>561.275</v>
      </c>
      <c r="O2021" s="6"/>
      <c r="P2021" s="6" t="n">
        <v>6.554</v>
      </c>
      <c r="Q2021" s="6" t="n">
        <v>0.404</v>
      </c>
      <c r="R2021" s="6" t="n">
        <v>568.233</v>
      </c>
      <c r="S2021" s="7" t="n">
        <v>108.741369782144</v>
      </c>
      <c r="T2021" s="7" t="n">
        <v>13.277375</v>
      </c>
      <c r="U2021" s="7" t="n">
        <v>95.4639947821435</v>
      </c>
      <c r="V2021" s="7" t="n">
        <v>115.699369782144</v>
      </c>
      <c r="W2021" s="6" t="n">
        <v>89</v>
      </c>
      <c r="X2021" s="6" t="n">
        <v>6190</v>
      </c>
      <c r="Y2021" s="6" t="n">
        <v>88.9</v>
      </c>
      <c r="Z2021" s="6" t="n">
        <v>5225784</v>
      </c>
      <c r="AA2021" s="6" t="n">
        <v>8</v>
      </c>
      <c r="AB2021" s="6" t="n">
        <v>421.91</v>
      </c>
      <c r="AC2021" s="6" t="s">
        <v>72</v>
      </c>
      <c r="AD2021" s="6" t="n">
        <v>45.752060515</v>
      </c>
      <c r="AE2021" s="6" t="n">
        <v>105303.12</v>
      </c>
      <c r="AF2021" s="6" t="n">
        <v>40277.21</v>
      </c>
      <c r="AG2021" s="6" t="n">
        <v>148515.99</v>
      </c>
      <c r="AH2021" s="6" t="n">
        <v>2.08655071941176</v>
      </c>
      <c r="AI2021" s="8" t="b">
        <f aca="false">TRUE()</f>
        <v>1</v>
      </c>
      <c r="AJ2021" s="6" t="n">
        <v>85</v>
      </c>
      <c r="AK2021" s="6" t="n">
        <v>42.252858026487</v>
      </c>
      <c r="AL2021" s="6" t="n">
        <v>5.87663487286166</v>
      </c>
      <c r="AM2021" s="9" t="b">
        <f aca="false">FALSE()</f>
        <v>0</v>
      </c>
      <c r="AN2021" s="9" t="b">
        <f aca="false">FALSE()</f>
        <v>0</v>
      </c>
      <c r="AO2021" s="2"/>
      <c r="AP2021" s="2"/>
      <c r="AQ2021" s="2" t="s">
        <v>1159</v>
      </c>
      <c r="AR2021" s="2" t="s">
        <v>1309</v>
      </c>
      <c r="AS2021" s="2" t="s">
        <v>1310</v>
      </c>
      <c r="AT2021" s="2" t="n">
        <v>182</v>
      </c>
      <c r="AU2021" s="10" t="n">
        <f aca="false">IFERROR(U2021*1000000/X2021/365,"")</f>
        <v>42.252858026487</v>
      </c>
      <c r="AV2021" s="10" t="n">
        <f aca="false">IFERROR(T2021*1000000/X2021/365,"")</f>
        <v>5.87663487286166</v>
      </c>
      <c r="AW2021" s="10" t="n">
        <f aca="false">IFERROR(U2021*1000000/W2021/365,"")</f>
        <v>2938.71001330286</v>
      </c>
      <c r="AX2021" s="11" t="n">
        <f aca="false">IFERROR(S2021/M2021,"")</f>
        <v>0.16062848851595</v>
      </c>
      <c r="AY2021" s="11" t="n">
        <f aca="false">IFERROR(V2021/M2021,"")</f>
        <v>0.170906573345423</v>
      </c>
      <c r="AZ2021" s="12" t="n">
        <f aca="false">IF(AND(AE2021="",AF2021=""),"",N(AE2021)+N(AF2021))</f>
        <v>145580.33</v>
      </c>
      <c r="BA2021" s="12" t="n">
        <f aca="false">IFERROR(AZ2021/X2021,"")</f>
        <v>23.5186316639742</v>
      </c>
      <c r="BB2021" s="10" t="n">
        <f aca="false">IF(ISNUMBER(SEARCH("POPULATION?",AO2021)),"",IFERROR(M2021*1000000/I2021/365,""))</f>
        <v>100.255367609351</v>
      </c>
    </row>
    <row r="2022" customFormat="false" ht="15" hidden="false" customHeight="false" outlineLevel="0" collapsed="false">
      <c r="A2022" s="2" t="n">
        <v>2024</v>
      </c>
      <c r="B2022" s="2" t="s">
        <v>412</v>
      </c>
      <c r="C2022" s="2" t="s">
        <v>434</v>
      </c>
      <c r="D2022" s="2" t="s">
        <v>435</v>
      </c>
      <c r="E2022" s="2" t="s">
        <v>435</v>
      </c>
      <c r="F2022" s="2" t="s">
        <v>434</v>
      </c>
      <c r="G2022" s="2" t="s">
        <v>412</v>
      </c>
      <c r="H2022" s="2" t="s">
        <v>1140</v>
      </c>
      <c r="I2022" s="6" t="n">
        <v>27359</v>
      </c>
      <c r="J2022" s="7"/>
      <c r="K2022" s="7" t="n">
        <v>559.631</v>
      </c>
      <c r="L2022" s="7"/>
      <c r="M2022" s="7" t="n">
        <v>575.929813728517</v>
      </c>
      <c r="N2022" s="7" t="n">
        <v>466.206</v>
      </c>
      <c r="O2022" s="6"/>
      <c r="P2022" s="6" t="n">
        <v>0.1859</v>
      </c>
      <c r="Q2022" s="6" t="n">
        <v>3.176</v>
      </c>
      <c r="R2022" s="6" t="n">
        <v>469.5679</v>
      </c>
      <c r="S2022" s="7" t="n">
        <v>106.361913728517</v>
      </c>
      <c r="T2022" s="7" t="n">
        <v>15.4357170408163</v>
      </c>
      <c r="U2022" s="7" t="n">
        <v>90.9261966877007</v>
      </c>
      <c r="V2022" s="7" t="n">
        <v>109.723813728517</v>
      </c>
      <c r="W2022" s="6" t="n">
        <v>112</v>
      </c>
      <c r="X2022" s="6" t="n">
        <v>2929</v>
      </c>
      <c r="Y2022" s="6" t="n">
        <v>108.234</v>
      </c>
      <c r="Z2022" s="6" t="n">
        <v>4593619.96</v>
      </c>
      <c r="AA2022" s="6" t="n">
        <v>11.09</v>
      </c>
      <c r="AB2022" s="6" t="n">
        <v>3586.15</v>
      </c>
      <c r="AC2022" s="6" t="s">
        <v>72</v>
      </c>
      <c r="AD2022" s="6" t="n">
        <v>41.2938199107</v>
      </c>
      <c r="AE2022" s="6" t="n">
        <v>171153.63</v>
      </c>
      <c r="AF2022" s="6" t="n">
        <v>326074.98</v>
      </c>
      <c r="AG2022" s="6" t="n">
        <v>509284.89</v>
      </c>
      <c r="AH2022" s="6" t="n">
        <v>2.20193232024388</v>
      </c>
      <c r="AI2022" s="8" t="b">
        <f aca="false">TRUE()</f>
        <v>1</v>
      </c>
      <c r="AJ2022" s="6" t="n">
        <v>83</v>
      </c>
      <c r="AK2022" s="6" t="n">
        <v>85.0504840005245</v>
      </c>
      <c r="AL2022" s="6" t="n">
        <v>14.4382505046992</v>
      </c>
      <c r="AM2022" s="9" t="b">
        <f aca="false">FALSE()</f>
        <v>0</v>
      </c>
      <c r="AN2022" s="9" t="b">
        <f aca="false">FALSE()</f>
        <v>0</v>
      </c>
      <c r="AO2022" s="2"/>
      <c r="AP2022" s="2"/>
      <c r="AQ2022" s="2" t="s">
        <v>1160</v>
      </c>
      <c r="AR2022" s="2" t="s">
        <v>1309</v>
      </c>
      <c r="AS2022" s="2" t="s">
        <v>1310</v>
      </c>
      <c r="AT2022" s="2" t="n">
        <v>216</v>
      </c>
      <c r="AU2022" s="10" t="n">
        <f aca="false">IFERROR(U2022*1000000/X2022/365,"")</f>
        <v>85.0504840005245</v>
      </c>
      <c r="AV2022" s="10" t="n">
        <f aca="false">IFERROR(T2022*1000000/X2022/365,"")</f>
        <v>14.4382505046992</v>
      </c>
      <c r="AW2022" s="10" t="n">
        <f aca="false">IFERROR(U2022*1000000/W2022/365,"")</f>
        <v>2224.222032478</v>
      </c>
      <c r="AX2022" s="11" t="n">
        <f aca="false">IFERROR(S2022/M2022,"")</f>
        <v>0.184678603526252</v>
      </c>
      <c r="AY2022" s="11" t="n">
        <f aca="false">IFERROR(V2022/M2022,"")</f>
        <v>0.190515946757774</v>
      </c>
      <c r="AZ2022" s="12" t="n">
        <f aca="false">IF(AND(AE2022="",AF2022=""),"",N(AE2022)+N(AF2022))</f>
        <v>497228.61</v>
      </c>
      <c r="BA2022" s="12" t="n">
        <f aca="false">IFERROR(AZ2022/X2022,"")</f>
        <v>169.760536019119</v>
      </c>
      <c r="BB2022" s="10" t="n">
        <f aca="false">IF(ISNUMBER(SEARCH("POPULATION?",AO2022)),"",IFERROR(M2022*1000000/I2022/365,""))</f>
        <v>57.6735224469489</v>
      </c>
    </row>
    <row r="2023" customFormat="false" ht="15" hidden="false" customHeight="false" outlineLevel="0" collapsed="false">
      <c r="A2023" s="2" t="n">
        <v>2024</v>
      </c>
      <c r="B2023" s="2" t="s">
        <v>437</v>
      </c>
      <c r="C2023" s="2" t="s">
        <v>438</v>
      </c>
      <c r="D2023" s="2" t="s">
        <v>439</v>
      </c>
      <c r="E2023" s="2" t="s">
        <v>439</v>
      </c>
      <c r="F2023" s="2" t="s">
        <v>438</v>
      </c>
      <c r="G2023" s="2" t="s">
        <v>437</v>
      </c>
      <c r="H2023" s="2" t="s">
        <v>1140</v>
      </c>
      <c r="I2023" s="6" t="n">
        <v>17088</v>
      </c>
      <c r="J2023" s="7" t="n">
        <v>1085</v>
      </c>
      <c r="K2023" s="7"/>
      <c r="L2023" s="7" t="n">
        <v>93</v>
      </c>
      <c r="M2023" s="7" t="n">
        <v>983.425785886933</v>
      </c>
      <c r="N2023" s="7" t="n">
        <v>882</v>
      </c>
      <c r="O2023" s="6"/>
      <c r="P2023" s="6" t="n">
        <v>61</v>
      </c>
      <c r="Q2023" s="6" t="n">
        <v>2.205</v>
      </c>
      <c r="R2023" s="6" t="n">
        <v>945.205</v>
      </c>
      <c r="S2023" s="7" t="n">
        <v>38.2207858869328</v>
      </c>
      <c r="T2023" s="7" t="n">
        <v>4.61750565124331</v>
      </c>
      <c r="U2023" s="7" t="n">
        <v>33.6032802356895</v>
      </c>
      <c r="V2023" s="7" t="n">
        <v>101.425785886933</v>
      </c>
      <c r="W2023" s="6" t="n">
        <v>249</v>
      </c>
      <c r="X2023" s="6" t="n">
        <v>7304</v>
      </c>
      <c r="Y2023" s="6" t="n">
        <v>94.25</v>
      </c>
      <c r="Z2023" s="6" t="n">
        <v>3735347</v>
      </c>
      <c r="AA2023" s="6" t="n">
        <v>5.71</v>
      </c>
      <c r="AB2023" s="6" t="n">
        <v>814</v>
      </c>
      <c r="AC2023" s="6" t="s">
        <v>72</v>
      </c>
      <c r="AD2023" s="6" t="n">
        <v>84.0315893625</v>
      </c>
      <c r="AE2023" s="6" t="n">
        <v>26300.24</v>
      </c>
      <c r="AF2023" s="6" t="n">
        <v>27353.07</v>
      </c>
      <c r="AG2023" s="6" t="n">
        <v>105102.18</v>
      </c>
      <c r="AH2023" s="6" t="n">
        <v>0.399888666757568</v>
      </c>
      <c r="AI2023" s="8" t="b">
        <f aca="false">TRUE()</f>
        <v>1</v>
      </c>
      <c r="AJ2023" s="6" t="n">
        <v>81</v>
      </c>
      <c r="AK2023" s="6" t="n">
        <v>12.604570299513</v>
      </c>
      <c r="AL2023" s="6" t="n">
        <v>1.73202360547169</v>
      </c>
      <c r="AM2023" s="9" t="b">
        <f aca="false">FALSE()</f>
        <v>0</v>
      </c>
      <c r="AN2023" s="9" t="b">
        <f aca="false">FALSE()</f>
        <v>0</v>
      </c>
      <c r="AO2023" s="2" t="s">
        <v>73</v>
      </c>
      <c r="AP2023" s="2"/>
      <c r="AQ2023" s="2" t="s">
        <v>1145</v>
      </c>
      <c r="AR2023" s="2" t="s">
        <v>1309</v>
      </c>
      <c r="AS2023" s="2" t="s">
        <v>1310</v>
      </c>
      <c r="AT2023" s="2" t="n">
        <v>81</v>
      </c>
      <c r="AU2023" s="10" t="n">
        <f aca="false">IFERROR(U2023*1000000/X2023/365,"")</f>
        <v>12.6045702995129</v>
      </c>
      <c r="AV2023" s="10" t="n">
        <f aca="false">IFERROR(T2023*1000000/X2023/365,"")</f>
        <v>1.73202360547169</v>
      </c>
      <c r="AW2023" s="10" t="n">
        <f aca="false">IFERROR(U2023*1000000/W2023/365,"")</f>
        <v>369.734062119046</v>
      </c>
      <c r="AX2023" s="11" t="n">
        <f aca="false">IFERROR(S2023/M2023,"")</f>
        <v>0.0388649417530396</v>
      </c>
      <c r="AY2023" s="11" t="n">
        <f aca="false">IFERROR(V2023/M2023,"")</f>
        <v>0.103135170281771</v>
      </c>
      <c r="AZ2023" s="12" t="n">
        <f aca="false">IF(AND(AE2023="",AF2023=""),"",N(AE2023)+N(AF2023))</f>
        <v>53653.31</v>
      </c>
      <c r="BA2023" s="12" t="n">
        <f aca="false">IFERROR(AZ2023/X2023,"")</f>
        <v>7.34574342825849</v>
      </c>
      <c r="BB2023" s="10" t="n">
        <f aca="false">IF(ISNUMBER(SEARCH("POPULATION?",AO2023)),"",IFERROR(M2023*1000000/I2023/365,""))</f>
        <v>157.67305838062</v>
      </c>
    </row>
    <row r="2024" customFormat="false" ht="15" hidden="false" customHeight="false" outlineLevel="0" collapsed="false">
      <c r="A2024" s="2" t="n">
        <v>2024</v>
      </c>
      <c r="B2024" s="2" t="s">
        <v>442</v>
      </c>
      <c r="C2024" s="2" t="s">
        <v>443</v>
      </c>
      <c r="D2024" s="2" t="s">
        <v>444</v>
      </c>
      <c r="E2024" s="2" t="s">
        <v>444</v>
      </c>
      <c r="F2024" s="2" t="s">
        <v>443</v>
      </c>
      <c r="G2024" s="2" t="s">
        <v>442</v>
      </c>
      <c r="H2024" s="2" t="s">
        <v>1140</v>
      </c>
      <c r="I2024" s="6" t="n">
        <v>51630</v>
      </c>
      <c r="J2024" s="7" t="n">
        <v>1869.831</v>
      </c>
      <c r="K2024" s="7"/>
      <c r="L2024" s="7"/>
      <c r="M2024" s="7" t="n">
        <v>1874.51729323308</v>
      </c>
      <c r="N2024" s="7" t="n">
        <v>1323.014</v>
      </c>
      <c r="O2024" s="6"/>
      <c r="P2024" s="6" t="n">
        <v>273.943</v>
      </c>
      <c r="Q2024" s="6" t="n">
        <v>3.307535</v>
      </c>
      <c r="R2024" s="6" t="n">
        <v>1600.264535</v>
      </c>
      <c r="S2024" s="7" t="n">
        <v>274.252758233083</v>
      </c>
      <c r="T2024" s="7" t="n">
        <v>39.2060291836735</v>
      </c>
      <c r="U2024" s="7" t="n">
        <v>235.046729049409</v>
      </c>
      <c r="V2024" s="7" t="n">
        <v>551.503293233083</v>
      </c>
      <c r="W2024" s="6" t="n">
        <v>370</v>
      </c>
      <c r="X2024" s="6" t="n">
        <v>20488</v>
      </c>
      <c r="Y2024" s="6" t="n">
        <v>54</v>
      </c>
      <c r="Z2024" s="6" t="n">
        <v>3373181</v>
      </c>
      <c r="AA2024" s="6" t="n">
        <v>2.89</v>
      </c>
      <c r="AB2024" s="6" t="n">
        <v>289.46</v>
      </c>
      <c r="AC2024" s="6" t="s">
        <v>72</v>
      </c>
      <c r="AD2024" s="6" t="n">
        <v>100.026279</v>
      </c>
      <c r="AE2024" s="6" t="n">
        <v>98766.65</v>
      </c>
      <c r="AF2024" s="6" t="n">
        <v>68036.63</v>
      </c>
      <c r="AG2024" s="6" t="n">
        <v>247056.22</v>
      </c>
      <c r="AH2024" s="6" t="n">
        <v>2.34984977347212</v>
      </c>
      <c r="AI2024" s="8" t="b">
        <f aca="false">TRUE()</f>
        <v>1</v>
      </c>
      <c r="AJ2024" s="6" t="n">
        <v>60</v>
      </c>
      <c r="AK2024" s="6" t="n">
        <v>31.4312593338178</v>
      </c>
      <c r="AL2024" s="6" t="n">
        <v>5.24276545223579</v>
      </c>
      <c r="AM2024" s="9" t="b">
        <f aca="false">FALSE()</f>
        <v>0</v>
      </c>
      <c r="AN2024" s="9" t="b">
        <f aca="false">FALSE()</f>
        <v>0</v>
      </c>
      <c r="AO2024" s="2"/>
      <c r="AP2024" s="2"/>
      <c r="AQ2024" s="2" t="s">
        <v>1141</v>
      </c>
      <c r="AR2024" s="2" t="s">
        <v>1309</v>
      </c>
      <c r="AS2024" s="2" t="s">
        <v>1310</v>
      </c>
      <c r="AT2024" s="2" t="n">
        <v>28</v>
      </c>
      <c r="AU2024" s="10" t="n">
        <f aca="false">IFERROR(U2024*1000000/X2024/365,"")</f>
        <v>31.4312593338178</v>
      </c>
      <c r="AV2024" s="10" t="n">
        <f aca="false">IFERROR(T2024*1000000/X2024/365,"")</f>
        <v>5.24276545223579</v>
      </c>
      <c r="AW2024" s="10" t="n">
        <f aca="false">IFERROR(U2024*1000000/W2024/365,"")</f>
        <v>1740.442273598</v>
      </c>
      <c r="AX2024" s="11" t="n">
        <f aca="false">IFERROR(S2024/M2024,"")</f>
        <v>0.146305803218312</v>
      </c>
      <c r="AY2024" s="11" t="n">
        <f aca="false">IFERROR(V2024/M2024,"")</f>
        <v>0.294210832422823</v>
      </c>
      <c r="AZ2024" s="12" t="n">
        <f aca="false">IF(AND(AE2024="",AF2024=""),"",N(AE2024)+N(AF2024))</f>
        <v>166803.28</v>
      </c>
      <c r="BA2024" s="12" t="n">
        <f aca="false">IFERROR(AZ2024/X2024,"")</f>
        <v>8.14151112846544</v>
      </c>
      <c r="BB2024" s="10" t="n">
        <f aca="false">IF(ISNUMBER(SEARCH("POPULATION?",AO2024)),"",IFERROR(M2024*1000000/I2024/365,""))</f>
        <v>99.4705368405372</v>
      </c>
    </row>
    <row r="2025" customFormat="false" ht="15" hidden="false" customHeight="false" outlineLevel="0" collapsed="false">
      <c r="A2025" s="2" t="n">
        <v>2024</v>
      </c>
      <c r="B2025" s="2" t="s">
        <v>442</v>
      </c>
      <c r="C2025" s="2" t="s">
        <v>447</v>
      </c>
      <c r="D2025" s="2" t="s">
        <v>448</v>
      </c>
      <c r="E2025" s="2" t="s">
        <v>448</v>
      </c>
      <c r="F2025" s="2" t="s">
        <v>447</v>
      </c>
      <c r="G2025" s="2" t="s">
        <v>442</v>
      </c>
      <c r="H2025" s="2" t="s">
        <v>1140</v>
      </c>
      <c r="I2025" s="6" t="n">
        <v>29277</v>
      </c>
      <c r="J2025" s="7" t="n">
        <v>975.37</v>
      </c>
      <c r="K2025" s="7"/>
      <c r="L2025" s="7"/>
      <c r="M2025" s="7" t="n">
        <v>977.814536340852</v>
      </c>
      <c r="N2025" s="7" t="n">
        <v>742.213</v>
      </c>
      <c r="O2025" s="6"/>
      <c r="P2025" s="6" t="n">
        <v>128.904</v>
      </c>
      <c r="Q2025" s="6" t="n">
        <v>1.8555325</v>
      </c>
      <c r="R2025" s="6" t="n">
        <v>872.9725325</v>
      </c>
      <c r="S2025" s="7" t="n">
        <v>104.842003840852</v>
      </c>
      <c r="T2025" s="7" t="n">
        <v>21.4889629591836</v>
      </c>
      <c r="U2025" s="7" t="n">
        <v>83.3530408816685</v>
      </c>
      <c r="V2025" s="7" t="n">
        <v>235.601536340852</v>
      </c>
      <c r="W2025" s="6" t="n">
        <v>159</v>
      </c>
      <c r="X2025" s="6" t="n">
        <v>11618</v>
      </c>
      <c r="Y2025" s="6" t="n">
        <v>56</v>
      </c>
      <c r="Z2025" s="6" t="n">
        <v>1759571</v>
      </c>
      <c r="AA2025" s="6" t="n">
        <v>2.89</v>
      </c>
      <c r="AB2025" s="6" t="n">
        <v>289.46</v>
      </c>
      <c r="AC2025" s="6" t="s">
        <v>72</v>
      </c>
      <c r="AD2025" s="6" t="n">
        <v>53.2030716</v>
      </c>
      <c r="AE2025" s="6" t="n">
        <v>55261.88</v>
      </c>
      <c r="AF2025" s="6" t="n">
        <v>24127.37</v>
      </c>
      <c r="AG2025" s="6" t="n">
        <v>117238.9</v>
      </c>
      <c r="AH2025" s="6" t="n">
        <v>1.56669602665701</v>
      </c>
      <c r="AI2025" s="8" t="b">
        <f aca="false">TRUE()</f>
        <v>1</v>
      </c>
      <c r="AJ2025" s="6" t="n">
        <v>60</v>
      </c>
      <c r="AK2025" s="6" t="n">
        <v>19.6560936104506</v>
      </c>
      <c r="AL2025" s="6" t="n">
        <v>5.06747040119221</v>
      </c>
      <c r="AM2025" s="9" t="b">
        <f aca="false">FALSE()</f>
        <v>0</v>
      </c>
      <c r="AN2025" s="9" t="b">
        <f aca="false">FALSE()</f>
        <v>0</v>
      </c>
      <c r="AO2025" s="2"/>
      <c r="AP2025" s="2"/>
      <c r="AQ2025" s="2" t="s">
        <v>1141</v>
      </c>
      <c r="AR2025" s="2" t="s">
        <v>1309</v>
      </c>
      <c r="AS2025" s="2" t="s">
        <v>1310</v>
      </c>
      <c r="AT2025" s="2" t="n">
        <v>29</v>
      </c>
      <c r="AU2025" s="10" t="n">
        <f aca="false">IFERROR(U2025*1000000/X2025/365,"")</f>
        <v>19.6560936104506</v>
      </c>
      <c r="AV2025" s="10" t="n">
        <f aca="false">IFERROR(T2025*1000000/X2025/365,"")</f>
        <v>5.06747040119221</v>
      </c>
      <c r="AW2025" s="10" t="n">
        <f aca="false">IFERROR(U2025*1000000/W2025/365,"")</f>
        <v>1436.25468909569</v>
      </c>
      <c r="AX2025" s="11" t="n">
        <f aca="false">IFERROR(S2025/M2025,"")</f>
        <v>0.107220745800312</v>
      </c>
      <c r="AY2025" s="11" t="n">
        <f aca="false">IFERROR(V2025/M2025,"")</f>
        <v>0.240947058552139</v>
      </c>
      <c r="AZ2025" s="12" t="n">
        <f aca="false">IF(AND(AE2025="",AF2025=""),"",N(AE2025)+N(AF2025))</f>
        <v>79389.25</v>
      </c>
      <c r="BA2025" s="12" t="n">
        <f aca="false">IFERROR(AZ2025/X2025,"")</f>
        <v>6.83329746944397</v>
      </c>
      <c r="BB2025" s="10" t="n">
        <f aca="false">IF(ISNUMBER(SEARCH("POPULATION?",AO2025)),"",IFERROR(M2025*1000000/I2025/365,""))</f>
        <v>91.5033622017426</v>
      </c>
    </row>
    <row r="2026" customFormat="false" ht="15" hidden="false" customHeight="false" outlineLevel="0" collapsed="false">
      <c r="A2026" s="2" t="n">
        <v>2024</v>
      </c>
      <c r="B2026" s="2" t="s">
        <v>453</v>
      </c>
      <c r="C2026" s="2" t="s">
        <v>454</v>
      </c>
      <c r="D2026" s="2" t="s">
        <v>455</v>
      </c>
      <c r="E2026" s="2" t="s">
        <v>455</v>
      </c>
      <c r="F2026" s="2" t="s">
        <v>454</v>
      </c>
      <c r="G2026" s="2" t="s">
        <v>453</v>
      </c>
      <c r="H2026" s="2" t="s">
        <v>1140</v>
      </c>
      <c r="I2026" s="6" t="n">
        <v>63400</v>
      </c>
      <c r="J2026" s="7" t="n">
        <v>3842.3479</v>
      </c>
      <c r="K2026" s="7"/>
      <c r="L2026" s="7" t="n">
        <v>784.232</v>
      </c>
      <c r="M2026" s="7" t="n">
        <v>3121.20868052219</v>
      </c>
      <c r="N2026" s="7" t="n">
        <v>2190.271</v>
      </c>
      <c r="O2026" s="6"/>
      <c r="P2026" s="6"/>
      <c r="Q2026" s="6" t="n">
        <v>5.581</v>
      </c>
      <c r="R2026" s="6" t="n">
        <v>2195.852</v>
      </c>
      <c r="S2026" s="7" t="n">
        <v>925.356680522185</v>
      </c>
      <c r="T2026" s="7" t="n">
        <v>46.5655176016261</v>
      </c>
      <c r="U2026" s="7" t="n">
        <v>878.791162920559</v>
      </c>
      <c r="V2026" s="7" t="n">
        <v>930.937680522185</v>
      </c>
      <c r="W2026" s="6" t="n">
        <v>872.8</v>
      </c>
      <c r="X2026" s="6" t="n">
        <v>24237</v>
      </c>
      <c r="Y2026" s="6" t="n">
        <v>106.7</v>
      </c>
      <c r="Z2026" s="6" t="n">
        <v>13548509.7</v>
      </c>
      <c r="AA2026" s="6" t="n">
        <v>5.36</v>
      </c>
      <c r="AB2026" s="6" t="n">
        <v>510.74</v>
      </c>
      <c r="AC2026" s="6" t="s">
        <v>72</v>
      </c>
      <c r="AD2026" s="6" t="n">
        <v>325.483043809</v>
      </c>
      <c r="AE2026" s="6" t="n">
        <v>249591.17</v>
      </c>
      <c r="AF2026" s="6" t="n">
        <v>448833.8</v>
      </c>
      <c r="AG2026" s="6" t="n">
        <v>701275.41</v>
      </c>
      <c r="AH2026" s="6" t="n">
        <v>2.69995988926616</v>
      </c>
      <c r="AI2026" s="8" t="b">
        <f aca="false">TRUE()</f>
        <v>1</v>
      </c>
      <c r="AJ2026" s="6" t="n">
        <v>72</v>
      </c>
      <c r="AK2026" s="6" t="n">
        <v>99.3376664479994</v>
      </c>
      <c r="AL2026" s="6" t="n">
        <v>5.26371912994183</v>
      </c>
      <c r="AM2026" s="9" t="b">
        <f aca="false">FALSE()</f>
        <v>0</v>
      </c>
      <c r="AN2026" s="9" t="b">
        <f aca="false">FALSE()</f>
        <v>0</v>
      </c>
      <c r="AO2026" s="2"/>
      <c r="AP2026" s="2"/>
      <c r="AQ2026" s="2" t="s">
        <v>1153</v>
      </c>
      <c r="AR2026" s="2" t="s">
        <v>1309</v>
      </c>
      <c r="AS2026" s="2" t="s">
        <v>1310</v>
      </c>
      <c r="AT2026" s="2" t="n">
        <v>34</v>
      </c>
      <c r="AU2026" s="10" t="n">
        <f aca="false">IFERROR(U2026*1000000/X2026/365,"")</f>
        <v>99.3376664479994</v>
      </c>
      <c r="AV2026" s="10" t="n">
        <f aca="false">IFERROR(T2026*1000000/X2026/365,"")</f>
        <v>5.26371912994183</v>
      </c>
      <c r="AW2026" s="10" t="n">
        <f aca="false">IFERROR(U2026*1000000/W2026/365,"")</f>
        <v>2758.53233467021</v>
      </c>
      <c r="AX2026" s="11" t="n">
        <f aca="false">IFERROR(S2026/M2026,"")</f>
        <v>0.296473826404767</v>
      </c>
      <c r="AY2026" s="11" t="n">
        <f aca="false">IFERROR(V2026/M2026,"")</f>
        <v>0.29826191575452</v>
      </c>
      <c r="AZ2026" s="12" t="n">
        <f aca="false">IF(AND(AE2026="",AF2026=""),"",N(AE2026)+N(AF2026))</f>
        <v>698424.97</v>
      </c>
      <c r="BA2026" s="12" t="n">
        <f aca="false">IFERROR(AZ2026/X2026,"")</f>
        <v>28.8164776993852</v>
      </c>
      <c r="BB2026" s="10" t="n">
        <f aca="false">IF(ISNUMBER(SEARCH("POPULATION?",AO2026)),"",IFERROR(M2026*1000000/I2026/365,""))</f>
        <v>134.877865283358</v>
      </c>
    </row>
    <row r="2027" customFormat="false" ht="15" hidden="false" customHeight="false" outlineLevel="0" collapsed="false">
      <c r="A2027" s="2" t="n">
        <v>2024</v>
      </c>
      <c r="B2027" s="2" t="s">
        <v>457</v>
      </c>
      <c r="C2027" s="2" t="s">
        <v>458</v>
      </c>
      <c r="D2027" s="2" t="s">
        <v>459</v>
      </c>
      <c r="E2027" s="2" t="s">
        <v>459</v>
      </c>
      <c r="F2027" s="2" t="s">
        <v>458</v>
      </c>
      <c r="G2027" s="2" t="s">
        <v>457</v>
      </c>
      <c r="H2027" s="2" t="s">
        <v>1140</v>
      </c>
      <c r="I2027" s="6" t="n">
        <v>10000</v>
      </c>
      <c r="J2027" s="7" t="n">
        <v>528.359</v>
      </c>
      <c r="K2027" s="7"/>
      <c r="L2027" s="7"/>
      <c r="M2027" s="7" t="n">
        <v>510.491787439614</v>
      </c>
      <c r="N2027" s="7" t="n">
        <v>358.651</v>
      </c>
      <c r="O2027" s="6"/>
      <c r="P2027" s="6"/>
      <c r="Q2027" s="6" t="n">
        <v>0.8966275</v>
      </c>
      <c r="R2027" s="6" t="n">
        <v>359.5476275</v>
      </c>
      <c r="S2027" s="7" t="n">
        <v>150.944159939614</v>
      </c>
      <c r="T2027" s="7" t="n">
        <v>5.41599237373738</v>
      </c>
      <c r="U2027" s="7" t="n">
        <v>145.528167565876</v>
      </c>
      <c r="V2027" s="7" t="n">
        <v>151.840787439614</v>
      </c>
      <c r="W2027" s="6" t="n">
        <v>130</v>
      </c>
      <c r="X2027" s="6" t="n">
        <v>4590</v>
      </c>
      <c r="Y2027" s="6" t="n">
        <v>70</v>
      </c>
      <c r="Z2027" s="6" t="n">
        <v>438034</v>
      </c>
      <c r="AA2027" s="6" t="n">
        <v>1.85</v>
      </c>
      <c r="AB2027" s="6" t="n">
        <v>829.04</v>
      </c>
      <c r="AC2027" s="6" t="s">
        <v>72</v>
      </c>
      <c r="AD2027" s="6" t="n">
        <v>35.56049</v>
      </c>
      <c r="AE2027" s="6" t="n">
        <v>10019.59</v>
      </c>
      <c r="AF2027" s="6" t="n">
        <v>120648.67</v>
      </c>
      <c r="AG2027" s="6" t="n">
        <v>131411.6</v>
      </c>
      <c r="AH2027" s="6" t="n">
        <v>4.09241176277032</v>
      </c>
      <c r="AI2027" s="8" t="b">
        <f aca="false">TRUE()</f>
        <v>1</v>
      </c>
      <c r="AJ2027" s="6" t="n">
        <v>53</v>
      </c>
      <c r="AK2027" s="6" t="n">
        <v>86.864337341974</v>
      </c>
      <c r="AL2027" s="6" t="n">
        <v>3.23275278224692</v>
      </c>
      <c r="AM2027" s="9" t="b">
        <f aca="false">FALSE()</f>
        <v>0</v>
      </c>
      <c r="AN2027" s="9" t="b">
        <f aca="false">FALSE()</f>
        <v>0</v>
      </c>
      <c r="AO2027" s="2"/>
      <c r="AP2027" s="2"/>
      <c r="AQ2027" s="2" t="s">
        <v>1154</v>
      </c>
      <c r="AR2027" s="2" t="s">
        <v>1309</v>
      </c>
      <c r="AS2027" s="2" t="s">
        <v>1310</v>
      </c>
      <c r="AT2027" s="2" t="n">
        <v>33</v>
      </c>
      <c r="AU2027" s="10" t="n">
        <f aca="false">IFERROR(U2027*1000000/X2027/365,"")</f>
        <v>86.864337341974</v>
      </c>
      <c r="AV2027" s="10" t="n">
        <f aca="false">IFERROR(T2027*1000000/X2027/365,"")</f>
        <v>3.23275278224692</v>
      </c>
      <c r="AW2027" s="10" t="n">
        <f aca="false">IFERROR(U2027*1000000/W2027/365,"")</f>
        <v>3066.97929538201</v>
      </c>
      <c r="AX2027" s="11" t="n">
        <f aca="false">IFERROR(S2027/M2027,"")</f>
        <v>0.29568381637769</v>
      </c>
      <c r="AY2027" s="11" t="n">
        <f aca="false">IFERROR(V2027/M2027,"")</f>
        <v>0.297440215838095</v>
      </c>
      <c r="AZ2027" s="12" t="n">
        <f aca="false">IF(AND(AE2027="",AF2027=""),"",N(AE2027)+N(AF2027))</f>
        <v>130668.26</v>
      </c>
      <c r="BA2027" s="12" t="n">
        <f aca="false">IFERROR(AZ2027/X2027,"")</f>
        <v>28.4680305010893</v>
      </c>
      <c r="BB2027" s="10" t="n">
        <f aca="false">IF(ISNUMBER(SEARCH("POPULATION?",AO2027)),"",IFERROR(M2027*1000000/I2027/365,""))</f>
        <v>139.860763682086</v>
      </c>
    </row>
    <row r="2028" customFormat="false" ht="15" hidden="false" customHeight="false" outlineLevel="0" collapsed="false">
      <c r="A2028" s="2" t="n">
        <v>2024</v>
      </c>
      <c r="B2028" s="2" t="s">
        <v>461</v>
      </c>
      <c r="C2028" s="2" t="s">
        <v>466</v>
      </c>
      <c r="D2028" s="2" t="s">
        <v>467</v>
      </c>
      <c r="E2028" s="2" t="s">
        <v>467</v>
      </c>
      <c r="F2028" s="2" t="s">
        <v>466</v>
      </c>
      <c r="G2028" s="2" t="s">
        <v>461</v>
      </c>
      <c r="H2028" s="2" t="s">
        <v>1140</v>
      </c>
      <c r="I2028" s="6" t="n">
        <v>11475</v>
      </c>
      <c r="J2028" s="7" t="n">
        <v>431.22</v>
      </c>
      <c r="K2028" s="7"/>
      <c r="L2028" s="7"/>
      <c r="M2028" s="7" t="n">
        <v>431.22</v>
      </c>
      <c r="N2028" s="7" t="n">
        <v>350.294</v>
      </c>
      <c r="O2028" s="6"/>
      <c r="P2028" s="6"/>
      <c r="Q2028" s="6" t="n">
        <v>0.875735</v>
      </c>
      <c r="R2028" s="6" t="n">
        <v>351.169735</v>
      </c>
      <c r="S2028" s="7" t="n">
        <v>80.050265</v>
      </c>
      <c r="T2028" s="7" t="n">
        <v>5.28979323232325</v>
      </c>
      <c r="U2028" s="7" t="n">
        <v>74.7604717676768</v>
      </c>
      <c r="V2028" s="7" t="n">
        <v>80.926</v>
      </c>
      <c r="W2028" s="6" t="n">
        <v>228.3</v>
      </c>
      <c r="X2028" s="6" t="n">
        <v>5913</v>
      </c>
      <c r="Y2028" s="6" t="n">
        <v>77</v>
      </c>
      <c r="Z2028" s="6"/>
      <c r="AA2028" s="6" t="n">
        <v>21.76</v>
      </c>
      <c r="AB2028" s="6" t="n">
        <v>3026.51</v>
      </c>
      <c r="AC2028" s="6" t="s">
        <v>72</v>
      </c>
      <c r="AD2028" s="6" t="n">
        <v>59.640299565</v>
      </c>
      <c r="AE2028" s="6" t="n">
        <v>115105.9</v>
      </c>
      <c r="AF2028" s="6" t="n">
        <v>226263.32</v>
      </c>
      <c r="AG2028" s="6" t="n">
        <v>344019.64</v>
      </c>
      <c r="AH2028" s="6" t="n">
        <v>1.25352274071323</v>
      </c>
      <c r="AI2028" s="8" t="b">
        <f aca="false">TRUE()</f>
        <v>1</v>
      </c>
      <c r="AJ2028" s="6" t="n">
        <v>68</v>
      </c>
      <c r="AK2028" s="6" t="n">
        <v>34.6394740947746</v>
      </c>
      <c r="AL2028" s="6" t="n">
        <v>2.4509697612288</v>
      </c>
      <c r="AM2028" s="9" t="b">
        <f aca="false">FALSE()</f>
        <v>0</v>
      </c>
      <c r="AN2028" s="9" t="b">
        <f aca="false">FALSE()</f>
        <v>0</v>
      </c>
      <c r="AO2028" s="2"/>
      <c r="AP2028" s="2"/>
      <c r="AQ2028" s="2" t="s">
        <v>1265</v>
      </c>
      <c r="AR2028" s="2" t="s">
        <v>1309</v>
      </c>
      <c r="AS2028" s="2" t="s">
        <v>1310</v>
      </c>
      <c r="AT2028" s="2" t="n">
        <v>175</v>
      </c>
      <c r="AU2028" s="10" t="n">
        <f aca="false">IFERROR(U2028*1000000/X2028/365,"")</f>
        <v>34.6394740947746</v>
      </c>
      <c r="AV2028" s="10" t="n">
        <f aca="false">IFERROR(T2028*1000000/X2028/365,"")</f>
        <v>2.4509697612288</v>
      </c>
      <c r="AW2028" s="10" t="n">
        <f aca="false">IFERROR(U2028*1000000/W2028/365,"")</f>
        <v>897.166930890942</v>
      </c>
      <c r="AX2028" s="11" t="n">
        <f aca="false">IFERROR(S2028/M2028,"")</f>
        <v>0.185636716757108</v>
      </c>
      <c r="AY2028" s="11" t="n">
        <f aca="false">IFERROR(V2028/M2028,"")</f>
        <v>0.187667547887389</v>
      </c>
      <c r="AZ2028" s="12" t="n">
        <f aca="false">IF(AND(AE2028="",AF2028=""),"",N(AE2028)+N(AF2028))</f>
        <v>341369.22</v>
      </c>
      <c r="BA2028" s="12" t="n">
        <f aca="false">IFERROR(AZ2028/X2028,"")</f>
        <v>57.7319837645865</v>
      </c>
      <c r="BB2028" s="10" t="n">
        <f aca="false">IF(ISNUMBER(SEARCH("POPULATION?",AO2028)),"",IFERROR(M2028*1000000/I2028/365,""))</f>
        <v>102.95639717074</v>
      </c>
    </row>
    <row r="2029" customFormat="false" ht="15" hidden="false" customHeight="false" outlineLevel="0" collapsed="false">
      <c r="A2029" s="2" t="n">
        <v>2024</v>
      </c>
      <c r="B2029" s="2" t="s">
        <v>468</v>
      </c>
      <c r="C2029" s="2" t="s">
        <v>469</v>
      </c>
      <c r="D2029" s="2" t="s">
        <v>470</v>
      </c>
      <c r="E2029" s="2" t="s">
        <v>470</v>
      </c>
      <c r="F2029" s="2" t="s">
        <v>469</v>
      </c>
      <c r="G2029" s="2" t="s">
        <v>468</v>
      </c>
      <c r="H2029" s="2" t="s">
        <v>1140</v>
      </c>
      <c r="I2029" s="6" t="n">
        <v>8482</v>
      </c>
      <c r="J2029" s="7" t="n">
        <v>437.648</v>
      </c>
      <c r="K2029" s="7" t="n">
        <v>18.006</v>
      </c>
      <c r="L2029" s="7"/>
      <c r="M2029" s="7" t="n">
        <v>455.654</v>
      </c>
      <c r="N2029" s="7" t="n">
        <v>405.326</v>
      </c>
      <c r="O2029" s="6" t="n">
        <v>2.16</v>
      </c>
      <c r="P2029" s="6" t="n">
        <v>5.153</v>
      </c>
      <c r="Q2029" s="6" t="n">
        <v>1.018715</v>
      </c>
      <c r="R2029" s="6" t="n">
        <v>413.657715</v>
      </c>
      <c r="S2029" s="7" t="n">
        <v>41.9962849999999</v>
      </c>
      <c r="T2029" s="7" t="n">
        <v>13.4799413888661</v>
      </c>
      <c r="U2029" s="7" t="n">
        <v>28.5163436111339</v>
      </c>
      <c r="V2029" s="7" t="n">
        <v>48.1679999999999</v>
      </c>
      <c r="W2029" s="6" t="n">
        <v>81</v>
      </c>
      <c r="X2029" s="6" t="n">
        <v>3873</v>
      </c>
      <c r="Y2029" s="6" t="n">
        <v>61</v>
      </c>
      <c r="Z2029" s="6" t="n">
        <v>3311529</v>
      </c>
      <c r="AA2029" s="6" t="n">
        <v>2.47</v>
      </c>
      <c r="AB2029" s="6" t="n">
        <v>794.27</v>
      </c>
      <c r="AC2029" s="6" t="s">
        <v>72</v>
      </c>
      <c r="AD2029" s="6" t="n">
        <v>22.6915974</v>
      </c>
      <c r="AE2029" s="6" t="n">
        <v>33054.75</v>
      </c>
      <c r="AF2029" s="6" t="n">
        <v>22649.68</v>
      </c>
      <c r="AG2029" s="6" t="n">
        <v>60606.43</v>
      </c>
      <c r="AH2029" s="6" t="n">
        <v>1.25669176605142</v>
      </c>
      <c r="AI2029" s="8" t="b">
        <f aca="false">TRUE()</f>
        <v>1</v>
      </c>
      <c r="AJ2029" s="6" t="n">
        <v>63</v>
      </c>
      <c r="AK2029" s="6" t="n">
        <v>20.1722098625425</v>
      </c>
      <c r="AL2029" s="6" t="n">
        <v>9.53559160104983</v>
      </c>
      <c r="AM2029" s="9" t="b">
        <f aca="false">FALSE()</f>
        <v>0</v>
      </c>
      <c r="AN2029" s="9" t="b">
        <f aca="false">FALSE()</f>
        <v>0</v>
      </c>
      <c r="AO2029" s="2"/>
      <c r="AP2029" s="2"/>
      <c r="AQ2029" s="2" t="s">
        <v>1192</v>
      </c>
      <c r="AR2029" s="2" t="s">
        <v>1309</v>
      </c>
      <c r="AS2029" s="2" t="s">
        <v>1310</v>
      </c>
      <c r="AT2029" s="2" t="n">
        <v>30</v>
      </c>
      <c r="AU2029" s="10" t="n">
        <f aca="false">IFERROR(U2029*1000000/X2029/365,"")</f>
        <v>20.1722098625425</v>
      </c>
      <c r="AV2029" s="10" t="n">
        <f aca="false">IFERROR(T2029*1000000/X2029/365,"")</f>
        <v>9.53559160104983</v>
      </c>
      <c r="AW2029" s="10" t="n">
        <f aca="false">IFERROR(U2029*1000000/W2029/365,"")</f>
        <v>964.53047898305</v>
      </c>
      <c r="AX2029" s="11" t="n">
        <f aca="false">IFERROR(S2029/M2029,"")</f>
        <v>0.0921670499984636</v>
      </c>
      <c r="AY2029" s="11" t="n">
        <f aca="false">IFERROR(V2029/M2029,"")</f>
        <v>0.105711790086337</v>
      </c>
      <c r="AZ2029" s="12" t="n">
        <f aca="false">IF(AND(AE2029="",AF2029=""),"",N(AE2029)+N(AF2029))</f>
        <v>55704.43</v>
      </c>
      <c r="BA2029" s="12" t="n">
        <f aca="false">IFERROR(AZ2029/X2029,"")</f>
        <v>14.3827601342628</v>
      </c>
      <c r="BB2029" s="10" t="n">
        <f aca="false">IF(ISNUMBER(SEARCH("POPULATION?",AO2029)),"",IFERROR(M2029*1000000/I2029/365,""))</f>
        <v>147.178392276311</v>
      </c>
    </row>
    <row r="2030" customFormat="false" ht="15" hidden="false" customHeight="false" outlineLevel="0" collapsed="false">
      <c r="A2030" s="2" t="n">
        <v>2024</v>
      </c>
      <c r="B2030" s="2" t="s">
        <v>468</v>
      </c>
      <c r="C2030" s="2" t="s">
        <v>472</v>
      </c>
      <c r="D2030" s="2" t="s">
        <v>473</v>
      </c>
      <c r="E2030" s="2" t="s">
        <v>473</v>
      </c>
      <c r="F2030" s="2" t="s">
        <v>935</v>
      </c>
      <c r="G2030" s="2" t="s">
        <v>468</v>
      </c>
      <c r="H2030" s="2" t="s">
        <v>1140</v>
      </c>
      <c r="I2030" s="6" t="n">
        <v>1099323</v>
      </c>
      <c r="J2030" s="7" t="n">
        <v>30182.0122275501</v>
      </c>
      <c r="K2030" s="7"/>
      <c r="L2030" s="7" t="n">
        <v>301.253</v>
      </c>
      <c r="M2030" s="7" t="n">
        <v>29655.467646257</v>
      </c>
      <c r="N2030" s="7" t="n">
        <v>26671.283311</v>
      </c>
      <c r="O2030" s="6"/>
      <c r="P2030" s="6" t="n">
        <v>4.55</v>
      </c>
      <c r="Q2030" s="6" t="n">
        <v>8.172</v>
      </c>
      <c r="R2030" s="6" t="n">
        <v>26684.005311</v>
      </c>
      <c r="S2030" s="7" t="n">
        <v>2971.46233525701</v>
      </c>
      <c r="T2030" s="7" t="n">
        <v>631.539894724659</v>
      </c>
      <c r="U2030" s="7" t="n">
        <v>2339.92244053235</v>
      </c>
      <c r="V2030" s="7" t="n">
        <v>2984.18433525701</v>
      </c>
      <c r="W2030" s="6" t="n">
        <v>4086.3</v>
      </c>
      <c r="X2030" s="6" t="n">
        <v>293913</v>
      </c>
      <c r="Y2030" s="6" t="n">
        <v>113.3</v>
      </c>
      <c r="Z2030" s="6" t="n">
        <v>33977406</v>
      </c>
      <c r="AA2030" s="6" t="n">
        <v>6</v>
      </c>
      <c r="AB2030" s="6" t="n">
        <v>351.52</v>
      </c>
      <c r="AC2030" s="6" t="s">
        <v>72</v>
      </c>
      <c r="AD2030" s="6" t="n">
        <v>2737.4128667985</v>
      </c>
      <c r="AE2030" s="6" t="n">
        <v>3788696.12</v>
      </c>
      <c r="AF2030" s="6" t="n">
        <v>822529.54</v>
      </c>
      <c r="AG2030" s="6" t="n">
        <v>4615697.69</v>
      </c>
      <c r="AH2030" s="6" t="n">
        <v>0.854793395951619</v>
      </c>
      <c r="AI2030" s="8" t="b">
        <f aca="false">TRUE()</f>
        <v>1</v>
      </c>
      <c r="AJ2030" s="6" t="n">
        <v>82</v>
      </c>
      <c r="AK2030" s="6" t="n">
        <v>21.8117143930938</v>
      </c>
      <c r="AL2030" s="6" t="n">
        <v>5.88693350384935</v>
      </c>
      <c r="AM2030" s="9" t="b">
        <f aca="false">FALSE()</f>
        <v>0</v>
      </c>
      <c r="AN2030" s="9" t="b">
        <f aca="false">FALSE()</f>
        <v>0</v>
      </c>
      <c r="AO2030" s="2" t="s">
        <v>73</v>
      </c>
      <c r="AP2030" s="2"/>
      <c r="AQ2030" s="2" t="s">
        <v>1145</v>
      </c>
      <c r="AR2030" s="2" t="s">
        <v>1309</v>
      </c>
      <c r="AS2030" s="2" t="s">
        <v>1310</v>
      </c>
      <c r="AT2030" s="2" t="n">
        <v>102</v>
      </c>
      <c r="AU2030" s="10" t="n">
        <f aca="false">IFERROR(U2030*1000000/X2030/365,"")</f>
        <v>21.8117143930938</v>
      </c>
      <c r="AV2030" s="10" t="n">
        <f aca="false">IFERROR(T2030*1000000/X2030/365,"")</f>
        <v>5.88693350384935</v>
      </c>
      <c r="AW2030" s="10" t="n">
        <f aca="false">IFERROR(U2030*1000000/W2030/365,"")</f>
        <v>1568.83890375582</v>
      </c>
      <c r="AX2030" s="11" t="n">
        <f aca="false">IFERROR(S2030/M2030,"")</f>
        <v>0.100199476558652</v>
      </c>
      <c r="AY2030" s="11" t="n">
        <f aca="false">IFERROR(V2030/M2030,"")</f>
        <v>0.100628469962222</v>
      </c>
      <c r="AZ2030" s="12" t="n">
        <f aca="false">IF(AND(AE2030="",AF2030=""),"",N(AE2030)+N(AF2030))</f>
        <v>4611225.66</v>
      </c>
      <c r="BA2030" s="12" t="n">
        <f aca="false">IFERROR(AZ2030/X2030,"")</f>
        <v>15.6890837084443</v>
      </c>
      <c r="BB2030" s="10" t="n">
        <f aca="false">IF(ISNUMBER(SEARCH("POPULATION?",AO2030)),"",IFERROR(M2030*1000000/I2030/365,""))</f>
        <v>73.9071742928036</v>
      </c>
    </row>
    <row r="2031" customFormat="false" ht="15" hidden="false" customHeight="false" outlineLevel="0" collapsed="false">
      <c r="A2031" s="2" t="n">
        <v>2024</v>
      </c>
      <c r="B2031" s="2" t="s">
        <v>478</v>
      </c>
      <c r="C2031" s="2" t="s">
        <v>82</v>
      </c>
      <c r="D2031" s="2" t="s">
        <v>479</v>
      </c>
      <c r="E2031" s="2" t="s">
        <v>479</v>
      </c>
      <c r="F2031" s="2" t="s">
        <v>82</v>
      </c>
      <c r="G2031" s="2" t="s">
        <v>478</v>
      </c>
      <c r="H2031" s="2" t="s">
        <v>1140</v>
      </c>
      <c r="I2031" s="6" t="n">
        <v>5014</v>
      </c>
      <c r="J2031" s="7" t="n">
        <v>825.14</v>
      </c>
      <c r="K2031" s="7"/>
      <c r="L2031" s="7" t="n">
        <v>561.78</v>
      </c>
      <c r="M2031" s="7" t="n">
        <v>259.606195214404</v>
      </c>
      <c r="N2031" s="7" t="n">
        <v>119.721</v>
      </c>
      <c r="O2031" s="6"/>
      <c r="P2031" s="6" t="n">
        <v>2.218</v>
      </c>
      <c r="Q2031" s="6" t="n">
        <v>19.2</v>
      </c>
      <c r="R2031" s="6" t="n">
        <v>141.139</v>
      </c>
      <c r="S2031" s="7" t="n">
        <v>118.467195214404</v>
      </c>
      <c r="T2031" s="7" t="n">
        <v>1.95485272497472</v>
      </c>
      <c r="U2031" s="7" t="n">
        <v>116.512342489429</v>
      </c>
      <c r="V2031" s="7" t="n">
        <v>139.885195214404</v>
      </c>
      <c r="W2031" s="6" t="n">
        <v>71.53</v>
      </c>
      <c r="X2031" s="6" t="n">
        <v>1925</v>
      </c>
      <c r="Y2031" s="6" t="n">
        <v>103</v>
      </c>
      <c r="Z2031" s="6"/>
      <c r="AA2031" s="6" t="n">
        <v>12.15</v>
      </c>
      <c r="AB2031" s="6" t="n">
        <v>2042.9</v>
      </c>
      <c r="AC2031" s="6" t="s">
        <v>72</v>
      </c>
      <c r="AD2031" s="6" t="n">
        <v>25.4039678435</v>
      </c>
      <c r="AE2031" s="6" t="n">
        <v>23502.12</v>
      </c>
      <c r="AF2031" s="6" t="n">
        <v>238023.06</v>
      </c>
      <c r="AG2031" s="6" t="n">
        <v>305280.02</v>
      </c>
      <c r="AH2031" s="6" t="n">
        <v>4.58638363924874</v>
      </c>
      <c r="AI2031" s="8" t="b">
        <f aca="false">FALSE()</f>
        <v>0</v>
      </c>
      <c r="AJ2031" s="6" t="n">
        <v>79</v>
      </c>
      <c r="AK2031" s="6" t="n">
        <v>165.824362198085</v>
      </c>
      <c r="AL2031" s="6" t="n">
        <v>2.78221344952816</v>
      </c>
      <c r="AM2031" s="9" t="b">
        <f aca="false">FALSE()</f>
        <v>0</v>
      </c>
      <c r="AN2031" s="9" t="b">
        <f aca="false">FALSE()</f>
        <v>0</v>
      </c>
      <c r="AO2031" s="2"/>
      <c r="AP2031" s="2"/>
      <c r="AQ2031" s="2" t="s">
        <v>1286</v>
      </c>
      <c r="AR2031" s="2" t="s">
        <v>1309</v>
      </c>
      <c r="AS2031" s="2" t="s">
        <v>1310</v>
      </c>
      <c r="AT2031" s="2" t="n">
        <v>14</v>
      </c>
      <c r="AU2031" s="10" t="n">
        <f aca="false">IFERROR(U2031*1000000/X2031/365,"")</f>
        <v>165.824362198085</v>
      </c>
      <c r="AV2031" s="10" t="n">
        <f aca="false">IFERROR(T2031*1000000/X2031/365,"")</f>
        <v>2.78221344952816</v>
      </c>
      <c r="AW2031" s="10" t="n">
        <f aca="false">IFERROR(U2031*1000000/W2031/365,"")</f>
        <v>4462.62962716781</v>
      </c>
      <c r="AX2031" s="11" t="n">
        <f aca="false">IFERROR(S2031/M2031,"")</f>
        <v>0.456334237773348</v>
      </c>
      <c r="AY2031" s="11" t="n">
        <f aca="false">IFERROR(V2031/M2031,"")</f>
        <v>0.538836120990393</v>
      </c>
      <c r="AZ2031" s="12" t="n">
        <f aca="false">IF(AND(AE2031="",AF2031=""),"",N(AE2031)+N(AF2031))</f>
        <v>261525.18</v>
      </c>
      <c r="BA2031" s="12" t="n">
        <f aca="false">IFERROR(AZ2031/X2031,"")</f>
        <v>135.857236363636</v>
      </c>
      <c r="BB2031" s="10" t="n">
        <f aca="false">IF(ISNUMBER(SEARCH("POPULATION?",AO2031)),"",IFERROR(M2031*1000000/I2031/365,""))</f>
        <v>141.852782190362</v>
      </c>
    </row>
    <row r="2032" customFormat="false" ht="15" hidden="false" customHeight="false" outlineLevel="0" collapsed="false">
      <c r="A2032" s="2" t="n">
        <v>2024</v>
      </c>
      <c r="B2032" s="2" t="s">
        <v>478</v>
      </c>
      <c r="C2032" s="2" t="s">
        <v>481</v>
      </c>
      <c r="D2032" s="2" t="s">
        <v>482</v>
      </c>
      <c r="E2032" s="2" t="s">
        <v>482</v>
      </c>
      <c r="F2032" s="2" t="s">
        <v>481</v>
      </c>
      <c r="G2032" s="2" t="s">
        <v>478</v>
      </c>
      <c r="H2032" s="2" t="s">
        <v>1140</v>
      </c>
      <c r="I2032" s="6" t="n">
        <v>5785</v>
      </c>
      <c r="J2032" s="7" t="n">
        <v>213.168</v>
      </c>
      <c r="K2032" s="7" t="n">
        <v>3.108</v>
      </c>
      <c r="L2032" s="7"/>
      <c r="M2032" s="7" t="n">
        <v>214.134653465347</v>
      </c>
      <c r="N2032" s="7" t="n">
        <v>136.97176</v>
      </c>
      <c r="O2032" s="6"/>
      <c r="P2032" s="6" t="n">
        <v>13.845</v>
      </c>
      <c r="Q2032" s="6" t="n">
        <v>0.3424294</v>
      </c>
      <c r="R2032" s="6" t="n">
        <v>151.1591894</v>
      </c>
      <c r="S2032" s="7" t="n">
        <v>62.9754640653466</v>
      </c>
      <c r="T2032" s="7" t="n">
        <v>38.3890488</v>
      </c>
      <c r="U2032" s="7" t="n">
        <v>24.5864152653466</v>
      </c>
      <c r="V2032" s="7" t="n">
        <v>77.1628934653466</v>
      </c>
      <c r="W2032" s="6" t="n">
        <v>61.5</v>
      </c>
      <c r="X2032" s="6" t="n">
        <v>2324</v>
      </c>
      <c r="Y2032" s="6" t="n">
        <v>76.6</v>
      </c>
      <c r="Z2032" s="6"/>
      <c r="AA2032" s="6" t="n">
        <v>6.41</v>
      </c>
      <c r="AB2032" s="6" t="n">
        <v>358.62</v>
      </c>
      <c r="AC2032" s="6" t="s">
        <v>72</v>
      </c>
      <c r="AD2032" s="6" t="n">
        <v>19.048886085</v>
      </c>
      <c r="AE2032" s="6" t="n">
        <v>225128.46</v>
      </c>
      <c r="AF2032" s="6" t="n">
        <v>8817.18</v>
      </c>
      <c r="AG2032" s="6" t="n">
        <v>239033.54</v>
      </c>
      <c r="AH2032" s="6" t="n">
        <v>1.29070094469761</v>
      </c>
      <c r="AI2032" s="8" t="b">
        <f aca="false">FALSE()</f>
        <v>0</v>
      </c>
      <c r="AJ2032" s="6" t="n">
        <v>64</v>
      </c>
      <c r="AK2032" s="6" t="n">
        <v>28.9845274625075</v>
      </c>
      <c r="AL2032" s="6" t="n">
        <v>45.2562289863957</v>
      </c>
      <c r="AM2032" s="9" t="b">
        <f aca="false">FALSE()</f>
        <v>0</v>
      </c>
      <c r="AN2032" s="9" t="b">
        <f aca="false">FALSE()</f>
        <v>0</v>
      </c>
      <c r="AO2032" s="2"/>
      <c r="AP2032" s="2"/>
      <c r="AQ2032" s="2" t="s">
        <v>1259</v>
      </c>
      <c r="AR2032" s="2" t="s">
        <v>1309</v>
      </c>
      <c r="AS2032" s="2" t="s">
        <v>1310</v>
      </c>
      <c r="AT2032" s="2" t="n">
        <v>48</v>
      </c>
      <c r="AU2032" s="10" t="n">
        <f aca="false">IFERROR(U2032*1000000/X2032/365,"")</f>
        <v>28.9845274625075</v>
      </c>
      <c r="AV2032" s="10" t="n">
        <f aca="false">IFERROR(T2032*1000000/X2032/365,"")</f>
        <v>45.2562289863957</v>
      </c>
      <c r="AW2032" s="10" t="n">
        <f aca="false">IFERROR(U2032*1000000/W2032/365,"")</f>
        <v>1095.28523289215</v>
      </c>
      <c r="AX2032" s="11" t="n">
        <f aca="false">IFERROR(S2032/M2032,"")</f>
        <v>0.294092819850561</v>
      </c>
      <c r="AY2032" s="11" t="n">
        <f aca="false">IFERROR(V2032/M2032,"")</f>
        <v>0.360347530007953</v>
      </c>
      <c r="AZ2032" s="12" t="n">
        <f aca="false">IF(AND(AE2032="",AF2032=""),"",N(AE2032)+N(AF2032))</f>
        <v>233945.64</v>
      </c>
      <c r="BA2032" s="12" t="n">
        <f aca="false">IFERROR(AZ2032/X2032,"")</f>
        <v>100.665077452668</v>
      </c>
      <c r="BB2032" s="10" t="n">
        <f aca="false">IF(ISNUMBER(SEARCH("POPULATION?",AO2032)),"",IFERROR(M2032*1000000/I2032/365,""))</f>
        <v>101.412322120433</v>
      </c>
    </row>
    <row r="2033" customFormat="false" ht="15" hidden="false" customHeight="false" outlineLevel="0" collapsed="false">
      <c r="A2033" s="2" t="n">
        <v>2024</v>
      </c>
      <c r="B2033" s="2" t="s">
        <v>478</v>
      </c>
      <c r="C2033" s="2" t="s">
        <v>483</v>
      </c>
      <c r="D2033" s="2" t="s">
        <v>484</v>
      </c>
      <c r="E2033" s="2" t="s">
        <v>484</v>
      </c>
      <c r="F2033" s="2" t="s">
        <v>483</v>
      </c>
      <c r="G2033" s="2" t="s">
        <v>478</v>
      </c>
      <c r="H2033" s="2" t="s">
        <v>1140</v>
      </c>
      <c r="I2033" s="6" t="n">
        <v>3700</v>
      </c>
      <c r="J2033" s="7" t="n">
        <v>1047.368</v>
      </c>
      <c r="K2033" s="7"/>
      <c r="L2033" s="7" t="n">
        <v>0.051</v>
      </c>
      <c r="M2033" s="7" t="n">
        <v>1040.34763023416</v>
      </c>
      <c r="N2033" s="7" t="n">
        <v>971.226</v>
      </c>
      <c r="O2033" s="6"/>
      <c r="P2033" s="6" t="n">
        <v>1.45</v>
      </c>
      <c r="Q2033" s="6" t="n">
        <v>1.215</v>
      </c>
      <c r="R2033" s="6" t="n">
        <v>973.891</v>
      </c>
      <c r="S2033" s="7" t="n">
        <v>66.4566302341564</v>
      </c>
      <c r="T2033" s="7" t="n">
        <v>0.6</v>
      </c>
      <c r="U2033" s="7" t="n">
        <v>65.8566302341564</v>
      </c>
      <c r="V2033" s="7" t="n">
        <v>69.1216302341564</v>
      </c>
      <c r="W2033" s="6" t="n">
        <v>70.51</v>
      </c>
      <c r="X2033" s="6" t="n">
        <v>2881</v>
      </c>
      <c r="Y2033" s="6" t="n">
        <v>105</v>
      </c>
      <c r="Z2033" s="6" t="n">
        <v>5167669</v>
      </c>
      <c r="AA2033" s="6" t="n">
        <v>11.4</v>
      </c>
      <c r="AB2033" s="6" t="n">
        <v>511</v>
      </c>
      <c r="AC2033" s="6" t="s">
        <v>72</v>
      </c>
      <c r="AD2033" s="6" t="n">
        <v>31.1815687575</v>
      </c>
      <c r="AE2033" s="6" t="n">
        <v>6840</v>
      </c>
      <c r="AF2033" s="6" t="n">
        <v>33652.74</v>
      </c>
      <c r="AG2033" s="6" t="n">
        <v>41854.55</v>
      </c>
      <c r="AH2033" s="6" t="n">
        <v>2.11203710584048</v>
      </c>
      <c r="AI2033" s="8" t="b">
        <f aca="false">FALSE()</f>
        <v>0</v>
      </c>
      <c r="AJ2033" s="6" t="n">
        <v>86</v>
      </c>
      <c r="AK2033" s="6" t="n">
        <v>62.6272557893771</v>
      </c>
      <c r="AL2033" s="6" t="n">
        <v>0.570578138298631</v>
      </c>
      <c r="AM2033" s="9" t="b">
        <f aca="false">FALSE()</f>
        <v>0</v>
      </c>
      <c r="AN2033" s="9" t="b">
        <f aca="false">FALSE()</f>
        <v>0</v>
      </c>
      <c r="AO2033" s="2"/>
      <c r="AP2033" s="2"/>
      <c r="AQ2033" s="2" t="s">
        <v>1145</v>
      </c>
      <c r="AR2033" s="2" t="s">
        <v>1309</v>
      </c>
      <c r="AS2033" s="2" t="s">
        <v>1310</v>
      </c>
      <c r="AT2033" s="2" t="n">
        <v>60</v>
      </c>
      <c r="AU2033" s="10" t="n">
        <f aca="false">IFERROR(U2033*1000000/X2033/365,"")</f>
        <v>62.6272557893771</v>
      </c>
      <c r="AV2033" s="10" t="n">
        <f aca="false">IFERROR(T2033*1000000/X2033/365,"")</f>
        <v>0.570578138298631</v>
      </c>
      <c r="AW2033" s="10" t="n">
        <f aca="false">IFERROR(U2033*1000000/W2033/365,"")</f>
        <v>2558.91538688407</v>
      </c>
      <c r="AX2033" s="11" t="n">
        <f aca="false">IFERROR(S2033/M2033,"")</f>
        <v>0.0638792537252175</v>
      </c>
      <c r="AY2033" s="11" t="n">
        <f aca="false">IFERROR(V2033/M2033,"")</f>
        <v>0.0664408974705876</v>
      </c>
      <c r="AZ2033" s="12" t="n">
        <f aca="false">IF(AND(AE2033="",AF2033=""),"",N(AE2033)+N(AF2033))</f>
        <v>40492.74</v>
      </c>
      <c r="BA2033" s="12" t="n">
        <f aca="false">IFERROR(AZ2033/X2033,"")</f>
        <v>14.0550989239847</v>
      </c>
      <c r="BB2033" s="10" t="n">
        <f aca="false">IF(ISNUMBER(SEARCH("POPULATION?",AO2033)),"",IFERROR(M2033*1000000/I2033/365,""))</f>
        <v>770.342562187454</v>
      </c>
    </row>
    <row r="2034" customFormat="false" ht="15" hidden="false" customHeight="false" outlineLevel="0" collapsed="false">
      <c r="A2034" s="2" t="n">
        <v>2024</v>
      </c>
      <c r="B2034" s="2" t="s">
        <v>478</v>
      </c>
      <c r="C2034" s="2" t="s">
        <v>485</v>
      </c>
      <c r="D2034" s="2" t="s">
        <v>486</v>
      </c>
      <c r="E2034" s="2" t="s">
        <v>486</v>
      </c>
      <c r="F2034" s="2" t="s">
        <v>485</v>
      </c>
      <c r="G2034" s="2" t="s">
        <v>478</v>
      </c>
      <c r="H2034" s="2" t="s">
        <v>1140</v>
      </c>
      <c r="I2034" s="6" t="n">
        <v>19993</v>
      </c>
      <c r="J2034" s="7" t="n">
        <v>81.053</v>
      </c>
      <c r="K2034" s="7" t="n">
        <v>647.482</v>
      </c>
      <c r="L2034" s="7" t="n">
        <v>13.995</v>
      </c>
      <c r="M2034" s="7" t="n">
        <v>711.318696517413</v>
      </c>
      <c r="N2034" s="7" t="n">
        <v>481.333</v>
      </c>
      <c r="O2034" s="6"/>
      <c r="P2034" s="6" t="n">
        <v>3.546</v>
      </c>
      <c r="Q2034" s="6" t="n">
        <v>1.2033325</v>
      </c>
      <c r="R2034" s="6" t="n">
        <v>486.0823325</v>
      </c>
      <c r="S2034" s="7" t="n">
        <v>225.236364017413</v>
      </c>
      <c r="T2034" s="7" t="n">
        <v>6.81020788597376</v>
      </c>
      <c r="U2034" s="7" t="n">
        <v>218.426156131439</v>
      </c>
      <c r="V2034" s="7" t="n">
        <v>229.985696517413</v>
      </c>
      <c r="W2034" s="6" t="n">
        <v>314</v>
      </c>
      <c r="X2034" s="6" t="n">
        <v>7631</v>
      </c>
      <c r="Y2034" s="6" t="n">
        <v>110</v>
      </c>
      <c r="Z2034" s="6"/>
      <c r="AA2034" s="6" t="n">
        <v>0.01</v>
      </c>
      <c r="AB2034" s="6" t="n">
        <v>2529.02</v>
      </c>
      <c r="AC2034" s="6" t="s">
        <v>72</v>
      </c>
      <c r="AD2034" s="6" t="n">
        <v>114.1621085</v>
      </c>
      <c r="AE2034" s="6" t="n">
        <v>67929.26</v>
      </c>
      <c r="AF2034" s="6" t="n">
        <v>552404.12</v>
      </c>
      <c r="AG2034" s="6" t="n">
        <v>632344.54</v>
      </c>
      <c r="AH2034" s="6" t="n">
        <v>1.91329819500872</v>
      </c>
      <c r="AI2034" s="8" t="b">
        <f aca="false">TRUE()</f>
        <v>1</v>
      </c>
      <c r="AJ2034" s="6" t="n">
        <v>57</v>
      </c>
      <c r="AK2034" s="6" t="n">
        <v>78.4206296707694</v>
      </c>
      <c r="AL2034" s="6" t="n">
        <v>2.4450404661497</v>
      </c>
      <c r="AM2034" s="9" t="b">
        <f aca="false">FALSE()</f>
        <v>0</v>
      </c>
      <c r="AN2034" s="9" t="b">
        <f aca="false">FALSE()</f>
        <v>0</v>
      </c>
      <c r="AO2034" s="2"/>
      <c r="AP2034" s="2"/>
      <c r="AQ2034" s="2" t="s">
        <v>1260</v>
      </c>
      <c r="AR2034" s="2" t="s">
        <v>1309</v>
      </c>
      <c r="AS2034" s="2" t="s">
        <v>1310</v>
      </c>
      <c r="AT2034" s="2" t="n">
        <v>71</v>
      </c>
      <c r="AU2034" s="10" t="n">
        <f aca="false">IFERROR(U2034*1000000/X2034/365,"")</f>
        <v>78.4206296707694</v>
      </c>
      <c r="AV2034" s="10" t="n">
        <f aca="false">IFERROR(T2034*1000000/X2034/365,"")</f>
        <v>2.4450404661497</v>
      </c>
      <c r="AW2034" s="10" t="n">
        <f aca="false">IFERROR(U2034*1000000/W2034/365,"")</f>
        <v>1905.8210987823</v>
      </c>
      <c r="AX2034" s="11" t="n">
        <f aca="false">IFERROR(S2034/M2034,"")</f>
        <v>0.316646202497082</v>
      </c>
      <c r="AY2034" s="11" t="n">
        <f aca="false">IFERROR(V2034/M2034,"")</f>
        <v>0.323323002254001</v>
      </c>
      <c r="AZ2034" s="12" t="n">
        <f aca="false">IF(AND(AE2034="",AF2034=""),"",N(AE2034)+N(AF2034))</f>
        <v>620333.38</v>
      </c>
      <c r="BA2034" s="12" t="n">
        <f aca="false">IFERROR(AZ2034/X2034,"")</f>
        <v>81.2912305071419</v>
      </c>
      <c r="BB2034" s="10" t="n">
        <f aca="false">IF(ISNUMBER(SEARCH("POPULATION?",AO2034)),"",IFERROR(M2034*1000000/I2034/365,""))</f>
        <v>97.47503359291</v>
      </c>
    </row>
    <row r="2035" customFormat="false" ht="15" hidden="false" customHeight="false" outlineLevel="0" collapsed="false">
      <c r="A2035" s="2" t="n">
        <v>2024</v>
      </c>
      <c r="B2035" s="2" t="s">
        <v>487</v>
      </c>
      <c r="C2035" s="2" t="s">
        <v>488</v>
      </c>
      <c r="D2035" s="2" t="s">
        <v>489</v>
      </c>
      <c r="E2035" s="2" t="s">
        <v>489</v>
      </c>
      <c r="F2035" s="2" t="s">
        <v>488</v>
      </c>
      <c r="G2035" s="2" t="s">
        <v>487</v>
      </c>
      <c r="H2035" s="2" t="s">
        <v>1140</v>
      </c>
      <c r="I2035" s="6" t="n">
        <v>204181</v>
      </c>
      <c r="J2035" s="7" t="n">
        <v>8035.05</v>
      </c>
      <c r="K2035" s="7"/>
      <c r="L2035" s="7" t="n">
        <v>34.62</v>
      </c>
      <c r="M2035" s="7" t="n">
        <v>7991.87272942318</v>
      </c>
      <c r="N2035" s="7" t="n">
        <v>7231.526</v>
      </c>
      <c r="O2035" s="6"/>
      <c r="P2035" s="6" t="n">
        <v>69.35</v>
      </c>
      <c r="Q2035" s="6" t="n">
        <v>193.25</v>
      </c>
      <c r="R2035" s="6" t="n">
        <v>7494.126</v>
      </c>
      <c r="S2035" s="7" t="n">
        <v>497.746729423182</v>
      </c>
      <c r="T2035" s="7" t="n">
        <v>29.6746059058034</v>
      </c>
      <c r="U2035" s="7" t="n">
        <v>468.072123517379</v>
      </c>
      <c r="V2035" s="7" t="n">
        <v>760.346729423182</v>
      </c>
      <c r="W2035" s="6" t="n">
        <v>1476</v>
      </c>
      <c r="X2035" s="6" t="n">
        <v>65236</v>
      </c>
      <c r="Y2035" s="6" t="n">
        <v>127</v>
      </c>
      <c r="Z2035" s="6" t="n">
        <v>33855139</v>
      </c>
      <c r="AA2035" s="6" t="n">
        <v>5.88</v>
      </c>
      <c r="AB2035" s="6" t="n">
        <v>343.63</v>
      </c>
      <c r="AC2035" s="6" t="s">
        <v>72</v>
      </c>
      <c r="AD2035" s="6" t="n">
        <v>823.7543088</v>
      </c>
      <c r="AE2035" s="6" t="n">
        <v>173848.27</v>
      </c>
      <c r="AF2035" s="6" t="n">
        <v>160843.62</v>
      </c>
      <c r="AG2035" s="6" t="n">
        <v>424929.13</v>
      </c>
      <c r="AH2035" s="6" t="n">
        <v>0.568218118578634</v>
      </c>
      <c r="AI2035" s="8" t="b">
        <f aca="false">TRUE()</f>
        <v>1</v>
      </c>
      <c r="AJ2035" s="6" t="n">
        <v>79</v>
      </c>
      <c r="AK2035" s="6" t="n">
        <v>19.6576948234053</v>
      </c>
      <c r="AL2035" s="6" t="n">
        <v>1.24624885267162</v>
      </c>
      <c r="AM2035" s="9" t="b">
        <f aca="false">FALSE()</f>
        <v>0</v>
      </c>
      <c r="AN2035" s="9" t="b">
        <f aca="false">FALSE()</f>
        <v>0</v>
      </c>
      <c r="AO2035" s="2" t="s">
        <v>73</v>
      </c>
      <c r="AP2035" s="2"/>
      <c r="AQ2035" s="2" t="s">
        <v>1145</v>
      </c>
      <c r="AR2035" s="2" t="s">
        <v>1309</v>
      </c>
      <c r="AS2035" s="2" t="s">
        <v>1310</v>
      </c>
      <c r="AT2035" s="2" t="n">
        <v>95</v>
      </c>
      <c r="AU2035" s="10" t="n">
        <f aca="false">IFERROR(U2035*1000000/X2035/365,"")</f>
        <v>19.6576948234053</v>
      </c>
      <c r="AV2035" s="10" t="n">
        <f aca="false">IFERROR(T2035*1000000/X2035/365,"")</f>
        <v>1.24624885267162</v>
      </c>
      <c r="AW2035" s="10" t="n">
        <f aca="false">IFERROR(U2035*1000000/W2035/365,"")</f>
        <v>868.827492885953</v>
      </c>
      <c r="AX2035" s="11" t="n">
        <f aca="false">IFERROR(S2035/M2035,"")</f>
        <v>0.0622816136186277</v>
      </c>
      <c r="AY2035" s="11" t="n">
        <f aca="false">IFERROR(V2035/M2035,"")</f>
        <v>0.0951399947378867</v>
      </c>
      <c r="AZ2035" s="12" t="n">
        <f aca="false">IF(AND(AE2035="",AF2035=""),"",N(AE2035)+N(AF2035))</f>
        <v>334691.89</v>
      </c>
      <c r="BA2035" s="12" t="n">
        <f aca="false">IFERROR(AZ2035/X2035,"")</f>
        <v>5.13047841682507</v>
      </c>
      <c r="BB2035" s="10" t="n">
        <f aca="false">IF(ISNUMBER(SEARCH("POPULATION?",AO2035)),"",IFERROR(M2035*1000000/I2035/365,""))</f>
        <v>107.235941269986</v>
      </c>
    </row>
    <row r="2036" customFormat="false" ht="15" hidden="false" customHeight="false" outlineLevel="0" collapsed="false">
      <c r="A2036" s="2" t="n">
        <v>2024</v>
      </c>
      <c r="B2036" s="2" t="s">
        <v>492</v>
      </c>
      <c r="C2036" s="2" t="s">
        <v>493</v>
      </c>
      <c r="D2036" s="2" t="s">
        <v>494</v>
      </c>
      <c r="E2036" s="2" t="s">
        <v>494</v>
      </c>
      <c r="F2036" s="2" t="s">
        <v>493</v>
      </c>
      <c r="G2036" s="2" t="s">
        <v>492</v>
      </c>
      <c r="H2036" s="2" t="s">
        <v>1140</v>
      </c>
      <c r="I2036" s="6" t="n">
        <v>3354</v>
      </c>
      <c r="J2036" s="7" t="n">
        <v>344.4</v>
      </c>
      <c r="K2036" s="7"/>
      <c r="L2036" s="7" t="n">
        <v>60.5488</v>
      </c>
      <c r="M2036" s="7" t="n">
        <v>283.8512</v>
      </c>
      <c r="N2036" s="7" t="n">
        <v>150.023862</v>
      </c>
      <c r="O2036" s="6"/>
      <c r="P2036" s="6" t="n">
        <v>9.677</v>
      </c>
      <c r="Q2036" s="6" t="n">
        <v>0.375059655</v>
      </c>
      <c r="R2036" s="6" t="n">
        <v>160.075921655</v>
      </c>
      <c r="S2036" s="7" t="n">
        <v>123.775278345</v>
      </c>
      <c r="T2036" s="7" t="n">
        <v>0.75011931</v>
      </c>
      <c r="U2036" s="7" t="n">
        <v>123.025159035</v>
      </c>
      <c r="V2036" s="7" t="n">
        <v>133.827338</v>
      </c>
      <c r="W2036" s="6" t="n">
        <v>53</v>
      </c>
      <c r="X2036" s="6" t="n">
        <v>1808</v>
      </c>
      <c r="Y2036" s="6" t="n">
        <v>59</v>
      </c>
      <c r="Z2036" s="6"/>
      <c r="AA2036" s="6" t="n">
        <v>13.15</v>
      </c>
      <c r="AB2036" s="6" t="n">
        <v>827.6033</v>
      </c>
      <c r="AC2036" s="6" t="s">
        <v>72</v>
      </c>
      <c r="AD2036" s="6" t="n">
        <v>12.01502255</v>
      </c>
      <c r="AE2036" s="6" t="n">
        <v>9864.07</v>
      </c>
      <c r="AF2036" s="6" t="n">
        <v>101816.03</v>
      </c>
      <c r="AG2036" s="6" t="n">
        <v>119999.22</v>
      </c>
      <c r="AH2036" s="6" t="n">
        <v>10.2392782471307</v>
      </c>
      <c r="AI2036" s="8" t="b">
        <f aca="false">FALSE()</f>
        <v>0</v>
      </c>
      <c r="AJ2036" s="6" t="n">
        <v>60</v>
      </c>
      <c r="AK2036" s="6" t="n">
        <v>186.42435300491</v>
      </c>
      <c r="AL2036" s="6" t="n">
        <v>1.13668218875015</v>
      </c>
      <c r="AM2036" s="9" t="b">
        <f aca="false">FALSE()</f>
        <v>0</v>
      </c>
      <c r="AN2036" s="9" t="b">
        <f aca="false">FALSE()</f>
        <v>0</v>
      </c>
      <c r="AO2036" s="2"/>
      <c r="AP2036" s="2"/>
      <c r="AQ2036" s="2" t="s">
        <v>1286</v>
      </c>
      <c r="AR2036" s="2" t="s">
        <v>1309</v>
      </c>
      <c r="AS2036" s="2" t="s">
        <v>1310</v>
      </c>
      <c r="AT2036" s="2" t="n">
        <v>196</v>
      </c>
      <c r="AU2036" s="10" t="n">
        <f aca="false">IFERROR(U2036*1000000/X2036/365,"")</f>
        <v>186.42435300491</v>
      </c>
      <c r="AV2036" s="10" t="n">
        <f aca="false">IFERROR(T2036*1000000/X2036/365,"")</f>
        <v>1.13668218875015</v>
      </c>
      <c r="AW2036" s="10" t="n">
        <f aca="false">IFERROR(U2036*1000000/W2036/365,"")</f>
        <v>6359.53264590333</v>
      </c>
      <c r="AX2036" s="11" t="n">
        <f aca="false">IFERROR(S2036/M2036,"")</f>
        <v>0.43605691413318</v>
      </c>
      <c r="AY2036" s="11" t="n">
        <f aca="false">IFERROR(V2036/M2036,"")</f>
        <v>0.471470044868579</v>
      </c>
      <c r="AZ2036" s="12" t="n">
        <f aca="false">IF(AND(AE2036="",AF2036=""),"",N(AE2036)+N(AF2036))</f>
        <v>111680.1</v>
      </c>
      <c r="BA2036" s="12" t="n">
        <f aca="false">IFERROR(AZ2036/X2036,"")</f>
        <v>61.7699668141593</v>
      </c>
      <c r="BB2036" s="10" t="n">
        <f aca="false">IF(ISNUMBER(SEARCH("POPULATION?",AO2036)),"",IFERROR(M2036*1000000/I2036/365,""))</f>
        <v>231.864794438863</v>
      </c>
    </row>
    <row r="2037" customFormat="false" ht="15" hidden="false" customHeight="false" outlineLevel="0" collapsed="false">
      <c r="A2037" s="2" t="n">
        <v>2024</v>
      </c>
      <c r="B2037" s="2" t="s">
        <v>496</v>
      </c>
      <c r="C2037" s="2" t="s">
        <v>497</v>
      </c>
      <c r="D2037" s="2" t="s">
        <v>498</v>
      </c>
      <c r="E2037" s="2" t="s">
        <v>498</v>
      </c>
      <c r="F2037" s="2" t="s">
        <v>497</v>
      </c>
      <c r="G2037" s="2" t="s">
        <v>496</v>
      </c>
      <c r="H2037" s="2" t="s">
        <v>1140</v>
      </c>
      <c r="I2037" s="6" t="n">
        <v>6700</v>
      </c>
      <c r="J2037" s="7" t="n">
        <v>92.33</v>
      </c>
      <c r="K2037" s="7" t="n">
        <v>451.188</v>
      </c>
      <c r="L2037" s="7" t="n">
        <v>85.595</v>
      </c>
      <c r="M2037" s="7" t="n">
        <v>463.441048332825</v>
      </c>
      <c r="N2037" s="7" t="n">
        <v>310.633</v>
      </c>
      <c r="O2037" s="6"/>
      <c r="P2037" s="6" t="n">
        <v>0.02</v>
      </c>
      <c r="Q2037" s="6" t="n">
        <v>0.7765825</v>
      </c>
      <c r="R2037" s="6" t="n">
        <v>311.4295825</v>
      </c>
      <c r="S2037" s="7" t="n">
        <v>152.011465832825</v>
      </c>
      <c r="T2037" s="7" t="n">
        <v>1.553165</v>
      </c>
      <c r="U2037" s="7" t="n">
        <v>150.458300832825</v>
      </c>
      <c r="V2037" s="7" t="n">
        <v>152.808048332825</v>
      </c>
      <c r="W2037" s="6" t="n">
        <v>76</v>
      </c>
      <c r="X2037" s="6" t="n">
        <v>3372</v>
      </c>
      <c r="Y2037" s="6" t="n">
        <v>90</v>
      </c>
      <c r="Z2037" s="6"/>
      <c r="AA2037" s="6" t="n">
        <v>5.97</v>
      </c>
      <c r="AB2037" s="6" t="n">
        <v>3665.39</v>
      </c>
      <c r="AC2037" s="6" t="s">
        <v>72</v>
      </c>
      <c r="AD2037" s="6" t="n">
        <v>30.122136</v>
      </c>
      <c r="AE2037" s="6" t="n">
        <v>9272.4</v>
      </c>
      <c r="AF2037" s="6" t="n">
        <v>551488.35</v>
      </c>
      <c r="AG2037" s="6" t="n">
        <v>563680.53</v>
      </c>
      <c r="AH2037" s="6" t="n">
        <v>4.99494128944991</v>
      </c>
      <c r="AI2037" s="8" t="b">
        <f aca="false">TRUE()</f>
        <v>1</v>
      </c>
      <c r="AJ2037" s="6" t="n">
        <v>74</v>
      </c>
      <c r="AK2037" s="6" t="n">
        <v>122.246299771548</v>
      </c>
      <c r="AL2037" s="6" t="n">
        <v>1.2619355205642</v>
      </c>
      <c r="AM2037" s="9" t="b">
        <f aca="false">FALSE()</f>
        <v>0</v>
      </c>
      <c r="AN2037" s="9" t="b">
        <f aca="false">FALSE()</f>
        <v>0</v>
      </c>
      <c r="AO2037" s="2"/>
      <c r="AP2037" s="2"/>
      <c r="AQ2037" s="2" t="s">
        <v>1260</v>
      </c>
      <c r="AR2037" s="2" t="s">
        <v>1309</v>
      </c>
      <c r="AS2037" s="2" t="s">
        <v>1310</v>
      </c>
      <c r="AT2037" s="2" t="n">
        <v>27</v>
      </c>
      <c r="AU2037" s="10" t="n">
        <f aca="false">IFERROR(U2037*1000000/X2037/365,"")</f>
        <v>122.246299771548</v>
      </c>
      <c r="AV2037" s="10" t="n">
        <f aca="false">IFERROR(T2037*1000000/X2037/365,"")</f>
        <v>1.2619355205642</v>
      </c>
      <c r="AW2037" s="10" t="n">
        <f aca="false">IFERROR(U2037*1000000/W2037/365,"")</f>
        <v>5423.87530039025</v>
      </c>
      <c r="AX2037" s="11" t="n">
        <f aca="false">IFERROR(S2037/M2037,"")</f>
        <v>0.32800604603254</v>
      </c>
      <c r="AY2037" s="11" t="n">
        <f aca="false">IFERROR(V2037/M2037,"")</f>
        <v>0.329724889244348</v>
      </c>
      <c r="AZ2037" s="12" t="n">
        <f aca="false">IF(AND(AE2037="",AF2037=""),"",N(AE2037)+N(AF2037))</f>
        <v>560760.75</v>
      </c>
      <c r="BA2037" s="12" t="n">
        <f aca="false">IFERROR(AZ2037/X2037,"")</f>
        <v>166.29915480427</v>
      </c>
      <c r="BB2037" s="10" t="n">
        <f aca="false">IF(ISNUMBER(SEARCH("POPULATION?",AO2037)),"",IFERROR(M2037*1000000/I2037/365,""))</f>
        <v>189.507686907718</v>
      </c>
    </row>
    <row r="2038" customFormat="false" ht="15" hidden="false" customHeight="false" outlineLevel="0" collapsed="false">
      <c r="A2038" s="2" t="n">
        <v>2024</v>
      </c>
      <c r="B2038" s="2" t="s">
        <v>496</v>
      </c>
      <c r="C2038" s="2" t="s">
        <v>500</v>
      </c>
      <c r="D2038" s="2" t="s">
        <v>501</v>
      </c>
      <c r="E2038" s="2" t="s">
        <v>501</v>
      </c>
      <c r="F2038" s="2" t="s">
        <v>500</v>
      </c>
      <c r="G2038" s="2" t="s">
        <v>496</v>
      </c>
      <c r="H2038" s="2" t="s">
        <v>1140</v>
      </c>
      <c r="I2038" s="6" t="n">
        <v>15000</v>
      </c>
      <c r="J2038" s="7" t="n">
        <v>1058.234306</v>
      </c>
      <c r="K2038" s="7" t="n">
        <v>73.367</v>
      </c>
      <c r="L2038" s="7" t="n">
        <v>665.205</v>
      </c>
      <c r="M2038" s="7" t="n">
        <v>475.914597959184</v>
      </c>
      <c r="N2038" s="7" t="n">
        <v>302.375</v>
      </c>
      <c r="O2038" s="6"/>
      <c r="P2038" s="6" t="n">
        <v>0.419</v>
      </c>
      <c r="Q2038" s="6" t="n">
        <v>0.7559375</v>
      </c>
      <c r="R2038" s="6" t="n">
        <v>303.5499375</v>
      </c>
      <c r="S2038" s="7" t="n">
        <v>172.364660459184</v>
      </c>
      <c r="T2038" s="7" t="n">
        <v>1.57244591418285</v>
      </c>
      <c r="U2038" s="7" t="n">
        <v>170.792214545001</v>
      </c>
      <c r="V2038" s="7" t="n">
        <v>173.539597959184</v>
      </c>
      <c r="W2038" s="6" t="n">
        <v>399</v>
      </c>
      <c r="X2038" s="6" t="n">
        <v>7367</v>
      </c>
      <c r="Y2038" s="6" t="n">
        <v>92.01</v>
      </c>
      <c r="Z2038" s="6" t="n">
        <v>3668405</v>
      </c>
      <c r="AA2038" s="6" t="n">
        <v>7.09</v>
      </c>
      <c r="AB2038" s="6" t="n">
        <v>547.95</v>
      </c>
      <c r="AC2038" s="6" t="s">
        <v>72</v>
      </c>
      <c r="AD2038" s="6" t="n">
        <v>109.604943486</v>
      </c>
      <c r="AE2038" s="6" t="n">
        <v>11148.09</v>
      </c>
      <c r="AF2038" s="6" t="n">
        <v>93585.59</v>
      </c>
      <c r="AG2038" s="6" t="n">
        <v>105377.49</v>
      </c>
      <c r="AH2038" s="6" t="n">
        <v>1.558252840729</v>
      </c>
      <c r="AI2038" s="8" t="b">
        <f aca="false">TRUE()</f>
        <v>1</v>
      </c>
      <c r="AJ2038" s="6" t="n">
        <v>68</v>
      </c>
      <c r="AK2038" s="6" t="n">
        <v>63.5162040811396</v>
      </c>
      <c r="AL2038" s="6" t="n">
        <v>0.584779557182194</v>
      </c>
      <c r="AM2038" s="9" t="b">
        <f aca="false">FALSE()</f>
        <v>0</v>
      </c>
      <c r="AN2038" s="9" t="b">
        <f aca="false">FALSE()</f>
        <v>0</v>
      </c>
      <c r="AO2038" s="2"/>
      <c r="AP2038" s="2"/>
      <c r="AQ2038" s="2" t="s">
        <v>1146</v>
      </c>
      <c r="AR2038" s="2" t="s">
        <v>1309</v>
      </c>
      <c r="AS2038" s="2" t="s">
        <v>1310</v>
      </c>
      <c r="AT2038" s="2" t="n">
        <v>106</v>
      </c>
      <c r="AU2038" s="10" t="n">
        <f aca="false">IFERROR(U2038*1000000/X2038/365,"")</f>
        <v>63.5162040811396</v>
      </c>
      <c r="AV2038" s="10" t="n">
        <f aca="false">IFERROR(T2038*1000000/X2038/365,"")</f>
        <v>0.584779557182194</v>
      </c>
      <c r="AW2038" s="10" t="n">
        <f aca="false">IFERROR(U2038*1000000/W2038/365,"")</f>
        <v>1172.74154252069</v>
      </c>
      <c r="AX2038" s="11" t="n">
        <f aca="false">IFERROR(S2038/M2038,"")</f>
        <v>0.362175611335138</v>
      </c>
      <c r="AY2038" s="11" t="n">
        <f aca="false">IFERROR(V2038/M2038,"")</f>
        <v>0.364644410369751</v>
      </c>
      <c r="AZ2038" s="12" t="n">
        <f aca="false">IF(AND(AE2038="",AF2038=""),"",N(AE2038)+N(AF2038))</f>
        <v>104733.68</v>
      </c>
      <c r="BA2038" s="12" t="n">
        <f aca="false">IFERROR(AZ2038/X2038,"")</f>
        <v>14.2165983439663</v>
      </c>
      <c r="BB2038" s="10" t="n">
        <f aca="false">IF(ISNUMBER(SEARCH("POPULATION?",AO2038)),"",IFERROR(M2038*1000000/I2038/365,""))</f>
        <v>86.9250407231385</v>
      </c>
    </row>
    <row r="2039" customFormat="false" ht="15" hidden="false" customHeight="false" outlineLevel="0" collapsed="false">
      <c r="A2039" s="2" t="n">
        <v>2024</v>
      </c>
      <c r="B2039" s="2" t="s">
        <v>496</v>
      </c>
      <c r="C2039" s="2" t="s">
        <v>502</v>
      </c>
      <c r="D2039" s="2" t="s">
        <v>503</v>
      </c>
      <c r="E2039" s="2" t="s">
        <v>503</v>
      </c>
      <c r="F2039" s="2" t="s">
        <v>502</v>
      </c>
      <c r="G2039" s="2" t="s">
        <v>496</v>
      </c>
      <c r="H2039" s="2" t="s">
        <v>1140</v>
      </c>
      <c r="I2039" s="6" t="n">
        <v>4680</v>
      </c>
      <c r="J2039" s="7"/>
      <c r="K2039" s="7" t="n">
        <v>210.199</v>
      </c>
      <c r="L2039" s="7"/>
      <c r="M2039" s="7" t="n">
        <v>214.488775510204</v>
      </c>
      <c r="N2039" s="7" t="n">
        <v>143.686</v>
      </c>
      <c r="O2039" s="6"/>
      <c r="P2039" s="6"/>
      <c r="Q2039" s="6" t="n">
        <v>1.889</v>
      </c>
      <c r="R2039" s="6" t="n">
        <v>145.575</v>
      </c>
      <c r="S2039" s="7" t="n">
        <v>68.9137755102041</v>
      </c>
      <c r="T2039" s="7" t="n">
        <v>0.747172948589724</v>
      </c>
      <c r="U2039" s="7" t="n">
        <v>68.1666025616144</v>
      </c>
      <c r="V2039" s="7" t="n">
        <v>70.8027755102041</v>
      </c>
      <c r="W2039" s="6" t="n">
        <v>31</v>
      </c>
      <c r="X2039" s="6" t="n">
        <v>1751</v>
      </c>
      <c r="Y2039" s="6" t="n">
        <v>80</v>
      </c>
      <c r="Z2039" s="6" t="n">
        <v>1961682</v>
      </c>
      <c r="AA2039" s="6" t="n">
        <v>0.43</v>
      </c>
      <c r="AB2039" s="6" t="n">
        <v>2920</v>
      </c>
      <c r="AC2039" s="6" t="s">
        <v>72</v>
      </c>
      <c r="AD2039" s="6" t="n">
        <v>12.566512</v>
      </c>
      <c r="AE2039" s="6" t="n">
        <v>7793.01</v>
      </c>
      <c r="AF2039" s="6" t="n">
        <v>199046.48</v>
      </c>
      <c r="AG2039" s="6" t="n">
        <v>212355.37</v>
      </c>
      <c r="AH2039" s="6" t="n">
        <v>5.42446484447032</v>
      </c>
      <c r="AI2039" s="8" t="b">
        <f aca="false">FALSE()</f>
        <v>0</v>
      </c>
      <c r="AJ2039" s="6" t="n">
        <v>68</v>
      </c>
      <c r="AK2039" s="6" t="n">
        <v>106.657804247458</v>
      </c>
      <c r="AL2039" s="6" t="n">
        <v>1.16907434278608</v>
      </c>
      <c r="AM2039" s="9" t="b">
        <f aca="false">FALSE()</f>
        <v>0</v>
      </c>
      <c r="AN2039" s="9" t="b">
        <f aca="false">FALSE()</f>
        <v>0</v>
      </c>
      <c r="AO2039" s="2"/>
      <c r="AP2039" s="2"/>
      <c r="AQ2039" s="2" t="s">
        <v>1161</v>
      </c>
      <c r="AR2039" s="2" t="s">
        <v>1309</v>
      </c>
      <c r="AS2039" s="2" t="s">
        <v>1310</v>
      </c>
      <c r="AT2039" s="2" t="n">
        <v>206</v>
      </c>
      <c r="AU2039" s="10" t="n">
        <f aca="false">IFERROR(U2039*1000000/X2039/365,"")</f>
        <v>106.657804247458</v>
      </c>
      <c r="AV2039" s="10" t="n">
        <f aca="false">IFERROR(T2039*1000000/X2039/365,"")</f>
        <v>1.16907434278608</v>
      </c>
      <c r="AW2039" s="10" t="n">
        <f aca="false">IFERROR(U2039*1000000/W2039/365,"")</f>
        <v>6024.44565281612</v>
      </c>
      <c r="AX2039" s="11" t="n">
        <f aca="false">IFERROR(S2039/M2039,"")</f>
        <v>0.321293155533566</v>
      </c>
      <c r="AY2039" s="11" t="n">
        <f aca="false">IFERROR(V2039/M2039,"")</f>
        <v>0.330100143197637</v>
      </c>
      <c r="AZ2039" s="12" t="n">
        <f aca="false">IF(AND(AE2039="",AF2039=""),"",N(AE2039)+N(AF2039))</f>
        <v>206839.49</v>
      </c>
      <c r="BA2039" s="12" t="n">
        <f aca="false">IFERROR(AZ2039/X2039,"")</f>
        <v>118.126493432324</v>
      </c>
      <c r="BB2039" s="10" t="n">
        <f aca="false">IF(ISNUMBER(SEARCH("POPULATION?",AO2039)),"",IFERROR(M2039*1000000/I2039/365,""))</f>
        <v>125.564205309802</v>
      </c>
    </row>
    <row r="2040" customFormat="false" ht="15" hidden="false" customHeight="false" outlineLevel="0" collapsed="false">
      <c r="A2040" s="2" t="n">
        <v>2024</v>
      </c>
      <c r="B2040" s="2" t="s">
        <v>504</v>
      </c>
      <c r="C2040" s="2" t="s">
        <v>505</v>
      </c>
      <c r="D2040" s="2" t="s">
        <v>506</v>
      </c>
      <c r="E2040" s="2" t="s">
        <v>506</v>
      </c>
      <c r="F2040" s="2" t="s">
        <v>505</v>
      </c>
      <c r="G2040" s="2" t="s">
        <v>504</v>
      </c>
      <c r="H2040" s="2" t="s">
        <v>1140</v>
      </c>
      <c r="I2040" s="6" t="n">
        <v>25693</v>
      </c>
      <c r="J2040" s="7" t="n">
        <v>744.83</v>
      </c>
      <c r="K2040" s="7" t="n">
        <v>321.055594</v>
      </c>
      <c r="L2040" s="7"/>
      <c r="M2040" s="7" t="n">
        <v>1063.34116954284</v>
      </c>
      <c r="N2040" s="7" t="n">
        <v>937.0449</v>
      </c>
      <c r="O2040" s="6"/>
      <c r="P2040" s="6" t="n">
        <v>0.5165</v>
      </c>
      <c r="Q2040" s="6" t="n">
        <v>2.34261225</v>
      </c>
      <c r="R2040" s="6" t="n">
        <v>939.90401225</v>
      </c>
      <c r="S2040" s="7" t="n">
        <v>123.437157292838</v>
      </c>
      <c r="T2040" s="7" t="n">
        <v>28.7252603974359</v>
      </c>
      <c r="U2040" s="7" t="n">
        <v>94.7118968954018</v>
      </c>
      <c r="V2040" s="7" t="n">
        <v>126.296269542838</v>
      </c>
      <c r="W2040" s="6" t="n">
        <v>530</v>
      </c>
      <c r="X2040" s="6" t="n">
        <v>9776</v>
      </c>
      <c r="Y2040" s="6" t="n">
        <v>90.812380952381</v>
      </c>
      <c r="Z2040" s="6" t="n">
        <v>7777895.51</v>
      </c>
      <c r="AA2040" s="6" t="n">
        <v>6.9655</v>
      </c>
      <c r="AB2040" s="6" t="n">
        <v>2239.3277</v>
      </c>
      <c r="AC2040" s="6" t="s">
        <v>72</v>
      </c>
      <c r="AD2040" s="6" t="n">
        <v>143.647069596667</v>
      </c>
      <c r="AE2040" s="6" t="n">
        <v>200023.41</v>
      </c>
      <c r="AF2040" s="6" t="n">
        <v>212090.97</v>
      </c>
      <c r="AG2040" s="6" t="n">
        <v>418516.87</v>
      </c>
      <c r="AH2040" s="6" t="n">
        <v>0.659337480126358</v>
      </c>
      <c r="AI2040" s="8" t="b">
        <f aca="false">TRUE()</f>
        <v>1</v>
      </c>
      <c r="AJ2040" s="6" t="n">
        <v>59</v>
      </c>
      <c r="AK2040" s="6" t="n">
        <v>26.5430287467776</v>
      </c>
      <c r="AL2040" s="6" t="n">
        <v>8.05026018357396</v>
      </c>
      <c r="AM2040" s="9" t="b">
        <f aca="false">FALSE()</f>
        <v>0</v>
      </c>
      <c r="AN2040" s="9" t="b">
        <f aca="false">FALSE()</f>
        <v>0</v>
      </c>
      <c r="AO2040" s="2" t="s">
        <v>73</v>
      </c>
      <c r="AP2040" s="2"/>
      <c r="AQ2040" s="2" t="s">
        <v>1159</v>
      </c>
      <c r="AR2040" s="2" t="s">
        <v>1309</v>
      </c>
      <c r="AS2040" s="2" t="s">
        <v>1310</v>
      </c>
      <c r="AT2040" s="2" t="n">
        <v>107</v>
      </c>
      <c r="AU2040" s="10" t="n">
        <f aca="false">IFERROR(U2040*1000000/X2040/365,"")</f>
        <v>26.5430287467776</v>
      </c>
      <c r="AV2040" s="10" t="n">
        <f aca="false">IFERROR(T2040*1000000/X2040/365,"")</f>
        <v>8.05026018357396</v>
      </c>
      <c r="AW2040" s="10" t="n">
        <f aca="false">IFERROR(U2040*1000000/W2040/365,"")</f>
        <v>489.59367741226</v>
      </c>
      <c r="AX2040" s="11" t="n">
        <f aca="false">IFERROR(S2040/M2040,"")</f>
        <v>0.116084245422292</v>
      </c>
      <c r="AY2040" s="11" t="n">
        <f aca="false">IFERROR(V2040/M2040,"")</f>
        <v>0.118773045905047</v>
      </c>
      <c r="AZ2040" s="12" t="n">
        <f aca="false">IF(AND(AE2040="",AF2040=""),"",N(AE2040)+N(AF2040))</f>
        <v>412114.38</v>
      </c>
      <c r="BA2040" s="12" t="n">
        <f aca="false">IFERROR(AZ2040/X2040,"")</f>
        <v>42.1557262684124</v>
      </c>
      <c r="BB2040" s="10" t="n">
        <f aca="false">IF(ISNUMBER(SEARCH("POPULATION?",AO2040)),"",IFERROR(M2040*1000000/I2040/365,""))</f>
        <v>113.387439310301</v>
      </c>
    </row>
    <row r="2041" customFormat="false" ht="15" hidden="false" customHeight="false" outlineLevel="0" collapsed="false">
      <c r="A2041" s="2" t="n">
        <v>2024</v>
      </c>
      <c r="B2041" s="2" t="s">
        <v>508</v>
      </c>
      <c r="C2041" s="2" t="s">
        <v>509</v>
      </c>
      <c r="D2041" s="2" t="s">
        <v>510</v>
      </c>
      <c r="E2041" s="2" t="s">
        <v>510</v>
      </c>
      <c r="F2041" s="2" t="s">
        <v>509</v>
      </c>
      <c r="G2041" s="2" t="s">
        <v>508</v>
      </c>
      <c r="H2041" s="2" t="s">
        <v>1140</v>
      </c>
      <c r="I2041" s="6" t="n">
        <v>8491</v>
      </c>
      <c r="J2041" s="7"/>
      <c r="K2041" s="7" t="n">
        <v>387.569</v>
      </c>
      <c r="L2041" s="7" t="n">
        <v>23.459</v>
      </c>
      <c r="M2041" s="7" t="n">
        <v>362.73005503964</v>
      </c>
      <c r="N2041" s="7" t="n">
        <v>312.286</v>
      </c>
      <c r="O2041" s="6"/>
      <c r="P2041" s="6" t="n">
        <v>2.792</v>
      </c>
      <c r="Q2041" s="6" t="n">
        <v>0.780715</v>
      </c>
      <c r="R2041" s="6" t="n">
        <v>315.858715</v>
      </c>
      <c r="S2041" s="7" t="n">
        <v>46.87134003964</v>
      </c>
      <c r="T2041" s="7" t="n">
        <v>1.87682339339338</v>
      </c>
      <c r="U2041" s="7" t="n">
        <v>44.9945166462466</v>
      </c>
      <c r="V2041" s="7" t="n">
        <v>50.44405503964</v>
      </c>
      <c r="W2041" s="6" t="n">
        <v>185.7</v>
      </c>
      <c r="X2041" s="6" t="n">
        <v>3241</v>
      </c>
      <c r="Y2041" s="6" t="n">
        <v>95</v>
      </c>
      <c r="Z2041" s="6"/>
      <c r="AA2041" s="6" t="n">
        <v>6.77</v>
      </c>
      <c r="AB2041" s="6" t="n">
        <v>2545.7</v>
      </c>
      <c r="AC2041" s="6" t="s">
        <v>72</v>
      </c>
      <c r="AD2041" s="6" t="n">
        <v>51.693039225</v>
      </c>
      <c r="AE2041" s="6" t="n">
        <v>12694.29</v>
      </c>
      <c r="AF2041" s="6" t="n">
        <v>114542.54</v>
      </c>
      <c r="AG2041" s="6" t="n">
        <v>136331.89</v>
      </c>
      <c r="AH2041" s="6" t="n">
        <v>0.870417319639551</v>
      </c>
      <c r="AI2041" s="8" t="b">
        <f aca="false">TRUE()</f>
        <v>1</v>
      </c>
      <c r="AJ2041" s="6" t="n">
        <v>66</v>
      </c>
      <c r="AK2041" s="6" t="n">
        <v>38.035374373922</v>
      </c>
      <c r="AL2041" s="6" t="n">
        <v>1.58654177713912</v>
      </c>
      <c r="AM2041" s="9" t="b">
        <f aca="false">FALSE()</f>
        <v>0</v>
      </c>
      <c r="AN2041" s="9" t="b">
        <f aca="false">FALSE()</f>
        <v>0</v>
      </c>
      <c r="AO2041" s="2" t="s">
        <v>73</v>
      </c>
      <c r="AP2041" s="2"/>
      <c r="AQ2041" s="2" t="s">
        <v>1256</v>
      </c>
      <c r="AR2041" s="2" t="s">
        <v>1309</v>
      </c>
      <c r="AS2041" s="2" t="s">
        <v>1310</v>
      </c>
      <c r="AT2041" s="2" t="n">
        <v>108</v>
      </c>
      <c r="AU2041" s="10" t="n">
        <f aca="false">IFERROR(U2041*1000000/X2041/365,"")</f>
        <v>38.035374373922</v>
      </c>
      <c r="AV2041" s="10" t="n">
        <f aca="false">IFERROR(T2041*1000000/X2041/365,"")</f>
        <v>1.58654177713912</v>
      </c>
      <c r="AW2041" s="10" t="n">
        <f aca="false">IFERROR(U2041*1000000/W2041/365,"")</f>
        <v>663.826862390313</v>
      </c>
      <c r="AX2041" s="11" t="n">
        <f aca="false">IFERROR(S2041/M2041,"")</f>
        <v>0.129218242018897</v>
      </c>
      <c r="AY2041" s="11" t="n">
        <f aca="false">IFERROR(V2041/M2041,"")</f>
        <v>0.13906775669341</v>
      </c>
      <c r="AZ2041" s="12" t="n">
        <f aca="false">IF(AND(AE2041="",AF2041=""),"",N(AE2041)+N(AF2041))</f>
        <v>127236.83</v>
      </c>
      <c r="BA2041" s="12" t="n">
        <f aca="false">IFERROR(AZ2041/X2041,"")</f>
        <v>39.2585097192225</v>
      </c>
      <c r="BB2041" s="10" t="n">
        <f aca="false">IF(ISNUMBER(SEARCH("POPULATION?",AO2041)),"",IFERROR(M2041*1000000/I2041/365,""))</f>
        <v>117.03933255345</v>
      </c>
    </row>
    <row r="2042" customFormat="false" ht="15" hidden="false" customHeight="false" outlineLevel="0" collapsed="false">
      <c r="A2042" s="2" t="n">
        <v>2024</v>
      </c>
      <c r="B2042" s="2" t="s">
        <v>508</v>
      </c>
      <c r="C2042" s="2" t="s">
        <v>513</v>
      </c>
      <c r="D2042" s="2" t="s">
        <v>514</v>
      </c>
      <c r="E2042" s="2" t="s">
        <v>514</v>
      </c>
      <c r="F2042" s="2" t="s">
        <v>513</v>
      </c>
      <c r="G2042" s="2" t="s">
        <v>508</v>
      </c>
      <c r="H2042" s="2" t="s">
        <v>1140</v>
      </c>
      <c r="I2042" s="6" t="n">
        <v>9304</v>
      </c>
      <c r="J2042" s="7" t="n">
        <v>698.746</v>
      </c>
      <c r="K2042" s="7"/>
      <c r="L2042" s="7" t="n">
        <v>167.8363</v>
      </c>
      <c r="M2042" s="7" t="n">
        <v>534.420986432161</v>
      </c>
      <c r="N2042" s="7" t="n">
        <v>423.424</v>
      </c>
      <c r="O2042" s="6"/>
      <c r="P2042" s="6" t="n">
        <v>25.683</v>
      </c>
      <c r="Q2042" s="6" t="n">
        <v>2.566</v>
      </c>
      <c r="R2042" s="6" t="n">
        <v>451.673</v>
      </c>
      <c r="S2042" s="7" t="n">
        <v>82.7479864321609</v>
      </c>
      <c r="T2042" s="7" t="n">
        <v>2.11712</v>
      </c>
      <c r="U2042" s="7" t="n">
        <v>80.6308664321609</v>
      </c>
      <c r="V2042" s="7" t="n">
        <v>110.996986432161</v>
      </c>
      <c r="W2042" s="6" t="n">
        <v>91.31</v>
      </c>
      <c r="X2042" s="6" t="n">
        <v>3446</v>
      </c>
      <c r="Y2042" s="6" t="n">
        <v>90.6</v>
      </c>
      <c r="Z2042" s="6"/>
      <c r="AA2042" s="6" t="n">
        <v>5.849</v>
      </c>
      <c r="AB2042" s="6" t="n">
        <v>646.82</v>
      </c>
      <c r="AC2042" s="6" t="s">
        <v>72</v>
      </c>
      <c r="AD2042" s="6" t="n">
        <v>33.4290255099</v>
      </c>
      <c r="AE2042" s="6" t="n">
        <v>12383.03</v>
      </c>
      <c r="AF2042" s="6" t="n">
        <v>52153.66</v>
      </c>
      <c r="AG2042" s="6" t="n">
        <v>82808.71</v>
      </c>
      <c r="AH2042" s="6" t="n">
        <v>2.4120017021819</v>
      </c>
      <c r="AI2042" s="8" t="b">
        <f aca="false">TRUE()</f>
        <v>1</v>
      </c>
      <c r="AJ2042" s="6" t="n">
        <v>66</v>
      </c>
      <c r="AK2042" s="6" t="n">
        <v>64.1051896041159</v>
      </c>
      <c r="AL2042" s="6" t="n">
        <v>1.68320625859643</v>
      </c>
      <c r="AM2042" s="9" t="b">
        <f aca="false">FALSE()</f>
        <v>0</v>
      </c>
      <c r="AN2042" s="9" t="b">
        <f aca="false">FALSE()</f>
        <v>0</v>
      </c>
      <c r="AO2042" s="2"/>
      <c r="AP2042" s="2"/>
      <c r="AQ2042" s="2" t="s">
        <v>1286</v>
      </c>
      <c r="AR2042" s="2" t="s">
        <v>1309</v>
      </c>
      <c r="AS2042" s="2" t="s">
        <v>1310</v>
      </c>
      <c r="AT2042" s="2" t="n">
        <v>109</v>
      </c>
      <c r="AU2042" s="10" t="n">
        <f aca="false">IFERROR(U2042*1000000/X2042/365,"")</f>
        <v>64.1051896041159</v>
      </c>
      <c r="AV2042" s="10" t="n">
        <f aca="false">IFERROR(T2042*1000000/X2042/365,"")</f>
        <v>1.68320625859643</v>
      </c>
      <c r="AW2042" s="10" t="n">
        <f aca="false">IFERROR(U2042*1000000/W2042/365,"")</f>
        <v>2419.30219445606</v>
      </c>
      <c r="AX2042" s="11" t="n">
        <f aca="false">IFERROR(S2042/M2042,"")</f>
        <v>0.154836708387134</v>
      </c>
      <c r="AY2042" s="11" t="n">
        <f aca="false">IFERROR(V2042/M2042,"")</f>
        <v>0.207695785251972</v>
      </c>
      <c r="AZ2042" s="12" t="n">
        <f aca="false">IF(AND(AE2042="",AF2042=""),"",N(AE2042)+N(AF2042))</f>
        <v>64536.69</v>
      </c>
      <c r="BA2042" s="12" t="n">
        <f aca="false">IFERROR(AZ2042/X2042,"")</f>
        <v>18.7280005803831</v>
      </c>
      <c r="BB2042" s="10" t="n">
        <f aca="false">IF(ISNUMBER(SEARCH("POPULATION?",AO2042)),"",IFERROR(M2042*1000000/I2042/365,""))</f>
        <v>157.369635223077</v>
      </c>
    </row>
    <row r="2043" customFormat="false" ht="15" hidden="false" customHeight="false" outlineLevel="0" collapsed="false">
      <c r="A2043" s="2" t="n">
        <v>2024</v>
      </c>
      <c r="B2043" s="2" t="s">
        <v>515</v>
      </c>
      <c r="C2043" s="2" t="s">
        <v>516</v>
      </c>
      <c r="D2043" s="2" t="s">
        <v>517</v>
      </c>
      <c r="E2043" s="2" t="s">
        <v>517</v>
      </c>
      <c r="F2043" s="2" t="s">
        <v>516</v>
      </c>
      <c r="G2043" s="2" t="s">
        <v>515</v>
      </c>
      <c r="H2043" s="2" t="s">
        <v>1140</v>
      </c>
      <c r="I2043" s="6" t="n">
        <v>8507</v>
      </c>
      <c r="J2043" s="7" t="n">
        <v>563.04</v>
      </c>
      <c r="K2043" s="7" t="n">
        <v>0.647</v>
      </c>
      <c r="L2043" s="7" t="n">
        <v>43.126</v>
      </c>
      <c r="M2043" s="7" t="n">
        <v>523.870680978461</v>
      </c>
      <c r="N2043" s="7" t="n">
        <v>310.21</v>
      </c>
      <c r="O2043" s="6"/>
      <c r="P2043" s="6" t="n">
        <v>6.721</v>
      </c>
      <c r="Q2043" s="6" t="n">
        <v>0.775525</v>
      </c>
      <c r="R2043" s="6" t="n">
        <v>317.706525</v>
      </c>
      <c r="S2043" s="7" t="n">
        <v>206.164155978461</v>
      </c>
      <c r="T2043" s="7" t="n">
        <v>18.2316289473684</v>
      </c>
      <c r="U2043" s="7" t="n">
        <v>187.932527031092</v>
      </c>
      <c r="V2043" s="7" t="n">
        <v>213.660680978461</v>
      </c>
      <c r="W2043" s="6" t="n">
        <v>300</v>
      </c>
      <c r="X2043" s="6" t="n">
        <v>3987</v>
      </c>
      <c r="Y2043" s="6" t="n">
        <v>80</v>
      </c>
      <c r="Z2043" s="6"/>
      <c r="AA2043" s="6" t="n">
        <v>9.78</v>
      </c>
      <c r="AB2043" s="6" t="n">
        <v>906.39</v>
      </c>
      <c r="AC2043" s="6" t="s">
        <v>72</v>
      </c>
      <c r="AD2043" s="6" t="n">
        <v>64.85466</v>
      </c>
      <c r="AE2043" s="6" t="n">
        <v>175166.41</v>
      </c>
      <c r="AF2043" s="6" t="n">
        <v>170340.16</v>
      </c>
      <c r="AG2043" s="6" t="n">
        <v>352301.35</v>
      </c>
      <c r="AH2043" s="6" t="n">
        <v>2.89774901342621</v>
      </c>
      <c r="AI2043" s="8" t="b">
        <f aca="false">TRUE()</f>
        <v>1</v>
      </c>
      <c r="AJ2043" s="6" t="n">
        <v>71</v>
      </c>
      <c r="AK2043" s="6" t="n">
        <v>129.140615927169</v>
      </c>
      <c r="AL2043" s="6" t="n">
        <v>12.5281335211825</v>
      </c>
      <c r="AM2043" s="9" t="b">
        <f aca="false">FALSE()</f>
        <v>0</v>
      </c>
      <c r="AN2043" s="9" t="b">
        <f aca="false">FALSE()</f>
        <v>0</v>
      </c>
      <c r="AO2043" s="2"/>
      <c r="AP2043" s="2"/>
      <c r="AQ2043" s="2" t="s">
        <v>1260</v>
      </c>
      <c r="AR2043" s="2" t="s">
        <v>1309</v>
      </c>
      <c r="AS2043" s="2" t="s">
        <v>1310</v>
      </c>
      <c r="AT2043" s="2" t="n">
        <v>112</v>
      </c>
      <c r="AU2043" s="10" t="n">
        <f aca="false">IFERROR(U2043*1000000/X2043/365,"")</f>
        <v>129.140615927169</v>
      </c>
      <c r="AV2043" s="10" t="n">
        <f aca="false">IFERROR(T2043*1000000/X2043/365,"")</f>
        <v>12.5281335211825</v>
      </c>
      <c r="AW2043" s="10" t="n">
        <f aca="false">IFERROR(U2043*1000000/W2043/365,"")</f>
        <v>1716.27878567208</v>
      </c>
      <c r="AX2043" s="11" t="n">
        <f aca="false">IFERROR(S2043/M2043,"")</f>
        <v>0.393540168335814</v>
      </c>
      <c r="AY2043" s="11" t="n">
        <f aca="false">IFERROR(V2043/M2043,"")</f>
        <v>0.407850045319191</v>
      </c>
      <c r="AZ2043" s="12" t="n">
        <f aca="false">IF(AND(AE2043="",AF2043=""),"",N(AE2043)+N(AF2043))</f>
        <v>345506.57</v>
      </c>
      <c r="BA2043" s="12" t="n">
        <f aca="false">IFERROR(AZ2043/X2043,"")</f>
        <v>86.6582819162277</v>
      </c>
      <c r="BB2043" s="10" t="n">
        <f aca="false">IF(ISNUMBER(SEARCH("POPULATION?",AO2043)),"",IFERROR(M2043*1000000/I2043/365,""))</f>
        <v>168.715427256026</v>
      </c>
    </row>
    <row r="2044" customFormat="false" ht="15" hidden="false" customHeight="false" outlineLevel="0" collapsed="false">
      <c r="A2044" s="2" t="n">
        <v>2024</v>
      </c>
      <c r="B2044" s="2" t="s">
        <v>519</v>
      </c>
      <c r="C2044" s="2" t="s">
        <v>520</v>
      </c>
      <c r="D2044" s="2" t="s">
        <v>521</v>
      </c>
      <c r="E2044" s="2" t="s">
        <v>521</v>
      </c>
      <c r="F2044" s="2" t="s">
        <v>520</v>
      </c>
      <c r="G2044" s="2" t="s">
        <v>519</v>
      </c>
      <c r="H2044" s="2" t="s">
        <v>1140</v>
      </c>
      <c r="I2044" s="6" t="n">
        <v>7305</v>
      </c>
      <c r="J2044" s="7" t="n">
        <v>16.435</v>
      </c>
      <c r="K2044" s="7" t="n">
        <v>225.838</v>
      </c>
      <c r="L2044" s="7"/>
      <c r="M2044" s="7" t="n">
        <v>242.589616463048</v>
      </c>
      <c r="N2044" s="7" t="n">
        <v>175.857942</v>
      </c>
      <c r="O2044" s="6"/>
      <c r="P2044" s="6"/>
      <c r="Q2044" s="6" t="n">
        <v>0.439644855</v>
      </c>
      <c r="R2044" s="6" t="n">
        <v>176.297586855</v>
      </c>
      <c r="S2044" s="7" t="n">
        <v>66.2920296080482</v>
      </c>
      <c r="T2044" s="7" t="n">
        <v>10.1349708678947</v>
      </c>
      <c r="U2044" s="7" t="n">
        <v>56.1570587401535</v>
      </c>
      <c r="V2044" s="7" t="n">
        <v>66.7316744630482</v>
      </c>
      <c r="W2044" s="6" t="n">
        <v>42.5</v>
      </c>
      <c r="X2044" s="6" t="n">
        <v>2826</v>
      </c>
      <c r="Y2044" s="6" t="n">
        <v>55</v>
      </c>
      <c r="Z2044" s="6"/>
      <c r="AA2044" s="6" t="n">
        <v>13.14</v>
      </c>
      <c r="AB2044" s="6" t="n">
        <v>4534.9169</v>
      </c>
      <c r="AC2044" s="6" t="s">
        <v>72</v>
      </c>
      <c r="AD2044" s="6" t="n">
        <v>13.125536875</v>
      </c>
      <c r="AE2044" s="6" t="n">
        <v>133173.52</v>
      </c>
      <c r="AF2044" s="6" t="n">
        <v>254667.6</v>
      </c>
      <c r="AG2044" s="6" t="n">
        <v>389834.87</v>
      </c>
      <c r="AH2044" s="6" t="n">
        <v>4.27845803756149</v>
      </c>
      <c r="AI2044" s="8" t="b">
        <f aca="false">FALSE()</f>
        <v>0</v>
      </c>
      <c r="AJ2044" s="6" t="n">
        <v>63</v>
      </c>
      <c r="AK2044" s="6" t="n">
        <v>54.4426593957804</v>
      </c>
      <c r="AL2044" s="6" t="n">
        <v>9.82556386188402</v>
      </c>
      <c r="AM2044" s="9" t="b">
        <f aca="false">FALSE()</f>
        <v>0</v>
      </c>
      <c r="AN2044" s="9" t="b">
        <f aca="false">FALSE()</f>
        <v>0</v>
      </c>
      <c r="AO2044" s="2"/>
      <c r="AP2044" s="2"/>
      <c r="AQ2044" s="2" t="s">
        <v>1280</v>
      </c>
      <c r="AR2044" s="2" t="s">
        <v>1309</v>
      </c>
      <c r="AS2044" s="2" t="s">
        <v>1310</v>
      </c>
      <c r="AT2044" s="2" t="n">
        <v>104</v>
      </c>
      <c r="AU2044" s="10" t="n">
        <f aca="false">IFERROR(U2044*1000000/X2044/365,"")</f>
        <v>54.4426593957804</v>
      </c>
      <c r="AV2044" s="10" t="n">
        <f aca="false">IFERROR(T2044*1000000/X2044/365,"")</f>
        <v>9.82556386188401</v>
      </c>
      <c r="AW2044" s="10" t="n">
        <f aca="false">IFERROR(U2044*1000000/W2044/365,"")</f>
        <v>3620.11659888177</v>
      </c>
      <c r="AX2044" s="11" t="n">
        <f aca="false">IFERROR(S2044/M2044,"")</f>
        <v>0.273268207331314</v>
      </c>
      <c r="AY2044" s="11" t="n">
        <f aca="false">IFERROR(V2044/M2044,"")</f>
        <v>0.275080506066149</v>
      </c>
      <c r="AZ2044" s="12" t="n">
        <f aca="false">IF(AND(AE2044="",AF2044=""),"",N(AE2044)+N(AF2044))</f>
        <v>387841.12</v>
      </c>
      <c r="BA2044" s="12" t="n">
        <f aca="false">IFERROR(AZ2044/X2044,"")</f>
        <v>137.240311394197</v>
      </c>
      <c r="BB2044" s="10" t="n">
        <f aca="false">IF(ISNUMBER(SEARCH("POPULATION?",AO2044)),"",IFERROR(M2044*1000000/I2044/365,""))</f>
        <v>90.9827633401961</v>
      </c>
    </row>
    <row r="2045" customFormat="false" ht="15" hidden="false" customHeight="false" outlineLevel="0" collapsed="false">
      <c r="A2045" s="2" t="n">
        <v>2024</v>
      </c>
      <c r="B2045" s="2" t="s">
        <v>519</v>
      </c>
      <c r="C2045" s="2" t="s">
        <v>523</v>
      </c>
      <c r="D2045" s="2" t="s">
        <v>524</v>
      </c>
      <c r="E2045" s="2" t="s">
        <v>524</v>
      </c>
      <c r="F2045" s="2" t="s">
        <v>523</v>
      </c>
      <c r="G2045" s="2" t="s">
        <v>519</v>
      </c>
      <c r="H2045" s="2" t="s">
        <v>1140</v>
      </c>
      <c r="I2045" s="6" t="n">
        <v>260000</v>
      </c>
      <c r="J2045" s="7" t="n">
        <v>7058.8</v>
      </c>
      <c r="K2045" s="7" t="n">
        <v>5.06299</v>
      </c>
      <c r="L2045" s="7" t="n">
        <v>731.804</v>
      </c>
      <c r="M2045" s="7" t="n">
        <v>6383.53994319774</v>
      </c>
      <c r="N2045" s="7" t="n">
        <v>5622.913</v>
      </c>
      <c r="O2045" s="6"/>
      <c r="P2045" s="6" t="n">
        <v>134.721</v>
      </c>
      <c r="Q2045" s="6" t="n">
        <v>25.042</v>
      </c>
      <c r="R2045" s="6" t="n">
        <v>5782.676</v>
      </c>
      <c r="S2045" s="7" t="n">
        <v>600.86394319774</v>
      </c>
      <c r="T2045" s="7" t="n">
        <v>54.3179360099653</v>
      </c>
      <c r="U2045" s="7" t="n">
        <v>546.546007187775</v>
      </c>
      <c r="V2045" s="7" t="n">
        <v>760.62694319774</v>
      </c>
      <c r="W2045" s="6" t="n">
        <v>1408.73</v>
      </c>
      <c r="X2045" s="6" t="n">
        <v>75909</v>
      </c>
      <c r="Y2045" s="6" t="n">
        <v>99</v>
      </c>
      <c r="Z2045" s="6" t="n">
        <v>44908437</v>
      </c>
      <c r="AA2045" s="6" t="n">
        <v>9.6377</v>
      </c>
      <c r="AB2045" s="6" t="n">
        <v>437.79</v>
      </c>
      <c r="AC2045" s="6" t="s">
        <v>72</v>
      </c>
      <c r="AD2045" s="6" t="n">
        <v>686.8388780055</v>
      </c>
      <c r="AE2045" s="6" t="n">
        <v>515438.82</v>
      </c>
      <c r="AF2045" s="6" t="n">
        <v>239272.38</v>
      </c>
      <c r="AG2045" s="6" t="n">
        <v>824653.84</v>
      </c>
      <c r="AH2045" s="6" t="n">
        <v>0.795741220670095</v>
      </c>
      <c r="AI2045" s="8" t="b">
        <f aca="false">TRUE()</f>
        <v>1</v>
      </c>
      <c r="AJ2045" s="6" t="n">
        <v>96</v>
      </c>
      <c r="AK2045" s="6" t="n">
        <v>19.726070967374</v>
      </c>
      <c r="AL2045" s="6" t="n">
        <v>1.96045611246362</v>
      </c>
      <c r="AM2045" s="9" t="b">
        <f aca="false">FALSE()</f>
        <v>0</v>
      </c>
      <c r="AN2045" s="9" t="b">
        <f aca="false">FALSE()</f>
        <v>0</v>
      </c>
      <c r="AO2045" s="2" t="s">
        <v>73</v>
      </c>
      <c r="AP2045" s="2"/>
      <c r="AQ2045" s="2" t="s">
        <v>1146</v>
      </c>
      <c r="AR2045" s="2" t="s">
        <v>1309</v>
      </c>
      <c r="AS2045" s="2" t="s">
        <v>1310</v>
      </c>
      <c r="AT2045" s="2" t="n">
        <v>113</v>
      </c>
      <c r="AU2045" s="10" t="n">
        <f aca="false">IFERROR(U2045*1000000/X2045/365,"")</f>
        <v>19.726070967374</v>
      </c>
      <c r="AV2045" s="10" t="n">
        <f aca="false">IFERROR(T2045*1000000/X2045/365,"")</f>
        <v>1.96045611246362</v>
      </c>
      <c r="AW2045" s="10" t="n">
        <f aca="false">IFERROR(U2045*1000000/W2045/365,"")</f>
        <v>1062.93350823962</v>
      </c>
      <c r="AX2045" s="11" t="n">
        <f aca="false">IFERROR(S2045/M2045,"")</f>
        <v>0.0941270750311536</v>
      </c>
      <c r="AY2045" s="11" t="n">
        <f aca="false">IFERROR(V2045/M2045,"")</f>
        <v>0.119154411183447</v>
      </c>
      <c r="AZ2045" s="12" t="n">
        <f aca="false">IF(AND(AE2045="",AF2045=""),"",N(AE2045)+N(AF2045))</f>
        <v>754711.2</v>
      </c>
      <c r="BA2045" s="12" t="n">
        <f aca="false">IFERROR(AZ2045/X2045,"")</f>
        <v>9.94231514049717</v>
      </c>
      <c r="BB2045" s="10" t="n">
        <f aca="false">IF(ISNUMBER(SEARCH("POPULATION?",AO2045)),"",IFERROR(M2045*1000000/I2045/365,""))</f>
        <v>67.2659635742649</v>
      </c>
    </row>
    <row r="2046" customFormat="false" ht="15" hidden="false" customHeight="false" outlineLevel="0" collapsed="false">
      <c r="A2046" s="2" t="n">
        <v>2024</v>
      </c>
      <c r="B2046" s="2" t="s">
        <v>519</v>
      </c>
      <c r="C2046" s="2" t="s">
        <v>525</v>
      </c>
      <c r="D2046" s="2" t="s">
        <v>526</v>
      </c>
      <c r="E2046" s="2" t="s">
        <v>526</v>
      </c>
      <c r="F2046" s="2" t="s">
        <v>525</v>
      </c>
      <c r="G2046" s="2" t="s">
        <v>519</v>
      </c>
      <c r="H2046" s="2" t="s">
        <v>1140</v>
      </c>
      <c r="I2046" s="6" t="n">
        <v>11199</v>
      </c>
      <c r="J2046" s="7" t="n">
        <v>148.569</v>
      </c>
      <c r="K2046" s="7" t="n">
        <v>139.761</v>
      </c>
      <c r="L2046" s="7"/>
      <c r="M2046" s="7" t="n">
        <v>288.33</v>
      </c>
      <c r="N2046" s="7" t="n">
        <v>260.851847</v>
      </c>
      <c r="O2046" s="6"/>
      <c r="P2046" s="6" t="n">
        <v>0.77507</v>
      </c>
      <c r="Q2046" s="6" t="n">
        <v>0.6521296175</v>
      </c>
      <c r="R2046" s="6" t="n">
        <v>262.2790466175</v>
      </c>
      <c r="S2046" s="7" t="n">
        <v>26.0509533824999</v>
      </c>
      <c r="T2046" s="7" t="n">
        <v>5.28842548373096</v>
      </c>
      <c r="U2046" s="7" t="n">
        <v>20.762527898769</v>
      </c>
      <c r="V2046" s="7" t="n">
        <v>27.4781529999999</v>
      </c>
      <c r="W2046" s="6" t="n">
        <v>49.5</v>
      </c>
      <c r="X2046" s="6" t="n">
        <v>4190</v>
      </c>
      <c r="Y2046" s="6" t="n">
        <v>60</v>
      </c>
      <c r="Z2046" s="6" t="n">
        <v>2584684</v>
      </c>
      <c r="AA2046" s="6" t="n">
        <v>19.5</v>
      </c>
      <c r="AB2046" s="6" t="n">
        <v>3348.41</v>
      </c>
      <c r="AC2046" s="6" t="s">
        <v>72</v>
      </c>
      <c r="AD2046" s="6" t="n">
        <v>19.6288605</v>
      </c>
      <c r="AE2046" s="6" t="n">
        <v>102933.66</v>
      </c>
      <c r="AF2046" s="6" t="n">
        <v>69521.46</v>
      </c>
      <c r="AG2046" s="6" t="n">
        <v>177233.96</v>
      </c>
      <c r="AH2046" s="6" t="n">
        <v>1.05775513045034</v>
      </c>
      <c r="AI2046" s="8" t="b">
        <f aca="false">TRUE()</f>
        <v>1</v>
      </c>
      <c r="AJ2046" s="6" t="n">
        <v>61</v>
      </c>
      <c r="AK2046" s="6" t="n">
        <v>13.5760472741812</v>
      </c>
      <c r="AL2046" s="6" t="n">
        <v>3.4579563106751</v>
      </c>
      <c r="AM2046" s="9" t="b">
        <f aca="false">FALSE()</f>
        <v>0</v>
      </c>
      <c r="AN2046" s="9" t="b">
        <f aca="false">FALSE()</f>
        <v>0</v>
      </c>
      <c r="AO2046" s="2"/>
      <c r="AP2046" s="2"/>
      <c r="AQ2046" s="2" t="s">
        <v>1159</v>
      </c>
      <c r="AR2046" s="2" t="s">
        <v>1309</v>
      </c>
      <c r="AS2046" s="2" t="s">
        <v>1310</v>
      </c>
      <c r="AT2046" s="2" t="n">
        <v>136</v>
      </c>
      <c r="AU2046" s="10" t="n">
        <f aca="false">IFERROR(U2046*1000000/X2046/365,"")</f>
        <v>13.5760472741812</v>
      </c>
      <c r="AV2046" s="10" t="n">
        <f aca="false">IFERROR(T2046*1000000/X2046/365,"")</f>
        <v>3.4579563106751</v>
      </c>
      <c r="AW2046" s="10" t="n">
        <f aca="false">IFERROR(U2046*1000000/W2046/365,"")</f>
        <v>1149.16440563271</v>
      </c>
      <c r="AX2046" s="11" t="n">
        <f aca="false">IFERROR(S2046/M2046,"")</f>
        <v>0.0903511718603681</v>
      </c>
      <c r="AY2046" s="11" t="n">
        <f aca="false">IFERROR(V2046/M2046,"")</f>
        <v>0.0953010543474489</v>
      </c>
      <c r="AZ2046" s="12" t="n">
        <f aca="false">IF(AND(AE2046="",AF2046=""),"",N(AE2046)+N(AF2046))</f>
        <v>172455.12</v>
      </c>
      <c r="BA2046" s="12" t="n">
        <f aca="false">IFERROR(AZ2046/X2046,"")</f>
        <v>41.1587398568019</v>
      </c>
      <c r="BB2046" s="10" t="n">
        <f aca="false">IF(ISNUMBER(SEARCH("POPULATION?",AO2046)),"",IFERROR(M2046*1000000/I2046/365,""))</f>
        <v>70.5371198749399</v>
      </c>
    </row>
    <row r="2047" customFormat="false" ht="15" hidden="false" customHeight="false" outlineLevel="0" collapsed="false">
      <c r="A2047" s="2" t="n">
        <v>2024</v>
      </c>
      <c r="B2047" s="2" t="s">
        <v>519</v>
      </c>
      <c r="C2047" s="2" t="s">
        <v>527</v>
      </c>
      <c r="D2047" s="2" t="s">
        <v>528</v>
      </c>
      <c r="E2047" s="2" t="s">
        <v>528</v>
      </c>
      <c r="F2047" s="2" t="s">
        <v>527</v>
      </c>
      <c r="G2047" s="2" t="s">
        <v>519</v>
      </c>
      <c r="H2047" s="2" t="s">
        <v>1140</v>
      </c>
      <c r="I2047" s="6" t="n">
        <v>6200</v>
      </c>
      <c r="J2047" s="7" t="n">
        <v>420.47</v>
      </c>
      <c r="K2047" s="7" t="n">
        <v>12.614</v>
      </c>
      <c r="L2047" s="7"/>
      <c r="M2047" s="7" t="n">
        <v>434.343624460876</v>
      </c>
      <c r="N2047" s="7" t="n">
        <v>330.553</v>
      </c>
      <c r="O2047" s="6"/>
      <c r="P2047" s="6"/>
      <c r="Q2047" s="6" t="n">
        <v>0.8263825</v>
      </c>
      <c r="R2047" s="6" t="n">
        <v>331.3793825</v>
      </c>
      <c r="S2047" s="7" t="n">
        <v>102.964241960876</v>
      </c>
      <c r="T2047" s="7" t="n">
        <v>0.106433657310686</v>
      </c>
      <c r="U2047" s="7" t="n">
        <v>102.857808303565</v>
      </c>
      <c r="V2047" s="7" t="n">
        <v>103.790624460876</v>
      </c>
      <c r="W2047" s="6" t="n">
        <v>87</v>
      </c>
      <c r="X2047" s="6" t="n">
        <v>5305</v>
      </c>
      <c r="Y2047" s="6" t="n">
        <v>73.3</v>
      </c>
      <c r="Z2047" s="6" t="n">
        <v>3411323</v>
      </c>
      <c r="AA2047" s="6" t="n">
        <v>7.05</v>
      </c>
      <c r="AB2047" s="6" t="n">
        <v>964.12</v>
      </c>
      <c r="AC2047" s="6" t="s">
        <v>72</v>
      </c>
      <c r="AD2047" s="6" t="n">
        <v>33.88243389</v>
      </c>
      <c r="AE2047" s="6" t="n">
        <v>750.36</v>
      </c>
      <c r="AF2047" s="6" t="n">
        <v>99167.27</v>
      </c>
      <c r="AG2047" s="6" t="n">
        <v>100714.36</v>
      </c>
      <c r="AH2047" s="6" t="n">
        <v>3.03572667292718</v>
      </c>
      <c r="AI2047" s="8" t="b">
        <f aca="false">TRUE()</f>
        <v>1</v>
      </c>
      <c r="AJ2047" s="6" t="n">
        <v>76</v>
      </c>
      <c r="AK2047" s="6" t="n">
        <v>53.1201158398331</v>
      </c>
      <c r="AL2047" s="6" t="n">
        <v>0.0549668352733587</v>
      </c>
      <c r="AM2047" s="9" t="b">
        <f aca="false">FALSE()</f>
        <v>0</v>
      </c>
      <c r="AN2047" s="9" t="b">
        <f aca="false">FALSE()</f>
        <v>0</v>
      </c>
      <c r="AO2047" s="2" t="s">
        <v>919</v>
      </c>
      <c r="AP2047" s="2"/>
      <c r="AQ2047" s="2" t="s">
        <v>1202</v>
      </c>
      <c r="AR2047" s="2" t="s">
        <v>1309</v>
      </c>
      <c r="AS2047" s="2" t="s">
        <v>1310</v>
      </c>
      <c r="AT2047" s="2" t="n">
        <v>148</v>
      </c>
      <c r="AU2047" s="10" t="n">
        <f aca="false">IFERROR(U2047*1000000/X2047/365,"")</f>
        <v>53.1201158398331</v>
      </c>
      <c r="AV2047" s="10" t="n">
        <f aca="false">IFERROR(T2047*1000000/X2047/365,"")</f>
        <v>0.0549668352733587</v>
      </c>
      <c r="AW2047" s="10" t="n">
        <f aca="false">IFERROR(U2047*1000000/W2047/365,"")</f>
        <v>3239.10591414155</v>
      </c>
      <c r="AX2047" s="11" t="n">
        <f aca="false">IFERROR(S2047/M2047,"")</f>
        <v>0.237057104472706</v>
      </c>
      <c r="AY2047" s="11" t="n">
        <f aca="false">IFERROR(V2047/M2047,"")</f>
        <v>0.238959705209682</v>
      </c>
      <c r="AZ2047" s="12" t="n">
        <f aca="false">IF(AND(AE2047="",AF2047=""),"",N(AE2047)+N(AF2047))</f>
        <v>99917.63</v>
      </c>
      <c r="BA2047" s="12" t="n">
        <f aca="false">IFERROR(AZ2047/X2047,"")</f>
        <v>18.8346145146089</v>
      </c>
      <c r="BB2047" s="10" t="str">
        <f aca="false">IF(ISNUMBER(SEARCH("POPULATION?",AO2047)),"",IFERROR(M2047*1000000/I2047/365,""))</f>
        <v/>
      </c>
    </row>
    <row r="2048" customFormat="false" ht="15" hidden="false" customHeight="false" outlineLevel="0" collapsed="false">
      <c r="A2048" s="2" t="n">
        <v>2024</v>
      </c>
      <c r="B2048" s="2" t="s">
        <v>519</v>
      </c>
      <c r="C2048" s="2" t="s">
        <v>529</v>
      </c>
      <c r="D2048" s="2" t="s">
        <v>530</v>
      </c>
      <c r="E2048" s="2" t="s">
        <v>530</v>
      </c>
      <c r="F2048" s="2" t="s">
        <v>529</v>
      </c>
      <c r="G2048" s="2" t="s">
        <v>519</v>
      </c>
      <c r="H2048" s="2" t="s">
        <v>1140</v>
      </c>
      <c r="I2048" s="6" t="n">
        <v>7195</v>
      </c>
      <c r="J2048" s="7" t="n">
        <v>87.4308</v>
      </c>
      <c r="K2048" s="7" t="n">
        <v>210.793653</v>
      </c>
      <c r="L2048" s="7"/>
      <c r="M2048" s="7" t="n">
        <v>307.283755254654</v>
      </c>
      <c r="N2048" s="7" t="n">
        <v>188.068161</v>
      </c>
      <c r="O2048" s="6"/>
      <c r="P2048" s="6" t="n">
        <v>8.069</v>
      </c>
      <c r="Q2048" s="6" t="n">
        <v>19.5</v>
      </c>
      <c r="R2048" s="6" t="n">
        <v>215.637161</v>
      </c>
      <c r="S2048" s="7" t="n">
        <v>91.6465942546535</v>
      </c>
      <c r="T2048" s="7" t="n">
        <v>4.94314000908164</v>
      </c>
      <c r="U2048" s="7" t="n">
        <v>86.7034542455719</v>
      </c>
      <c r="V2048" s="7" t="n">
        <v>119.215594254654</v>
      </c>
      <c r="W2048" s="6" t="n">
        <v>49</v>
      </c>
      <c r="X2048" s="6" t="n">
        <v>2944</v>
      </c>
      <c r="Y2048" s="6" t="n">
        <v>93</v>
      </c>
      <c r="Z2048" s="6" t="n">
        <v>2011769</v>
      </c>
      <c r="AA2048" s="6" t="n">
        <v>0.59</v>
      </c>
      <c r="AB2048" s="6" t="n">
        <v>3563.64</v>
      </c>
      <c r="AC2048" s="6" t="s">
        <v>72</v>
      </c>
      <c r="AD2048" s="6" t="n">
        <v>23.98859205</v>
      </c>
      <c r="AE2048" s="6" t="n">
        <v>51190.8</v>
      </c>
      <c r="AF2048" s="6" t="n">
        <v>308979.9</v>
      </c>
      <c r="AG2048" s="6" t="n">
        <v>458416.69</v>
      </c>
      <c r="AH2048" s="6" t="n">
        <v>3.61436194608061</v>
      </c>
      <c r="AI2048" s="8" t="b">
        <f aca="false">FALSE()</f>
        <v>0</v>
      </c>
      <c r="AJ2048" s="6" t="n">
        <v>57</v>
      </c>
      <c r="AK2048" s="6" t="n">
        <v>80.6874015835057</v>
      </c>
      <c r="AL2048" s="6" t="n">
        <v>4.600152629059</v>
      </c>
      <c r="AM2048" s="9" t="b">
        <f aca="false">FALSE()</f>
        <v>0</v>
      </c>
      <c r="AN2048" s="9" t="b">
        <f aca="false">FALSE()</f>
        <v>0</v>
      </c>
      <c r="AO2048" s="2"/>
      <c r="AP2048" s="2"/>
      <c r="AQ2048" s="2" t="s">
        <v>1159</v>
      </c>
      <c r="AR2048" s="2" t="s">
        <v>1309</v>
      </c>
      <c r="AS2048" s="2" t="s">
        <v>1310</v>
      </c>
      <c r="AT2048" s="2" t="n">
        <v>200</v>
      </c>
      <c r="AU2048" s="10" t="n">
        <f aca="false">IFERROR(U2048*1000000/X2048/365,"")</f>
        <v>80.6874015835057</v>
      </c>
      <c r="AV2048" s="10" t="n">
        <f aca="false">IFERROR(T2048*1000000/X2048/365,"")</f>
        <v>4.600152629059</v>
      </c>
      <c r="AW2048" s="10" t="n">
        <f aca="false">IFERROR(U2048*1000000/W2048/365,"")</f>
        <v>4847.83082167022</v>
      </c>
      <c r="AX2048" s="11" t="n">
        <f aca="false">IFERROR(S2048/M2048,"")</f>
        <v>0.298247442917065</v>
      </c>
      <c r="AY2048" s="11" t="n">
        <f aca="false">IFERROR(V2048/M2048,"")</f>
        <v>0.387965820568213</v>
      </c>
      <c r="AZ2048" s="12" t="n">
        <f aca="false">IF(AND(AE2048="",AF2048=""),"",N(AE2048)+N(AF2048))</f>
        <v>360170.7</v>
      </c>
      <c r="BA2048" s="12" t="n">
        <f aca="false">IFERROR(AZ2048/X2048,"")</f>
        <v>122.340591032609</v>
      </c>
      <c r="BB2048" s="10" t="n">
        <f aca="false">IF(ISNUMBER(SEARCH("POPULATION?",AO2048)),"",IFERROR(M2048*1000000/I2048/365,""))</f>
        <v>117.008103136559</v>
      </c>
    </row>
    <row r="2049" customFormat="false" ht="15" hidden="false" customHeight="false" outlineLevel="0" collapsed="false">
      <c r="A2049" s="2" t="n">
        <v>2024</v>
      </c>
      <c r="B2049" s="2" t="s">
        <v>532</v>
      </c>
      <c r="C2049" s="2" t="s">
        <v>533</v>
      </c>
      <c r="D2049" s="2" t="s">
        <v>534</v>
      </c>
      <c r="E2049" s="2" t="s">
        <v>534</v>
      </c>
      <c r="F2049" s="2" t="s">
        <v>533</v>
      </c>
      <c r="G2049" s="2" t="s">
        <v>532</v>
      </c>
      <c r="H2049" s="2" t="s">
        <v>1140</v>
      </c>
      <c r="I2049" s="6" t="n">
        <v>12108</v>
      </c>
      <c r="J2049" s="7" t="n">
        <v>468.743</v>
      </c>
      <c r="K2049" s="7" t="n">
        <v>44.649</v>
      </c>
      <c r="L2049" s="7"/>
      <c r="M2049" s="7" t="n">
        <v>513.43419066716</v>
      </c>
      <c r="N2049" s="7" t="n">
        <v>328.657</v>
      </c>
      <c r="O2049" s="6"/>
      <c r="P2049" s="6" t="n">
        <v>12.503</v>
      </c>
      <c r="Q2049" s="6" t="n">
        <v>0.8216425</v>
      </c>
      <c r="R2049" s="6" t="n">
        <v>341.9816425</v>
      </c>
      <c r="S2049" s="7" t="n">
        <v>171.45254816716</v>
      </c>
      <c r="T2049" s="7" t="n">
        <v>15.858285</v>
      </c>
      <c r="U2049" s="7" t="n">
        <v>155.59426316716</v>
      </c>
      <c r="V2049" s="7" t="n">
        <v>184.77719066716</v>
      </c>
      <c r="W2049" s="6" t="n">
        <v>54.6</v>
      </c>
      <c r="X2049" s="6" t="n">
        <v>5360</v>
      </c>
      <c r="Y2049" s="6" t="n">
        <v>65</v>
      </c>
      <c r="Z2049" s="6"/>
      <c r="AA2049" s="6" t="n">
        <v>3.98</v>
      </c>
      <c r="AB2049" s="6" t="n">
        <v>468.64</v>
      </c>
      <c r="AC2049" s="6" t="s">
        <v>72</v>
      </c>
      <c r="AD2049" s="6" t="n">
        <v>26.08293285</v>
      </c>
      <c r="AE2049" s="6" t="n">
        <v>61286.7</v>
      </c>
      <c r="AF2049" s="6" t="n">
        <v>72917.7</v>
      </c>
      <c r="AG2049" s="6" t="n">
        <v>140448.86</v>
      </c>
      <c r="AH2049" s="6" t="n">
        <v>5.96536685739925</v>
      </c>
      <c r="AI2049" s="8" t="b">
        <f aca="false">TRUE()</f>
        <v>1</v>
      </c>
      <c r="AJ2049" s="6" t="n">
        <v>44</v>
      </c>
      <c r="AK2049" s="6" t="n">
        <v>79.5309053195461</v>
      </c>
      <c r="AL2049" s="6" t="n">
        <v>8.10585003066859</v>
      </c>
      <c r="AM2049" s="9" t="b">
        <f aca="false">FALSE()</f>
        <v>0</v>
      </c>
      <c r="AN2049" s="9" t="b">
        <f aca="false">FALSE()</f>
        <v>0</v>
      </c>
      <c r="AO2049" s="2" t="s">
        <v>122</v>
      </c>
      <c r="AP2049" s="2"/>
      <c r="AQ2049" s="2" t="s">
        <v>1259</v>
      </c>
      <c r="AR2049" s="2" t="s">
        <v>1309</v>
      </c>
      <c r="AS2049" s="2" t="s">
        <v>1310</v>
      </c>
      <c r="AT2049" s="2" t="n">
        <v>43</v>
      </c>
      <c r="AU2049" s="10" t="n">
        <f aca="false">IFERROR(U2049*1000000/X2049/365,"")</f>
        <v>79.5309053195461</v>
      </c>
      <c r="AV2049" s="10" t="n">
        <f aca="false">IFERROR(T2049*1000000/X2049/365,"")</f>
        <v>8.10585003066859</v>
      </c>
      <c r="AW2049" s="10" t="n">
        <f aca="false">IFERROR(U2049*1000000/W2049/365,"")</f>
        <v>7807.42953320086</v>
      </c>
      <c r="AX2049" s="11" t="n">
        <f aca="false">IFERROR(S2049/M2049,"")</f>
        <v>0.333932860887923</v>
      </c>
      <c r="AY2049" s="11" t="n">
        <f aca="false">IFERROR(V2049/M2049,"")</f>
        <v>0.359884857740111</v>
      </c>
      <c r="AZ2049" s="12" t="n">
        <f aca="false">IF(AND(AE2049="",AF2049=""),"",N(AE2049)+N(AF2049))</f>
        <v>134204.4</v>
      </c>
      <c r="BA2049" s="12" t="n">
        <f aca="false">IFERROR(AZ2049/X2049,"")</f>
        <v>25.0381343283582</v>
      </c>
      <c r="BB2049" s="10" t="n">
        <f aca="false">IF(ISNUMBER(SEARCH("POPULATION?",AO2049)),"",IFERROR(M2049*1000000/I2049/365,""))</f>
        <v>116.176826521842</v>
      </c>
    </row>
    <row r="2050" customFormat="false" ht="15" hidden="false" customHeight="false" outlineLevel="0" collapsed="false">
      <c r="A2050" s="2" t="n">
        <v>2024</v>
      </c>
      <c r="B2050" s="2" t="s">
        <v>532</v>
      </c>
      <c r="C2050" s="2" t="s">
        <v>536</v>
      </c>
      <c r="D2050" s="2" t="s">
        <v>537</v>
      </c>
      <c r="E2050" s="2" t="s">
        <v>537</v>
      </c>
      <c r="F2050" s="2" t="s">
        <v>536</v>
      </c>
      <c r="G2050" s="2" t="s">
        <v>532</v>
      </c>
      <c r="H2050" s="2" t="s">
        <v>1140</v>
      </c>
      <c r="I2050" s="6" t="n">
        <v>163000</v>
      </c>
      <c r="J2050" s="7" t="n">
        <v>6503.651</v>
      </c>
      <c r="K2050" s="7"/>
      <c r="L2050" s="7" t="n">
        <v>2317.328</v>
      </c>
      <c r="M2050" s="7" t="n">
        <v>4157.39556919441</v>
      </c>
      <c r="N2050" s="7" t="n">
        <v>2730.645</v>
      </c>
      <c r="O2050" s="6"/>
      <c r="P2050" s="6"/>
      <c r="Q2050" s="6" t="n">
        <v>20.203</v>
      </c>
      <c r="R2050" s="6" t="n">
        <v>2750.848</v>
      </c>
      <c r="S2050" s="7" t="n">
        <v>1406.54756919441</v>
      </c>
      <c r="T2050" s="7" t="n">
        <v>41.2354977272725</v>
      </c>
      <c r="U2050" s="7" t="n">
        <v>1365.31207146713</v>
      </c>
      <c r="V2050" s="7" t="n">
        <v>1426.75056919441</v>
      </c>
      <c r="W2050" s="6" t="n">
        <v>436</v>
      </c>
      <c r="X2050" s="6" t="n">
        <v>20068</v>
      </c>
      <c r="Y2050" s="6" t="n">
        <v>65</v>
      </c>
      <c r="Z2050" s="6"/>
      <c r="AA2050" s="6" t="n">
        <v>1.92</v>
      </c>
      <c r="AB2050" s="6" t="n">
        <v>324.34</v>
      </c>
      <c r="AC2050" s="6" t="s">
        <v>72</v>
      </c>
      <c r="AD2050" s="6" t="n">
        <v>127.378576</v>
      </c>
      <c r="AE2050" s="6" t="n">
        <v>79172.16</v>
      </c>
      <c r="AF2050" s="6" t="n">
        <v>442825.32</v>
      </c>
      <c r="AG2050" s="6" t="n">
        <v>528550.11</v>
      </c>
      <c r="AH2050" s="6" t="n">
        <v>10.7185377191462</v>
      </c>
      <c r="AI2050" s="8" t="b">
        <f aca="false">TRUE()</f>
        <v>1</v>
      </c>
      <c r="AJ2050" s="6" t="n">
        <v>68</v>
      </c>
      <c r="AK2050" s="6" t="n">
        <v>186.395306842644</v>
      </c>
      <c r="AL2050" s="6" t="n">
        <v>5.62955782220895</v>
      </c>
      <c r="AM2050" s="9" t="b">
        <f aca="false">FALSE()</f>
        <v>0</v>
      </c>
      <c r="AN2050" s="9" t="b">
        <f aca="false">FALSE()</f>
        <v>0</v>
      </c>
      <c r="AO2050" s="2"/>
      <c r="AP2050" s="2"/>
      <c r="AQ2050" s="2" t="s">
        <v>1284</v>
      </c>
      <c r="AR2050" s="2" t="s">
        <v>1309</v>
      </c>
      <c r="AS2050" s="2" t="s">
        <v>1310</v>
      </c>
      <c r="AT2050" s="2" t="n">
        <v>120</v>
      </c>
      <c r="AU2050" s="10" t="n">
        <f aca="false">IFERROR(U2050*1000000/X2050/365,"")</f>
        <v>186.395306842644</v>
      </c>
      <c r="AV2050" s="10" t="n">
        <f aca="false">IFERROR(T2050*1000000/X2050/365,"")</f>
        <v>5.62955782220895</v>
      </c>
      <c r="AW2050" s="10" t="n">
        <f aca="false">IFERROR(U2050*1000000/W2050/365,"")</f>
        <v>8579.3142608215</v>
      </c>
      <c r="AX2050" s="11" t="n">
        <f aca="false">IFERROR(S2050/M2050,"")</f>
        <v>0.33832420942012</v>
      </c>
      <c r="AY2050" s="11" t="n">
        <f aca="false">IFERROR(V2050/M2050,"")</f>
        <v>0.343183742188592</v>
      </c>
      <c r="AZ2050" s="12" t="n">
        <f aca="false">IF(AND(AE2050="",AF2050=""),"",N(AE2050)+N(AF2050))</f>
        <v>521997.48</v>
      </c>
      <c r="BA2050" s="12" t="n">
        <f aca="false">IFERROR(AZ2050/X2050,"")</f>
        <v>26.01143512059</v>
      </c>
      <c r="BB2050" s="10" t="n">
        <f aca="false">IF(ISNUMBER(SEARCH("POPULATION?",AO2050)),"",IFERROR(M2050*1000000/I2050/365,""))</f>
        <v>69.8780665466746</v>
      </c>
    </row>
    <row r="2051" customFormat="false" ht="15" hidden="false" customHeight="false" outlineLevel="0" collapsed="false">
      <c r="A2051" s="2" t="n">
        <v>2024</v>
      </c>
      <c r="B2051" s="2" t="s">
        <v>532</v>
      </c>
      <c r="C2051" s="2" t="s">
        <v>539</v>
      </c>
      <c r="D2051" s="2" t="s">
        <v>540</v>
      </c>
      <c r="E2051" s="2" t="s">
        <v>540</v>
      </c>
      <c r="F2051" s="2" t="s">
        <v>539</v>
      </c>
      <c r="G2051" s="2" t="s">
        <v>532</v>
      </c>
      <c r="H2051" s="2" t="s">
        <v>1140</v>
      </c>
      <c r="I2051" s="6" t="n">
        <v>22658</v>
      </c>
      <c r="J2051" s="7" t="n">
        <v>943.607</v>
      </c>
      <c r="K2051" s="7"/>
      <c r="L2051" s="7"/>
      <c r="M2051" s="7" t="n">
        <v>934.258806383328</v>
      </c>
      <c r="N2051" s="7" t="n">
        <v>637.875</v>
      </c>
      <c r="O2051" s="6"/>
      <c r="P2051" s="6" t="n">
        <v>5.194</v>
      </c>
      <c r="Q2051" s="6" t="n">
        <v>10.118</v>
      </c>
      <c r="R2051" s="6" t="n">
        <v>653.187</v>
      </c>
      <c r="S2051" s="7" t="n">
        <v>281.071806383328</v>
      </c>
      <c r="T2051" s="7" t="n">
        <v>9.68502146464648</v>
      </c>
      <c r="U2051" s="7" t="n">
        <v>271.386784918682</v>
      </c>
      <c r="V2051" s="7" t="n">
        <v>296.383806383328</v>
      </c>
      <c r="W2051" s="6" t="n">
        <v>171.54</v>
      </c>
      <c r="X2051" s="6" t="n">
        <v>8473</v>
      </c>
      <c r="Y2051" s="6" t="n">
        <v>53.6</v>
      </c>
      <c r="Z2051" s="6" t="n">
        <v>2271685</v>
      </c>
      <c r="AA2051" s="6" t="n">
        <v>4.31</v>
      </c>
      <c r="AB2051" s="6" t="n">
        <v>415</v>
      </c>
      <c r="AC2051" s="6" t="s">
        <v>72</v>
      </c>
      <c r="AD2051" s="6" t="n">
        <v>43.0208721096</v>
      </c>
      <c r="AE2051" s="6" t="n">
        <v>41538.09</v>
      </c>
      <c r="AF2051" s="6" t="n">
        <v>112625.52</v>
      </c>
      <c r="AG2051" s="6" t="n">
        <v>160518.09</v>
      </c>
      <c r="AH2051" s="6" t="n">
        <v>6.30825856405925</v>
      </c>
      <c r="AI2051" s="8" t="b">
        <f aca="false">TRUE()</f>
        <v>1</v>
      </c>
      <c r="AJ2051" s="6" t="n">
        <v>75</v>
      </c>
      <c r="AK2051" s="6" t="n">
        <v>87.7523236319338</v>
      </c>
      <c r="AL2051" s="6" t="n">
        <v>3.13163051842241</v>
      </c>
      <c r="AM2051" s="9" t="b">
        <f aca="false">FALSE()</f>
        <v>0</v>
      </c>
      <c r="AN2051" s="9" t="b">
        <f aca="false">FALSE()</f>
        <v>0</v>
      </c>
      <c r="AO2051" s="2"/>
      <c r="AP2051" s="2"/>
      <c r="AQ2051" s="2" t="s">
        <v>1141</v>
      </c>
      <c r="AR2051" s="2" t="s">
        <v>1309</v>
      </c>
      <c r="AS2051" s="2" t="s">
        <v>1310</v>
      </c>
      <c r="AT2051" s="2" t="n">
        <v>168</v>
      </c>
      <c r="AU2051" s="10" t="n">
        <f aca="false">IFERROR(U2051*1000000/X2051/365,"")</f>
        <v>87.7523236319338</v>
      </c>
      <c r="AV2051" s="10" t="n">
        <f aca="false">IFERROR(T2051*1000000/X2051/365,"")</f>
        <v>3.13163051842241</v>
      </c>
      <c r="AW2051" s="10" t="n">
        <f aca="false">IFERROR(U2051*1000000/W2051/365,"")</f>
        <v>4334.41435311516</v>
      </c>
      <c r="AX2051" s="11" t="n">
        <f aca="false">IFERROR(S2051/M2051,"")</f>
        <v>0.300850047613042</v>
      </c>
      <c r="AY2051" s="11" t="n">
        <f aca="false">IFERROR(V2051/M2051,"")</f>
        <v>0.317239510463572</v>
      </c>
      <c r="AZ2051" s="12" t="n">
        <f aca="false">IF(AND(AE2051="",AF2051=""),"",N(AE2051)+N(AF2051))</f>
        <v>154163.61</v>
      </c>
      <c r="BA2051" s="12" t="n">
        <f aca="false">IFERROR(AZ2051/X2051,"")</f>
        <v>18.1946901923758</v>
      </c>
      <c r="BB2051" s="10" t="n">
        <f aca="false">IF(ISNUMBER(SEARCH("POPULATION?",AO2051)),"",IFERROR(M2051*1000000/I2051/365,""))</f>
        <v>112.967303741438</v>
      </c>
    </row>
    <row r="2052" customFormat="false" ht="15" hidden="false" customHeight="false" outlineLevel="0" collapsed="false">
      <c r="A2052" s="2" t="n">
        <v>2024</v>
      </c>
      <c r="B2052" s="2" t="s">
        <v>532</v>
      </c>
      <c r="C2052" s="2" t="s">
        <v>1006</v>
      </c>
      <c r="D2052" s="2" t="s">
        <v>1007</v>
      </c>
      <c r="E2052" s="2" t="s">
        <v>1007</v>
      </c>
      <c r="F2052" s="2" t="s">
        <v>1006</v>
      </c>
      <c r="G2052" s="2" t="s">
        <v>532</v>
      </c>
      <c r="H2052" s="2" t="s">
        <v>1140</v>
      </c>
      <c r="I2052" s="6" t="n">
        <v>23967</v>
      </c>
      <c r="J2052" s="7" t="n">
        <v>651.786</v>
      </c>
      <c r="K2052" s="7"/>
      <c r="L2052" s="7"/>
      <c r="M2052" s="7" t="n">
        <v>639.005882352941</v>
      </c>
      <c r="N2052" s="7" t="n">
        <v>142.871</v>
      </c>
      <c r="O2052" s="6" t="n">
        <v>264.299</v>
      </c>
      <c r="P2052" s="6" t="n">
        <v>4.432</v>
      </c>
      <c r="Q2052" s="6" t="n">
        <v>105.98</v>
      </c>
      <c r="R2052" s="6" t="n">
        <v>517.582</v>
      </c>
      <c r="S2052" s="7" t="n">
        <v>121.423882352941</v>
      </c>
      <c r="T2052" s="7" t="n">
        <v>5.81285000000002</v>
      </c>
      <c r="U2052" s="7" t="n">
        <v>115.611032352941</v>
      </c>
      <c r="V2052" s="7" t="n">
        <v>231.835882352941</v>
      </c>
      <c r="W2052" s="6" t="n">
        <v>92</v>
      </c>
      <c r="X2052" s="6" t="n">
        <v>1668</v>
      </c>
      <c r="Y2052" s="6" t="n">
        <v>65</v>
      </c>
      <c r="Z2052" s="6" t="n">
        <v>590458</v>
      </c>
      <c r="AA2052" s="6" t="n">
        <v>1.258</v>
      </c>
      <c r="AB2052" s="6" t="n">
        <v>924.03</v>
      </c>
      <c r="AC2052" s="6" t="s">
        <v>72</v>
      </c>
      <c r="AD2052" s="6" t="n">
        <v>17.744402</v>
      </c>
      <c r="AE2052" s="6" t="n">
        <v>7274.61</v>
      </c>
      <c r="AF2052" s="6" t="n">
        <v>106828.06</v>
      </c>
      <c r="AG2052" s="6" t="n">
        <v>216126.68</v>
      </c>
      <c r="AH2052" s="6" t="n">
        <v>6.51535241102749</v>
      </c>
      <c r="AI2052" s="8" t="b">
        <f aca="false">FALSE()</f>
        <v>0</v>
      </c>
      <c r="AJ2052" s="6" t="n">
        <v>57</v>
      </c>
      <c r="AK2052" s="6" t="n">
        <v>189.893617740779</v>
      </c>
      <c r="AL2052" s="6" t="n">
        <v>9.54773167767159</v>
      </c>
      <c r="AM2052" s="9" t="b">
        <f aca="false">FALSE()</f>
        <v>0</v>
      </c>
      <c r="AN2052" s="9" t="b">
        <f aca="false">FALSE()</f>
        <v>0</v>
      </c>
      <c r="AO2052" s="2"/>
      <c r="AP2052" s="2"/>
      <c r="AQ2052" s="2" t="s">
        <v>1158</v>
      </c>
      <c r="AR2052" s="2" t="s">
        <v>1309</v>
      </c>
      <c r="AS2052" s="2" t="s">
        <v>1310</v>
      </c>
      <c r="AT2052" s="2" t="n">
        <v>221</v>
      </c>
      <c r="AU2052" s="10" t="n">
        <f aca="false">IFERROR(U2052*1000000/X2052/365,"")</f>
        <v>189.893617740779</v>
      </c>
      <c r="AV2052" s="10" t="n">
        <f aca="false">IFERROR(T2052*1000000/X2052/365,"")</f>
        <v>9.54773167767159</v>
      </c>
      <c r="AW2052" s="10" t="n">
        <f aca="false">IFERROR(U2052*1000000/W2052/365,"")</f>
        <v>3442.85385208282</v>
      </c>
      <c r="AX2052" s="11" t="n">
        <f aca="false">IFERROR(S2052/M2052,"")</f>
        <v>0.190019975881654</v>
      </c>
      <c r="AY2052" s="11" t="n">
        <f aca="false">IFERROR(V2052/M2052,"")</f>
        <v>0.362807117673592</v>
      </c>
      <c r="AZ2052" s="12" t="n">
        <f aca="false">IF(AND(AE2052="",AF2052=""),"",N(AE2052)+N(AF2052))</f>
        <v>114102.67</v>
      </c>
      <c r="BA2052" s="12" t="n">
        <f aca="false">IFERROR(AZ2052/X2052,"")</f>
        <v>68.406876498801</v>
      </c>
      <c r="BB2052" s="10" t="n">
        <f aca="false">IF(ISNUMBER(SEARCH("POPULATION?",AO2052)),"",IFERROR(M2052*1000000/I2052/365,""))</f>
        <v>73.0463156649687</v>
      </c>
    </row>
    <row r="2053" customFormat="false" ht="15" hidden="false" customHeight="false" outlineLevel="0" collapsed="false">
      <c r="A2053" s="2" t="n">
        <v>2024</v>
      </c>
      <c r="B2053" s="2" t="s">
        <v>532</v>
      </c>
      <c r="C2053" s="2" t="s">
        <v>542</v>
      </c>
      <c r="D2053" s="2" t="s">
        <v>543</v>
      </c>
      <c r="E2053" s="2" t="s">
        <v>1288</v>
      </c>
      <c r="F2053" s="2" t="s">
        <v>542</v>
      </c>
      <c r="G2053" s="2" t="s">
        <v>532</v>
      </c>
      <c r="H2053" s="2" t="s">
        <v>1140</v>
      </c>
      <c r="I2053" s="6" t="n">
        <v>84323</v>
      </c>
      <c r="J2053" s="7" t="n">
        <v>3231.294</v>
      </c>
      <c r="K2053" s="7" t="n">
        <v>873.414</v>
      </c>
      <c r="L2053" s="7"/>
      <c r="M2053" s="7" t="n">
        <v>4026.87315437191</v>
      </c>
      <c r="N2053" s="7" t="n">
        <v>2500.327</v>
      </c>
      <c r="O2053" s="6"/>
      <c r="P2053" s="6"/>
      <c r="Q2053" s="6" t="n">
        <v>2.608</v>
      </c>
      <c r="R2053" s="6" t="n">
        <v>2502.935</v>
      </c>
      <c r="S2053" s="7" t="n">
        <v>1523.93815437191</v>
      </c>
      <c r="T2053" s="7" t="n">
        <v>89.8313360309279</v>
      </c>
      <c r="U2053" s="7" t="n">
        <v>1434.10681834098</v>
      </c>
      <c r="V2053" s="7" t="n">
        <v>1526.54615437191</v>
      </c>
      <c r="W2053" s="6" t="n">
        <v>502</v>
      </c>
      <c r="X2053" s="6" t="n">
        <v>33479</v>
      </c>
      <c r="Y2053" s="6" t="n">
        <v>62</v>
      </c>
      <c r="Z2053" s="6" t="n">
        <v>9770172.05</v>
      </c>
      <c r="AA2053" s="6" t="n">
        <v>2.4</v>
      </c>
      <c r="AB2053" s="6" t="n">
        <v>544.8</v>
      </c>
      <c r="AC2053" s="6" t="s">
        <v>72</v>
      </c>
      <c r="AD2053" s="6" t="n">
        <v>175.1034721</v>
      </c>
      <c r="AE2053" s="6" t="n">
        <v>215595.21</v>
      </c>
      <c r="AF2053" s="6" t="n">
        <v>781301.39</v>
      </c>
      <c r="AG2053" s="6" t="n">
        <v>998317.44</v>
      </c>
      <c r="AH2053" s="6" t="n">
        <v>8.19005357884606</v>
      </c>
      <c r="AI2053" s="8" t="b">
        <f aca="false">TRUE()</f>
        <v>1</v>
      </c>
      <c r="AJ2053" s="6" t="n">
        <v>74</v>
      </c>
      <c r="AK2053" s="6" t="n">
        <v>117.358934743471</v>
      </c>
      <c r="AL2053" s="6" t="n">
        <v>7.35127242151207</v>
      </c>
      <c r="AM2053" s="9" t="b">
        <f aca="false">FALSE()</f>
        <v>0</v>
      </c>
      <c r="AN2053" s="9" t="b">
        <f aca="false">FALSE()</f>
        <v>0</v>
      </c>
      <c r="AO2053" s="2"/>
      <c r="AP2053" s="2"/>
      <c r="AQ2053" s="2" t="s">
        <v>1202</v>
      </c>
      <c r="AR2053" s="2" t="s">
        <v>1309</v>
      </c>
      <c r="AS2053" s="2" t="s">
        <v>1310</v>
      </c>
      <c r="AT2053" s="2" t="n">
        <v>234</v>
      </c>
      <c r="AU2053" s="10" t="n">
        <f aca="false">IFERROR(U2053*1000000/X2053/365,"")</f>
        <v>117.358934743471</v>
      </c>
      <c r="AV2053" s="10" t="n">
        <f aca="false">IFERROR(T2053*1000000/X2053/365,"")</f>
        <v>7.35127242151207</v>
      </c>
      <c r="AW2053" s="10" t="n">
        <f aca="false">IFERROR(U2053*1000000/W2053/365,"")</f>
        <v>7826.81230333994</v>
      </c>
      <c r="AX2053" s="11" t="n">
        <f aca="false">IFERROR(S2053/M2053,"")</f>
        <v>0.378442055647418</v>
      </c>
      <c r="AY2053" s="11" t="n">
        <f aca="false">IFERROR(V2053/M2053,"")</f>
        <v>0.379089704555149</v>
      </c>
      <c r="AZ2053" s="12" t="n">
        <f aca="false">IF(AND(AE2053="",AF2053=""),"",N(AE2053)+N(AF2053))</f>
        <v>996896.6</v>
      </c>
      <c r="BA2053" s="12" t="n">
        <f aca="false">IFERROR(AZ2053/X2053,"")</f>
        <v>29.7767734998059</v>
      </c>
      <c r="BB2053" s="10" t="n">
        <f aca="false">IF(ISNUMBER(SEARCH("POPULATION?",AO2053)),"",IFERROR(M2053*1000000/I2053/365,""))</f>
        <v>130.836535584123</v>
      </c>
    </row>
    <row r="2054" customFormat="false" ht="15" hidden="false" customHeight="false" outlineLevel="0" collapsed="false">
      <c r="A2054" s="2" t="n">
        <v>2024</v>
      </c>
      <c r="B2054" s="2" t="s">
        <v>544</v>
      </c>
      <c r="C2054" s="2" t="s">
        <v>545</v>
      </c>
      <c r="D2054" s="2" t="s">
        <v>546</v>
      </c>
      <c r="E2054" s="2" t="s">
        <v>546</v>
      </c>
      <c r="F2054" s="2" t="s">
        <v>545</v>
      </c>
      <c r="G2054" s="2" t="s">
        <v>544</v>
      </c>
      <c r="H2054" s="2" t="s">
        <v>1140</v>
      </c>
      <c r="I2054" s="6" t="n">
        <v>12371</v>
      </c>
      <c r="J2054" s="7" t="n">
        <v>183.998</v>
      </c>
      <c r="K2054" s="7" t="n">
        <v>554.933</v>
      </c>
      <c r="L2054" s="7" t="n">
        <v>76.39</v>
      </c>
      <c r="M2054" s="7" t="n">
        <v>662.541</v>
      </c>
      <c r="N2054" s="7" t="n">
        <v>594.385</v>
      </c>
      <c r="O2054" s="6"/>
      <c r="P2054" s="6" t="n">
        <v>1.022</v>
      </c>
      <c r="Q2054" s="6" t="n">
        <v>1.4859625</v>
      </c>
      <c r="R2054" s="6" t="n">
        <v>596.8929625</v>
      </c>
      <c r="S2054" s="7" t="n">
        <v>65.6480375</v>
      </c>
      <c r="T2054" s="7" t="n">
        <v>2.971925</v>
      </c>
      <c r="U2054" s="7" t="n">
        <v>62.6761125</v>
      </c>
      <c r="V2054" s="7" t="n">
        <v>68.156</v>
      </c>
      <c r="W2054" s="6" t="n">
        <v>145</v>
      </c>
      <c r="X2054" s="6" t="n">
        <v>7482</v>
      </c>
      <c r="Y2054" s="6" t="n">
        <v>100.6</v>
      </c>
      <c r="Z2054" s="6"/>
      <c r="AA2054" s="6" t="n">
        <v>9.42</v>
      </c>
      <c r="AB2054" s="6" t="n">
        <v>900</v>
      </c>
      <c r="AC2054" s="6" t="s">
        <v>72</v>
      </c>
      <c r="AD2054" s="6" t="n">
        <v>70.01395325</v>
      </c>
      <c r="AE2054" s="6" t="n">
        <v>27995.53</v>
      </c>
      <c r="AF2054" s="6" t="n">
        <v>56408.5</v>
      </c>
      <c r="AG2054" s="6" t="n">
        <v>86661.2</v>
      </c>
      <c r="AH2054" s="6" t="n">
        <v>0.895194594657458</v>
      </c>
      <c r="AI2054" s="8" t="b">
        <f aca="false">TRUE()</f>
        <v>1</v>
      </c>
      <c r="AJ2054" s="6" t="n">
        <v>53</v>
      </c>
      <c r="AK2054" s="6" t="n">
        <v>22.9504646768683</v>
      </c>
      <c r="AL2054" s="6" t="n">
        <v>1.08824649478383</v>
      </c>
      <c r="AM2054" s="9" t="b">
        <f aca="false">FALSE()</f>
        <v>0</v>
      </c>
      <c r="AN2054" s="9" t="b">
        <f aca="false">FALSE()</f>
        <v>0</v>
      </c>
      <c r="AO2054" s="2" t="s">
        <v>73</v>
      </c>
      <c r="AP2054" s="2"/>
      <c r="AQ2054" s="2" t="s">
        <v>1260</v>
      </c>
      <c r="AR2054" s="2" t="s">
        <v>1309</v>
      </c>
      <c r="AS2054" s="2" t="s">
        <v>1310</v>
      </c>
      <c r="AT2054" s="2" t="n">
        <v>26</v>
      </c>
      <c r="AU2054" s="10" t="n">
        <f aca="false">IFERROR(U2054*1000000/X2054/365,"")</f>
        <v>22.9504646768683</v>
      </c>
      <c r="AV2054" s="10" t="n">
        <f aca="false">IFERROR(T2054*1000000/X2054/365,"")</f>
        <v>1.08824649478383</v>
      </c>
      <c r="AW2054" s="10" t="n">
        <f aca="false">IFERROR(U2054*1000000/W2054/365,"")</f>
        <v>1184.24397732641</v>
      </c>
      <c r="AX2054" s="11" t="n">
        <f aca="false">IFERROR(S2054/M2054,"")</f>
        <v>0.0990852452904801</v>
      </c>
      <c r="AY2054" s="11" t="n">
        <f aca="false">IFERROR(V2054/M2054,"")</f>
        <v>0.102870614799688</v>
      </c>
      <c r="AZ2054" s="12" t="n">
        <f aca="false">IF(AND(AE2054="",AF2054=""),"",N(AE2054)+N(AF2054))</f>
        <v>84404.03</v>
      </c>
      <c r="BA2054" s="12" t="n">
        <f aca="false">IFERROR(AZ2054/X2054,"")</f>
        <v>11.2809449345095</v>
      </c>
      <c r="BB2054" s="10" t="n">
        <f aca="false">IF(ISNUMBER(SEARCH("POPULATION?",AO2054)),"",IFERROR(M2054*1000000/I2054/365,""))</f>
        <v>146.728705999338</v>
      </c>
    </row>
    <row r="2055" customFormat="false" ht="15" hidden="false" customHeight="false" outlineLevel="0" collapsed="false">
      <c r="A2055" s="2" t="n">
        <v>2024</v>
      </c>
      <c r="B2055" s="2" t="s">
        <v>544</v>
      </c>
      <c r="C2055" s="2" t="s">
        <v>549</v>
      </c>
      <c r="D2055" s="2" t="s">
        <v>550</v>
      </c>
      <c r="E2055" s="2" t="s">
        <v>550</v>
      </c>
      <c r="F2055" s="2" t="s">
        <v>549</v>
      </c>
      <c r="G2055" s="2" t="s">
        <v>544</v>
      </c>
      <c r="H2055" s="2" t="s">
        <v>1140</v>
      </c>
      <c r="I2055" s="6" t="n">
        <v>11000</v>
      </c>
      <c r="J2055" s="7" t="n">
        <v>891.92</v>
      </c>
      <c r="K2055" s="7" t="n">
        <v>15.124</v>
      </c>
      <c r="L2055" s="7" t="n">
        <v>149.875</v>
      </c>
      <c r="M2055" s="7" t="n">
        <v>757.169</v>
      </c>
      <c r="N2055" s="7" t="n">
        <v>484.829</v>
      </c>
      <c r="O2055" s="6"/>
      <c r="P2055" s="6"/>
      <c r="Q2055" s="6" t="n">
        <v>1.2120725</v>
      </c>
      <c r="R2055" s="6" t="n">
        <v>486.0410725</v>
      </c>
      <c r="S2055" s="7" t="n">
        <v>271.1279275</v>
      </c>
      <c r="T2055" s="7" t="n">
        <v>2.424145</v>
      </c>
      <c r="U2055" s="7" t="n">
        <v>268.7037825</v>
      </c>
      <c r="V2055" s="7" t="n">
        <v>272.34</v>
      </c>
      <c r="W2055" s="6" t="n">
        <v>133.1</v>
      </c>
      <c r="X2055" s="6" t="n">
        <v>5543</v>
      </c>
      <c r="Y2055" s="6" t="n">
        <v>66</v>
      </c>
      <c r="Z2055" s="6"/>
      <c r="AA2055" s="6" t="n">
        <v>7.2</v>
      </c>
      <c r="AB2055" s="6" t="n">
        <v>860.72</v>
      </c>
      <c r="AC2055" s="6" t="s">
        <v>72</v>
      </c>
      <c r="AD2055" s="6" t="n">
        <v>37.37614089</v>
      </c>
      <c r="AE2055" s="6" t="n">
        <v>17453.84</v>
      </c>
      <c r="AF2055" s="6" t="n">
        <v>231278.72</v>
      </c>
      <c r="AG2055" s="6" t="n">
        <v>249775.82</v>
      </c>
      <c r="AH2055" s="6" t="n">
        <v>7.18917940968838</v>
      </c>
      <c r="AI2055" s="8" t="b">
        <f aca="false">TRUE()</f>
        <v>1</v>
      </c>
      <c r="AJ2055" s="6" t="n">
        <v>67</v>
      </c>
      <c r="AK2055" s="6" t="n">
        <v>132.811608619041</v>
      </c>
      <c r="AL2055" s="6" t="n">
        <v>1.19817664634403</v>
      </c>
      <c r="AM2055" s="9" t="b">
        <f aca="false">FALSE()</f>
        <v>0</v>
      </c>
      <c r="AN2055" s="9" t="b">
        <f aca="false">FALSE()</f>
        <v>0</v>
      </c>
      <c r="AO2055" s="2"/>
      <c r="AP2055" s="2"/>
      <c r="AQ2055" s="2" t="s">
        <v>1271</v>
      </c>
      <c r="AR2055" s="2" t="s">
        <v>1309</v>
      </c>
      <c r="AS2055" s="2" t="s">
        <v>1310</v>
      </c>
      <c r="AT2055" s="2" t="n">
        <v>57</v>
      </c>
      <c r="AU2055" s="10" t="n">
        <f aca="false">IFERROR(U2055*1000000/X2055/365,"")</f>
        <v>132.811608619041</v>
      </c>
      <c r="AV2055" s="10" t="n">
        <f aca="false">IFERROR(T2055*1000000/X2055/365,"")</f>
        <v>1.19817664634403</v>
      </c>
      <c r="AW2055" s="10" t="n">
        <f aca="false">IFERROR(U2055*1000000/W2055/365,"")</f>
        <v>5530.98983152023</v>
      </c>
      <c r="AX2055" s="11" t="n">
        <f aca="false">IFERROR(S2055/M2055,"")</f>
        <v>0.358081125217752</v>
      </c>
      <c r="AY2055" s="11" t="n">
        <f aca="false">IFERROR(V2055/M2055,"")</f>
        <v>0.35968192041671</v>
      </c>
      <c r="AZ2055" s="12" t="n">
        <f aca="false">IF(AND(AE2055="",AF2055=""),"",N(AE2055)+N(AF2055))</f>
        <v>248732.56</v>
      </c>
      <c r="BA2055" s="12" t="n">
        <f aca="false">IFERROR(AZ2055/X2055,"")</f>
        <v>44.8732744001443</v>
      </c>
      <c r="BB2055" s="10" t="n">
        <f aca="false">IF(ISNUMBER(SEARCH("POPULATION?",AO2055)),"",IFERROR(M2055*1000000/I2055/365,""))</f>
        <v>188.585056039851</v>
      </c>
    </row>
    <row r="2056" customFormat="false" ht="15" hidden="false" customHeight="false" outlineLevel="0" collapsed="false">
      <c r="A2056" s="2" t="n">
        <v>2024</v>
      </c>
      <c r="B2056" s="2" t="s">
        <v>544</v>
      </c>
      <c r="C2056" s="2" t="s">
        <v>1203</v>
      </c>
      <c r="D2056" s="2" t="s">
        <v>1204</v>
      </c>
      <c r="E2056" s="2" t="s">
        <v>1204</v>
      </c>
      <c r="F2056" s="2" t="s">
        <v>1203</v>
      </c>
      <c r="G2056" s="2" t="s">
        <v>544</v>
      </c>
      <c r="H2056" s="2" t="s">
        <v>1140</v>
      </c>
      <c r="I2056" s="6" t="n">
        <v>9031</v>
      </c>
      <c r="J2056" s="7" t="n">
        <v>37.019</v>
      </c>
      <c r="K2056" s="7" t="n">
        <v>153.66</v>
      </c>
      <c r="L2056" s="7"/>
      <c r="M2056" s="7" t="n">
        <v>191.245008854935</v>
      </c>
      <c r="N2056" s="7" t="n">
        <v>153.187</v>
      </c>
      <c r="O2056" s="6"/>
      <c r="P2056" s="6" t="n">
        <v>0.23</v>
      </c>
      <c r="Q2056" s="6" t="n">
        <v>0.3829675</v>
      </c>
      <c r="R2056" s="6" t="n">
        <v>153.7999675</v>
      </c>
      <c r="S2056" s="7" t="n">
        <v>37.445041354935</v>
      </c>
      <c r="T2056" s="7" t="n">
        <v>3.10223449238579</v>
      </c>
      <c r="U2056" s="7" t="n">
        <v>34.3428068625492</v>
      </c>
      <c r="V2056" s="7" t="n">
        <v>38.058008854935</v>
      </c>
      <c r="W2056" s="6" t="n">
        <v>41.57</v>
      </c>
      <c r="X2056" s="6" t="n">
        <v>5626</v>
      </c>
      <c r="Y2056" s="6" t="n">
        <v>64</v>
      </c>
      <c r="Z2056" s="6"/>
      <c r="AA2056" s="6" t="n">
        <v>12.78</v>
      </c>
      <c r="AB2056" s="6" t="n">
        <v>2915.6</v>
      </c>
      <c r="AC2056" s="6" t="s">
        <v>72</v>
      </c>
      <c r="AD2056" s="6" t="n">
        <v>24.967020832</v>
      </c>
      <c r="AE2056" s="6" t="n">
        <v>39612.01</v>
      </c>
      <c r="AF2056" s="6" t="n">
        <v>100129.89</v>
      </c>
      <c r="AG2056" s="6" t="n">
        <v>141529.06</v>
      </c>
      <c r="AH2056" s="6" t="n">
        <v>1.37552682371027</v>
      </c>
      <c r="AI2056" s="8" t="b">
        <f aca="false">TRUE()</f>
        <v>1</v>
      </c>
      <c r="AJ2056" s="6" t="n">
        <v>72</v>
      </c>
      <c r="AK2056" s="6" t="n">
        <v>16.7241169241385</v>
      </c>
      <c r="AL2056" s="6" t="n">
        <v>1.51071322109472</v>
      </c>
      <c r="AM2056" s="9" t="b">
        <f aca="false">FALSE()</f>
        <v>0</v>
      </c>
      <c r="AN2056" s="9" t="b">
        <f aca="false">FALSE()</f>
        <v>0</v>
      </c>
      <c r="AO2056" s="2"/>
      <c r="AP2056" s="2"/>
      <c r="AQ2056" s="2" t="s">
        <v>1259</v>
      </c>
      <c r="AR2056" s="2" t="s">
        <v>1309</v>
      </c>
      <c r="AS2056" s="2" t="s">
        <v>1310</v>
      </c>
      <c r="AT2056" s="2" t="n">
        <v>119</v>
      </c>
      <c r="AU2056" s="10" t="n">
        <f aca="false">IFERROR(U2056*1000000/X2056/365,"")</f>
        <v>16.7241169241385</v>
      </c>
      <c r="AV2056" s="10" t="n">
        <f aca="false">IFERROR(T2056*1000000/X2056/365,"")</f>
        <v>1.51071322109472</v>
      </c>
      <c r="AW2056" s="10" t="n">
        <f aca="false">IFERROR(U2056*1000000/W2056/365,"")</f>
        <v>2263.40827075302</v>
      </c>
      <c r="AX2056" s="11" t="n">
        <f aca="false">IFERROR(S2056/M2056,"")</f>
        <v>0.195796175696999</v>
      </c>
      <c r="AY2056" s="11" t="n">
        <f aca="false">IFERROR(V2056/M2056,"")</f>
        <v>0.199001318166704</v>
      </c>
      <c r="AZ2056" s="12" t="n">
        <f aca="false">IF(AND(AE2056="",AF2056=""),"",N(AE2056)+N(AF2056))</f>
        <v>139741.9</v>
      </c>
      <c r="BA2056" s="12" t="n">
        <f aca="false">IFERROR(AZ2056/X2056,"")</f>
        <v>24.8385886953431</v>
      </c>
      <c r="BB2056" s="10" t="n">
        <f aca="false">IF(ISNUMBER(SEARCH("POPULATION?",AO2056)),"",IFERROR(M2056*1000000/I2056/365,""))</f>
        <v>58.0178195515098</v>
      </c>
    </row>
    <row r="2057" customFormat="false" ht="15" hidden="false" customHeight="false" outlineLevel="0" collapsed="false">
      <c r="A2057" s="2" t="n">
        <v>2024</v>
      </c>
      <c r="B2057" s="2" t="s">
        <v>544</v>
      </c>
      <c r="C2057" s="2" t="s">
        <v>551</v>
      </c>
      <c r="D2057" s="2" t="s">
        <v>552</v>
      </c>
      <c r="E2057" s="2" t="s">
        <v>552</v>
      </c>
      <c r="F2057" s="2" t="s">
        <v>551</v>
      </c>
      <c r="G2057" s="2" t="s">
        <v>544</v>
      </c>
      <c r="H2057" s="2" t="s">
        <v>1140</v>
      </c>
      <c r="I2057" s="6" t="n">
        <v>38118</v>
      </c>
      <c r="J2057" s="7"/>
      <c r="K2057" s="7" t="n">
        <v>1722.17</v>
      </c>
      <c r="L2057" s="7" t="n">
        <v>515.29</v>
      </c>
      <c r="M2057" s="7" t="n">
        <v>1205.899085262</v>
      </c>
      <c r="N2057" s="7" t="n">
        <v>861.55</v>
      </c>
      <c r="O2057" s="6"/>
      <c r="P2057" s="6" t="n">
        <v>230.25</v>
      </c>
      <c r="Q2057" s="6" t="n">
        <v>2.153875</v>
      </c>
      <c r="R2057" s="6" t="n">
        <v>1093.953875</v>
      </c>
      <c r="S2057" s="7" t="n">
        <v>111.945210261998</v>
      </c>
      <c r="T2057" s="7" t="n">
        <v>12.668975312374</v>
      </c>
      <c r="U2057" s="7" t="n">
        <v>99.276234949624</v>
      </c>
      <c r="V2057" s="7" t="n">
        <v>344.349085261998</v>
      </c>
      <c r="W2057" s="6" t="n">
        <v>459.15</v>
      </c>
      <c r="X2057" s="6" t="n">
        <v>12878</v>
      </c>
      <c r="Y2057" s="6" t="n">
        <v>102</v>
      </c>
      <c r="Z2057" s="6" t="n">
        <v>13247029</v>
      </c>
      <c r="AA2057" s="6" t="n">
        <v>0.424</v>
      </c>
      <c r="AB2057" s="6" t="n">
        <v>2464.74</v>
      </c>
      <c r="AC2057" s="6" t="s">
        <v>72</v>
      </c>
      <c r="AD2057" s="6" t="n">
        <v>164.396566845</v>
      </c>
      <c r="AE2057" s="6" t="n">
        <v>118026.83</v>
      </c>
      <c r="AF2057" s="6" t="n">
        <v>244690.11</v>
      </c>
      <c r="AG2057" s="6" t="n">
        <v>935532.06</v>
      </c>
      <c r="AH2057" s="6" t="n">
        <v>0.60388265311663</v>
      </c>
      <c r="AI2057" s="8" t="b">
        <f aca="false">TRUE()</f>
        <v>1</v>
      </c>
      <c r="AJ2057" s="6" t="n">
        <v>67</v>
      </c>
      <c r="AK2057" s="6" t="n">
        <v>21.1204911316579</v>
      </c>
      <c r="AL2057" s="6" t="n">
        <v>2.69525713649359</v>
      </c>
      <c r="AM2057" s="9" t="b">
        <f aca="false">FALSE()</f>
        <v>0</v>
      </c>
      <c r="AN2057" s="9" t="b">
        <f aca="false">FALSE()</f>
        <v>0</v>
      </c>
      <c r="AO2057" s="2" t="s">
        <v>73</v>
      </c>
      <c r="AP2057" s="2"/>
      <c r="AQ2057" s="2" t="s">
        <v>1144</v>
      </c>
      <c r="AR2057" s="2" t="s">
        <v>1309</v>
      </c>
      <c r="AS2057" s="2" t="s">
        <v>1310</v>
      </c>
      <c r="AT2057" s="2" t="n">
        <v>121</v>
      </c>
      <c r="AU2057" s="10" t="n">
        <f aca="false">IFERROR(U2057*1000000/X2057/365,"")</f>
        <v>21.1204911316579</v>
      </c>
      <c r="AV2057" s="10" t="n">
        <f aca="false">IFERROR(T2057*1000000/X2057/365,"")</f>
        <v>2.69525713649359</v>
      </c>
      <c r="AW2057" s="10" t="n">
        <f aca="false">IFERROR(U2057*1000000/W2057/365,"")</f>
        <v>592.376532273746</v>
      </c>
      <c r="AX2057" s="11" t="n">
        <f aca="false">IFERROR(S2057/M2057,"")</f>
        <v>0.092831325299228</v>
      </c>
      <c r="AY2057" s="11" t="n">
        <f aca="false">IFERROR(V2057/M2057,"")</f>
        <v>0.285553815796438</v>
      </c>
      <c r="AZ2057" s="12" t="n">
        <f aca="false">IF(AND(AE2057="",AF2057=""),"",N(AE2057)+N(AF2057))</f>
        <v>362716.94</v>
      </c>
      <c r="BA2057" s="12" t="n">
        <f aca="false">IFERROR(AZ2057/X2057,"")</f>
        <v>28.1656266501009</v>
      </c>
      <c r="BB2057" s="10" t="n">
        <f aca="false">IF(ISNUMBER(SEARCH("POPULATION?",AO2057)),"",IFERROR(M2057*1000000/I2057/365,""))</f>
        <v>86.6738315312147</v>
      </c>
    </row>
    <row r="2058" customFormat="false" ht="15" hidden="false" customHeight="false" outlineLevel="0" collapsed="false">
      <c r="A2058" s="2" t="n">
        <v>2024</v>
      </c>
      <c r="B2058" s="2" t="s">
        <v>544</v>
      </c>
      <c r="C2058" s="2" t="s">
        <v>553</v>
      </c>
      <c r="D2058" s="2" t="s">
        <v>554</v>
      </c>
      <c r="E2058" s="2" t="s">
        <v>554</v>
      </c>
      <c r="F2058" s="2" t="s">
        <v>553</v>
      </c>
      <c r="G2058" s="2" t="s">
        <v>544</v>
      </c>
      <c r="H2058" s="2" t="s">
        <v>1140</v>
      </c>
      <c r="I2058" s="6" t="n">
        <v>12355</v>
      </c>
      <c r="J2058" s="7" t="n">
        <v>586.845</v>
      </c>
      <c r="K2058" s="7" t="n">
        <v>113.849</v>
      </c>
      <c r="L2058" s="7"/>
      <c r="M2058" s="7" t="n">
        <v>690.895784268693</v>
      </c>
      <c r="N2058" s="7" t="n">
        <v>516.624</v>
      </c>
      <c r="O2058" s="6" t="n">
        <v>0.012</v>
      </c>
      <c r="P2058" s="6" t="n">
        <v>15.17</v>
      </c>
      <c r="Q2058" s="6" t="n">
        <v>28.277</v>
      </c>
      <c r="R2058" s="6" t="n">
        <v>560.083</v>
      </c>
      <c r="S2058" s="7" t="n">
        <v>130.812784268693</v>
      </c>
      <c r="T2058" s="7" t="n">
        <v>10.6815657868021</v>
      </c>
      <c r="U2058" s="7" t="n">
        <v>120.131218481891</v>
      </c>
      <c r="V2058" s="7" t="n">
        <v>174.259784268693</v>
      </c>
      <c r="W2058" s="6" t="n">
        <v>133.25</v>
      </c>
      <c r="X2058" s="6" t="n">
        <v>5988</v>
      </c>
      <c r="Y2058" s="6" t="n">
        <v>85</v>
      </c>
      <c r="Z2058" s="6"/>
      <c r="AA2058" s="6" t="n">
        <v>7.05</v>
      </c>
      <c r="AB2058" s="6" t="n">
        <v>1206.71</v>
      </c>
      <c r="AC2058" s="6" t="s">
        <v>72</v>
      </c>
      <c r="AD2058" s="6" t="n">
        <v>50.2320345625</v>
      </c>
      <c r="AE2058" s="6" t="n">
        <v>73955.15</v>
      </c>
      <c r="AF2058" s="6" t="n">
        <v>144963.54</v>
      </c>
      <c r="AG2058" s="6" t="n">
        <v>271346.62</v>
      </c>
      <c r="AH2058" s="6" t="n">
        <v>2.39152603568984</v>
      </c>
      <c r="AI2058" s="8" t="b">
        <f aca="false">TRUE()</f>
        <v>1</v>
      </c>
      <c r="AJ2058" s="6" t="n">
        <v>71</v>
      </c>
      <c r="AK2058" s="6" t="n">
        <v>54.9643663957552</v>
      </c>
      <c r="AL2058" s="6" t="n">
        <v>4.88720170331625</v>
      </c>
      <c r="AM2058" s="9" t="b">
        <f aca="false">FALSE()</f>
        <v>0</v>
      </c>
      <c r="AN2058" s="9" t="b">
        <f aca="false">FALSE()</f>
        <v>0</v>
      </c>
      <c r="AO2058" s="2"/>
      <c r="AP2058" s="2"/>
      <c r="AQ2058" s="2" t="s">
        <v>1289</v>
      </c>
      <c r="AR2058" s="2" t="s">
        <v>1309</v>
      </c>
      <c r="AS2058" s="2" t="s">
        <v>1310</v>
      </c>
      <c r="AT2058" s="2" t="n">
        <v>123</v>
      </c>
      <c r="AU2058" s="10" t="n">
        <f aca="false">IFERROR(U2058*1000000/X2058/365,"")</f>
        <v>54.9643663957552</v>
      </c>
      <c r="AV2058" s="10" t="n">
        <f aca="false">IFERROR(T2058*1000000/X2058/365,"")</f>
        <v>4.88720170331624</v>
      </c>
      <c r="AW2058" s="10" t="n">
        <f aca="false">IFERROR(U2058*1000000/W2058/365,"")</f>
        <v>2469.99344073383</v>
      </c>
      <c r="AX2058" s="11" t="n">
        <f aca="false">IFERROR(S2058/M2058,"")</f>
        <v>0.18933793959556</v>
      </c>
      <c r="AY2058" s="11" t="n">
        <f aca="false">IFERROR(V2058/M2058,"")</f>
        <v>0.252222966526196</v>
      </c>
      <c r="AZ2058" s="12" t="n">
        <f aca="false">IF(AND(AE2058="",AF2058=""),"",N(AE2058)+N(AF2058))</f>
        <v>218918.69</v>
      </c>
      <c r="BA2058" s="12" t="n">
        <f aca="false">IFERROR(AZ2058/X2058,"")</f>
        <v>36.5595674682699</v>
      </c>
      <c r="BB2058" s="10" t="n">
        <f aca="false">IF(ISNUMBER(SEARCH("POPULATION?",AO2058)),"",IFERROR(M2058*1000000/I2058/365,""))</f>
        <v>153.206407315255</v>
      </c>
    </row>
    <row r="2059" customFormat="false" ht="15" hidden="false" customHeight="false" outlineLevel="0" collapsed="false">
      <c r="A2059" s="2" t="n">
        <v>2024</v>
      </c>
      <c r="B2059" s="2" t="s">
        <v>555</v>
      </c>
      <c r="C2059" s="2" t="s">
        <v>556</v>
      </c>
      <c r="D2059" s="2" t="s">
        <v>557</v>
      </c>
      <c r="E2059" s="2" t="s">
        <v>557</v>
      </c>
      <c r="F2059" s="2" t="s">
        <v>556</v>
      </c>
      <c r="G2059" s="2" t="s">
        <v>555</v>
      </c>
      <c r="H2059" s="2" t="s">
        <v>1140</v>
      </c>
      <c r="I2059" s="6" t="n">
        <v>3505</v>
      </c>
      <c r="J2059" s="7" t="n">
        <v>224.32</v>
      </c>
      <c r="K2059" s="7"/>
      <c r="L2059" s="7"/>
      <c r="M2059" s="7" t="n">
        <v>224.32</v>
      </c>
      <c r="N2059" s="7" t="n">
        <v>165.35</v>
      </c>
      <c r="O2059" s="6"/>
      <c r="P2059" s="6" t="n">
        <v>7.48</v>
      </c>
      <c r="Q2059" s="6" t="n">
        <v>0.413375</v>
      </c>
      <c r="R2059" s="6" t="n">
        <v>173.243375</v>
      </c>
      <c r="S2059" s="7" t="n">
        <v>51.076625</v>
      </c>
      <c r="T2059" s="7" t="n">
        <v>0.82675</v>
      </c>
      <c r="U2059" s="7" t="n">
        <v>50.249875</v>
      </c>
      <c r="V2059" s="7" t="n">
        <v>58.97</v>
      </c>
      <c r="W2059" s="6" t="n">
        <v>29.5</v>
      </c>
      <c r="X2059" s="6" t="n">
        <v>2097</v>
      </c>
      <c r="Y2059" s="6" t="n">
        <v>85</v>
      </c>
      <c r="Z2059" s="6" t="n">
        <v>624818.92</v>
      </c>
      <c r="AA2059" s="6" t="n">
        <v>3.5</v>
      </c>
      <c r="AB2059" s="6" t="n">
        <v>940.83</v>
      </c>
      <c r="AC2059" s="6" t="s">
        <v>72</v>
      </c>
      <c r="AD2059" s="6" t="n">
        <v>14.710348625</v>
      </c>
      <c r="AE2059" s="6" t="n">
        <v>2893.63</v>
      </c>
      <c r="AF2059" s="6" t="n">
        <v>47276.59</v>
      </c>
      <c r="AG2059" s="6" t="n">
        <v>57596.54</v>
      </c>
      <c r="AH2059" s="6" t="n">
        <v>3.41595405255054</v>
      </c>
      <c r="AI2059" s="8" t="b">
        <f aca="false">FALSE()</f>
        <v>0</v>
      </c>
      <c r="AJ2059" s="6" t="n">
        <v>48</v>
      </c>
      <c r="AK2059" s="6" t="n">
        <v>65.6513545116638</v>
      </c>
      <c r="AL2059" s="6" t="n">
        <v>1.08014711165984</v>
      </c>
      <c r="AM2059" s="9" t="b">
        <f aca="false">FALSE()</f>
        <v>0</v>
      </c>
      <c r="AN2059" s="9" t="b">
        <f aca="false">FALSE()</f>
        <v>0</v>
      </c>
      <c r="AO2059" s="2" t="s">
        <v>122</v>
      </c>
      <c r="AP2059" s="2"/>
      <c r="AQ2059" s="2" t="s">
        <v>1141</v>
      </c>
      <c r="AR2059" s="2" t="s">
        <v>1309</v>
      </c>
      <c r="AS2059" s="2" t="s">
        <v>1310</v>
      </c>
      <c r="AT2059" s="2" t="n">
        <v>155</v>
      </c>
      <c r="AU2059" s="10" t="n">
        <f aca="false">IFERROR(U2059*1000000/X2059/365,"")</f>
        <v>65.6513545116638</v>
      </c>
      <c r="AV2059" s="10" t="n">
        <f aca="false">IFERROR(T2059*1000000/X2059/365,"")</f>
        <v>1.08014711165984</v>
      </c>
      <c r="AW2059" s="10" t="n">
        <f aca="false">IFERROR(U2059*1000000/W2059/365,"")</f>
        <v>4666.80984443929</v>
      </c>
      <c r="AX2059" s="11" t="n">
        <f aca="false">IFERROR(S2059/M2059,"")</f>
        <v>0.227695368223966</v>
      </c>
      <c r="AY2059" s="11" t="n">
        <f aca="false">IFERROR(V2059/M2059,"")</f>
        <v>0.262883380884451</v>
      </c>
      <c r="AZ2059" s="12" t="n">
        <f aca="false">IF(AND(AE2059="",AF2059=""),"",N(AE2059)+N(AF2059))</f>
        <v>50170.22</v>
      </c>
      <c r="BA2059" s="12" t="n">
        <f aca="false">IFERROR(AZ2059/X2059,"")</f>
        <v>23.9247591797806</v>
      </c>
      <c r="BB2059" s="10" t="n">
        <f aca="false">IF(ISNUMBER(SEARCH("POPULATION?",AO2059)),"",IFERROR(M2059*1000000/I2059/365,""))</f>
        <v>175.342465753425</v>
      </c>
    </row>
    <row r="2060" customFormat="false" ht="15" hidden="false" customHeight="false" outlineLevel="0" collapsed="false">
      <c r="A2060" s="2" t="n">
        <v>2024</v>
      </c>
      <c r="B2060" s="2" t="s">
        <v>559</v>
      </c>
      <c r="C2060" s="2" t="s">
        <v>560</v>
      </c>
      <c r="D2060" s="2" t="s">
        <v>561</v>
      </c>
      <c r="E2060" s="2" t="s">
        <v>561</v>
      </c>
      <c r="F2060" s="2" t="s">
        <v>560</v>
      </c>
      <c r="G2060" s="2" t="s">
        <v>559</v>
      </c>
      <c r="H2060" s="2" t="s">
        <v>1140</v>
      </c>
      <c r="I2060" s="6" t="n">
        <v>12409</v>
      </c>
      <c r="J2060" s="7" t="n">
        <v>406.282</v>
      </c>
      <c r="K2060" s="7"/>
      <c r="L2060" s="7"/>
      <c r="M2060" s="7" t="n">
        <v>426.766806722689</v>
      </c>
      <c r="N2060" s="7" t="n">
        <v>157.778</v>
      </c>
      <c r="O2060" s="6" t="n">
        <v>0.894</v>
      </c>
      <c r="P2060" s="6" t="n">
        <v>4.586</v>
      </c>
      <c r="Q2060" s="6" t="n">
        <v>25.536</v>
      </c>
      <c r="R2060" s="6" t="n">
        <v>188.794</v>
      </c>
      <c r="S2060" s="7" t="n">
        <v>237.972806722689</v>
      </c>
      <c r="T2060" s="7" t="n">
        <v>9.33883368421052</v>
      </c>
      <c r="U2060" s="7" t="n">
        <v>228.633973038479</v>
      </c>
      <c r="V2060" s="7" t="n">
        <v>268.094806722689</v>
      </c>
      <c r="W2060" s="6" t="n">
        <v>78</v>
      </c>
      <c r="X2060" s="6" t="n">
        <v>3097</v>
      </c>
      <c r="Y2060" s="6" t="n">
        <v>51</v>
      </c>
      <c r="Z2060" s="6"/>
      <c r="AA2060" s="6" t="n">
        <v>2.68</v>
      </c>
      <c r="AB2060" s="6" t="n">
        <v>232.91</v>
      </c>
      <c r="AC2060" s="6" t="s">
        <v>72</v>
      </c>
      <c r="AD2060" s="6" t="n">
        <v>16.50275595</v>
      </c>
      <c r="AE2060" s="6" t="n">
        <v>24437.42</v>
      </c>
      <c r="AF2060" s="6" t="n">
        <v>53251.14</v>
      </c>
      <c r="AG2060" s="6" t="n">
        <v>84704.28</v>
      </c>
      <c r="AH2060" s="6" t="n">
        <v>13.8542903822363</v>
      </c>
      <c r="AI2060" s="8" t="b">
        <f aca="false">TRUE()</f>
        <v>1</v>
      </c>
      <c r="AJ2060" s="6" t="n">
        <v>70</v>
      </c>
      <c r="AK2060" s="6" t="n">
        <v>202.258458728048</v>
      </c>
      <c r="AL2060" s="6" t="n">
        <v>8.26149360999865</v>
      </c>
      <c r="AM2060" s="9" t="b">
        <f aca="false">FALSE()</f>
        <v>0</v>
      </c>
      <c r="AN2060" s="9" t="b">
        <f aca="false">FALSE()</f>
        <v>0</v>
      </c>
      <c r="AO2060" s="2"/>
      <c r="AP2060" s="2"/>
      <c r="AQ2060" s="2" t="s">
        <v>1264</v>
      </c>
      <c r="AR2060" s="2" t="s">
        <v>1309</v>
      </c>
      <c r="AS2060" s="2" t="s">
        <v>1310</v>
      </c>
      <c r="AT2060" s="2" t="n">
        <v>111</v>
      </c>
      <c r="AU2060" s="10" t="n">
        <f aca="false">IFERROR(U2060*1000000/X2060/365,"")</f>
        <v>202.258458728047</v>
      </c>
      <c r="AV2060" s="10" t="n">
        <f aca="false">IFERROR(T2060*1000000/X2060/365,"")</f>
        <v>8.26149360999865</v>
      </c>
      <c r="AW2060" s="10" t="n">
        <f aca="false">IFERROR(U2060*1000000/W2060/365,"")</f>
        <v>8030.69803436876</v>
      </c>
      <c r="AX2060" s="11" t="n">
        <f aca="false">IFERROR(S2060/M2060,"")</f>
        <v>0.557617891021507</v>
      </c>
      <c r="AY2060" s="11" t="n">
        <f aca="false">IFERROR(V2060/M2060,"")</f>
        <v>0.628199762726382</v>
      </c>
      <c r="AZ2060" s="12" t="n">
        <f aca="false">IF(AND(AE2060="",AF2060=""),"",N(AE2060)+N(AF2060))</f>
        <v>77688.56</v>
      </c>
      <c r="BA2060" s="12" t="n">
        <f aca="false">IFERROR(AZ2060/X2060,"")</f>
        <v>25.0851017113335</v>
      </c>
      <c r="BB2060" s="10" t="n">
        <f aca="false">IF(ISNUMBER(SEARCH("POPULATION?",AO2060)),"",IFERROR(M2060*1000000/I2060/365,""))</f>
        <v>94.2238800876273</v>
      </c>
    </row>
    <row r="2061" customFormat="false" ht="15" hidden="false" customHeight="false" outlineLevel="0" collapsed="false">
      <c r="A2061" s="2" t="n">
        <v>2024</v>
      </c>
      <c r="B2061" s="2" t="s">
        <v>553</v>
      </c>
      <c r="C2061" s="2" t="s">
        <v>939</v>
      </c>
      <c r="D2061" s="2" t="s">
        <v>940</v>
      </c>
      <c r="E2061" s="2" t="s">
        <v>940</v>
      </c>
      <c r="F2061" s="2" t="s">
        <v>939</v>
      </c>
      <c r="G2061" s="2" t="s">
        <v>553</v>
      </c>
      <c r="H2061" s="2" t="s">
        <v>1140</v>
      </c>
      <c r="I2061" s="6" t="n">
        <v>2381</v>
      </c>
      <c r="J2061" s="7" t="n">
        <v>459.672</v>
      </c>
      <c r="K2061" s="7"/>
      <c r="L2061" s="7"/>
      <c r="M2061" s="7" t="n">
        <v>459.672</v>
      </c>
      <c r="N2061" s="7" t="n">
        <v>395.684</v>
      </c>
      <c r="O2061" s="6"/>
      <c r="P2061" s="6" t="n">
        <v>41.422</v>
      </c>
      <c r="Q2061" s="6" t="n">
        <v>0.98921</v>
      </c>
      <c r="R2061" s="6" t="n">
        <v>438.09521</v>
      </c>
      <c r="S2061" s="7" t="n">
        <v>21.57679</v>
      </c>
      <c r="T2061" s="7" t="n">
        <v>6.39363212121211</v>
      </c>
      <c r="U2061" s="7" t="n">
        <v>15.1831578787879</v>
      </c>
      <c r="V2061" s="7" t="n">
        <v>63.988</v>
      </c>
      <c r="W2061" s="6" t="n">
        <v>40.5</v>
      </c>
      <c r="X2061" s="6" t="n">
        <v>1546</v>
      </c>
      <c r="Y2061" s="6" t="n">
        <v>47.7</v>
      </c>
      <c r="Z2061" s="6" t="n">
        <v>674228</v>
      </c>
      <c r="AA2061" s="6" t="n">
        <v>6.45</v>
      </c>
      <c r="AB2061" s="6" t="n">
        <v>337.28</v>
      </c>
      <c r="AC2061" s="6" t="s">
        <v>72</v>
      </c>
      <c r="AD2061" s="6" t="n">
        <v>7.8522225525</v>
      </c>
      <c r="AE2061" s="6" t="n">
        <v>38681.34</v>
      </c>
      <c r="AF2061" s="6" t="n">
        <v>5120.98</v>
      </c>
      <c r="AG2061" s="6" t="n">
        <v>58106.77</v>
      </c>
      <c r="AH2061" s="6" t="n">
        <v>1.93361277998341</v>
      </c>
      <c r="AI2061" s="8" t="b">
        <f aca="false">FALSE()</f>
        <v>0</v>
      </c>
      <c r="AJ2061" s="6" t="n">
        <v>71</v>
      </c>
      <c r="AK2061" s="6" t="n">
        <v>26.9066577093124</v>
      </c>
      <c r="AL2061" s="6" t="n">
        <v>11.3304012497335</v>
      </c>
      <c r="AM2061" s="9" t="b">
        <f aca="false">FALSE()</f>
        <v>0</v>
      </c>
      <c r="AN2061" s="9" t="b">
        <f aca="false">FALSE()</f>
        <v>0</v>
      </c>
      <c r="AO2061" s="2"/>
      <c r="AP2061" s="2"/>
      <c r="AQ2061" s="2" t="s">
        <v>1141</v>
      </c>
      <c r="AR2061" s="2" t="s">
        <v>1309</v>
      </c>
      <c r="AS2061" s="2" t="s">
        <v>1310</v>
      </c>
      <c r="AT2061" s="2" t="n">
        <v>138</v>
      </c>
      <c r="AU2061" s="10" t="n">
        <f aca="false">IFERROR(U2061*1000000/X2061/365,"")</f>
        <v>26.9066577093124</v>
      </c>
      <c r="AV2061" s="10" t="n">
        <f aca="false">IFERROR(T2061*1000000/X2061/365,"")</f>
        <v>11.3304012497335</v>
      </c>
      <c r="AW2061" s="10" t="n">
        <f aca="false">IFERROR(U2061*1000000/W2061/365,"")</f>
        <v>1027.10352638511</v>
      </c>
      <c r="AX2061" s="11" t="n">
        <f aca="false">IFERROR(S2061/M2061,"")</f>
        <v>0.0469395351468004</v>
      </c>
      <c r="AY2061" s="11" t="n">
        <f aca="false">IFERROR(V2061/M2061,"")</f>
        <v>0.139203606049531</v>
      </c>
      <c r="AZ2061" s="12" t="n">
        <f aca="false">IF(AND(AE2061="",AF2061=""),"",N(AE2061)+N(AF2061))</f>
        <v>43802.32</v>
      </c>
      <c r="BA2061" s="12" t="n">
        <f aca="false">IFERROR(AZ2061/X2061,"")</f>
        <v>28.3326778783959</v>
      </c>
      <c r="BB2061" s="10" t="n">
        <f aca="false">IF(ISNUMBER(SEARCH("POPULATION?",AO2061)),"",IFERROR(M2061*1000000/I2061/365,""))</f>
        <v>528.927065294311</v>
      </c>
    </row>
    <row r="2062" customFormat="false" ht="15" hidden="false" customHeight="false" outlineLevel="0" collapsed="false">
      <c r="A2062" s="2" t="n">
        <v>2024</v>
      </c>
      <c r="B2062" s="2" t="s">
        <v>563</v>
      </c>
      <c r="C2062" s="2" t="s">
        <v>564</v>
      </c>
      <c r="D2062" s="2" t="s">
        <v>565</v>
      </c>
      <c r="E2062" s="2" t="s">
        <v>565</v>
      </c>
      <c r="F2062" s="2" t="s">
        <v>564</v>
      </c>
      <c r="G2062" s="2" t="s">
        <v>563</v>
      </c>
      <c r="H2062" s="2" t="s">
        <v>1140</v>
      </c>
      <c r="I2062" s="6" t="n">
        <v>4457</v>
      </c>
      <c r="J2062" s="7" t="n">
        <v>179.043</v>
      </c>
      <c r="K2062" s="7"/>
      <c r="L2062" s="7"/>
      <c r="M2062" s="7" t="n">
        <v>184.580412371134</v>
      </c>
      <c r="N2062" s="7" t="n">
        <v>121.184</v>
      </c>
      <c r="O2062" s="6"/>
      <c r="P2062" s="6" t="n">
        <v>5.122</v>
      </c>
      <c r="Q2062" s="6" t="n">
        <v>1</v>
      </c>
      <c r="R2062" s="6" t="n">
        <v>127.306</v>
      </c>
      <c r="S2062" s="7" t="n">
        <v>57.274412371134</v>
      </c>
      <c r="T2062" s="7" t="n">
        <v>5.86867</v>
      </c>
      <c r="U2062" s="7" t="n">
        <v>51.405742371134</v>
      </c>
      <c r="V2062" s="7" t="n">
        <v>63.396412371134</v>
      </c>
      <c r="W2062" s="6" t="n">
        <v>51</v>
      </c>
      <c r="X2062" s="6" t="n">
        <v>2031</v>
      </c>
      <c r="Y2062" s="6" t="n">
        <v>60</v>
      </c>
      <c r="Z2062" s="6"/>
      <c r="AA2062" s="6" t="n">
        <v>3.52</v>
      </c>
      <c r="AB2062" s="6" t="n">
        <v>731.99</v>
      </c>
      <c r="AC2062" s="6" t="s">
        <v>72</v>
      </c>
      <c r="AD2062" s="6" t="n">
        <v>12.714264</v>
      </c>
      <c r="AE2062" s="6" t="n">
        <v>20062.71</v>
      </c>
      <c r="AF2062" s="6" t="n">
        <v>37628.49</v>
      </c>
      <c r="AG2062" s="6" t="n">
        <v>62172.44</v>
      </c>
      <c r="AH2062" s="6" t="n">
        <v>4.04315518154523</v>
      </c>
      <c r="AI2062" s="8" t="b">
        <f aca="false">FALSE()</f>
        <v>0</v>
      </c>
      <c r="AJ2062" s="6" t="n">
        <v>44</v>
      </c>
      <c r="AK2062" s="6" t="n">
        <v>69.3439932702482</v>
      </c>
      <c r="AL2062" s="6" t="n">
        <v>7.9165671812927</v>
      </c>
      <c r="AM2062" s="9" t="b">
        <f aca="false">FALSE()</f>
        <v>0</v>
      </c>
      <c r="AN2062" s="9" t="b">
        <f aca="false">FALSE()</f>
        <v>0</v>
      </c>
      <c r="AO2062" s="2" t="s">
        <v>122</v>
      </c>
      <c r="AP2062" s="2"/>
      <c r="AQ2062" s="2" t="s">
        <v>1267</v>
      </c>
      <c r="AR2062" s="2" t="s">
        <v>1309</v>
      </c>
      <c r="AS2062" s="2" t="s">
        <v>1310</v>
      </c>
      <c r="AT2062" s="2" t="n">
        <v>152</v>
      </c>
      <c r="AU2062" s="10" t="n">
        <f aca="false">IFERROR(U2062*1000000/X2062/365,"")</f>
        <v>69.3439932702482</v>
      </c>
      <c r="AV2062" s="10" t="n">
        <f aca="false">IFERROR(T2062*1000000/X2062/365,"")</f>
        <v>7.9165671812927</v>
      </c>
      <c r="AW2062" s="10" t="n">
        <f aca="false">IFERROR(U2062*1000000/W2062/365,"")</f>
        <v>2761.52255552694</v>
      </c>
      <c r="AX2062" s="11" t="n">
        <f aca="false">IFERROR(S2062/M2062,"")</f>
        <v>0.310295180487369</v>
      </c>
      <c r="AY2062" s="11" t="n">
        <f aca="false">IFERROR(V2062/M2062,"")</f>
        <v>0.343462296766699</v>
      </c>
      <c r="AZ2062" s="12" t="n">
        <f aca="false">IF(AND(AE2062="",AF2062=""),"",N(AE2062)+N(AF2062))</f>
        <v>57691.2</v>
      </c>
      <c r="BA2062" s="12" t="n">
        <f aca="false">IFERROR(AZ2062/X2062,"")</f>
        <v>28.405317577548</v>
      </c>
      <c r="BB2062" s="10" t="n">
        <f aca="false">IF(ISNUMBER(SEARCH("POPULATION?",AO2062)),"",IFERROR(M2062*1000000/I2062/365,""))</f>
        <v>113.46191606931</v>
      </c>
    </row>
    <row r="2063" customFormat="false" ht="15" hidden="false" customHeight="false" outlineLevel="0" collapsed="false">
      <c r="A2063" s="2" t="n">
        <v>2024</v>
      </c>
      <c r="B2063" s="2" t="s">
        <v>567</v>
      </c>
      <c r="C2063" s="2" t="s">
        <v>568</v>
      </c>
      <c r="D2063" s="2" t="s">
        <v>569</v>
      </c>
      <c r="E2063" s="2" t="s">
        <v>569</v>
      </c>
      <c r="F2063" s="2" t="s">
        <v>570</v>
      </c>
      <c r="G2063" s="2" t="s">
        <v>567</v>
      </c>
      <c r="H2063" s="2" t="s">
        <v>1140</v>
      </c>
      <c r="I2063" s="6" t="n">
        <v>4842</v>
      </c>
      <c r="J2063" s="7" t="n">
        <v>99.688</v>
      </c>
      <c r="K2063" s="7" t="n">
        <v>127.176</v>
      </c>
      <c r="L2063" s="7" t="n">
        <v>4.585</v>
      </c>
      <c r="M2063" s="7" t="n">
        <v>223.072806269529</v>
      </c>
      <c r="N2063" s="7" t="n">
        <v>159.869</v>
      </c>
      <c r="O2063" s="6"/>
      <c r="P2063" s="6" t="n">
        <v>1.294</v>
      </c>
      <c r="Q2063" s="6" t="n">
        <v>0.3996725</v>
      </c>
      <c r="R2063" s="6" t="n">
        <v>161.5626725</v>
      </c>
      <c r="S2063" s="7" t="n">
        <v>61.5101337695293</v>
      </c>
      <c r="T2063" s="7" t="n">
        <v>1.60920932160805</v>
      </c>
      <c r="U2063" s="7" t="n">
        <v>59.9009244479212</v>
      </c>
      <c r="V2063" s="7" t="n">
        <v>63.2038062695293</v>
      </c>
      <c r="W2063" s="6" t="n">
        <v>60.6</v>
      </c>
      <c r="X2063" s="6" t="n">
        <v>2150</v>
      </c>
      <c r="Y2063" s="6" t="n">
        <v>60</v>
      </c>
      <c r="Z2063" s="6" t="n">
        <v>1239000</v>
      </c>
      <c r="AA2063" s="6" t="n">
        <v>7.93</v>
      </c>
      <c r="AB2063" s="6" t="n">
        <v>2914.46</v>
      </c>
      <c r="AC2063" s="6" t="s">
        <v>72</v>
      </c>
      <c r="AD2063" s="6" t="n">
        <v>14.2425774</v>
      </c>
      <c r="AE2063" s="6" t="n">
        <v>12728.42</v>
      </c>
      <c r="AF2063" s="6" t="n">
        <v>174578.85</v>
      </c>
      <c r="AG2063" s="6" t="n">
        <v>192243.41</v>
      </c>
      <c r="AH2063" s="6" t="n">
        <v>4.20576436171737</v>
      </c>
      <c r="AI2063" s="8" t="b">
        <f aca="false">FALSE()</f>
        <v>0</v>
      </c>
      <c r="AJ2063" s="6" t="n">
        <v>63</v>
      </c>
      <c r="AK2063" s="6" t="n">
        <v>76.3312194302914</v>
      </c>
      <c r="AL2063" s="6" t="n">
        <v>2.05060123811156</v>
      </c>
      <c r="AM2063" s="9" t="b">
        <f aca="false">FALSE()</f>
        <v>0</v>
      </c>
      <c r="AN2063" s="9" t="b">
        <f aca="false">FALSE()</f>
        <v>0</v>
      </c>
      <c r="AO2063" s="2"/>
      <c r="AP2063" s="2"/>
      <c r="AQ2063" s="2" t="s">
        <v>1146</v>
      </c>
      <c r="AR2063" s="2" t="s">
        <v>1309</v>
      </c>
      <c r="AS2063" s="2" t="s">
        <v>1310</v>
      </c>
      <c r="AT2063" s="2" t="n">
        <v>99</v>
      </c>
      <c r="AU2063" s="10" t="n">
        <f aca="false">IFERROR(U2063*1000000/X2063/365,"")</f>
        <v>76.3312194302915</v>
      </c>
      <c r="AV2063" s="10" t="n">
        <f aca="false">IFERROR(T2063*1000000/X2063/365,"")</f>
        <v>2.05060123811156</v>
      </c>
      <c r="AW2063" s="10" t="n">
        <f aca="false">IFERROR(U2063*1000000/W2063/365,"")</f>
        <v>2708.12082137173</v>
      </c>
      <c r="AX2063" s="11" t="n">
        <f aca="false">IFERROR(S2063/M2063,"")</f>
        <v>0.275740171104537</v>
      </c>
      <c r="AY2063" s="11" t="n">
        <f aca="false">IFERROR(V2063/M2063,"")</f>
        <v>0.283332636220853</v>
      </c>
      <c r="AZ2063" s="12" t="n">
        <f aca="false">IF(AND(AE2063="",AF2063=""),"",N(AE2063)+N(AF2063))</f>
        <v>187307.27</v>
      </c>
      <c r="BA2063" s="12" t="n">
        <f aca="false">IFERROR(AZ2063/X2063,"")</f>
        <v>87.1196604651163</v>
      </c>
      <c r="BB2063" s="10" t="n">
        <f aca="false">IF(ISNUMBER(SEARCH("POPULATION?",AO2063)),"",IFERROR(M2063*1000000/I2063/365,""))</f>
        <v>126.220234064679</v>
      </c>
    </row>
    <row r="2064" customFormat="false" ht="15" hidden="false" customHeight="false" outlineLevel="0" collapsed="false">
      <c r="A2064" s="2" t="n">
        <v>2024</v>
      </c>
      <c r="B2064" s="2" t="s">
        <v>567</v>
      </c>
      <c r="C2064" s="2" t="s">
        <v>572</v>
      </c>
      <c r="D2064" s="2" t="s">
        <v>573</v>
      </c>
      <c r="E2064" s="2" t="s">
        <v>573</v>
      </c>
      <c r="F2064" s="2" t="s">
        <v>572</v>
      </c>
      <c r="G2064" s="2" t="s">
        <v>567</v>
      </c>
      <c r="H2064" s="2" t="s">
        <v>1140</v>
      </c>
      <c r="I2064" s="6" t="n">
        <v>12480</v>
      </c>
      <c r="J2064" s="7" t="n">
        <v>587.222</v>
      </c>
      <c r="K2064" s="7"/>
      <c r="L2064" s="7" t="n">
        <v>127.614</v>
      </c>
      <c r="M2064" s="7" t="n">
        <v>473.822680412371</v>
      </c>
      <c r="N2064" s="7" t="n">
        <v>298.017</v>
      </c>
      <c r="O2064" s="6"/>
      <c r="P2064" s="6"/>
      <c r="Q2064" s="6" t="n">
        <v>17.411</v>
      </c>
      <c r="R2064" s="6" t="n">
        <v>315.428</v>
      </c>
      <c r="S2064" s="7" t="n">
        <v>158.394680412371</v>
      </c>
      <c r="T2064" s="7" t="n">
        <v>17.1751902631579</v>
      </c>
      <c r="U2064" s="7" t="n">
        <v>141.219490149213</v>
      </c>
      <c r="V2064" s="7" t="n">
        <v>175.805680412371</v>
      </c>
      <c r="W2064" s="6" t="n">
        <v>158</v>
      </c>
      <c r="X2064" s="6" t="n">
        <v>4700</v>
      </c>
      <c r="Y2064" s="6" t="n">
        <v>77</v>
      </c>
      <c r="Z2064" s="6"/>
      <c r="AA2064" s="6" t="n">
        <v>4.44</v>
      </c>
      <c r="AB2064" s="6" t="n">
        <v>1165.58</v>
      </c>
      <c r="AC2064" s="6" t="s">
        <v>72</v>
      </c>
      <c r="AD2064" s="6" t="n">
        <v>43.8376169</v>
      </c>
      <c r="AE2064" s="6" t="n">
        <v>76257.84</v>
      </c>
      <c r="AF2064" s="6" t="n">
        <v>164602.61</v>
      </c>
      <c r="AG2064" s="6" t="n">
        <v>261154.37</v>
      </c>
      <c r="AH2064" s="6" t="n">
        <v>3.22142260769684</v>
      </c>
      <c r="AI2064" s="8" t="b">
        <f aca="false">TRUE()</f>
        <v>1</v>
      </c>
      <c r="AJ2064" s="6" t="n">
        <v>81</v>
      </c>
      <c r="AK2064" s="6" t="n">
        <v>82.3197261143767</v>
      </c>
      <c r="AL2064" s="6" t="n">
        <v>10.0117693169093</v>
      </c>
      <c r="AM2064" s="9" t="b">
        <f aca="false">FALSE()</f>
        <v>0</v>
      </c>
      <c r="AN2064" s="9" t="b">
        <f aca="false">FALSE()</f>
        <v>0</v>
      </c>
      <c r="AO2064" s="2"/>
      <c r="AP2064" s="2"/>
      <c r="AQ2064" s="2" t="s">
        <v>1284</v>
      </c>
      <c r="AR2064" s="2" t="s">
        <v>1309</v>
      </c>
      <c r="AS2064" s="2" t="s">
        <v>1310</v>
      </c>
      <c r="AT2064" s="2" t="n">
        <v>125</v>
      </c>
      <c r="AU2064" s="10" t="n">
        <f aca="false">IFERROR(U2064*1000000/X2064/365,"")</f>
        <v>82.3197261143767</v>
      </c>
      <c r="AV2064" s="10" t="n">
        <f aca="false">IFERROR(T2064*1000000/X2064/365,"")</f>
        <v>10.0117693169093</v>
      </c>
      <c r="AW2064" s="10" t="n">
        <f aca="false">IFERROR(U2064*1000000/W2064/365,"")</f>
        <v>2448.75134644032</v>
      </c>
      <c r="AX2064" s="11" t="n">
        <f aca="false">IFERROR(S2064/M2064,"")</f>
        <v>0.334291048023533</v>
      </c>
      <c r="AY2064" s="11" t="n">
        <f aca="false">IFERROR(V2064/M2064,"")</f>
        <v>0.371036861847487</v>
      </c>
      <c r="AZ2064" s="12" t="n">
        <f aca="false">IF(AND(AE2064="",AF2064=""),"",N(AE2064)+N(AF2064))</f>
        <v>240860.45</v>
      </c>
      <c r="BA2064" s="12" t="n">
        <f aca="false">IFERROR(AZ2064/X2064,"")</f>
        <v>51.2469042553191</v>
      </c>
      <c r="BB2064" s="10" t="n">
        <f aca="false">IF(ISNUMBER(SEARCH("POPULATION?",AO2064)),"",IFERROR(M2064*1000000/I2064/365,""))</f>
        <v>104.017975151996</v>
      </c>
    </row>
    <row r="2065" customFormat="false" ht="15" hidden="false" customHeight="false" outlineLevel="0" collapsed="false">
      <c r="A2065" s="2" t="n">
        <v>2024</v>
      </c>
      <c r="B2065" s="2" t="s">
        <v>576</v>
      </c>
      <c r="C2065" s="2" t="s">
        <v>577</v>
      </c>
      <c r="D2065" s="2" t="s">
        <v>578</v>
      </c>
      <c r="E2065" s="2" t="s">
        <v>578</v>
      </c>
      <c r="F2065" s="2" t="s">
        <v>577</v>
      </c>
      <c r="G2065" s="2" t="s">
        <v>576</v>
      </c>
      <c r="H2065" s="2" t="s">
        <v>1140</v>
      </c>
      <c r="I2065" s="6" t="n">
        <v>6329</v>
      </c>
      <c r="J2065" s="7" t="n">
        <v>669.34</v>
      </c>
      <c r="K2065" s="7" t="n">
        <v>2.889</v>
      </c>
      <c r="L2065" s="7" t="n">
        <v>39.206</v>
      </c>
      <c r="M2065" s="7" t="n">
        <v>633.023</v>
      </c>
      <c r="N2065" s="7" t="n">
        <v>387.246</v>
      </c>
      <c r="O2065" s="6"/>
      <c r="P2065" s="6" t="n">
        <v>158.115</v>
      </c>
      <c r="Q2065" s="6" t="n">
        <v>0.968115</v>
      </c>
      <c r="R2065" s="6" t="n">
        <v>546.329115</v>
      </c>
      <c r="S2065" s="7" t="n">
        <v>86.693885</v>
      </c>
      <c r="T2065" s="7" t="n">
        <v>18.8030650515465</v>
      </c>
      <c r="U2065" s="7" t="n">
        <v>67.8908199484536</v>
      </c>
      <c r="V2065" s="7" t="n">
        <v>245.777</v>
      </c>
      <c r="W2065" s="6" t="n">
        <v>180</v>
      </c>
      <c r="X2065" s="6" t="n">
        <v>4740</v>
      </c>
      <c r="Y2065" s="6" t="n">
        <v>85</v>
      </c>
      <c r="Z2065" s="6"/>
      <c r="AA2065" s="6" t="n">
        <v>7.07</v>
      </c>
      <c r="AB2065" s="6" t="n">
        <v>462.53</v>
      </c>
      <c r="AC2065" s="6" t="s">
        <v>72</v>
      </c>
      <c r="AD2065" s="6" t="n">
        <v>52.27092</v>
      </c>
      <c r="AE2065" s="6" t="n">
        <v>100626.12</v>
      </c>
      <c r="AF2065" s="6" t="n">
        <v>31401.54</v>
      </c>
      <c r="AG2065" s="6" t="n">
        <v>205608.37</v>
      </c>
      <c r="AH2065" s="6" t="n">
        <v>1.29882580885229</v>
      </c>
      <c r="AI2065" s="8" t="b">
        <f aca="false">TRUE()</f>
        <v>1</v>
      </c>
      <c r="AJ2065" s="6" t="n">
        <v>63</v>
      </c>
      <c r="AK2065" s="6" t="n">
        <v>39.2409802603627</v>
      </c>
      <c r="AL2065" s="6" t="n">
        <v>10.868195509824</v>
      </c>
      <c r="AM2065" s="9" t="b">
        <f aca="false">FALSE()</f>
        <v>0</v>
      </c>
      <c r="AN2065" s="9" t="b">
        <f aca="false">FALSE()</f>
        <v>0</v>
      </c>
      <c r="AO2065" s="2"/>
      <c r="AP2065" s="2"/>
      <c r="AQ2065" s="2" t="s">
        <v>1260</v>
      </c>
      <c r="AR2065" s="2" t="s">
        <v>1309</v>
      </c>
      <c r="AS2065" s="2" t="s">
        <v>1310</v>
      </c>
      <c r="AT2065" s="2" t="n">
        <v>17</v>
      </c>
      <c r="AU2065" s="10" t="n">
        <f aca="false">IFERROR(U2065*1000000/X2065/365,"")</f>
        <v>39.2409802603627</v>
      </c>
      <c r="AV2065" s="10" t="n">
        <f aca="false">IFERROR(T2065*1000000/X2065/365,"")</f>
        <v>10.868195509824</v>
      </c>
      <c r="AW2065" s="10" t="n">
        <f aca="false">IFERROR(U2065*1000000/W2065/365,"")</f>
        <v>1033.34581352289</v>
      </c>
      <c r="AX2065" s="11" t="n">
        <f aca="false">IFERROR(S2065/M2065,"")</f>
        <v>0.136952188151141</v>
      </c>
      <c r="AY2065" s="11" t="n">
        <f aca="false">IFERROR(V2065/M2065,"")</f>
        <v>0.388259194373664</v>
      </c>
      <c r="AZ2065" s="12" t="n">
        <f aca="false">IF(AND(AE2065="",AF2065=""),"",N(AE2065)+N(AF2065))</f>
        <v>132027.66</v>
      </c>
      <c r="BA2065" s="12" t="n">
        <f aca="false">IFERROR(AZ2065/X2065,"")</f>
        <v>27.8539367088608</v>
      </c>
      <c r="BB2065" s="10" t="n">
        <f aca="false">IF(ISNUMBER(SEARCH("POPULATION?",AO2065)),"",IFERROR(M2065*1000000/I2065/365,""))</f>
        <v>274.025847533749</v>
      </c>
    </row>
    <row r="2066" customFormat="false" ht="15" hidden="false" customHeight="false" outlineLevel="0" collapsed="false">
      <c r="A2066" s="2" t="n">
        <v>2024</v>
      </c>
      <c r="B2066" s="2" t="s">
        <v>580</v>
      </c>
      <c r="C2066" s="2" t="s">
        <v>581</v>
      </c>
      <c r="D2066" s="2" t="s">
        <v>582</v>
      </c>
      <c r="E2066" s="2" t="s">
        <v>582</v>
      </c>
      <c r="F2066" s="2" t="s">
        <v>1324</v>
      </c>
      <c r="G2066" s="2" t="s">
        <v>580</v>
      </c>
      <c r="H2066" s="2" t="s">
        <v>1140</v>
      </c>
      <c r="I2066" s="6" t="n">
        <v>21362</v>
      </c>
      <c r="J2066" s="7" t="n">
        <v>1063.19</v>
      </c>
      <c r="K2066" s="7"/>
      <c r="L2066" s="7"/>
      <c r="M2066" s="7" t="n">
        <v>1063.19</v>
      </c>
      <c r="N2066" s="7" t="n">
        <v>690.01</v>
      </c>
      <c r="O2066" s="6"/>
      <c r="P2066" s="6" t="n">
        <v>25.011</v>
      </c>
      <c r="Q2066" s="6" t="n">
        <v>1.725025</v>
      </c>
      <c r="R2066" s="6" t="n">
        <v>716.746025</v>
      </c>
      <c r="S2066" s="7" t="n">
        <v>346.443975</v>
      </c>
      <c r="T2066" s="7" t="n">
        <v>3.45005</v>
      </c>
      <c r="U2066" s="7" t="n">
        <v>342.993925</v>
      </c>
      <c r="V2066" s="7" t="n">
        <v>373.18</v>
      </c>
      <c r="W2066" s="6" t="n">
        <v>227</v>
      </c>
      <c r="X2066" s="6" t="n">
        <v>8298</v>
      </c>
      <c r="Y2066" s="6" t="n">
        <v>62</v>
      </c>
      <c r="Z2066" s="6"/>
      <c r="AA2066" s="6" t="n">
        <v>5.48</v>
      </c>
      <c r="AB2066" s="6" t="n">
        <v>454.01</v>
      </c>
      <c r="AC2066" s="6" t="s">
        <v>72</v>
      </c>
      <c r="AD2066" s="6" t="n">
        <v>55.9587851</v>
      </c>
      <c r="AE2066" s="6" t="n">
        <v>18906.27</v>
      </c>
      <c r="AF2066" s="6" t="n">
        <v>155722.67</v>
      </c>
      <c r="AG2066" s="6" t="n">
        <v>186767.37</v>
      </c>
      <c r="AH2066" s="6" t="n">
        <v>6.12940263779959</v>
      </c>
      <c r="AI2066" s="8" t="b">
        <f aca="false">TRUE()</f>
        <v>1</v>
      </c>
      <c r="AJ2066" s="6" t="n">
        <v>58</v>
      </c>
      <c r="AK2066" s="6" t="n">
        <v>113.245286040208</v>
      </c>
      <c r="AL2066" s="6" t="n">
        <v>1.13909276703084</v>
      </c>
      <c r="AM2066" s="9" t="b">
        <f aca="false">FALSE()</f>
        <v>0</v>
      </c>
      <c r="AN2066" s="9" t="b">
        <f aca="false">FALSE()</f>
        <v>0</v>
      </c>
      <c r="AO2066" s="2"/>
      <c r="AP2066" s="2"/>
      <c r="AQ2066" s="2" t="s">
        <v>1267</v>
      </c>
      <c r="AR2066" s="2" t="s">
        <v>1309</v>
      </c>
      <c r="AS2066" s="2" t="s">
        <v>1310</v>
      </c>
      <c r="AT2066" s="2" t="n">
        <v>74</v>
      </c>
      <c r="AU2066" s="10" t="n">
        <f aca="false">IFERROR(U2066*1000000/X2066/365,"")</f>
        <v>113.245286040208</v>
      </c>
      <c r="AV2066" s="10" t="n">
        <f aca="false">IFERROR(T2066*1000000/X2066/365,"")</f>
        <v>1.13909276703084</v>
      </c>
      <c r="AW2066" s="10" t="n">
        <f aca="false">IFERROR(U2066*1000000/W2066/365,"")</f>
        <v>4139.68891436848</v>
      </c>
      <c r="AX2066" s="11" t="n">
        <f aca="false">IFERROR(S2066/M2066,"")</f>
        <v>0.325853304677433</v>
      </c>
      <c r="AY2066" s="11" t="n">
        <f aca="false">IFERROR(V2066/M2066,"")</f>
        <v>0.351000291575354</v>
      </c>
      <c r="AZ2066" s="12" t="n">
        <f aca="false">IF(AND(AE2066="",AF2066=""),"",N(AE2066)+N(AF2066))</f>
        <v>174628.94</v>
      </c>
      <c r="BA2066" s="12" t="n">
        <f aca="false">IFERROR(AZ2066/X2066,"")</f>
        <v>21.0447023379128</v>
      </c>
      <c r="BB2066" s="10" t="n">
        <f aca="false">IF(ISNUMBER(SEARCH("POPULATION?",AO2066)),"",IFERROR(M2066*1000000/I2066/365,""))</f>
        <v>136.35658248612</v>
      </c>
    </row>
    <row r="2067" customFormat="false" ht="15" hidden="false" customHeight="false" outlineLevel="0" collapsed="false">
      <c r="A2067" s="2" t="n">
        <v>2024</v>
      </c>
      <c r="B2067" s="2" t="s">
        <v>580</v>
      </c>
      <c r="C2067" s="2" t="s">
        <v>1012</v>
      </c>
      <c r="D2067" s="2" t="s">
        <v>1013</v>
      </c>
      <c r="E2067" s="2" t="s">
        <v>1013</v>
      </c>
      <c r="F2067" s="2" t="s">
        <v>1012</v>
      </c>
      <c r="G2067" s="2" t="s">
        <v>580</v>
      </c>
      <c r="H2067" s="2" t="s">
        <v>1140</v>
      </c>
      <c r="I2067" s="6" t="n">
        <v>4087</v>
      </c>
      <c r="J2067" s="7" t="n">
        <v>128.27</v>
      </c>
      <c r="K2067" s="7"/>
      <c r="L2067" s="7"/>
      <c r="M2067" s="7" t="n">
        <v>129.565656565657</v>
      </c>
      <c r="N2067" s="7" t="n">
        <v>110.44</v>
      </c>
      <c r="O2067" s="6"/>
      <c r="P2067" s="6" t="n">
        <v>10</v>
      </c>
      <c r="Q2067" s="6" t="n">
        <v>0.2761</v>
      </c>
      <c r="R2067" s="6" t="n">
        <v>120.7161</v>
      </c>
      <c r="S2067" s="7" t="n">
        <v>8.84955656565658</v>
      </c>
      <c r="T2067" s="7" t="n">
        <v>3.01015918367347</v>
      </c>
      <c r="U2067" s="7" t="n">
        <v>5.83939738198312</v>
      </c>
      <c r="V2067" s="7" t="n">
        <v>19.1256565656566</v>
      </c>
      <c r="W2067" s="6" t="n">
        <v>40</v>
      </c>
      <c r="X2067" s="6" t="n">
        <v>1464</v>
      </c>
      <c r="Y2067" s="6" t="n">
        <v>65</v>
      </c>
      <c r="Z2067" s="6"/>
      <c r="AA2067" s="6" t="n">
        <v>3.59</v>
      </c>
      <c r="AB2067" s="6" t="n">
        <v>774.66</v>
      </c>
      <c r="AC2067" s="6" t="s">
        <v>72</v>
      </c>
      <c r="AD2067" s="6" t="n">
        <v>10.3441</v>
      </c>
      <c r="AE2067" s="6" t="n">
        <v>10231.91</v>
      </c>
      <c r="AF2067" s="6" t="n">
        <v>4523.55</v>
      </c>
      <c r="AG2067" s="6" t="n">
        <v>22715.94</v>
      </c>
      <c r="AH2067" s="6" t="n">
        <v>0.564514784464875</v>
      </c>
      <c r="AI2067" s="8" t="b">
        <f aca="false">FALSE()</f>
        <v>0</v>
      </c>
      <c r="AJ2067" s="6" t="n">
        <v>65</v>
      </c>
      <c r="AK2067" s="6" t="n">
        <v>10.9278340107477</v>
      </c>
      <c r="AL2067" s="6" t="n">
        <v>5.63320455062779</v>
      </c>
      <c r="AM2067" s="9" t="b">
        <f aca="false">FALSE()</f>
        <v>0</v>
      </c>
      <c r="AN2067" s="9" t="b">
        <f aca="false">FALSE()</f>
        <v>0</v>
      </c>
      <c r="AO2067" s="2" t="s">
        <v>73</v>
      </c>
      <c r="AP2067" s="2"/>
      <c r="AQ2067" s="2" t="s">
        <v>1267</v>
      </c>
      <c r="AR2067" s="2" t="s">
        <v>1309</v>
      </c>
      <c r="AS2067" s="2" t="s">
        <v>1310</v>
      </c>
      <c r="AT2067" s="2" t="n">
        <v>75</v>
      </c>
      <c r="AU2067" s="10" t="n">
        <f aca="false">IFERROR(U2067*1000000/X2067/365,"")</f>
        <v>10.9278340107477</v>
      </c>
      <c r="AV2067" s="10" t="n">
        <f aca="false">IFERROR(T2067*1000000/X2067/365,"")</f>
        <v>5.63320455062779</v>
      </c>
      <c r="AW2067" s="10" t="n">
        <f aca="false">IFERROR(U2067*1000000/W2067/365,"")</f>
        <v>399.958724793364</v>
      </c>
      <c r="AX2067" s="11" t="n">
        <f aca="false">IFERROR(S2067/M2067,"")</f>
        <v>0.0683017151321433</v>
      </c>
      <c r="AY2067" s="11" t="n">
        <f aca="false">IFERROR(V2067/M2067,"")</f>
        <v>0.147613627504483</v>
      </c>
      <c r="AZ2067" s="12" t="n">
        <f aca="false">IF(AND(AE2067="",AF2067=""),"",N(AE2067)+N(AF2067))</f>
        <v>14755.46</v>
      </c>
      <c r="BA2067" s="12" t="n">
        <f aca="false">IFERROR(AZ2067/X2067,"")</f>
        <v>10.0788661202186</v>
      </c>
      <c r="BB2067" s="10" t="n">
        <f aca="false">IF(ISNUMBER(SEARCH("POPULATION?",AO2067)),"",IFERROR(M2067*1000000/I2067/365,""))</f>
        <v>86.8545146928662</v>
      </c>
    </row>
    <row r="2068" customFormat="false" ht="15" hidden="false" customHeight="false" outlineLevel="0" collapsed="false">
      <c r="A2068" s="2" t="n">
        <v>2024</v>
      </c>
      <c r="B2068" s="2" t="s">
        <v>584</v>
      </c>
      <c r="C2068" s="2" t="s">
        <v>585</v>
      </c>
      <c r="D2068" s="2" t="s">
        <v>586</v>
      </c>
      <c r="E2068" s="2" t="s">
        <v>586</v>
      </c>
      <c r="F2068" s="2" t="s">
        <v>585</v>
      </c>
      <c r="G2068" s="2" t="s">
        <v>584</v>
      </c>
      <c r="H2068" s="2" t="s">
        <v>1140</v>
      </c>
      <c r="I2068" s="6" t="n">
        <v>19054</v>
      </c>
      <c r="J2068" s="7" t="n">
        <v>612.063</v>
      </c>
      <c r="K2068" s="7"/>
      <c r="L2068" s="7"/>
      <c r="M2068" s="7" t="n">
        <v>630.083384805436</v>
      </c>
      <c r="N2068" s="7" t="n">
        <v>586.108</v>
      </c>
      <c r="O2068" s="6"/>
      <c r="P2068" s="6" t="n">
        <v>0.897</v>
      </c>
      <c r="Q2068" s="6" t="n">
        <v>1.46527</v>
      </c>
      <c r="R2068" s="6" t="n">
        <v>588.47027</v>
      </c>
      <c r="S2068" s="7" t="n">
        <v>41.6131148054354</v>
      </c>
      <c r="T2068" s="7" t="n">
        <v>8.85988343434342</v>
      </c>
      <c r="U2068" s="7" t="n">
        <v>32.753231371092</v>
      </c>
      <c r="V2068" s="7" t="n">
        <v>43.9753848054354</v>
      </c>
      <c r="W2068" s="6" t="n">
        <v>89</v>
      </c>
      <c r="X2068" s="6" t="n">
        <v>7057</v>
      </c>
      <c r="Y2068" s="6" t="n">
        <v>68</v>
      </c>
      <c r="Z2068" s="6"/>
      <c r="AA2068" s="6" t="n">
        <v>2.25</v>
      </c>
      <c r="AB2068" s="6" t="n">
        <v>312.46</v>
      </c>
      <c r="AC2068" s="6" t="s">
        <v>72</v>
      </c>
      <c r="AD2068" s="6" t="n">
        <v>38.2237928</v>
      </c>
      <c r="AE2068" s="6" t="n">
        <v>19917.18</v>
      </c>
      <c r="AF2068" s="6" t="n">
        <v>10234.07</v>
      </c>
      <c r="AG2068" s="6" t="n">
        <v>30889.37</v>
      </c>
      <c r="AH2068" s="6" t="n">
        <v>0.856880727207479</v>
      </c>
      <c r="AI2068" s="8" t="b">
        <f aca="false">TRUE()</f>
        <v>1</v>
      </c>
      <c r="AJ2068" s="6" t="n">
        <v>74</v>
      </c>
      <c r="AK2068" s="6" t="n">
        <v>12.7157262956986</v>
      </c>
      <c r="AL2068" s="6" t="n">
        <v>3.43965612084122</v>
      </c>
      <c r="AM2068" s="9" t="b">
        <f aca="false">FALSE()</f>
        <v>0</v>
      </c>
      <c r="AN2068" s="9" t="b">
        <f aca="false">FALSE()</f>
        <v>0</v>
      </c>
      <c r="AO2068" s="2" t="s">
        <v>73</v>
      </c>
      <c r="AP2068" s="2"/>
      <c r="AQ2068" s="2" t="s">
        <v>1267</v>
      </c>
      <c r="AR2068" s="2" t="s">
        <v>1309</v>
      </c>
      <c r="AS2068" s="2" t="s">
        <v>1310</v>
      </c>
      <c r="AT2068" s="2" t="n">
        <v>133</v>
      </c>
      <c r="AU2068" s="10" t="n">
        <f aca="false">IFERROR(U2068*1000000/X2068/365,"")</f>
        <v>12.7157262956986</v>
      </c>
      <c r="AV2068" s="10" t="n">
        <f aca="false">IFERROR(T2068*1000000/X2068/365,"")</f>
        <v>3.43965612084122</v>
      </c>
      <c r="AW2068" s="10" t="n">
        <f aca="false">IFERROR(U2068*1000000/W2068/365,"")</f>
        <v>1008.25708391849</v>
      </c>
      <c r="AX2068" s="11" t="n">
        <f aca="false">IFERROR(S2068/M2068,"")</f>
        <v>0.0660438218320663</v>
      </c>
      <c r="AY2068" s="11" t="n">
        <f aca="false">IFERROR(V2068/M2068,"")</f>
        <v>0.069792960528573</v>
      </c>
      <c r="AZ2068" s="12" t="n">
        <f aca="false">IF(AND(AE2068="",AF2068=""),"",N(AE2068)+N(AF2068))</f>
        <v>30151.25</v>
      </c>
      <c r="BA2068" s="12" t="n">
        <f aca="false">IFERROR(AZ2068/X2068,"")</f>
        <v>4.27253082046195</v>
      </c>
      <c r="BB2068" s="10" t="n">
        <f aca="false">IF(ISNUMBER(SEARCH("POPULATION?",AO2068)),"",IFERROR(M2068*1000000/I2068/365,""))</f>
        <v>90.5980817036851</v>
      </c>
    </row>
    <row r="2069" customFormat="false" ht="15" hidden="false" customHeight="false" outlineLevel="0" collapsed="false">
      <c r="A2069" s="2" t="n">
        <v>2024</v>
      </c>
      <c r="B2069" s="2" t="s">
        <v>584</v>
      </c>
      <c r="C2069" s="2" t="s">
        <v>1014</v>
      </c>
      <c r="D2069" s="2" t="s">
        <v>1015</v>
      </c>
      <c r="E2069" s="2" t="s">
        <v>1015</v>
      </c>
      <c r="F2069" s="2" t="s">
        <v>1014</v>
      </c>
      <c r="G2069" s="2" t="s">
        <v>584</v>
      </c>
      <c r="H2069" s="2" t="s">
        <v>1140</v>
      </c>
      <c r="I2069" s="6" t="n">
        <v>3400</v>
      </c>
      <c r="J2069" s="7" t="n">
        <v>161.793</v>
      </c>
      <c r="K2069" s="7"/>
      <c r="L2069" s="7"/>
      <c r="M2069" s="7" t="n">
        <v>161.793</v>
      </c>
      <c r="N2069" s="7" t="n">
        <v>147.673</v>
      </c>
      <c r="O2069" s="6"/>
      <c r="P2069" s="6" t="n">
        <v>9.452</v>
      </c>
      <c r="Q2069" s="6" t="n">
        <v>1.203</v>
      </c>
      <c r="R2069" s="6" t="n">
        <v>158.328</v>
      </c>
      <c r="S2069" s="7" t="n">
        <v>3.465</v>
      </c>
      <c r="T2069" s="7" t="n">
        <v>0.738365</v>
      </c>
      <c r="U2069" s="7" t="n">
        <v>2.726635</v>
      </c>
      <c r="V2069" s="7" t="n">
        <v>14.12</v>
      </c>
      <c r="W2069" s="6" t="n">
        <v>27.3</v>
      </c>
      <c r="X2069" s="6" t="n">
        <v>1645</v>
      </c>
      <c r="Y2069" s="6" t="n">
        <v>62</v>
      </c>
      <c r="Z2069" s="6"/>
      <c r="AA2069" s="6" t="n">
        <v>4</v>
      </c>
      <c r="AB2069" s="6" t="n">
        <v>187.08</v>
      </c>
      <c r="AC2069" s="6" t="s">
        <v>72</v>
      </c>
      <c r="AD2069" s="6" t="n">
        <v>8.92624509</v>
      </c>
      <c r="AE2069" s="6" t="n">
        <v>2953.46</v>
      </c>
      <c r="AF2069" s="6" t="n">
        <v>510.1</v>
      </c>
      <c r="AG2069" s="6" t="n">
        <v>5456.9</v>
      </c>
      <c r="AH2069" s="6" t="n">
        <v>0.305462708284207</v>
      </c>
      <c r="AI2069" s="8" t="b">
        <f aca="false">FALSE()</f>
        <v>0</v>
      </c>
      <c r="AJ2069" s="6" t="n">
        <v>87</v>
      </c>
      <c r="AK2069" s="6" t="n">
        <v>4.54117500104094</v>
      </c>
      <c r="AL2069" s="6" t="n">
        <v>1.22973726943415</v>
      </c>
      <c r="AM2069" s="9" t="b">
        <f aca="false">FALSE()</f>
        <v>0</v>
      </c>
      <c r="AN2069" s="9" t="b">
        <f aca="false">FALSE()</f>
        <v>0</v>
      </c>
      <c r="AO2069" s="2" t="s">
        <v>73</v>
      </c>
      <c r="AP2069" s="2"/>
      <c r="AQ2069" s="2" t="s">
        <v>1267</v>
      </c>
      <c r="AR2069" s="2" t="s">
        <v>1309</v>
      </c>
      <c r="AS2069" s="2" t="s">
        <v>1310</v>
      </c>
      <c r="AT2069" s="2" t="n">
        <v>134</v>
      </c>
      <c r="AU2069" s="10" t="n">
        <f aca="false">IFERROR(U2069*1000000/X2069/365,"")</f>
        <v>4.54117500104093</v>
      </c>
      <c r="AV2069" s="10" t="n">
        <f aca="false">IFERROR(T2069*1000000/X2069/365,"")</f>
        <v>1.22973726943415</v>
      </c>
      <c r="AW2069" s="10" t="n">
        <f aca="false">IFERROR(U2069*1000000/W2069/365,"")</f>
        <v>273.634903908877</v>
      </c>
      <c r="AX2069" s="11" t="n">
        <f aca="false">IFERROR(S2069/M2069,"")</f>
        <v>0.0214162541024643</v>
      </c>
      <c r="AY2069" s="11" t="n">
        <f aca="false">IFERROR(V2069/M2069,"")</f>
        <v>0.0872720080596812</v>
      </c>
      <c r="AZ2069" s="12" t="n">
        <f aca="false">IF(AND(AE2069="",AF2069=""),"",N(AE2069)+N(AF2069))</f>
        <v>3463.56</v>
      </c>
      <c r="BA2069" s="12" t="n">
        <f aca="false">IFERROR(AZ2069/X2069,"")</f>
        <v>2.10550759878419</v>
      </c>
      <c r="BB2069" s="10" t="n">
        <f aca="false">IF(ISNUMBER(SEARCH("POPULATION?",AO2069)),"",IFERROR(M2069*1000000/I2069/365,""))</f>
        <v>130.37308622079</v>
      </c>
    </row>
    <row r="2070" customFormat="false" ht="15" hidden="false" customHeight="false" outlineLevel="0" collapsed="false">
      <c r="A2070" s="2" t="n">
        <v>2024</v>
      </c>
      <c r="B2070" s="2" t="s">
        <v>589</v>
      </c>
      <c r="C2070" s="2" t="s">
        <v>590</v>
      </c>
      <c r="D2070" s="2" t="s">
        <v>591</v>
      </c>
      <c r="E2070" s="2" t="s">
        <v>591</v>
      </c>
      <c r="F2070" s="2" t="s">
        <v>590</v>
      </c>
      <c r="G2070" s="2" t="s">
        <v>589</v>
      </c>
      <c r="H2070" s="2" t="s">
        <v>1140</v>
      </c>
      <c r="I2070" s="6" t="n">
        <v>28099</v>
      </c>
      <c r="J2070" s="7" t="n">
        <v>1452294</v>
      </c>
      <c r="K2070" s="7"/>
      <c r="L2070" s="7"/>
      <c r="M2070" s="7" t="n">
        <v>1466963.63636364</v>
      </c>
      <c r="N2070" s="7" t="n">
        <v>1218397.7</v>
      </c>
      <c r="O2070" s="6"/>
      <c r="P2070" s="6" t="n">
        <v>21037.654</v>
      </c>
      <c r="Q2070" s="6" t="n">
        <v>3045.99425</v>
      </c>
      <c r="R2070" s="6" t="n">
        <v>1242481.34825</v>
      </c>
      <c r="S2070" s="7" t="n">
        <v>224482.288113636</v>
      </c>
      <c r="T2070" s="7" t="n">
        <v>21781.043613924</v>
      </c>
      <c r="U2070" s="7" t="n">
        <v>202701.244499713</v>
      </c>
      <c r="V2070" s="7" t="n">
        <v>248565.936363636</v>
      </c>
      <c r="W2070" s="6" t="n">
        <v>218.85</v>
      </c>
      <c r="X2070" s="6" t="n">
        <v>15261</v>
      </c>
      <c r="Y2070" s="6" t="n">
        <v>50</v>
      </c>
      <c r="Z2070" s="6" t="n">
        <v>2787434</v>
      </c>
      <c r="AA2070" s="6" t="n">
        <v>4.78</v>
      </c>
      <c r="AB2070" s="6" t="n">
        <v>236.13</v>
      </c>
      <c r="AC2070" s="6" t="s">
        <v>72</v>
      </c>
      <c r="AD2070" s="6" t="n">
        <v>63.384595125</v>
      </c>
      <c r="AE2070" s="6" t="n">
        <v>102903358.54</v>
      </c>
      <c r="AF2070" s="6" t="n">
        <v>47863844.86</v>
      </c>
      <c r="AG2070" s="6" t="n">
        <v>156454075.26</v>
      </c>
      <c r="AH2070" s="6" t="n">
        <v>3197.957549464</v>
      </c>
      <c r="AI2070" s="8" t="b">
        <f aca="false">TRUE()</f>
        <v>1</v>
      </c>
      <c r="AJ2070" s="6" t="n">
        <v>76</v>
      </c>
      <c r="AK2070" s="6" t="n">
        <v>36389.874539131</v>
      </c>
      <c r="AL2070" s="6" t="n">
        <v>3910.23472203279</v>
      </c>
      <c r="AM2070" s="9" t="b">
        <f aca="false">FALSE()</f>
        <v>0</v>
      </c>
      <c r="AN2070" s="9" t="b">
        <f aca="false">TRUE()</f>
        <v>1</v>
      </c>
      <c r="AO2070" s="2" t="s">
        <v>1325</v>
      </c>
      <c r="AP2070" s="2"/>
      <c r="AQ2070" s="2" t="s">
        <v>1141</v>
      </c>
      <c r="AR2070" s="2" t="s">
        <v>1309</v>
      </c>
      <c r="AS2070" s="2" t="s">
        <v>1310</v>
      </c>
      <c r="AT2070" s="2" t="n">
        <v>116</v>
      </c>
      <c r="AU2070" s="10" t="n">
        <f aca="false">IFERROR(U2070*1000000/X2070/365,"")</f>
        <v>36389.874539131</v>
      </c>
      <c r="AV2070" s="10" t="n">
        <f aca="false">IFERROR(T2070*1000000/X2070/365,"")</f>
        <v>3910.23472203279</v>
      </c>
      <c r="AW2070" s="10" t="n">
        <f aca="false">IFERROR(U2070*1000000/W2070/365,"")</f>
        <v>2537563.97231747</v>
      </c>
      <c r="AX2070" s="11" t="n">
        <f aca="false">IFERROR(S2070/M2070,"")</f>
        <v>0.153025121106677</v>
      </c>
      <c r="AY2070" s="11" t="n">
        <f aca="false">IFERROR(V2070/M2070,"")</f>
        <v>0.169442466194861</v>
      </c>
      <c r="AZ2070" s="12" t="n">
        <f aca="false">IF(AND(AE2070="",AF2070=""),"",N(AE2070)+N(AF2070))</f>
        <v>150767203.4</v>
      </c>
      <c r="BA2070" s="12" t="n">
        <f aca="false">IFERROR(AZ2070/X2070,"")</f>
        <v>9879.24797850731</v>
      </c>
      <c r="BB2070" s="10" t="n">
        <f aca="false">IF(ISNUMBER(SEARCH("POPULATION?",AO2070)),"",IFERROR(M2070*1000000/I2070/365,""))</f>
        <v>143032.793188042</v>
      </c>
    </row>
    <row r="2071" customFormat="false" ht="15" hidden="false" customHeight="false" outlineLevel="0" collapsed="false">
      <c r="A2071" s="2" t="n">
        <v>2024</v>
      </c>
      <c r="B2071" s="2" t="s">
        <v>589</v>
      </c>
      <c r="C2071" s="2" t="s">
        <v>593</v>
      </c>
      <c r="D2071" s="2" t="s">
        <v>594</v>
      </c>
      <c r="E2071" s="2" t="s">
        <v>594</v>
      </c>
      <c r="F2071" s="2" t="s">
        <v>593</v>
      </c>
      <c r="G2071" s="2" t="s">
        <v>589</v>
      </c>
      <c r="H2071" s="2" t="s">
        <v>1140</v>
      </c>
      <c r="I2071" s="6" t="n">
        <v>27573</v>
      </c>
      <c r="J2071" s="7" t="n">
        <v>615.873</v>
      </c>
      <c r="K2071" s="7"/>
      <c r="L2071" s="7"/>
      <c r="M2071" s="7" t="n">
        <v>615.873</v>
      </c>
      <c r="N2071" s="7" t="n">
        <v>61.9</v>
      </c>
      <c r="O2071" s="6" t="n">
        <v>205.8</v>
      </c>
      <c r="P2071" s="6"/>
      <c r="Q2071" s="6" t="n">
        <v>348.173</v>
      </c>
      <c r="R2071" s="6" t="n">
        <v>615.873</v>
      </c>
      <c r="S2071" s="7"/>
      <c r="T2071" s="7" t="n">
        <v>1.3385</v>
      </c>
      <c r="U2071" s="7" t="n">
        <v>-1.3385</v>
      </c>
      <c r="V2071" s="7" t="n">
        <v>348.173</v>
      </c>
      <c r="W2071" s="6" t="n">
        <v>161.7</v>
      </c>
      <c r="X2071" s="6" t="n">
        <v>2677</v>
      </c>
      <c r="Y2071" s="6" t="n">
        <v>57</v>
      </c>
      <c r="Z2071" s="6" t="n">
        <v>172162</v>
      </c>
      <c r="AA2071" s="6" t="n">
        <v>0.668</v>
      </c>
      <c r="AB2071" s="6" t="n">
        <v>0.035</v>
      </c>
      <c r="AC2071" s="6" t="s">
        <v>72</v>
      </c>
      <c r="AD2071" s="6" t="n">
        <v>28.9277651730682</v>
      </c>
      <c r="AE2071" s="6" t="n">
        <v>894.12</v>
      </c>
      <c r="AF2071" s="6" t="n">
        <v>-0.05</v>
      </c>
      <c r="AG2071" s="6" t="n">
        <v>906.26</v>
      </c>
      <c r="AH2071" s="6" t="n">
        <v>-0.0462704253851641</v>
      </c>
      <c r="AI2071" s="8" t="b">
        <f aca="false">FALSE()</f>
        <v>0</v>
      </c>
      <c r="AJ2071" s="6" t="n">
        <v>57</v>
      </c>
      <c r="AK2071" s="6" t="n">
        <v>-1.36986301369863</v>
      </c>
      <c r="AL2071" s="6" t="n">
        <v>1.36986301369863</v>
      </c>
      <c r="AM2071" s="9" t="b">
        <f aca="false">FALSE()</f>
        <v>0</v>
      </c>
      <c r="AN2071" s="9" t="b">
        <f aca="false">FALSE()</f>
        <v>0</v>
      </c>
      <c r="AO2071" s="2" t="s">
        <v>110</v>
      </c>
      <c r="AP2071" s="2"/>
      <c r="AQ2071" s="2" t="s">
        <v>1326</v>
      </c>
      <c r="AR2071" s="2" t="s">
        <v>1309</v>
      </c>
      <c r="AS2071" s="2" t="s">
        <v>1310</v>
      </c>
      <c r="AT2071" s="2" t="n">
        <v>220</v>
      </c>
      <c r="AU2071" s="10" t="n">
        <f aca="false">IFERROR(U2071*1000000/X2071/365,"")</f>
        <v>-1.36986301369863</v>
      </c>
      <c r="AV2071" s="10" t="n">
        <f aca="false">IFERROR(T2071*1000000/X2071/365,"")</f>
        <v>1.36986301369863</v>
      </c>
      <c r="AW2071" s="10" t="n">
        <f aca="false">IFERROR(U2071*1000000/W2071/365,"")</f>
        <v>-22.6785608390305</v>
      </c>
      <c r="AX2071" s="11" t="n">
        <f aca="false">IFERROR(S2071/M2071,"")</f>
        <v>0</v>
      </c>
      <c r="AY2071" s="11" t="n">
        <f aca="false">IFERROR(V2071/M2071,"")</f>
        <v>0.565332463024033</v>
      </c>
      <c r="AZ2071" s="12" t="n">
        <f aca="false">IF(AND(AE2071="",AF2071=""),"",N(AE2071)+N(AF2071))</f>
        <v>894.07</v>
      </c>
      <c r="BA2071" s="12" t="n">
        <f aca="false">IFERROR(AZ2071/X2071,"")</f>
        <v>0.333982069480762</v>
      </c>
      <c r="BB2071" s="10" t="n">
        <f aca="false">IF(ISNUMBER(SEARCH("POPULATION?",AO2071)),"",IFERROR(M2071*1000000/I2071/365,""))</f>
        <v>61.1947661723872</v>
      </c>
    </row>
    <row r="2072" customFormat="false" ht="15" hidden="false" customHeight="false" outlineLevel="0" collapsed="false">
      <c r="A2072" s="2" t="n">
        <v>2024</v>
      </c>
      <c r="B2072" s="2" t="s">
        <v>589</v>
      </c>
      <c r="C2072" s="2" t="s">
        <v>596</v>
      </c>
      <c r="D2072" s="2" t="s">
        <v>597</v>
      </c>
      <c r="E2072" s="2" t="s">
        <v>597</v>
      </c>
      <c r="F2072" s="2" t="s">
        <v>596</v>
      </c>
      <c r="G2072" s="2" t="s">
        <v>589</v>
      </c>
      <c r="H2072" s="2" t="s">
        <v>1140</v>
      </c>
      <c r="I2072" s="6" t="n">
        <v>3858</v>
      </c>
      <c r="J2072" s="7" t="n">
        <v>126.905</v>
      </c>
      <c r="K2072" s="7"/>
      <c r="L2072" s="7"/>
      <c r="M2072" s="7" t="n">
        <v>126.905</v>
      </c>
      <c r="N2072" s="7" t="n">
        <v>60.562</v>
      </c>
      <c r="O2072" s="6"/>
      <c r="P2072" s="6"/>
      <c r="Q2072" s="6" t="n">
        <v>0.151405</v>
      </c>
      <c r="R2072" s="6" t="n">
        <v>60.713405</v>
      </c>
      <c r="S2072" s="7" t="n">
        <v>66.191595</v>
      </c>
      <c r="T2072" s="7" t="n">
        <v>0.30281</v>
      </c>
      <c r="U2072" s="7" t="n">
        <v>65.888785</v>
      </c>
      <c r="V2072" s="7" t="n">
        <v>66.343</v>
      </c>
      <c r="W2072" s="6" t="n">
        <v>37</v>
      </c>
      <c r="X2072" s="6" t="n">
        <v>2053</v>
      </c>
      <c r="Y2072" s="6" t="n">
        <v>145.3</v>
      </c>
      <c r="Z2072" s="6" t="n">
        <v>428240.77</v>
      </c>
      <c r="AA2072" s="6" t="n">
        <v>11.12</v>
      </c>
      <c r="AB2072" s="6" t="n">
        <v>607.97</v>
      </c>
      <c r="AC2072" s="6" t="s">
        <v>72</v>
      </c>
      <c r="AD2072" s="6" t="n">
        <v>26.94789014</v>
      </c>
      <c r="AE2072" s="6" t="n">
        <v>3367.25</v>
      </c>
      <c r="AF2072" s="6" t="n">
        <v>40058.4</v>
      </c>
      <c r="AG2072" s="6" t="n">
        <v>43517.7</v>
      </c>
      <c r="AH2072" s="6" t="n">
        <v>2.4450442931782</v>
      </c>
      <c r="AI2072" s="8" t="b">
        <f aca="false">FALSE()</f>
        <v>0</v>
      </c>
      <c r="AJ2072" s="6" t="n">
        <v>49</v>
      </c>
      <c r="AK2072" s="6" t="n">
        <v>87.928504227025</v>
      </c>
      <c r="AL2072" s="6" t="n">
        <v>0.404099580300129</v>
      </c>
      <c r="AM2072" s="9" t="b">
        <f aca="false">FALSE()</f>
        <v>0</v>
      </c>
      <c r="AN2072" s="9" t="b">
        <f aca="false">FALSE()</f>
        <v>0</v>
      </c>
      <c r="AO2072" s="2" t="s">
        <v>122</v>
      </c>
      <c r="AP2072" s="2"/>
      <c r="AQ2072" s="2" t="s">
        <v>1154</v>
      </c>
      <c r="AR2072" s="2" t="s">
        <v>1309</v>
      </c>
      <c r="AS2072" s="2" t="s">
        <v>1310</v>
      </c>
      <c r="AT2072" s="2" t="n">
        <v>232</v>
      </c>
      <c r="AU2072" s="10" t="n">
        <f aca="false">IFERROR(U2072*1000000/X2072/365,"")</f>
        <v>87.928504227025</v>
      </c>
      <c r="AV2072" s="10" t="n">
        <f aca="false">IFERROR(T2072*1000000/X2072/365,"")</f>
        <v>0.404099580300129</v>
      </c>
      <c r="AW2072" s="10" t="n">
        <f aca="false">IFERROR(U2072*1000000/W2072/365,"")</f>
        <v>4878.84376156979</v>
      </c>
      <c r="AX2072" s="11" t="n">
        <f aca="false">IFERROR(S2072/M2072,"")</f>
        <v>0.521583822544423</v>
      </c>
      <c r="AY2072" s="11" t="n">
        <f aca="false">IFERROR(V2072/M2072,"")</f>
        <v>0.522776880343564</v>
      </c>
      <c r="AZ2072" s="12" t="n">
        <f aca="false">IF(AND(AE2072="",AF2072=""),"",N(AE2072)+N(AF2072))</f>
        <v>43425.65</v>
      </c>
      <c r="BA2072" s="12" t="n">
        <f aca="false">IFERROR(AZ2072/X2072,"")</f>
        <v>21.1522893326839</v>
      </c>
      <c r="BB2072" s="10" t="n">
        <f aca="false">IF(ISNUMBER(SEARCH("POPULATION?",AO2072)),"",IFERROR(M2072*1000000/I2072/365,""))</f>
        <v>90.1205110178459</v>
      </c>
    </row>
    <row r="2073" customFormat="false" ht="15" hidden="false" customHeight="false" outlineLevel="0" collapsed="false">
      <c r="A2073" s="2" t="n">
        <v>2024</v>
      </c>
      <c r="B2073" s="2" t="s">
        <v>598</v>
      </c>
      <c r="C2073" s="2" t="s">
        <v>599</v>
      </c>
      <c r="D2073" s="2" t="s">
        <v>600</v>
      </c>
      <c r="E2073" s="2" t="s">
        <v>600</v>
      </c>
      <c r="F2073" s="2" t="s">
        <v>599</v>
      </c>
      <c r="G2073" s="2" t="s">
        <v>598</v>
      </c>
      <c r="H2073" s="2" t="s">
        <v>1140</v>
      </c>
      <c r="I2073" s="6" t="n">
        <v>4475</v>
      </c>
      <c r="J2073" s="7"/>
      <c r="K2073" s="7" t="n">
        <v>123.008</v>
      </c>
      <c r="L2073" s="7"/>
      <c r="M2073" s="7" t="n">
        <v>123.008</v>
      </c>
      <c r="N2073" s="7" t="n">
        <v>83.903</v>
      </c>
      <c r="O2073" s="6"/>
      <c r="P2073" s="6"/>
      <c r="Q2073" s="6" t="n">
        <v>0.2097575</v>
      </c>
      <c r="R2073" s="6" t="n">
        <v>84.1127575</v>
      </c>
      <c r="S2073" s="7" t="n">
        <v>38.8952425</v>
      </c>
      <c r="T2073" s="7" t="n">
        <v>1.69722565989848</v>
      </c>
      <c r="U2073" s="7" t="n">
        <v>37.1980168401015</v>
      </c>
      <c r="V2073" s="7" t="n">
        <v>39.105</v>
      </c>
      <c r="W2073" s="6" t="n">
        <v>140.7</v>
      </c>
      <c r="X2073" s="6" t="n">
        <v>2323</v>
      </c>
      <c r="Y2073" s="6" t="n">
        <v>69</v>
      </c>
      <c r="Z2073" s="6"/>
      <c r="AA2073" s="6" t="n">
        <v>13.03</v>
      </c>
      <c r="AB2073" s="6" t="n">
        <v>2707.88</v>
      </c>
      <c r="AC2073" s="6" t="s">
        <v>72</v>
      </c>
      <c r="AD2073" s="6" t="n">
        <v>27.946207845</v>
      </c>
      <c r="AE2073" s="6" t="n">
        <v>22114.85</v>
      </c>
      <c r="AF2073" s="6" t="n">
        <v>100727.77</v>
      </c>
      <c r="AG2073" s="6" t="n">
        <v>123410.61</v>
      </c>
      <c r="AH2073" s="6" t="n">
        <v>1.33105776091037</v>
      </c>
      <c r="AI2073" s="8" t="b">
        <f aca="false">FALSE()</f>
        <v>0</v>
      </c>
      <c r="AJ2073" s="6" t="n">
        <v>51</v>
      </c>
      <c r="AK2073" s="6" t="n">
        <v>43.8710180389099</v>
      </c>
      <c r="AL2073" s="6" t="n">
        <v>2.00169320481719</v>
      </c>
      <c r="AM2073" s="9" t="b">
        <f aca="false">FALSE()</f>
        <v>0</v>
      </c>
      <c r="AN2073" s="9" t="b">
        <f aca="false">FALSE()</f>
        <v>0</v>
      </c>
      <c r="AO2073" s="2"/>
      <c r="AP2073" s="2"/>
      <c r="AQ2073" s="2" t="s">
        <v>1287</v>
      </c>
      <c r="AR2073" s="2" t="s">
        <v>1309</v>
      </c>
      <c r="AS2073" s="2" t="s">
        <v>1310</v>
      </c>
      <c r="AT2073" s="2" t="n">
        <v>135</v>
      </c>
      <c r="AU2073" s="10" t="n">
        <f aca="false">IFERROR(U2073*1000000/X2073/365,"")</f>
        <v>43.8710180389099</v>
      </c>
      <c r="AV2073" s="10" t="n">
        <f aca="false">IFERROR(T2073*1000000/X2073/365,"")</f>
        <v>2.00169320481719</v>
      </c>
      <c r="AW2073" s="10" t="n">
        <f aca="false">IFERROR(U2073*1000000/W2073/365,"")</f>
        <v>724.323915454071</v>
      </c>
      <c r="AX2073" s="11" t="n">
        <f aca="false">IFERROR(S2073/M2073,"")</f>
        <v>0.316200917826483</v>
      </c>
      <c r="AY2073" s="11" t="n">
        <f aca="false">IFERROR(V2073/M2073,"")</f>
        <v>0.317906152445369</v>
      </c>
      <c r="AZ2073" s="12" t="n">
        <f aca="false">IF(AND(AE2073="",AF2073=""),"",N(AE2073)+N(AF2073))</f>
        <v>122842.62</v>
      </c>
      <c r="BA2073" s="12" t="n">
        <f aca="false">IFERROR(AZ2073/X2073,"")</f>
        <v>52.8810245372363</v>
      </c>
      <c r="BB2073" s="10" t="n">
        <f aca="false">IF(ISNUMBER(SEARCH("POPULATION?",AO2073)),"",IFERROR(M2073*1000000/I2073/365,""))</f>
        <v>75.309099257672</v>
      </c>
    </row>
    <row r="2074" customFormat="false" ht="15" hidden="false" customHeight="false" outlineLevel="0" collapsed="false">
      <c r="A2074" s="2" t="n">
        <v>2024</v>
      </c>
      <c r="B2074" s="2" t="s">
        <v>603</v>
      </c>
      <c r="C2074" s="2" t="s">
        <v>1111</v>
      </c>
      <c r="D2074" s="2" t="s">
        <v>1112</v>
      </c>
      <c r="E2074" s="2" t="s">
        <v>1291</v>
      </c>
      <c r="F2074" s="2" t="s">
        <v>1111</v>
      </c>
      <c r="G2074" s="2" t="s">
        <v>603</v>
      </c>
      <c r="H2074" s="2" t="s">
        <v>1140</v>
      </c>
      <c r="I2074" s="6" t="n">
        <v>3572</v>
      </c>
      <c r="J2074" s="7" t="n">
        <v>136.051</v>
      </c>
      <c r="K2074" s="7"/>
      <c r="L2074" s="7"/>
      <c r="M2074" s="7" t="n">
        <v>143.211578947368</v>
      </c>
      <c r="N2074" s="7" t="n">
        <v>98.564</v>
      </c>
      <c r="O2074" s="6"/>
      <c r="P2074" s="6" t="n">
        <v>18.234</v>
      </c>
      <c r="Q2074" s="6" t="n">
        <v>0.24641</v>
      </c>
      <c r="R2074" s="6" t="n">
        <v>117.04441</v>
      </c>
      <c r="S2074" s="7" t="n">
        <v>26.1671689473684</v>
      </c>
      <c r="T2074" s="7" t="n">
        <v>1.67259777777777</v>
      </c>
      <c r="U2074" s="7" t="n">
        <v>24.4945711695907</v>
      </c>
      <c r="V2074" s="7" t="n">
        <v>44.6475789473684</v>
      </c>
      <c r="W2074" s="6" t="n">
        <v>25</v>
      </c>
      <c r="X2074" s="6" t="n">
        <v>1868</v>
      </c>
      <c r="Y2074" s="6" t="n">
        <v>60</v>
      </c>
      <c r="Z2074" s="6" t="n">
        <v>786728.38</v>
      </c>
      <c r="AA2074" s="6" t="n">
        <v>5.84</v>
      </c>
      <c r="AB2074" s="6" t="n">
        <v>1389.51</v>
      </c>
      <c r="AC2074" s="6" t="s">
        <v>72</v>
      </c>
      <c r="AD2074" s="6" t="n">
        <v>9.098355</v>
      </c>
      <c r="AE2074" s="6" t="n">
        <v>8948.27</v>
      </c>
      <c r="AF2074" s="6" t="n">
        <v>34035.45</v>
      </c>
      <c r="AG2074" s="6" t="n">
        <v>68662.44</v>
      </c>
      <c r="AH2074" s="6" t="n">
        <v>2.69219778405994</v>
      </c>
      <c r="AI2074" s="8" t="b">
        <f aca="false">FALSE()</f>
        <v>0</v>
      </c>
      <c r="AJ2074" s="6" t="n">
        <v>58</v>
      </c>
      <c r="AK2074" s="6" t="n">
        <v>35.925275247999</v>
      </c>
      <c r="AL2074" s="6" t="n">
        <v>2.45313686570909</v>
      </c>
      <c r="AM2074" s="9" t="b">
        <f aca="false">FALSE()</f>
        <v>0</v>
      </c>
      <c r="AN2074" s="9" t="b">
        <f aca="false">FALSE()</f>
        <v>0</v>
      </c>
      <c r="AO2074" s="2"/>
      <c r="AP2074" s="2"/>
      <c r="AQ2074" s="2" t="s">
        <v>1141</v>
      </c>
      <c r="AR2074" s="2" t="s">
        <v>1309</v>
      </c>
      <c r="AS2074" s="2" t="s">
        <v>1310</v>
      </c>
      <c r="AT2074" s="2" t="n">
        <v>103</v>
      </c>
      <c r="AU2074" s="10" t="n">
        <f aca="false">IFERROR(U2074*1000000/X2074/365,"")</f>
        <v>35.925275247999</v>
      </c>
      <c r="AV2074" s="10" t="n">
        <f aca="false">IFERROR(T2074*1000000/X2074/365,"")</f>
        <v>2.45313686570909</v>
      </c>
      <c r="AW2074" s="10" t="n">
        <f aca="false">IFERROR(U2074*1000000/W2074/365,"")</f>
        <v>2684.33656653048</v>
      </c>
      <c r="AX2074" s="11" t="n">
        <f aca="false">IFERROR(S2074/M2074,"")</f>
        <v>0.182716852503841</v>
      </c>
      <c r="AY2074" s="11" t="n">
        <f aca="false">IFERROR(V2074/M2074,"")</f>
        <v>0.311759560752953</v>
      </c>
      <c r="AZ2074" s="12" t="n">
        <f aca="false">IF(AND(AE2074="",AF2074=""),"",N(AE2074)+N(AF2074))</f>
        <v>42983.72</v>
      </c>
      <c r="BA2074" s="12" t="n">
        <f aca="false">IFERROR(AZ2074/X2074,"")</f>
        <v>23.010556745182</v>
      </c>
      <c r="BB2074" s="10" t="n">
        <f aca="false">IF(ISNUMBER(SEARCH("POPULATION?",AO2074)),"",IFERROR(M2074*1000000/I2074/365,""))</f>
        <v>109.84336233672</v>
      </c>
    </row>
    <row r="2075" customFormat="false" ht="15" hidden="false" customHeight="false" outlineLevel="0" collapsed="false">
      <c r="A2075" s="2" t="n">
        <v>2024</v>
      </c>
      <c r="B2075" s="2" t="s">
        <v>603</v>
      </c>
      <c r="C2075" s="2" t="s">
        <v>604</v>
      </c>
      <c r="D2075" s="2" t="s">
        <v>605</v>
      </c>
      <c r="E2075" s="2" t="s">
        <v>605</v>
      </c>
      <c r="F2075" s="2" t="s">
        <v>604</v>
      </c>
      <c r="G2075" s="2" t="s">
        <v>603</v>
      </c>
      <c r="H2075" s="2" t="s">
        <v>1140</v>
      </c>
      <c r="I2075" s="6" t="n">
        <v>13985</v>
      </c>
      <c r="J2075" s="7" t="n">
        <v>649.516</v>
      </c>
      <c r="K2075" s="7"/>
      <c r="L2075" s="7" t="n">
        <v>19.462</v>
      </c>
      <c r="M2075" s="7" t="n">
        <v>629.454150706113</v>
      </c>
      <c r="N2075" s="7" t="n">
        <v>542.688</v>
      </c>
      <c r="O2075" s="6" t="n">
        <v>0.271</v>
      </c>
      <c r="P2075" s="6"/>
      <c r="Q2075" s="6" t="n">
        <v>1.3573975</v>
      </c>
      <c r="R2075" s="6" t="n">
        <v>544.3163975</v>
      </c>
      <c r="S2075" s="7" t="n">
        <v>85.1377532061127</v>
      </c>
      <c r="T2075" s="7" t="n">
        <v>2.714795</v>
      </c>
      <c r="U2075" s="7" t="n">
        <v>82.4229582061127</v>
      </c>
      <c r="V2075" s="7" t="n">
        <v>86.4951507061127</v>
      </c>
      <c r="W2075" s="6" t="n">
        <v>123</v>
      </c>
      <c r="X2075" s="6" t="n">
        <v>6614</v>
      </c>
      <c r="Y2075" s="6" t="n">
        <v>61</v>
      </c>
      <c r="Z2075" s="6" t="n">
        <v>3591323</v>
      </c>
      <c r="AA2075" s="6" t="n">
        <v>6.29</v>
      </c>
      <c r="AB2075" s="6" t="n">
        <v>180.85</v>
      </c>
      <c r="AC2075" s="6" t="s">
        <v>72</v>
      </c>
      <c r="AD2075" s="6" t="n">
        <v>36.90490545</v>
      </c>
      <c r="AE2075" s="6" t="n">
        <v>17076.06</v>
      </c>
      <c r="AF2075" s="6" t="n">
        <v>14906.19</v>
      </c>
      <c r="AG2075" s="6" t="n">
        <v>32227.74</v>
      </c>
      <c r="AH2075" s="6" t="n">
        <v>2.23338759986209</v>
      </c>
      <c r="AI2075" s="8" t="b">
        <f aca="false">TRUE()</f>
        <v>1</v>
      </c>
      <c r="AJ2075" s="6" t="n">
        <v>58</v>
      </c>
      <c r="AK2075" s="6" t="n">
        <v>34.1421717345576</v>
      </c>
      <c r="AL2075" s="6" t="n">
        <v>1.124553147951</v>
      </c>
      <c r="AM2075" s="9" t="b">
        <f aca="false">FALSE()</f>
        <v>0</v>
      </c>
      <c r="AN2075" s="9" t="b">
        <f aca="false">FALSE()</f>
        <v>0</v>
      </c>
      <c r="AO2075" s="2"/>
      <c r="AP2075" s="2"/>
      <c r="AQ2075" s="2" t="s">
        <v>1221</v>
      </c>
      <c r="AR2075" s="2" t="s">
        <v>1309</v>
      </c>
      <c r="AS2075" s="2" t="s">
        <v>1310</v>
      </c>
      <c r="AT2075" s="2" t="n">
        <v>139</v>
      </c>
      <c r="AU2075" s="10" t="n">
        <f aca="false">IFERROR(U2075*1000000/X2075/365,"")</f>
        <v>34.1421717345576</v>
      </c>
      <c r="AV2075" s="10" t="n">
        <f aca="false">IFERROR(T2075*1000000/X2075/365,"")</f>
        <v>1.124553147951</v>
      </c>
      <c r="AW2075" s="10" t="n">
        <f aca="false">IFERROR(U2075*1000000/W2075/365,"")</f>
        <v>1835.90507197044</v>
      </c>
      <c r="AX2075" s="11" t="n">
        <f aca="false">IFERROR(S2075/M2075,"")</f>
        <v>0.135256480731133</v>
      </c>
      <c r="AY2075" s="11" t="n">
        <f aca="false">IFERROR(V2075/M2075,"")</f>
        <v>0.137412948360232</v>
      </c>
      <c r="AZ2075" s="12" t="n">
        <f aca="false">IF(AND(AE2075="",AF2075=""),"",N(AE2075)+N(AF2075))</f>
        <v>31982.25</v>
      </c>
      <c r="BA2075" s="12" t="n">
        <f aca="false">IFERROR(AZ2075/X2075,"")</f>
        <v>4.83553825219232</v>
      </c>
      <c r="BB2075" s="10" t="n">
        <f aca="false">IF(ISNUMBER(SEARCH("POPULATION?",AO2075)),"",IFERROR(M2075*1000000/I2075/365,""))</f>
        <v>123.312972452111</v>
      </c>
    </row>
    <row r="2076" customFormat="false" ht="15" hidden="false" customHeight="false" outlineLevel="0" collapsed="false">
      <c r="A2076" s="2" t="n">
        <v>2024</v>
      </c>
      <c r="B2076" s="2" t="s">
        <v>603</v>
      </c>
      <c r="C2076" s="2" t="s">
        <v>608</v>
      </c>
      <c r="D2076" s="2" t="s">
        <v>609</v>
      </c>
      <c r="E2076" s="2" t="s">
        <v>609</v>
      </c>
      <c r="F2076" s="2" t="s">
        <v>608</v>
      </c>
      <c r="G2076" s="2" t="s">
        <v>603</v>
      </c>
      <c r="H2076" s="2" t="s">
        <v>1140</v>
      </c>
      <c r="I2076" s="6" t="n">
        <v>8655</v>
      </c>
      <c r="J2076" s="7" t="n">
        <v>484.371</v>
      </c>
      <c r="K2076" s="7"/>
      <c r="L2076" s="7"/>
      <c r="M2076" s="7" t="n">
        <v>484.371</v>
      </c>
      <c r="N2076" s="7" t="n">
        <v>329.171</v>
      </c>
      <c r="O2076" s="6"/>
      <c r="P2076" s="6" t="n">
        <v>6.162</v>
      </c>
      <c r="Q2076" s="6" t="n">
        <v>0.8229275</v>
      </c>
      <c r="R2076" s="6" t="n">
        <v>336.1559275</v>
      </c>
      <c r="S2076" s="7" t="n">
        <v>148.2150725</v>
      </c>
      <c r="T2076" s="7" t="n">
        <v>1.645855</v>
      </c>
      <c r="U2076" s="7" t="n">
        <v>146.5692175</v>
      </c>
      <c r="V2076" s="7" t="n">
        <v>155.2</v>
      </c>
      <c r="W2076" s="6" t="n">
        <v>94</v>
      </c>
      <c r="X2076" s="6" t="n">
        <v>4028</v>
      </c>
      <c r="Y2076" s="6" t="n">
        <v>61</v>
      </c>
      <c r="Z2076" s="6" t="n">
        <v>2178344</v>
      </c>
      <c r="AA2076" s="6" t="n">
        <v>6.29</v>
      </c>
      <c r="AB2076" s="6" t="n">
        <v>222.35</v>
      </c>
      <c r="AC2076" s="6" t="s">
        <v>72</v>
      </c>
      <c r="AD2076" s="6" t="n">
        <v>24.7751561</v>
      </c>
      <c r="AE2076" s="6" t="n">
        <v>10352.43</v>
      </c>
      <c r="AF2076" s="6" t="n">
        <v>32589.67</v>
      </c>
      <c r="AG2076" s="6" t="n">
        <v>44495.19</v>
      </c>
      <c r="AH2076" s="6" t="n">
        <v>5.91597554051335</v>
      </c>
      <c r="AI2076" s="8" t="b">
        <f aca="false">TRUE()</f>
        <v>1</v>
      </c>
      <c r="AJ2076" s="6" t="n">
        <v>64</v>
      </c>
      <c r="AK2076" s="6" t="n">
        <v>99.6920307845085</v>
      </c>
      <c r="AL2076" s="6" t="n">
        <v>1.11946171321299</v>
      </c>
      <c r="AM2076" s="9" t="b">
        <f aca="false">FALSE()</f>
        <v>0</v>
      </c>
      <c r="AN2076" s="9" t="b">
        <f aca="false">FALSE()</f>
        <v>0</v>
      </c>
      <c r="AO2076" s="2"/>
      <c r="AP2076" s="2"/>
      <c r="AQ2076" s="2" t="s">
        <v>1141</v>
      </c>
      <c r="AR2076" s="2" t="s">
        <v>1309</v>
      </c>
      <c r="AS2076" s="2" t="s">
        <v>1310</v>
      </c>
      <c r="AT2076" s="2" t="n">
        <v>140</v>
      </c>
      <c r="AU2076" s="10" t="n">
        <f aca="false">IFERROR(U2076*1000000/X2076/365,"")</f>
        <v>99.6920307845084</v>
      </c>
      <c r="AV2076" s="10" t="n">
        <f aca="false">IFERROR(T2076*1000000/X2076/365,"")</f>
        <v>1.11946171321299</v>
      </c>
      <c r="AW2076" s="10" t="n">
        <f aca="false">IFERROR(U2076*1000000/W2076/365,"")</f>
        <v>4271.90957446809</v>
      </c>
      <c r="AX2076" s="11" t="n">
        <f aca="false">IFERROR(S2076/M2076,"")</f>
        <v>0.305994934667848</v>
      </c>
      <c r="AY2076" s="11" t="n">
        <f aca="false">IFERROR(V2076/M2076,"")</f>
        <v>0.320415549238084</v>
      </c>
      <c r="AZ2076" s="12" t="n">
        <f aca="false">IF(AND(AE2076="",AF2076=""),"",N(AE2076)+N(AF2076))</f>
        <v>42942.1</v>
      </c>
      <c r="BA2076" s="12" t="n">
        <f aca="false">IFERROR(AZ2076/X2076,"")</f>
        <v>10.6608987090367</v>
      </c>
      <c r="BB2076" s="10" t="n">
        <f aca="false">IF(ISNUMBER(SEARCH("POPULATION?",AO2076)),"",IFERROR(M2076*1000000/I2076/365,""))</f>
        <v>153.326844092021</v>
      </c>
    </row>
    <row r="2077" customFormat="false" ht="15" hidden="false" customHeight="false" outlineLevel="0" collapsed="false">
      <c r="A2077" s="2" t="n">
        <v>2024</v>
      </c>
      <c r="B2077" s="2" t="s">
        <v>603</v>
      </c>
      <c r="C2077" s="2" t="s">
        <v>611</v>
      </c>
      <c r="D2077" s="2" t="s">
        <v>612</v>
      </c>
      <c r="E2077" s="2" t="s">
        <v>612</v>
      </c>
      <c r="F2077" s="2" t="s">
        <v>611</v>
      </c>
      <c r="G2077" s="2" t="s">
        <v>603</v>
      </c>
      <c r="H2077" s="2" t="s">
        <v>1140</v>
      </c>
      <c r="I2077" s="6" t="n">
        <v>4770</v>
      </c>
      <c r="J2077" s="7" t="n">
        <v>109.8919</v>
      </c>
      <c r="K2077" s="7" t="n">
        <v>19.4623</v>
      </c>
      <c r="L2077" s="7"/>
      <c r="M2077" s="7" t="n">
        <v>129.3542</v>
      </c>
      <c r="N2077" s="7" t="n">
        <v>5.04047</v>
      </c>
      <c r="O2077" s="6" t="n">
        <v>0.7248</v>
      </c>
      <c r="P2077" s="6" t="n">
        <v>3.891633</v>
      </c>
      <c r="Q2077" s="6" t="n">
        <v>0.014413175</v>
      </c>
      <c r="R2077" s="6" t="n">
        <v>9.671316175</v>
      </c>
      <c r="S2077" s="7" t="n">
        <v>119.682883825</v>
      </c>
      <c r="T2077" s="7" t="n">
        <v>0.02882635</v>
      </c>
      <c r="U2077" s="7" t="n">
        <v>119.654057475</v>
      </c>
      <c r="V2077" s="7" t="n">
        <v>123.58893</v>
      </c>
      <c r="W2077" s="6" t="n">
        <v>50.8</v>
      </c>
      <c r="X2077" s="6" t="n">
        <v>520</v>
      </c>
      <c r="Y2077" s="6" t="n">
        <v>65</v>
      </c>
      <c r="Z2077" s="6" t="n">
        <v>242140</v>
      </c>
      <c r="AA2077" s="6" t="n">
        <v>2.58</v>
      </c>
      <c r="AB2077" s="6" t="n">
        <v>1871.92</v>
      </c>
      <c r="AC2077" s="6" t="s">
        <v>72</v>
      </c>
      <c r="AD2077" s="6" t="n">
        <v>8.54608577727273</v>
      </c>
      <c r="AE2077" s="6" t="n">
        <v>74.37</v>
      </c>
      <c r="AF2077" s="6" t="n">
        <v>223982.82</v>
      </c>
      <c r="AG2077" s="6" t="n">
        <v>231369</v>
      </c>
      <c r="AH2077" s="6" t="n">
        <v>14.001036333289</v>
      </c>
      <c r="AI2077" s="8" t="b">
        <f aca="false">FALSE()</f>
        <v>0</v>
      </c>
      <c r="AJ2077" s="6" t="n">
        <v>72</v>
      </c>
      <c r="AK2077" s="6" t="n">
        <v>630.421799130664</v>
      </c>
      <c r="AL2077" s="6" t="n">
        <v>0.151877502634352</v>
      </c>
      <c r="AM2077" s="9" t="b">
        <f aca="false">FALSE()</f>
        <v>0</v>
      </c>
      <c r="AN2077" s="9" t="b">
        <f aca="false">FALSE()</f>
        <v>0</v>
      </c>
      <c r="AO2077" s="2"/>
      <c r="AP2077" s="2"/>
      <c r="AQ2077" s="2" t="s">
        <v>1192</v>
      </c>
      <c r="AR2077" s="2" t="s">
        <v>1309</v>
      </c>
      <c r="AS2077" s="2" t="s">
        <v>1310</v>
      </c>
      <c r="AT2077" s="2" t="n">
        <v>218</v>
      </c>
      <c r="AU2077" s="10" t="n">
        <f aca="false">IFERROR(U2077*1000000/X2077/365,"")</f>
        <v>630.421799130664</v>
      </c>
      <c r="AV2077" s="10" t="n">
        <f aca="false">IFERROR(T2077*1000000/X2077/365,"")</f>
        <v>0.151877502634352</v>
      </c>
      <c r="AW2077" s="10" t="n">
        <f aca="false">IFERROR(U2077*1000000/W2077/365,"")</f>
        <v>6453.13652653436</v>
      </c>
      <c r="AX2077" s="11" t="n">
        <f aca="false">IFERROR(S2077/M2077,"")</f>
        <v>0.925233844938935</v>
      </c>
      <c r="AY2077" s="11" t="n">
        <f aca="false">IFERROR(V2077/M2077,"")</f>
        <v>0.955430360977842</v>
      </c>
      <c r="AZ2077" s="12" t="n">
        <f aca="false">IF(AND(AE2077="",AF2077=""),"",N(AE2077)+N(AF2077))</f>
        <v>224057.19</v>
      </c>
      <c r="BA2077" s="12" t="n">
        <f aca="false">IFERROR(AZ2077/X2077,"")</f>
        <v>430.879211538462</v>
      </c>
      <c r="BB2077" s="10" t="n">
        <f aca="false">IF(ISNUMBER(SEARCH("POPULATION?",AO2077)),"",IFERROR(M2077*1000000/I2077/365,""))</f>
        <v>74.2966600614572</v>
      </c>
    </row>
    <row r="2078" customFormat="false" ht="15" hidden="false" customHeight="false" outlineLevel="0" collapsed="false">
      <c r="A2078" s="2" t="n">
        <v>2024</v>
      </c>
      <c r="B2078" s="2" t="s">
        <v>603</v>
      </c>
      <c r="C2078" s="2" t="s">
        <v>615</v>
      </c>
      <c r="D2078" s="2" t="s">
        <v>616</v>
      </c>
      <c r="E2078" s="2" t="s">
        <v>616</v>
      </c>
      <c r="F2078" s="2" t="s">
        <v>615</v>
      </c>
      <c r="G2078" s="2" t="s">
        <v>603</v>
      </c>
      <c r="H2078" s="2" t="s">
        <v>1140</v>
      </c>
      <c r="I2078" s="6" t="n">
        <v>49000</v>
      </c>
      <c r="J2078" s="7" t="n">
        <v>2849.072</v>
      </c>
      <c r="K2078" s="7"/>
      <c r="L2078" s="7"/>
      <c r="M2078" s="7" t="n">
        <v>2849.072</v>
      </c>
      <c r="N2078" s="7" t="n">
        <v>2378.155</v>
      </c>
      <c r="O2078" s="6"/>
      <c r="P2078" s="6" t="n">
        <v>7.844</v>
      </c>
      <c r="Q2078" s="6" t="n">
        <v>5.9453875</v>
      </c>
      <c r="R2078" s="6" t="n">
        <v>2391.9443875</v>
      </c>
      <c r="S2078" s="7" t="n">
        <v>457.1276125</v>
      </c>
      <c r="T2078" s="7" t="n">
        <v>11.890775</v>
      </c>
      <c r="U2078" s="7" t="n">
        <v>445.2368375</v>
      </c>
      <c r="V2078" s="7" t="n">
        <v>470.917</v>
      </c>
      <c r="W2078" s="6" t="n">
        <v>449.331</v>
      </c>
      <c r="X2078" s="6" t="n">
        <v>21549</v>
      </c>
      <c r="Y2078" s="6" t="n">
        <v>63</v>
      </c>
      <c r="Z2078" s="6" t="n">
        <v>5322599</v>
      </c>
      <c r="AA2078" s="6" t="n">
        <v>2.72</v>
      </c>
      <c r="AB2078" s="6" t="n">
        <v>2849.072</v>
      </c>
      <c r="AC2078" s="6" t="s">
        <v>72</v>
      </c>
      <c r="AD2078" s="6" t="n">
        <v>130.22599017645</v>
      </c>
      <c r="AE2078" s="6" t="n">
        <v>43236.18</v>
      </c>
      <c r="AF2078" s="6" t="n">
        <v>1268511.81</v>
      </c>
      <c r="AG2078" s="6" t="n">
        <v>1351034.94</v>
      </c>
      <c r="AH2078" s="6" t="n">
        <v>3.4189552860894</v>
      </c>
      <c r="AI2078" s="8" t="b">
        <f aca="false">TRUE()</f>
        <v>1</v>
      </c>
      <c r="AJ2078" s="6" t="n">
        <v>68</v>
      </c>
      <c r="AK2078" s="6" t="n">
        <v>56.607125716033</v>
      </c>
      <c r="AL2078" s="6" t="n">
        <v>1.51178550064619</v>
      </c>
      <c r="AM2078" s="9" t="b">
        <f aca="false">FALSE()</f>
        <v>0</v>
      </c>
      <c r="AN2078" s="9" t="b">
        <f aca="false">FALSE()</f>
        <v>0</v>
      </c>
      <c r="AO2078" s="2"/>
      <c r="AP2078" s="2"/>
      <c r="AQ2078" s="2" t="s">
        <v>1141</v>
      </c>
      <c r="AR2078" s="2" t="s">
        <v>1309</v>
      </c>
      <c r="AS2078" s="2" t="s">
        <v>1310</v>
      </c>
      <c r="AT2078" s="2" t="n">
        <v>226</v>
      </c>
      <c r="AU2078" s="10" t="n">
        <f aca="false">IFERROR(U2078*1000000/X2078/365,"")</f>
        <v>56.607125716033</v>
      </c>
      <c r="AV2078" s="10" t="n">
        <f aca="false">IFERROR(T2078*1000000/X2078/365,"")</f>
        <v>1.51178550064619</v>
      </c>
      <c r="AW2078" s="10" t="n">
        <f aca="false">IFERROR(U2078*1000000/W2078/365,"")</f>
        <v>2714.76250704891</v>
      </c>
      <c r="AX2078" s="11" t="n">
        <f aca="false">IFERROR(S2078/M2078,"")</f>
        <v>0.16044789759613</v>
      </c>
      <c r="AY2078" s="11" t="n">
        <f aca="false">IFERROR(V2078/M2078,"")</f>
        <v>0.16528785513318</v>
      </c>
      <c r="AZ2078" s="12" t="n">
        <f aca="false">IF(AND(AE2078="",AF2078=""),"",N(AE2078)+N(AF2078))</f>
        <v>1311747.99</v>
      </c>
      <c r="BA2078" s="12" t="n">
        <f aca="false">IFERROR(AZ2078/X2078,"")</f>
        <v>60.8728010580537</v>
      </c>
      <c r="BB2078" s="10" t="n">
        <f aca="false">IF(ISNUMBER(SEARCH("POPULATION?",AO2078)),"",IFERROR(M2078*1000000/I2078/365,""))</f>
        <v>159.299524741403</v>
      </c>
    </row>
    <row r="2079" customFormat="false" ht="15" hidden="false" customHeight="false" outlineLevel="0" collapsed="false">
      <c r="A2079" s="2" t="n">
        <v>2024</v>
      </c>
      <c r="B2079" s="2" t="s">
        <v>617</v>
      </c>
      <c r="C2079" s="2" t="s">
        <v>618</v>
      </c>
      <c r="D2079" s="2" t="s">
        <v>619</v>
      </c>
      <c r="E2079" s="2" t="s">
        <v>619</v>
      </c>
      <c r="F2079" s="2" t="s">
        <v>618</v>
      </c>
      <c r="G2079" s="2" t="s">
        <v>617</v>
      </c>
      <c r="H2079" s="2" t="s">
        <v>1140</v>
      </c>
      <c r="I2079" s="6" t="n">
        <v>7800</v>
      </c>
      <c r="J2079" s="7" t="n">
        <v>424.967</v>
      </c>
      <c r="K2079" s="7"/>
      <c r="L2079" s="7" t="n">
        <v>30.317</v>
      </c>
      <c r="M2079" s="7" t="n">
        <v>386.848995877098</v>
      </c>
      <c r="N2079" s="7" t="n">
        <v>252.141</v>
      </c>
      <c r="O2079" s="6"/>
      <c r="P2079" s="6"/>
      <c r="Q2079" s="6" t="n">
        <v>0.6303525</v>
      </c>
      <c r="R2079" s="6" t="n">
        <v>252.7713525</v>
      </c>
      <c r="S2079" s="7" t="n">
        <v>134.077643377098</v>
      </c>
      <c r="T2079" s="7" t="n">
        <v>3.8075837878788</v>
      </c>
      <c r="U2079" s="7" t="n">
        <v>130.27005958922</v>
      </c>
      <c r="V2079" s="7" t="n">
        <v>134.707995877098</v>
      </c>
      <c r="W2079" s="6" t="n">
        <v>70.1</v>
      </c>
      <c r="X2079" s="6" t="n">
        <v>2737</v>
      </c>
      <c r="Y2079" s="6" t="n">
        <v>150</v>
      </c>
      <c r="Z2079" s="6" t="n">
        <v>2141126</v>
      </c>
      <c r="AA2079" s="6" t="n">
        <v>11.7</v>
      </c>
      <c r="AB2079" s="6" t="n">
        <v>767.52</v>
      </c>
      <c r="AC2079" s="6" t="s">
        <v>72</v>
      </c>
      <c r="AD2079" s="6" t="n">
        <v>43.24105725</v>
      </c>
      <c r="AE2079" s="6" t="n">
        <v>44548.73</v>
      </c>
      <c r="AF2079" s="6" t="n">
        <v>99984.88</v>
      </c>
      <c r="AG2079" s="6" t="n">
        <v>145017.41</v>
      </c>
      <c r="AH2079" s="6" t="n">
        <v>3.0126474206229</v>
      </c>
      <c r="AI2079" s="8" t="b">
        <f aca="false">FALSE()</f>
        <v>0</v>
      </c>
      <c r="AJ2079" s="6" t="n">
        <v>62</v>
      </c>
      <c r="AK2079" s="6" t="n">
        <v>130.39980739758</v>
      </c>
      <c r="AL2079" s="6" t="n">
        <v>3.81137610710537</v>
      </c>
      <c r="AM2079" s="9" t="b">
        <f aca="false">FALSE()</f>
        <v>0</v>
      </c>
      <c r="AN2079" s="9" t="b">
        <f aca="false">FALSE()</f>
        <v>0</v>
      </c>
      <c r="AO2079" s="2"/>
      <c r="AP2079" s="2"/>
      <c r="AQ2079" s="2" t="s">
        <v>1153</v>
      </c>
      <c r="AR2079" s="2" t="s">
        <v>1309</v>
      </c>
      <c r="AS2079" s="2" t="s">
        <v>1310</v>
      </c>
      <c r="AT2079" s="2" t="n">
        <v>65</v>
      </c>
      <c r="AU2079" s="10" t="n">
        <f aca="false">IFERROR(U2079*1000000/X2079/365,"")</f>
        <v>130.39980739758</v>
      </c>
      <c r="AV2079" s="10" t="n">
        <f aca="false">IFERROR(T2079*1000000/X2079/365,"")</f>
        <v>3.81137610710537</v>
      </c>
      <c r="AW2079" s="10" t="n">
        <f aca="false">IFERROR(U2079*1000000/W2079/365,"")</f>
        <v>5091.35909910381</v>
      </c>
      <c r="AX2079" s="11" t="n">
        <f aca="false">IFERROR(S2079/M2079,"")</f>
        <v>0.346589094985514</v>
      </c>
      <c r="AY2079" s="11" t="n">
        <f aca="false">IFERROR(V2079/M2079,"")</f>
        <v>0.348218548613979</v>
      </c>
      <c r="AZ2079" s="12" t="n">
        <f aca="false">IF(AND(AE2079="",AF2079=""),"",N(AE2079)+N(AF2079))</f>
        <v>144533.61</v>
      </c>
      <c r="BA2079" s="12" t="n">
        <f aca="false">IFERROR(AZ2079/X2079,"")</f>
        <v>52.8073109243698</v>
      </c>
      <c r="BB2079" s="10" t="n">
        <f aca="false">IF(ISNUMBER(SEARCH("POPULATION?",AO2079)),"",IFERROR(M2079*1000000/I2079/365,""))</f>
        <v>135.879520856023</v>
      </c>
    </row>
    <row r="2080" customFormat="false" ht="15" hidden="false" customHeight="false" outlineLevel="0" collapsed="false">
      <c r="A2080" s="2" t="n">
        <v>2024</v>
      </c>
      <c r="B2080" s="2" t="s">
        <v>622</v>
      </c>
      <c r="C2080" s="2" t="s">
        <v>623</v>
      </c>
      <c r="D2080" s="2" t="s">
        <v>624</v>
      </c>
      <c r="E2080" s="2" t="s">
        <v>341</v>
      </c>
      <c r="F2080" s="2" t="s">
        <v>623</v>
      </c>
      <c r="G2080" s="2" t="s">
        <v>622</v>
      </c>
      <c r="H2080" s="2" t="s">
        <v>1140</v>
      </c>
      <c r="I2080" s="6" t="n">
        <v>4386</v>
      </c>
      <c r="J2080" s="7" t="n">
        <v>132.959</v>
      </c>
      <c r="K2080" s="7"/>
      <c r="L2080" s="7"/>
      <c r="M2080" s="7" t="n">
        <v>132.959</v>
      </c>
      <c r="N2080" s="7" t="n">
        <v>93.755</v>
      </c>
      <c r="O2080" s="6"/>
      <c r="P2080" s="6" t="n">
        <v>0.395</v>
      </c>
      <c r="Q2080" s="6" t="n">
        <v>0.2343875</v>
      </c>
      <c r="R2080" s="6" t="n">
        <v>94.3843875</v>
      </c>
      <c r="S2080" s="7" t="n">
        <v>38.5746125</v>
      </c>
      <c r="T2080" s="7" t="n">
        <v>0.468775</v>
      </c>
      <c r="U2080" s="7" t="n">
        <v>38.1058375</v>
      </c>
      <c r="V2080" s="7" t="n">
        <v>39.204</v>
      </c>
      <c r="W2080" s="6" t="n">
        <v>38</v>
      </c>
      <c r="X2080" s="6" t="n">
        <v>1687</v>
      </c>
      <c r="Y2080" s="6" t="n">
        <v>55</v>
      </c>
      <c r="Z2080" s="6"/>
      <c r="AA2080" s="6" t="n">
        <v>4</v>
      </c>
      <c r="AB2080" s="6" t="n">
        <v>567.84</v>
      </c>
      <c r="AC2080" s="6" t="s">
        <v>72</v>
      </c>
      <c r="AD2080" s="6" t="n">
        <v>9.20699725</v>
      </c>
      <c r="AE2080" s="6" t="n">
        <v>1875.1</v>
      </c>
      <c r="AF2080" s="6" t="n">
        <v>21638.02</v>
      </c>
      <c r="AG2080" s="6" t="n">
        <v>23870.51</v>
      </c>
      <c r="AH2080" s="6" t="n">
        <v>4.13879101571362</v>
      </c>
      <c r="AI2080" s="8" t="b">
        <f aca="false">FALSE()</f>
        <v>0</v>
      </c>
      <c r="AJ2080" s="6" t="n">
        <v>71</v>
      </c>
      <c r="AK2080" s="6" t="n">
        <v>61.8847390601782</v>
      </c>
      <c r="AL2080" s="6" t="n">
        <v>0.761301166860196</v>
      </c>
      <c r="AM2080" s="9" t="b">
        <f aca="false">FALSE()</f>
        <v>0</v>
      </c>
      <c r="AN2080" s="9" t="b">
        <f aca="false">FALSE()</f>
        <v>0</v>
      </c>
      <c r="AO2080" s="2"/>
      <c r="AP2080" s="2"/>
      <c r="AQ2080" s="2" t="s">
        <v>1267</v>
      </c>
      <c r="AR2080" s="2" t="s">
        <v>1309</v>
      </c>
      <c r="AS2080" s="2" t="s">
        <v>1310</v>
      </c>
      <c r="AT2080" s="2" t="n">
        <v>154</v>
      </c>
      <c r="AU2080" s="10" t="n">
        <f aca="false">IFERROR(U2080*1000000/X2080/365,"")</f>
        <v>61.8847390601782</v>
      </c>
      <c r="AV2080" s="10" t="n">
        <f aca="false">IFERROR(T2080*1000000/X2080/365,"")</f>
        <v>0.761301166860196</v>
      </c>
      <c r="AW2080" s="10" t="n">
        <f aca="false">IFERROR(U2080*1000000/W2080/365,"")</f>
        <v>2747.35670511896</v>
      </c>
      <c r="AX2080" s="11" t="n">
        <f aca="false">IFERROR(S2080/M2080,"")</f>
        <v>0.290124117209065</v>
      </c>
      <c r="AY2080" s="11" t="n">
        <f aca="false">IFERROR(V2080/M2080,"")</f>
        <v>0.29485781331087</v>
      </c>
      <c r="AZ2080" s="12" t="n">
        <f aca="false">IF(AND(AE2080="",AF2080=""),"",N(AE2080)+N(AF2080))</f>
        <v>23513.12</v>
      </c>
      <c r="BA2080" s="12" t="n">
        <f aca="false">IFERROR(AZ2080/X2080,"")</f>
        <v>13.9378304682869</v>
      </c>
      <c r="BB2080" s="10" t="n">
        <f aca="false">IF(ISNUMBER(SEARCH("POPULATION?",AO2080)),"",IFERROR(M2080*1000000/I2080/365,""))</f>
        <v>83.053176670477</v>
      </c>
    </row>
    <row r="2081" customFormat="false" ht="15" hidden="false" customHeight="false" outlineLevel="0" collapsed="false">
      <c r="A2081" s="2" t="n">
        <v>2024</v>
      </c>
      <c r="B2081" s="2" t="s">
        <v>622</v>
      </c>
      <c r="C2081" s="2" t="s">
        <v>626</v>
      </c>
      <c r="D2081" s="2" t="s">
        <v>627</v>
      </c>
      <c r="E2081" s="2" t="s">
        <v>627</v>
      </c>
      <c r="F2081" s="2" t="s">
        <v>626</v>
      </c>
      <c r="G2081" s="2" t="s">
        <v>622</v>
      </c>
      <c r="H2081" s="2" t="s">
        <v>1140</v>
      </c>
      <c r="I2081" s="6" t="n">
        <v>3216</v>
      </c>
      <c r="J2081" s="7" t="n">
        <v>172.351</v>
      </c>
      <c r="K2081" s="7"/>
      <c r="L2081" s="7"/>
      <c r="M2081" s="7" t="n">
        <v>181.422105263158</v>
      </c>
      <c r="N2081" s="7" t="n">
        <v>135.492</v>
      </c>
      <c r="O2081" s="6"/>
      <c r="P2081" s="6" t="n">
        <v>0.662</v>
      </c>
      <c r="Q2081" s="6" t="n">
        <v>0.33873</v>
      </c>
      <c r="R2081" s="6" t="n">
        <v>136.49273</v>
      </c>
      <c r="S2081" s="7" t="n">
        <v>44.9293752631579</v>
      </c>
      <c r="T2081" s="7" t="n">
        <v>4.88840845360824</v>
      </c>
      <c r="U2081" s="7" t="n">
        <v>40.0409668095497</v>
      </c>
      <c r="V2081" s="7" t="n">
        <v>45.9301052631579</v>
      </c>
      <c r="W2081" s="6" t="n">
        <v>45.12</v>
      </c>
      <c r="X2081" s="6" t="n">
        <v>573</v>
      </c>
      <c r="Y2081" s="6" t="n">
        <v>47.5</v>
      </c>
      <c r="Z2081" s="6" t="n">
        <v>328321</v>
      </c>
      <c r="AA2081" s="6" t="n">
        <v>2.66</v>
      </c>
      <c r="AB2081" s="6" t="n">
        <v>524.95</v>
      </c>
      <c r="AC2081" s="6" t="s">
        <v>72</v>
      </c>
      <c r="AD2081" s="6" t="n">
        <v>5.722228005</v>
      </c>
      <c r="AE2081" s="6" t="n">
        <v>12959.45</v>
      </c>
      <c r="AF2081" s="6" t="n">
        <v>21019.51</v>
      </c>
      <c r="AG2081" s="6" t="n">
        <v>34504.29</v>
      </c>
      <c r="AH2081" s="6" t="n">
        <v>6.99744343891269</v>
      </c>
      <c r="AI2081" s="8" t="b">
        <f aca="false">FALSE()</f>
        <v>0</v>
      </c>
      <c r="AJ2081" s="6" t="n">
        <v>69</v>
      </c>
      <c r="AK2081" s="6" t="n">
        <v>191.450748569412</v>
      </c>
      <c r="AL2081" s="6" t="n">
        <v>23.3732982075031</v>
      </c>
      <c r="AM2081" s="9" t="b">
        <f aca="false">FALSE()</f>
        <v>0</v>
      </c>
      <c r="AN2081" s="9" t="b">
        <f aca="false">FALSE()</f>
        <v>0</v>
      </c>
      <c r="AO2081" s="2" t="s">
        <v>919</v>
      </c>
      <c r="AP2081" s="2"/>
      <c r="AQ2081" s="2" t="s">
        <v>1141</v>
      </c>
      <c r="AR2081" s="2" t="s">
        <v>1309</v>
      </c>
      <c r="AS2081" s="2" t="s">
        <v>1310</v>
      </c>
      <c r="AT2081" s="2" t="n">
        <v>164</v>
      </c>
      <c r="AU2081" s="10" t="n">
        <f aca="false">IFERROR(U2081*1000000/X2081/365,"")</f>
        <v>191.450748569412</v>
      </c>
      <c r="AV2081" s="10" t="n">
        <f aca="false">IFERROR(T2081*1000000/X2081/365,"")</f>
        <v>23.3732982075031</v>
      </c>
      <c r="AW2081" s="10" t="n">
        <f aca="false">IFERROR(U2081*1000000/W2081/365,"")</f>
        <v>2431.32267132697</v>
      </c>
      <c r="AX2081" s="11" t="n">
        <f aca="false">IFERROR(S2081/M2081,"")</f>
        <v>0.247651052213216</v>
      </c>
      <c r="AY2081" s="11" t="n">
        <f aca="false">IFERROR(V2081/M2081,"")</f>
        <v>0.253167083451793</v>
      </c>
      <c r="AZ2081" s="12" t="n">
        <f aca="false">IF(AND(AE2081="",AF2081=""),"",N(AE2081)+N(AF2081))</f>
        <v>33978.96</v>
      </c>
      <c r="BA2081" s="12" t="n">
        <f aca="false">IFERROR(AZ2081/X2081,"")</f>
        <v>59.3001047120419</v>
      </c>
      <c r="BB2081" s="10" t="str">
        <f aca="false">IF(ISNUMBER(SEARCH("POPULATION?",AO2081)),"",IFERROR(M2081*1000000/I2081/365,""))</f>
        <v/>
      </c>
    </row>
    <row r="2082" customFormat="false" ht="15" hidden="false" customHeight="false" outlineLevel="0" collapsed="false">
      <c r="A2082" s="2" t="n">
        <v>2024</v>
      </c>
      <c r="B2082" s="2" t="s">
        <v>651</v>
      </c>
      <c r="C2082" s="2" t="s">
        <v>1116</v>
      </c>
      <c r="D2082" s="2" t="s">
        <v>1117</v>
      </c>
      <c r="E2082" s="2" t="s">
        <v>1208</v>
      </c>
      <c r="F2082" s="2" t="s">
        <v>1209</v>
      </c>
      <c r="G2082" s="2" t="s">
        <v>651</v>
      </c>
      <c r="H2082" s="2" t="s">
        <v>1140</v>
      </c>
      <c r="I2082" s="6" t="n">
        <v>4663</v>
      </c>
      <c r="J2082" s="7" t="n">
        <v>135.09264</v>
      </c>
      <c r="K2082" s="7" t="n">
        <v>285.571542</v>
      </c>
      <c r="L2082" s="7" t="n">
        <v>16.51703</v>
      </c>
      <c r="M2082" s="7" t="n">
        <v>404.147152</v>
      </c>
      <c r="N2082" s="7" t="n">
        <v>361.77712</v>
      </c>
      <c r="O2082" s="6"/>
      <c r="P2082" s="6"/>
      <c r="Q2082" s="6" t="n">
        <v>0.9044428</v>
      </c>
      <c r="R2082" s="6" t="n">
        <v>362.6815628</v>
      </c>
      <c r="S2082" s="7" t="n">
        <v>41.4655892</v>
      </c>
      <c r="T2082" s="7" t="n">
        <v>7.31818184365483</v>
      </c>
      <c r="U2082" s="7" t="n">
        <v>34.1474073563451</v>
      </c>
      <c r="V2082" s="7" t="n">
        <v>42.370032</v>
      </c>
      <c r="W2082" s="6" t="n">
        <v>105</v>
      </c>
      <c r="X2082" s="6" t="n">
        <v>1873</v>
      </c>
      <c r="Y2082" s="6" t="n">
        <v>65</v>
      </c>
      <c r="Z2082" s="6"/>
      <c r="AA2082" s="6" t="n">
        <v>5.8296</v>
      </c>
      <c r="AB2082" s="6" t="n">
        <v>2247.9312</v>
      </c>
      <c r="AC2082" s="6" t="s">
        <v>72</v>
      </c>
      <c r="AD2082" s="6" t="n">
        <v>20.142525</v>
      </c>
      <c r="AE2082" s="6" t="n">
        <v>42662.08</v>
      </c>
      <c r="AF2082" s="6" t="n">
        <v>76761.02</v>
      </c>
      <c r="AG2082" s="6" t="n">
        <v>121456.23</v>
      </c>
      <c r="AH2082" s="6" t="n">
        <v>1.69528931235509</v>
      </c>
      <c r="AI2082" s="8" t="b">
        <f aca="false">FALSE()</f>
        <v>0</v>
      </c>
      <c r="AJ2082" s="6" t="n">
        <v>64</v>
      </c>
      <c r="AK2082" s="6" t="n">
        <v>49.9490340108465</v>
      </c>
      <c r="AL2082" s="6" t="n">
        <v>10.7046520396622</v>
      </c>
      <c r="AM2082" s="9" t="b">
        <f aca="false">FALSE()</f>
        <v>0</v>
      </c>
      <c r="AN2082" s="9" t="b">
        <f aca="false">FALSE()</f>
        <v>0</v>
      </c>
      <c r="AO2082" s="2"/>
      <c r="AP2082" s="2"/>
      <c r="AQ2082" s="2" t="s">
        <v>1271</v>
      </c>
      <c r="AR2082" s="2" t="s">
        <v>1309</v>
      </c>
      <c r="AS2082" s="2" t="s">
        <v>1310</v>
      </c>
      <c r="AT2082" s="2" t="n">
        <v>144</v>
      </c>
      <c r="AU2082" s="10" t="n">
        <f aca="false">IFERROR(U2082*1000000/X2082/365,"")</f>
        <v>49.9490340108465</v>
      </c>
      <c r="AV2082" s="10" t="n">
        <f aca="false">IFERROR(T2082*1000000/X2082/365,"")</f>
        <v>10.7046520396621</v>
      </c>
      <c r="AW2082" s="10" t="n">
        <f aca="false">IFERROR(U2082*1000000/W2082/365,"")</f>
        <v>890.995625736337</v>
      </c>
      <c r="AX2082" s="11" t="n">
        <f aca="false">IFERROR(S2082/M2082,"")</f>
        <v>0.102600226167126</v>
      </c>
      <c r="AY2082" s="11" t="n">
        <f aca="false">IFERROR(V2082/M2082,"")</f>
        <v>0.104838130840026</v>
      </c>
      <c r="AZ2082" s="12" t="n">
        <f aca="false">IF(AND(AE2082="",AF2082=""),"",N(AE2082)+N(AF2082))</f>
        <v>119423.1</v>
      </c>
      <c r="BA2082" s="12" t="n">
        <f aca="false">IFERROR(AZ2082/X2082,"")</f>
        <v>63.7603310197544</v>
      </c>
      <c r="BB2082" s="10" t="n">
        <f aca="false">IF(ISNUMBER(SEARCH("POPULATION?",AO2082)),"",IFERROR(M2082*1000000/I2082/365,""))</f>
        <v>237.454958445824</v>
      </c>
    </row>
    <row r="2083" customFormat="false" ht="15" hidden="false" customHeight="false" outlineLevel="0" collapsed="false">
      <c r="A2083" s="2" t="n">
        <v>2024</v>
      </c>
      <c r="B2083" s="2" t="s">
        <v>1020</v>
      </c>
      <c r="C2083" s="2" t="s">
        <v>1021</v>
      </c>
      <c r="D2083" s="2" t="s">
        <v>1022</v>
      </c>
      <c r="E2083" s="2" t="s">
        <v>1022</v>
      </c>
      <c r="F2083" s="2" t="s">
        <v>1292</v>
      </c>
      <c r="G2083" s="2" t="s">
        <v>1020</v>
      </c>
      <c r="H2083" s="2" t="s">
        <v>1140</v>
      </c>
      <c r="I2083" s="6" t="n">
        <v>5705</v>
      </c>
      <c r="J2083" s="7" t="n">
        <v>301.026</v>
      </c>
      <c r="K2083" s="7"/>
      <c r="L2083" s="7"/>
      <c r="M2083" s="7" t="n">
        <v>314.986349204905</v>
      </c>
      <c r="N2083" s="7" t="n">
        <v>92.360248</v>
      </c>
      <c r="O2083" s="6"/>
      <c r="P2083" s="6" t="n">
        <v>40.777452</v>
      </c>
      <c r="Q2083" s="6" t="n">
        <v>0.23090062</v>
      </c>
      <c r="R2083" s="6" t="n">
        <v>133.36860062</v>
      </c>
      <c r="S2083" s="7" t="n">
        <v>181.617748584905</v>
      </c>
      <c r="T2083" s="7" t="n">
        <v>7.46904860842105</v>
      </c>
      <c r="U2083" s="7" t="n">
        <v>174.148699976484</v>
      </c>
      <c r="V2083" s="7" t="n">
        <v>222.626101204905</v>
      </c>
      <c r="W2083" s="6" t="n">
        <v>360</v>
      </c>
      <c r="X2083" s="6" t="n">
        <v>2807</v>
      </c>
      <c r="Y2083" s="6" t="n">
        <v>62</v>
      </c>
      <c r="Z2083" s="6"/>
      <c r="AA2083" s="6" t="n">
        <v>8.97</v>
      </c>
      <c r="AB2083" s="6" t="n">
        <v>697.668</v>
      </c>
      <c r="AC2083" s="6" t="s">
        <v>72</v>
      </c>
      <c r="AD2083" s="6" t="n">
        <v>53.6025495</v>
      </c>
      <c r="AE2083" s="6" t="n">
        <v>49243.44</v>
      </c>
      <c r="AF2083" s="6" t="n">
        <v>121497.98</v>
      </c>
      <c r="AG2083" s="6" t="n">
        <v>199351.63</v>
      </c>
      <c r="AH2083" s="6" t="n">
        <v>3.24888837566363</v>
      </c>
      <c r="AI2083" s="8" t="b">
        <f aca="false">TRUE()</f>
        <v>1</v>
      </c>
      <c r="AJ2083" s="6" t="n">
        <v>59</v>
      </c>
      <c r="AK2083" s="6" t="n">
        <v>169.974964717838</v>
      </c>
      <c r="AL2083" s="6" t="n">
        <v>7.29004163604789</v>
      </c>
      <c r="AM2083" s="9" t="b">
        <f aca="false">FALSE()</f>
        <v>0</v>
      </c>
      <c r="AN2083" s="9" t="b">
        <f aca="false">FALSE()</f>
        <v>0</v>
      </c>
      <c r="AO2083" s="2"/>
      <c r="AP2083" s="2"/>
      <c r="AQ2083" s="2" t="s">
        <v>1267</v>
      </c>
      <c r="AR2083" s="2" t="s">
        <v>1309</v>
      </c>
      <c r="AS2083" s="2" t="s">
        <v>1310</v>
      </c>
      <c r="AT2083" s="2" t="n">
        <v>146</v>
      </c>
      <c r="AU2083" s="10" t="n">
        <f aca="false">IFERROR(U2083*1000000/X2083/365,"")</f>
        <v>169.974964717838</v>
      </c>
      <c r="AV2083" s="10" t="n">
        <f aca="false">IFERROR(T2083*1000000/X2083/365,"")</f>
        <v>7.29004163604789</v>
      </c>
      <c r="AW2083" s="10" t="n">
        <f aca="false">IFERROR(U2083*1000000/W2083/365,"")</f>
        <v>1325.33257211936</v>
      </c>
      <c r="AX2083" s="11" t="n">
        <f aca="false">IFERROR(S2083/M2083,"")</f>
        <v>0.576589268212252</v>
      </c>
      <c r="AY2083" s="11" t="n">
        <f aca="false">IFERROR(V2083/M2083,"")</f>
        <v>0.706780156558729</v>
      </c>
      <c r="AZ2083" s="12" t="n">
        <f aca="false">IF(AND(AE2083="",AF2083=""),"",N(AE2083)+N(AF2083))</f>
        <v>170741.42</v>
      </c>
      <c r="BA2083" s="12" t="n">
        <f aca="false">IFERROR(AZ2083/X2083,"")</f>
        <v>60.827011043819</v>
      </c>
      <c r="BB2083" s="10" t="n">
        <f aca="false">IF(ISNUMBER(SEARCH("POPULATION?",AO2083)),"",IFERROR(M2083*1000000/I2083/365,""))</f>
        <v>151.266660682125</v>
      </c>
    </row>
    <row r="2084" customFormat="false" ht="15" hidden="false" customHeight="false" outlineLevel="0" collapsed="false">
      <c r="A2084" s="2" t="n">
        <v>2024</v>
      </c>
      <c r="B2084" s="2" t="s">
        <v>628</v>
      </c>
      <c r="C2084" s="2" t="s">
        <v>629</v>
      </c>
      <c r="D2084" s="2" t="s">
        <v>630</v>
      </c>
      <c r="E2084" s="2" t="s">
        <v>630</v>
      </c>
      <c r="F2084" s="2" t="s">
        <v>629</v>
      </c>
      <c r="G2084" s="2" t="s">
        <v>628</v>
      </c>
      <c r="H2084" s="2" t="s">
        <v>1140</v>
      </c>
      <c r="I2084" s="6" t="n">
        <v>20800</v>
      </c>
      <c r="J2084" s="7" t="n">
        <v>653.54</v>
      </c>
      <c r="K2084" s="7"/>
      <c r="L2084" s="7"/>
      <c r="M2084" s="7" t="n">
        <v>653.54</v>
      </c>
      <c r="N2084" s="7" t="n">
        <v>514.84</v>
      </c>
      <c r="O2084" s="6"/>
      <c r="P2084" s="6"/>
      <c r="Q2084" s="6" t="n">
        <v>28.5</v>
      </c>
      <c r="R2084" s="6" t="n">
        <v>543.34</v>
      </c>
      <c r="S2084" s="7" t="n">
        <v>110.2</v>
      </c>
      <c r="T2084" s="7" t="n">
        <v>13.0811387755102</v>
      </c>
      <c r="U2084" s="7" t="n">
        <v>97.1188612244897</v>
      </c>
      <c r="V2084" s="7" t="n">
        <v>138.7</v>
      </c>
      <c r="W2084" s="6" t="n">
        <v>280</v>
      </c>
      <c r="X2084" s="6" t="n">
        <v>6873</v>
      </c>
      <c r="Y2084" s="6" t="n">
        <v>62</v>
      </c>
      <c r="Z2084" s="6" t="n">
        <v>4009021</v>
      </c>
      <c r="AA2084" s="6" t="n">
        <v>0.03</v>
      </c>
      <c r="AB2084" s="6" t="n">
        <v>889.63</v>
      </c>
      <c r="AC2084" s="6" t="s">
        <v>72</v>
      </c>
      <c r="AD2084" s="6" t="n">
        <v>57.6103225</v>
      </c>
      <c r="AE2084" s="6" t="n">
        <v>131203.82</v>
      </c>
      <c r="AF2084" s="6" t="n">
        <v>86399.85</v>
      </c>
      <c r="AG2084" s="6" t="n">
        <v>242958.13</v>
      </c>
      <c r="AH2084" s="6" t="n">
        <v>1.68578923029792</v>
      </c>
      <c r="AI2084" s="8" t="b">
        <f aca="false">TRUE()</f>
        <v>1</v>
      </c>
      <c r="AJ2084" s="6" t="n">
        <v>74</v>
      </c>
      <c r="AK2084" s="6" t="n">
        <v>38.7136726099108</v>
      </c>
      <c r="AL2084" s="6" t="n">
        <v>5.21442403190177</v>
      </c>
      <c r="AM2084" s="9" t="b">
        <f aca="false">FALSE()</f>
        <v>0</v>
      </c>
      <c r="AN2084" s="9" t="b">
        <f aca="false">FALSE()</f>
        <v>0</v>
      </c>
      <c r="AO2084" s="2"/>
      <c r="AP2084" s="2"/>
      <c r="AQ2084" s="2" t="s">
        <v>1154</v>
      </c>
      <c r="AR2084" s="2" t="s">
        <v>1309</v>
      </c>
      <c r="AS2084" s="2" t="s">
        <v>1310</v>
      </c>
      <c r="AT2084" s="2" t="n">
        <v>211</v>
      </c>
      <c r="AU2084" s="10" t="n">
        <f aca="false">IFERROR(U2084*1000000/X2084/365,"")</f>
        <v>38.7136726099108</v>
      </c>
      <c r="AV2084" s="10" t="n">
        <f aca="false">IFERROR(T2084*1000000/X2084/365,"")</f>
        <v>5.21442403190177</v>
      </c>
      <c r="AW2084" s="10" t="n">
        <f aca="false">IFERROR(U2084*1000000/W2084/365,"")</f>
        <v>950.282399456847</v>
      </c>
      <c r="AX2084" s="11" t="n">
        <f aca="false">IFERROR(S2084/M2084,"")</f>
        <v>0.168620130366925</v>
      </c>
      <c r="AY2084" s="11" t="n">
        <f aca="false">IFERROR(V2084/M2084,"")</f>
        <v>0.212228784772164</v>
      </c>
      <c r="AZ2084" s="12" t="n">
        <f aca="false">IF(AND(AE2084="",AF2084=""),"",N(AE2084)+N(AF2084))</f>
        <v>217603.67</v>
      </c>
      <c r="BA2084" s="12" t="n">
        <f aca="false">IFERROR(AZ2084/X2084,"")</f>
        <v>31.6606532809545</v>
      </c>
      <c r="BB2084" s="10" t="n">
        <f aca="false">IF(ISNUMBER(SEARCH("POPULATION?",AO2084)),"",IFERROR(M2084*1000000/I2084/365,""))</f>
        <v>86.0827186512118</v>
      </c>
    </row>
    <row r="2085" customFormat="false" ht="15" hidden="false" customHeight="false" outlineLevel="0" collapsed="false">
      <c r="A2085" s="2" t="n">
        <v>2024</v>
      </c>
      <c r="B2085" s="2" t="s">
        <v>1327</v>
      </c>
      <c r="C2085" s="2" t="s">
        <v>1328</v>
      </c>
      <c r="D2085" s="2" t="s">
        <v>1329</v>
      </c>
      <c r="E2085" s="2" t="s">
        <v>1330</v>
      </c>
      <c r="F2085" s="2" t="s">
        <v>1328</v>
      </c>
      <c r="G2085" s="2" t="s">
        <v>1327</v>
      </c>
      <c r="H2085" s="2" t="s">
        <v>1140</v>
      </c>
      <c r="I2085" s="6" t="n">
        <v>2898</v>
      </c>
      <c r="J2085" s="7" t="n">
        <v>119.282</v>
      </c>
      <c r="K2085" s="7"/>
      <c r="L2085" s="7"/>
      <c r="M2085" s="7" t="n">
        <v>123.098039215686</v>
      </c>
      <c r="N2085" s="7" t="n">
        <v>44.764</v>
      </c>
      <c r="O2085" s="6"/>
      <c r="P2085" s="6"/>
      <c r="Q2085" s="6" t="n">
        <v>0.11191</v>
      </c>
      <c r="R2085" s="6" t="n">
        <v>44.87591</v>
      </c>
      <c r="S2085" s="7" t="n">
        <v>78.2221292156863</v>
      </c>
      <c r="T2085" s="7" t="n">
        <v>2.57982</v>
      </c>
      <c r="U2085" s="7" t="n">
        <v>75.6423092156863</v>
      </c>
      <c r="V2085" s="7" t="n">
        <v>78.3340392156863</v>
      </c>
      <c r="W2085" s="6" t="n">
        <v>49</v>
      </c>
      <c r="X2085" s="6" t="n">
        <v>1073</v>
      </c>
      <c r="Y2085" s="6" t="n">
        <v>48</v>
      </c>
      <c r="Z2085" s="6" t="n">
        <v>302084</v>
      </c>
      <c r="AA2085" s="6" t="n">
        <v>12.62</v>
      </c>
      <c r="AB2085" s="6" t="n">
        <v>207.32</v>
      </c>
      <c r="AC2085" s="6" t="s">
        <v>72</v>
      </c>
      <c r="AD2085" s="6" t="n">
        <v>7.4642208</v>
      </c>
      <c r="AE2085" s="6" t="n">
        <v>32557.33</v>
      </c>
      <c r="AF2085" s="6" t="n">
        <v>15682.16</v>
      </c>
      <c r="AG2085" s="6" t="n">
        <v>48262.69</v>
      </c>
      <c r="AH2085" s="6" t="n">
        <v>10.1339860170919</v>
      </c>
      <c r="AI2085" s="8" t="b">
        <f aca="false">FALSE()</f>
        <v>0</v>
      </c>
      <c r="AJ2085" s="6" t="n">
        <v>60</v>
      </c>
      <c r="AK2085" s="6" t="n">
        <v>193.139984464723</v>
      </c>
      <c r="AL2085" s="6" t="n">
        <v>6.58713886300094</v>
      </c>
      <c r="AM2085" s="9" t="b">
        <f aca="false">FALSE()</f>
        <v>0</v>
      </c>
      <c r="AN2085" s="9" t="b">
        <f aca="false">FALSE()</f>
        <v>0</v>
      </c>
      <c r="AO2085" s="2"/>
      <c r="AP2085" s="2"/>
      <c r="AQ2085" s="2" t="s">
        <v>1154</v>
      </c>
      <c r="AR2085" s="2" t="s">
        <v>1309</v>
      </c>
      <c r="AS2085" s="2" t="s">
        <v>1310</v>
      </c>
      <c r="AT2085" s="2" t="n">
        <v>243</v>
      </c>
      <c r="AU2085" s="10" t="n">
        <f aca="false">IFERROR(U2085*1000000/X2085/365,"")</f>
        <v>193.139984464723</v>
      </c>
      <c r="AV2085" s="10" t="n">
        <f aca="false">IFERROR(T2085*1000000/X2085/365,"")</f>
        <v>6.58713886300094</v>
      </c>
      <c r="AW2085" s="10" t="n">
        <f aca="false">IFERROR(U2085*1000000/W2085/365,"")</f>
        <v>4229.37149654382</v>
      </c>
      <c r="AX2085" s="11" t="n">
        <f aca="false">IFERROR(S2085/M2085,"")</f>
        <v>0.635445777317617</v>
      </c>
      <c r="AY2085" s="11" t="n">
        <f aca="false">IFERROR(V2085/M2085,"")</f>
        <v>0.636354890092386</v>
      </c>
      <c r="AZ2085" s="12" t="n">
        <f aca="false">IF(AND(AE2085="",AF2085=""),"",N(AE2085)+N(AF2085))</f>
        <v>48239.49</v>
      </c>
      <c r="BA2085" s="12" t="n">
        <f aca="false">IFERROR(AZ2085/X2085,"")</f>
        <v>44.9575862068966</v>
      </c>
      <c r="BB2085" s="10" t="n">
        <f aca="false">IF(ISNUMBER(SEARCH("POPULATION?",AO2085)),"",IFERROR(M2085*1000000/I2085/365,""))</f>
        <v>116.375052436434</v>
      </c>
    </row>
    <row r="2086" customFormat="false" ht="15" hidden="false" customHeight="false" outlineLevel="0" collapsed="false">
      <c r="A2086" s="2" t="n">
        <v>2024</v>
      </c>
      <c r="B2086" s="2" t="s">
        <v>638</v>
      </c>
      <c r="C2086" s="2" t="s">
        <v>639</v>
      </c>
      <c r="D2086" s="2" t="s">
        <v>640</v>
      </c>
      <c r="E2086" s="2" t="s">
        <v>640</v>
      </c>
      <c r="F2086" s="2" t="s">
        <v>639</v>
      </c>
      <c r="G2086" s="2" t="s">
        <v>638</v>
      </c>
      <c r="H2086" s="2" t="s">
        <v>1140</v>
      </c>
      <c r="I2086" s="6" t="n">
        <v>5500</v>
      </c>
      <c r="J2086" s="7" t="n">
        <v>1041.442</v>
      </c>
      <c r="K2086" s="7"/>
      <c r="L2086" s="7"/>
      <c r="M2086" s="7" t="n">
        <v>1067.16056973051</v>
      </c>
      <c r="N2086" s="7" t="n">
        <v>822.475</v>
      </c>
      <c r="O2086" s="6"/>
      <c r="P2086" s="6"/>
      <c r="Q2086" s="6" t="n">
        <v>2.0561875</v>
      </c>
      <c r="R2086" s="6" t="n">
        <v>824.5311875</v>
      </c>
      <c r="S2086" s="7" t="n">
        <v>242.629382230505</v>
      </c>
      <c r="T2086" s="7" t="n">
        <v>47.4005328947369</v>
      </c>
      <c r="U2086" s="7" t="n">
        <v>195.228849335768</v>
      </c>
      <c r="V2086" s="7" t="n">
        <v>244.685569730505</v>
      </c>
      <c r="W2086" s="6" t="n">
        <v>72</v>
      </c>
      <c r="X2086" s="6" t="n">
        <v>2938</v>
      </c>
      <c r="Y2086" s="6" t="n">
        <v>57</v>
      </c>
      <c r="Z2086" s="6" t="n">
        <v>1729867</v>
      </c>
      <c r="AA2086" s="6" t="n">
        <v>2.39</v>
      </c>
      <c r="AB2086" s="6" t="n">
        <v>159.64</v>
      </c>
      <c r="AC2086" s="6" t="s">
        <v>72</v>
      </c>
      <c r="AD2086" s="6" t="n">
        <v>17.2727271</v>
      </c>
      <c r="AE2086" s="6" t="n">
        <v>113287.27</v>
      </c>
      <c r="AF2086" s="6" t="n">
        <v>31166.33</v>
      </c>
      <c r="AG2086" s="6" t="n">
        <v>144781.86</v>
      </c>
      <c r="AH2086" s="6" t="n">
        <v>11.3027229693086</v>
      </c>
      <c r="AI2086" s="8" t="b">
        <f aca="false">TRUE()</f>
        <v>1</v>
      </c>
      <c r="AJ2086" s="6" t="n">
        <v>61</v>
      </c>
      <c r="AK2086" s="6" t="n">
        <v>182.053628258687</v>
      </c>
      <c r="AL2086" s="6" t="n">
        <v>44.2016588441833</v>
      </c>
      <c r="AM2086" s="9" t="b">
        <f aca="false">FALSE()</f>
        <v>0</v>
      </c>
      <c r="AN2086" s="9" t="b">
        <f aca="false">FALSE()</f>
        <v>0</v>
      </c>
      <c r="AO2086" s="2"/>
      <c r="AP2086" s="2"/>
      <c r="AQ2086" s="2" t="s">
        <v>1154</v>
      </c>
      <c r="AR2086" s="2" t="s">
        <v>1309</v>
      </c>
      <c r="AS2086" s="2" t="s">
        <v>1310</v>
      </c>
      <c r="AT2086" s="2" t="n">
        <v>35</v>
      </c>
      <c r="AU2086" s="10" t="n">
        <f aca="false">IFERROR(U2086*1000000/X2086/365,"")</f>
        <v>182.053628258687</v>
      </c>
      <c r="AV2086" s="10" t="n">
        <f aca="false">IFERROR(T2086*1000000/X2086/365,"")</f>
        <v>44.2016588441833</v>
      </c>
      <c r="AW2086" s="10" t="n">
        <f aca="false">IFERROR(U2086*1000000/W2086/365,"")</f>
        <v>7428.79944200032</v>
      </c>
      <c r="AX2086" s="11" t="n">
        <f aca="false">IFERROR(S2086/M2086,"")</f>
        <v>0.227359770509303</v>
      </c>
      <c r="AY2086" s="11" t="n">
        <f aca="false">IFERROR(V2086/M2086,"")</f>
        <v>0.229286554123993</v>
      </c>
      <c r="AZ2086" s="12" t="n">
        <f aca="false">IF(AND(AE2086="",AF2086=""),"",N(AE2086)+N(AF2086))</f>
        <v>144453.6</v>
      </c>
      <c r="BA2086" s="12" t="n">
        <f aca="false">IFERROR(AZ2086/X2086,"")</f>
        <v>49.1673247106875</v>
      </c>
      <c r="BB2086" s="10" t="n">
        <f aca="false">IF(ISNUMBER(SEARCH("POPULATION?",AO2086)),"",IFERROR(M2086*1000000/I2086/365,""))</f>
        <v>531.586834236864</v>
      </c>
    </row>
    <row r="2087" customFormat="false" ht="15" hidden="false" customHeight="false" outlineLevel="0" collapsed="false">
      <c r="A2087" s="2" t="n">
        <v>2024</v>
      </c>
      <c r="B2087" s="2" t="s">
        <v>638</v>
      </c>
      <c r="C2087" s="2" t="s">
        <v>642</v>
      </c>
      <c r="D2087" s="2" t="s">
        <v>643</v>
      </c>
      <c r="E2087" s="2" t="s">
        <v>643</v>
      </c>
      <c r="F2087" s="2" t="s">
        <v>642</v>
      </c>
      <c r="G2087" s="2" t="s">
        <v>638</v>
      </c>
      <c r="H2087" s="2" t="s">
        <v>1140</v>
      </c>
      <c r="I2087" s="6" t="n">
        <v>6789</v>
      </c>
      <c r="J2087" s="7" t="n">
        <v>181.881</v>
      </c>
      <c r="K2087" s="7"/>
      <c r="L2087" s="7"/>
      <c r="M2087" s="7" t="n">
        <v>181.881</v>
      </c>
      <c r="N2087" s="7" t="n">
        <v>114.45</v>
      </c>
      <c r="O2087" s="6"/>
      <c r="P2087" s="6" t="n">
        <v>0.771</v>
      </c>
      <c r="Q2087" s="6" t="n">
        <v>0.286125</v>
      </c>
      <c r="R2087" s="6" t="n">
        <v>115.507125</v>
      </c>
      <c r="S2087" s="7" t="n">
        <v>66.373875</v>
      </c>
      <c r="T2087" s="7" t="n">
        <v>2.92369897959184</v>
      </c>
      <c r="U2087" s="7" t="n">
        <v>63.4501760204082</v>
      </c>
      <c r="V2087" s="7" t="n">
        <v>67.431</v>
      </c>
      <c r="W2087" s="6" t="n">
        <v>47</v>
      </c>
      <c r="X2087" s="6" t="n">
        <v>1500</v>
      </c>
      <c r="Y2087" s="6" t="n">
        <v>56</v>
      </c>
      <c r="Z2087" s="6"/>
      <c r="AA2087" s="6" t="n">
        <v>2.3</v>
      </c>
      <c r="AB2087" s="6" t="n">
        <v>526.87</v>
      </c>
      <c r="AC2087" s="6" t="s">
        <v>72</v>
      </c>
      <c r="AD2087" s="6" t="n">
        <v>9.7962788</v>
      </c>
      <c r="AE2087" s="6" t="n">
        <v>6696.61</v>
      </c>
      <c r="AF2087" s="6" t="n">
        <v>33429.99</v>
      </c>
      <c r="AG2087" s="6" t="n">
        <v>40683.57</v>
      </c>
      <c r="AH2087" s="6" t="n">
        <v>6.47696715414104</v>
      </c>
      <c r="AI2087" s="8" t="b">
        <f aca="false">FALSE()</f>
        <v>0</v>
      </c>
      <c r="AJ2087" s="6" t="n">
        <v>60</v>
      </c>
      <c r="AK2087" s="6" t="n">
        <v>115.890732457367</v>
      </c>
      <c r="AL2087" s="6" t="n">
        <v>5.34008946044171</v>
      </c>
      <c r="AM2087" s="9" t="b">
        <f aca="false">FALSE()</f>
        <v>0</v>
      </c>
      <c r="AN2087" s="9" t="b">
        <f aca="false">FALSE()</f>
        <v>0</v>
      </c>
      <c r="AO2087" s="2"/>
      <c r="AP2087" s="2"/>
      <c r="AQ2087" s="2" t="s">
        <v>1267</v>
      </c>
      <c r="AR2087" s="2" t="s">
        <v>1309</v>
      </c>
      <c r="AS2087" s="2" t="s">
        <v>1310</v>
      </c>
      <c r="AT2087" s="2" t="n">
        <v>167</v>
      </c>
      <c r="AU2087" s="10" t="n">
        <f aca="false">IFERROR(U2087*1000000/X2087/365,"")</f>
        <v>115.890732457367</v>
      </c>
      <c r="AV2087" s="10" t="n">
        <f aca="false">IFERROR(T2087*1000000/X2087/365,"")</f>
        <v>5.34008946044171</v>
      </c>
      <c r="AW2087" s="10" t="n">
        <f aca="false">IFERROR(U2087*1000000/W2087/365,"")</f>
        <v>3698.64039757553</v>
      </c>
      <c r="AX2087" s="11" t="n">
        <f aca="false">IFERROR(S2087/M2087,"")</f>
        <v>0.364930229105844</v>
      </c>
      <c r="AY2087" s="11" t="n">
        <f aca="false">IFERROR(V2087/M2087,"")</f>
        <v>0.370742408497864</v>
      </c>
      <c r="AZ2087" s="12" t="n">
        <f aca="false">IF(AND(AE2087="",AF2087=""),"",N(AE2087)+N(AF2087))</f>
        <v>40126.6</v>
      </c>
      <c r="BA2087" s="12" t="n">
        <f aca="false">IFERROR(AZ2087/X2087,"")</f>
        <v>26.7510666666667</v>
      </c>
      <c r="BB2087" s="10" t="n">
        <f aca="false">IF(ISNUMBER(SEARCH("POPULATION?",AO2087)),"",IFERROR(M2087*1000000/I2087/365,""))</f>
        <v>73.3987493871028</v>
      </c>
    </row>
    <row r="2088" customFormat="false" ht="15" hidden="false" customHeight="false" outlineLevel="0" collapsed="false">
      <c r="A2088" s="2" t="n">
        <v>2024</v>
      </c>
      <c r="B2088" s="2" t="s">
        <v>644</v>
      </c>
      <c r="C2088" s="2" t="s">
        <v>400</v>
      </c>
      <c r="D2088" s="2" t="s">
        <v>645</v>
      </c>
      <c r="E2088" s="2" t="s">
        <v>645</v>
      </c>
      <c r="F2088" s="2" t="s">
        <v>400</v>
      </c>
      <c r="G2088" s="2" t="s">
        <v>644</v>
      </c>
      <c r="H2088" s="2" t="s">
        <v>1140</v>
      </c>
      <c r="I2088" s="6" t="n">
        <v>9350</v>
      </c>
      <c r="J2088" s="7" t="n">
        <v>573.3</v>
      </c>
      <c r="K2088" s="7" t="n">
        <v>9.133</v>
      </c>
      <c r="L2088" s="7" t="n">
        <v>21.786</v>
      </c>
      <c r="M2088" s="7" t="n">
        <v>561.328999666647</v>
      </c>
      <c r="N2088" s="7" t="n">
        <v>496.94</v>
      </c>
      <c r="O2088" s="6"/>
      <c r="P2088" s="6"/>
      <c r="Q2088" s="6" t="n">
        <v>3</v>
      </c>
      <c r="R2088" s="6" t="n">
        <v>499.94</v>
      </c>
      <c r="S2088" s="7" t="n">
        <v>61.388999666647</v>
      </c>
      <c r="T2088" s="7" t="n">
        <v>-0.282666746221171</v>
      </c>
      <c r="U2088" s="7" t="n">
        <v>61.6716664128681</v>
      </c>
      <c r="V2088" s="7" t="n">
        <v>64.388999666647</v>
      </c>
      <c r="W2088" s="6" t="n">
        <v>54</v>
      </c>
      <c r="X2088" s="6" t="n">
        <v>3596</v>
      </c>
      <c r="Y2088" s="6" t="n">
        <v>70</v>
      </c>
      <c r="Z2088" s="6" t="n">
        <v>1985777</v>
      </c>
      <c r="AA2088" s="6" t="n">
        <v>8.35</v>
      </c>
      <c r="AB2088" s="6" t="n">
        <v>633.06</v>
      </c>
      <c r="AC2088" s="6" t="s">
        <v>72</v>
      </c>
      <c r="AD2088" s="6" t="n">
        <v>21.245847</v>
      </c>
      <c r="AE2088" s="6" t="n">
        <v>-2360.27</v>
      </c>
      <c r="AF2088" s="6" t="n">
        <v>39041.87</v>
      </c>
      <c r="AG2088" s="6" t="n">
        <v>38580.78</v>
      </c>
      <c r="AH2088" s="6" t="n">
        <v>2.90276336890067</v>
      </c>
      <c r="AI2088" s="8" t="b">
        <f aca="false">TRUE()</f>
        <v>1</v>
      </c>
      <c r="AJ2088" s="6" t="n">
        <v>78</v>
      </c>
      <c r="AK2088" s="6" t="n">
        <v>46.98650434491</v>
      </c>
      <c r="AL2088" s="6" t="n">
        <v>-0.215358576669032</v>
      </c>
      <c r="AM2088" s="9" t="b">
        <f aca="false">FALSE()</f>
        <v>0</v>
      </c>
      <c r="AN2088" s="9" t="b">
        <f aca="false">FALSE()</f>
        <v>0</v>
      </c>
      <c r="AO2088" s="2" t="s">
        <v>110</v>
      </c>
      <c r="AP2088" s="2"/>
      <c r="AQ2088" s="2" t="s">
        <v>1152</v>
      </c>
      <c r="AR2088" s="2" t="s">
        <v>1309</v>
      </c>
      <c r="AS2088" s="2" t="s">
        <v>1310</v>
      </c>
      <c r="AT2088" s="2" t="n">
        <v>90</v>
      </c>
      <c r="AU2088" s="10" t="n">
        <f aca="false">IFERROR(U2088*1000000/X2088/365,"")</f>
        <v>46.98650434491</v>
      </c>
      <c r="AV2088" s="10" t="n">
        <f aca="false">IFERROR(T2088*1000000/X2088/365,"")</f>
        <v>-0.215358576669032</v>
      </c>
      <c r="AW2088" s="10" t="n">
        <f aca="false">IFERROR(U2088*1000000/W2088/365,"")</f>
        <v>3128.95314119067</v>
      </c>
      <c r="AX2088" s="11" t="n">
        <f aca="false">IFERROR(S2088/M2088,"")</f>
        <v>0.109363670330775</v>
      </c>
      <c r="AY2088" s="11" t="n">
        <f aca="false">IFERROR(V2088/M2088,"")</f>
        <v>0.114708129643908</v>
      </c>
      <c r="AZ2088" s="12" t="n">
        <f aca="false">IF(AND(AE2088="",AF2088=""),"",N(AE2088)+N(AF2088))</f>
        <v>36681.6</v>
      </c>
      <c r="BA2088" s="12" t="n">
        <f aca="false">IFERROR(AZ2088/X2088,"")</f>
        <v>10.2006674082314</v>
      </c>
      <c r="BB2088" s="10" t="n">
        <f aca="false">IF(ISNUMBER(SEARCH("POPULATION?",AO2088)),"",IFERROR(M2088*1000000/I2088/365,""))</f>
        <v>164.479964740062</v>
      </c>
    </row>
    <row r="2089" customFormat="false" ht="15" hidden="false" customHeight="false" outlineLevel="0" collapsed="false">
      <c r="A2089" s="2" t="n">
        <v>2024</v>
      </c>
      <c r="B2089" s="2" t="s">
        <v>644</v>
      </c>
      <c r="C2089" s="2" t="s">
        <v>647</v>
      </c>
      <c r="D2089" s="2" t="s">
        <v>648</v>
      </c>
      <c r="E2089" s="2" t="s">
        <v>648</v>
      </c>
      <c r="F2089" s="2" t="s">
        <v>647</v>
      </c>
      <c r="G2089" s="2" t="s">
        <v>644</v>
      </c>
      <c r="H2089" s="2" t="s">
        <v>1140</v>
      </c>
      <c r="I2089" s="6" t="n">
        <v>15751</v>
      </c>
      <c r="J2089" s="7"/>
      <c r="K2089" s="7" t="n">
        <v>323.394</v>
      </c>
      <c r="L2089" s="7" t="n">
        <v>9.133</v>
      </c>
      <c r="M2089" s="7" t="n">
        <v>317.435353535354</v>
      </c>
      <c r="N2089" s="7" t="n">
        <v>250</v>
      </c>
      <c r="O2089" s="6"/>
      <c r="P2089" s="6" t="n">
        <v>5.126</v>
      </c>
      <c r="Q2089" s="6" t="n">
        <v>0.625</v>
      </c>
      <c r="R2089" s="6" t="n">
        <v>255.751</v>
      </c>
      <c r="S2089" s="7" t="n">
        <v>61.6843535353536</v>
      </c>
      <c r="T2089" s="7" t="n">
        <v>1.25</v>
      </c>
      <c r="U2089" s="7" t="n">
        <v>60.4343535353536</v>
      </c>
      <c r="V2089" s="7" t="n">
        <v>67.4353535353536</v>
      </c>
      <c r="W2089" s="6" t="n">
        <v>142.5</v>
      </c>
      <c r="X2089" s="6" t="n">
        <v>6058</v>
      </c>
      <c r="Y2089" s="6" t="n">
        <v>64</v>
      </c>
      <c r="Z2089" s="6"/>
      <c r="AA2089" s="6" t="n">
        <v>8.97</v>
      </c>
      <c r="AB2089" s="6" t="n">
        <v>2827</v>
      </c>
      <c r="AC2089" s="6" t="s">
        <v>72</v>
      </c>
      <c r="AD2089" s="6" t="n">
        <v>39.23604</v>
      </c>
      <c r="AE2089" s="6" t="n">
        <v>11212.5</v>
      </c>
      <c r="AF2089" s="6" t="n">
        <v>170847.92</v>
      </c>
      <c r="AG2089" s="6" t="n">
        <v>198318.49</v>
      </c>
      <c r="AH2089" s="6" t="n">
        <v>1.54027658080055</v>
      </c>
      <c r="AI2089" s="8" t="b">
        <f aca="false">TRUE()</f>
        <v>1</v>
      </c>
      <c r="AJ2089" s="6" t="n">
        <v>44</v>
      </c>
      <c r="AK2089" s="6" t="n">
        <v>27.3313917678666</v>
      </c>
      <c r="AL2089" s="6" t="n">
        <v>0.56531157712885</v>
      </c>
      <c r="AM2089" s="9" t="b">
        <f aca="false">FALSE()</f>
        <v>0</v>
      </c>
      <c r="AN2089" s="9" t="b">
        <f aca="false">FALSE()</f>
        <v>0</v>
      </c>
      <c r="AO2089" s="2" t="s">
        <v>122</v>
      </c>
      <c r="AP2089" s="2"/>
      <c r="AQ2089" s="2" t="s">
        <v>1256</v>
      </c>
      <c r="AR2089" s="2" t="s">
        <v>1309</v>
      </c>
      <c r="AS2089" s="2" t="s">
        <v>1310</v>
      </c>
      <c r="AT2089" s="2" t="n">
        <v>194</v>
      </c>
      <c r="AU2089" s="10" t="n">
        <f aca="false">IFERROR(U2089*1000000/X2089/365,"")</f>
        <v>27.3313917678666</v>
      </c>
      <c r="AV2089" s="10" t="n">
        <f aca="false">IFERROR(T2089*1000000/X2089/365,"")</f>
        <v>0.56531157712885</v>
      </c>
      <c r="AW2089" s="10" t="n">
        <f aca="false">IFERROR(U2089*1000000/W2089/365,"")</f>
        <v>1161.91979880516</v>
      </c>
      <c r="AX2089" s="11" t="n">
        <f aca="false">IFERROR(S2089/M2089,"")</f>
        <v>0.194320994332736</v>
      </c>
      <c r="AY2089" s="11" t="n">
        <f aca="false">IFERROR(V2089/M2089,"")</f>
        <v>0.212438068993607</v>
      </c>
      <c r="AZ2089" s="12" t="n">
        <f aca="false">IF(AND(AE2089="",AF2089=""),"",N(AE2089)+N(AF2089))</f>
        <v>182060.42</v>
      </c>
      <c r="BA2089" s="12" t="n">
        <f aca="false">IFERROR(AZ2089/X2089,"")</f>
        <v>30.0528920435787</v>
      </c>
      <c r="BB2089" s="10" t="n">
        <f aca="false">IF(ISNUMBER(SEARCH("POPULATION?",AO2089)),"",IFERROR(M2089*1000000/I2089/365,""))</f>
        <v>55.2146466952485</v>
      </c>
    </row>
    <row r="2090" customFormat="false" ht="15" hidden="false" customHeight="false" outlineLevel="0" collapsed="false">
      <c r="A2090" s="2" t="n">
        <v>2024</v>
      </c>
      <c r="B2090" s="2" t="s">
        <v>1331</v>
      </c>
      <c r="C2090" s="2" t="s">
        <v>1332</v>
      </c>
      <c r="D2090" s="2" t="s">
        <v>1333</v>
      </c>
      <c r="E2090" s="2" t="s">
        <v>1333</v>
      </c>
      <c r="F2090" s="2" t="s">
        <v>1332</v>
      </c>
      <c r="G2090" s="2" t="s">
        <v>1331</v>
      </c>
      <c r="H2090" s="2" t="s">
        <v>1140</v>
      </c>
      <c r="I2090" s="6" t="n">
        <v>12409</v>
      </c>
      <c r="J2090" s="7" t="n">
        <v>119.82</v>
      </c>
      <c r="K2090" s="7"/>
      <c r="L2090" s="7"/>
      <c r="M2090" s="7" t="n">
        <v>119.82</v>
      </c>
      <c r="N2090" s="7" t="n">
        <v>98.634</v>
      </c>
      <c r="O2090" s="6"/>
      <c r="P2090" s="6"/>
      <c r="Q2090" s="6" t="n">
        <v>0.246585</v>
      </c>
      <c r="R2090" s="6" t="n">
        <v>98.880585</v>
      </c>
      <c r="S2090" s="7" t="n">
        <v>20.939415</v>
      </c>
      <c r="T2090" s="7" t="n">
        <v>0.49317</v>
      </c>
      <c r="U2090" s="7" t="n">
        <v>20.446245</v>
      </c>
      <c r="V2090" s="7" t="n">
        <v>21.186</v>
      </c>
      <c r="W2090" s="6" t="n">
        <v>27.3</v>
      </c>
      <c r="X2090" s="6" t="n">
        <v>1000</v>
      </c>
      <c r="Y2090" s="6" t="n">
        <v>63</v>
      </c>
      <c r="Z2090" s="6"/>
      <c r="AA2090" s="6" t="n">
        <v>2</v>
      </c>
      <c r="AB2090" s="6" t="n">
        <v>595.98</v>
      </c>
      <c r="AC2090" s="6" t="s">
        <v>72</v>
      </c>
      <c r="AD2090" s="6" t="n">
        <v>6.845450535</v>
      </c>
      <c r="AE2090" s="6" t="n">
        <v>986.34</v>
      </c>
      <c r="AF2090" s="6" t="n">
        <v>12185.55</v>
      </c>
      <c r="AG2090" s="6" t="n">
        <v>13318.85</v>
      </c>
      <c r="AH2090" s="6" t="n">
        <v>2.98683700882224</v>
      </c>
      <c r="AI2090" s="8" t="b">
        <f aca="false">FALSE()</f>
        <v>0</v>
      </c>
      <c r="AJ2090" s="6" t="n">
        <v>74</v>
      </c>
      <c r="AK2090" s="6" t="n">
        <v>56.0171095890411</v>
      </c>
      <c r="AL2090" s="6" t="n">
        <v>1.35115068493151</v>
      </c>
      <c r="AM2090" s="9" t="b">
        <f aca="false">FALSE()</f>
        <v>0</v>
      </c>
      <c r="AN2090" s="9" t="b">
        <f aca="false">FALSE()</f>
        <v>0</v>
      </c>
      <c r="AO2090" s="2"/>
      <c r="AP2090" s="2"/>
      <c r="AQ2090" s="2" t="s">
        <v>1265</v>
      </c>
      <c r="AR2090" s="2" t="s">
        <v>1309</v>
      </c>
      <c r="AS2090" s="2" t="s">
        <v>1310</v>
      </c>
      <c r="AT2090" s="2" t="n">
        <v>157</v>
      </c>
      <c r="AU2090" s="10" t="n">
        <f aca="false">IFERROR(U2090*1000000/X2090/365,"")</f>
        <v>56.0171095890411</v>
      </c>
      <c r="AV2090" s="10" t="n">
        <f aca="false">IFERROR(T2090*1000000/X2090/365,"")</f>
        <v>1.35115068493151</v>
      </c>
      <c r="AW2090" s="10" t="n">
        <f aca="false">IFERROR(U2090*1000000/W2090/365,"")</f>
        <v>2051.90877615535</v>
      </c>
      <c r="AX2090" s="11" t="n">
        <f aca="false">IFERROR(S2090/M2090,"")</f>
        <v>0.174757260891337</v>
      </c>
      <c r="AY2090" s="11" t="n">
        <f aca="false">IFERROR(V2090/M2090,"")</f>
        <v>0.176815222834251</v>
      </c>
      <c r="AZ2090" s="12" t="n">
        <f aca="false">IF(AND(AE2090="",AF2090=""),"",N(AE2090)+N(AF2090))</f>
        <v>13171.89</v>
      </c>
      <c r="BA2090" s="12" t="n">
        <f aca="false">IFERROR(AZ2090/X2090,"")</f>
        <v>13.17189</v>
      </c>
      <c r="BB2090" s="10" t="n">
        <f aca="false">IF(ISNUMBER(SEARCH("POPULATION?",AO2090)),"",IFERROR(M2090*1000000/I2090/365,""))</f>
        <v>26.4545066163865</v>
      </c>
    </row>
    <row r="2091" customFormat="false" ht="15" hidden="false" customHeight="false" outlineLevel="0" collapsed="false">
      <c r="A2091" s="2" t="n">
        <v>2024</v>
      </c>
      <c r="B2091" s="2" t="s">
        <v>650</v>
      </c>
      <c r="C2091" s="2" t="s">
        <v>651</v>
      </c>
      <c r="D2091" s="2" t="s">
        <v>652</v>
      </c>
      <c r="E2091" s="2" t="s">
        <v>652</v>
      </c>
      <c r="F2091" s="2" t="s">
        <v>651</v>
      </c>
      <c r="G2091" s="2" t="s">
        <v>650</v>
      </c>
      <c r="H2091" s="2" t="s">
        <v>1140</v>
      </c>
      <c r="I2091" s="6" t="n">
        <v>6427</v>
      </c>
      <c r="J2091" s="7" t="n">
        <v>429.096</v>
      </c>
      <c r="K2091" s="7"/>
      <c r="L2091" s="7" t="n">
        <v>1.188</v>
      </c>
      <c r="M2091" s="7" t="n">
        <v>427.908</v>
      </c>
      <c r="N2091" s="7" t="n">
        <v>349.228</v>
      </c>
      <c r="O2091" s="6"/>
      <c r="P2091" s="6" t="n">
        <v>8.576</v>
      </c>
      <c r="Q2091" s="6" t="n">
        <v>0.87307</v>
      </c>
      <c r="R2091" s="6" t="n">
        <v>358.67707</v>
      </c>
      <c r="S2091" s="7" t="n">
        <v>69.23093</v>
      </c>
      <c r="T2091" s="7" t="n">
        <v>10.9206015384616</v>
      </c>
      <c r="U2091" s="7" t="n">
        <v>58.3103284615384</v>
      </c>
      <c r="V2091" s="7" t="n">
        <v>78.68</v>
      </c>
      <c r="W2091" s="6" t="n">
        <v>100.04</v>
      </c>
      <c r="X2091" s="6" t="n">
        <v>3454</v>
      </c>
      <c r="Y2091" s="6" t="n">
        <v>60</v>
      </c>
      <c r="Z2091" s="6" t="n">
        <v>1676748.9</v>
      </c>
      <c r="AA2091" s="6" t="n">
        <v>11.99</v>
      </c>
      <c r="AB2091" s="6" t="n">
        <v>632.5129</v>
      </c>
      <c r="AC2091" s="6" t="s">
        <v>72</v>
      </c>
      <c r="AD2091" s="6" t="n">
        <v>23.19902916</v>
      </c>
      <c r="AE2091" s="6" t="n">
        <v>128440.53</v>
      </c>
      <c r="AF2091" s="6" t="n">
        <v>36882.04</v>
      </c>
      <c r="AG2091" s="6" t="n">
        <v>171299.23</v>
      </c>
      <c r="AH2091" s="6" t="n">
        <v>2.51348140732017</v>
      </c>
      <c r="AI2091" s="8" t="b">
        <f aca="false">TRUE()</f>
        <v>1</v>
      </c>
      <c r="AJ2091" s="6" t="n">
        <v>76</v>
      </c>
      <c r="AK2091" s="6" t="n">
        <v>46.2519758402316</v>
      </c>
      <c r="AL2091" s="6" t="n">
        <v>8.6622629617133</v>
      </c>
      <c r="AM2091" s="9" t="b">
        <f aca="false">FALSE()</f>
        <v>0</v>
      </c>
      <c r="AN2091" s="9" t="b">
        <f aca="false">FALSE()</f>
        <v>0</v>
      </c>
      <c r="AO2091" s="2"/>
      <c r="AP2091" s="2"/>
      <c r="AQ2091" s="2" t="s">
        <v>1145</v>
      </c>
      <c r="AR2091" s="2" t="s">
        <v>1309</v>
      </c>
      <c r="AS2091" s="2" t="s">
        <v>1310</v>
      </c>
      <c r="AT2091" s="2" t="n">
        <v>143</v>
      </c>
      <c r="AU2091" s="10" t="n">
        <f aca="false">IFERROR(U2091*1000000/X2091/365,"")</f>
        <v>46.2519758402316</v>
      </c>
      <c r="AV2091" s="10" t="n">
        <f aca="false">IFERROR(T2091*1000000/X2091/365,"")</f>
        <v>8.6622629617133</v>
      </c>
      <c r="AW2091" s="10" t="n">
        <f aca="false">IFERROR(U2091*1000000/W2091/365,"")</f>
        <v>1596.90448372811</v>
      </c>
      <c r="AX2091" s="11" t="n">
        <f aca="false">IFERROR(S2091/M2091,"")</f>
        <v>0.161789286482141</v>
      </c>
      <c r="AY2091" s="11" t="n">
        <f aca="false">IFERROR(V2091/M2091,"")</f>
        <v>0.183871299438197</v>
      </c>
      <c r="AZ2091" s="12" t="n">
        <f aca="false">IF(AND(AE2091="",AF2091=""),"",N(AE2091)+N(AF2091))</f>
        <v>165322.57</v>
      </c>
      <c r="BA2091" s="12" t="n">
        <f aca="false">IFERROR(AZ2091/X2091,"")</f>
        <v>47.8640909090909</v>
      </c>
      <c r="BB2091" s="10" t="n">
        <f aca="false">IF(ISNUMBER(SEARCH("POPULATION?",AO2091)),"",IFERROR(M2091*1000000/I2091/365,""))</f>
        <v>182.41025127299</v>
      </c>
    </row>
    <row r="2092" customFormat="false" ht="15" hidden="false" customHeight="false" outlineLevel="0" collapsed="false">
      <c r="A2092" s="2" t="n">
        <v>2024</v>
      </c>
      <c r="B2092" s="2" t="s">
        <v>654</v>
      </c>
      <c r="C2092" s="2" t="s">
        <v>655</v>
      </c>
      <c r="D2092" s="2" t="s">
        <v>656</v>
      </c>
      <c r="E2092" s="2" t="s">
        <v>656</v>
      </c>
      <c r="F2092" s="2" t="s">
        <v>655</v>
      </c>
      <c r="G2092" s="2" t="s">
        <v>654</v>
      </c>
      <c r="H2092" s="2" t="s">
        <v>1140</v>
      </c>
      <c r="I2092" s="6" t="n">
        <v>32710</v>
      </c>
      <c r="J2092" s="7" t="n">
        <v>473.409</v>
      </c>
      <c r="K2092" s="7" t="n">
        <v>738.969</v>
      </c>
      <c r="L2092" s="7"/>
      <c r="M2092" s="7" t="n">
        <v>1212.49924992499</v>
      </c>
      <c r="N2092" s="7" t="n">
        <v>861.616</v>
      </c>
      <c r="O2092" s="6"/>
      <c r="P2092" s="6" t="n">
        <v>17.922</v>
      </c>
      <c r="Q2092" s="6" t="n">
        <v>2.15404</v>
      </c>
      <c r="R2092" s="6" t="n">
        <v>881.69204</v>
      </c>
      <c r="S2092" s="7" t="n">
        <v>330.807209924992</v>
      </c>
      <c r="T2092" s="7" t="n">
        <v>13.1923022222222</v>
      </c>
      <c r="U2092" s="7" t="n">
        <v>317.61490770277</v>
      </c>
      <c r="V2092" s="7" t="n">
        <v>350.883249924993</v>
      </c>
      <c r="W2092" s="6" t="n">
        <v>432.08</v>
      </c>
      <c r="X2092" s="6" t="n">
        <v>12115</v>
      </c>
      <c r="Y2092" s="6" t="n">
        <v>90</v>
      </c>
      <c r="Z2092" s="6" t="n">
        <v>6128936</v>
      </c>
      <c r="AA2092" s="6" t="n">
        <v>7.45</v>
      </c>
      <c r="AB2092" s="6" t="n">
        <v>1042.69</v>
      </c>
      <c r="AC2092" s="6" t="s">
        <v>72</v>
      </c>
      <c r="AD2092" s="6" t="n">
        <v>136.48527198</v>
      </c>
      <c r="AE2092" s="6" t="n">
        <v>97122.73</v>
      </c>
      <c r="AF2092" s="6" t="n">
        <v>331173.89</v>
      </c>
      <c r="AG2092" s="6" t="n">
        <v>449229.71</v>
      </c>
      <c r="AH2092" s="6" t="n">
        <v>2.32710022916841</v>
      </c>
      <c r="AI2092" s="8" t="b">
        <f aca="false">TRUE()</f>
        <v>1</v>
      </c>
      <c r="AJ2092" s="6" t="n">
        <v>70</v>
      </c>
      <c r="AK2092" s="6" t="n">
        <v>71.8264819911398</v>
      </c>
      <c r="AL2092" s="6" t="n">
        <v>2.98335070239479</v>
      </c>
      <c r="AM2092" s="9" t="b">
        <f aca="false">FALSE()</f>
        <v>0</v>
      </c>
      <c r="AN2092" s="9" t="b">
        <f aca="false">FALSE()</f>
        <v>0</v>
      </c>
      <c r="AO2092" s="2"/>
      <c r="AP2092" s="2"/>
      <c r="AQ2092" s="2" t="s">
        <v>1159</v>
      </c>
      <c r="AR2092" s="2" t="s">
        <v>1309</v>
      </c>
      <c r="AS2092" s="2" t="s">
        <v>1310</v>
      </c>
      <c r="AT2092" s="2" t="n">
        <v>44</v>
      </c>
      <c r="AU2092" s="10" t="n">
        <f aca="false">IFERROR(U2092*1000000/X2092/365,"")</f>
        <v>71.8264819911398</v>
      </c>
      <c r="AV2092" s="10" t="n">
        <f aca="false">IFERROR(T2092*1000000/X2092/365,"")</f>
        <v>2.98335070239479</v>
      </c>
      <c r="AW2092" s="10" t="n">
        <f aca="false">IFERROR(U2092*1000000/W2092/365,"")</f>
        <v>2013.9275812874</v>
      </c>
      <c r="AX2092" s="11" t="n">
        <f aca="false">IFERROR(S2092/M2092,"")</f>
        <v>0.272830857376165</v>
      </c>
      <c r="AY2092" s="11" t="n">
        <f aca="false">IFERROR(V2092/M2092,"")</f>
        <v>0.289388426381871</v>
      </c>
      <c r="AZ2092" s="12" t="n">
        <f aca="false">IF(AND(AE2092="",AF2092=""),"",N(AE2092)+N(AF2092))</f>
        <v>428296.62</v>
      </c>
      <c r="BA2092" s="12" t="n">
        <f aca="false">IFERROR(AZ2092/X2092,"")</f>
        <v>35.3525893520429</v>
      </c>
      <c r="BB2092" s="10" t="n">
        <f aca="false">IF(ISNUMBER(SEARCH("POPULATION?",AO2092)),"",IFERROR(M2092*1000000/I2092/365,""))</f>
        <v>101.55658065482</v>
      </c>
    </row>
    <row r="2093" customFormat="false" ht="15" hidden="false" customHeight="false" outlineLevel="0" collapsed="false">
      <c r="A2093" s="2" t="n">
        <v>2024</v>
      </c>
      <c r="B2093" s="2" t="s">
        <v>658</v>
      </c>
      <c r="C2093" s="2" t="s">
        <v>659</v>
      </c>
      <c r="D2093" s="2" t="s">
        <v>660</v>
      </c>
      <c r="E2093" s="2" t="s">
        <v>660</v>
      </c>
      <c r="F2093" s="2" t="s">
        <v>659</v>
      </c>
      <c r="G2093" s="2" t="s">
        <v>658</v>
      </c>
      <c r="H2093" s="2" t="s">
        <v>1140</v>
      </c>
      <c r="I2093" s="6" t="n">
        <v>201877</v>
      </c>
      <c r="J2093" s="7" t="n">
        <v>12846.8983993086</v>
      </c>
      <c r="K2093" s="7" t="n">
        <v>2.894</v>
      </c>
      <c r="L2093" s="7" t="n">
        <v>1662.66367328</v>
      </c>
      <c r="M2093" s="7" t="n">
        <v>10985.4594485028</v>
      </c>
      <c r="N2093" s="7" t="n">
        <v>7806.164652</v>
      </c>
      <c r="O2093" s="6"/>
      <c r="P2093" s="6" t="n">
        <v>764.630254737851</v>
      </c>
      <c r="Q2093" s="6" t="n">
        <v>19.51541163</v>
      </c>
      <c r="R2093" s="6" t="n">
        <v>8590.31031836785</v>
      </c>
      <c r="S2093" s="7" t="n">
        <v>2395.14913013492</v>
      </c>
      <c r="T2093" s="7" t="n">
        <v>266.013484514195</v>
      </c>
      <c r="U2093" s="7" t="n">
        <v>2129.13564562073</v>
      </c>
      <c r="V2093" s="7" t="n">
        <v>3179.29479650277</v>
      </c>
      <c r="W2093" s="6" t="n">
        <v>1222.33</v>
      </c>
      <c r="X2093" s="6" t="n">
        <v>73638</v>
      </c>
      <c r="Y2093" s="6" t="n">
        <v>87</v>
      </c>
      <c r="Z2093" s="6" t="n">
        <v>24421348.75</v>
      </c>
      <c r="AA2093" s="6" t="n">
        <v>2.24</v>
      </c>
      <c r="AB2093" s="6" t="n">
        <v>295.55</v>
      </c>
      <c r="AC2093" s="6" t="s">
        <v>72</v>
      </c>
      <c r="AD2093" s="6" t="n">
        <v>560.7458358015</v>
      </c>
      <c r="AE2093" s="6" t="n">
        <v>741910.24</v>
      </c>
      <c r="AF2093" s="6" t="n">
        <v>629266.04</v>
      </c>
      <c r="AG2093" s="6" t="n">
        <v>1602930.53</v>
      </c>
      <c r="AH2093" s="6" t="n">
        <v>3.7969709442023</v>
      </c>
      <c r="AI2093" s="8" t="b">
        <f aca="false">TRUE()</f>
        <v>1</v>
      </c>
      <c r="AJ2093" s="6" t="n">
        <v>74</v>
      </c>
      <c r="AK2093" s="6" t="n">
        <v>79.2151924844018</v>
      </c>
      <c r="AL2093" s="6" t="n">
        <v>9.89711924770061</v>
      </c>
      <c r="AM2093" s="9" t="b">
        <f aca="false">FALSE()</f>
        <v>0</v>
      </c>
      <c r="AN2093" s="9" t="b">
        <f aca="false">FALSE()</f>
        <v>0</v>
      </c>
      <c r="AO2093" s="2"/>
      <c r="AP2093" s="2"/>
      <c r="AQ2093" s="2" t="s">
        <v>1146</v>
      </c>
      <c r="AR2093" s="2" t="s">
        <v>1309</v>
      </c>
      <c r="AS2093" s="2" t="s">
        <v>1310</v>
      </c>
      <c r="AT2093" s="2" t="n">
        <v>56</v>
      </c>
      <c r="AU2093" s="10" t="n">
        <f aca="false">IFERROR(U2093*1000000/X2093/365,"")</f>
        <v>79.2151924844018</v>
      </c>
      <c r="AV2093" s="10" t="n">
        <f aca="false">IFERROR(T2093*1000000/X2093/365,"")</f>
        <v>9.89711924770061</v>
      </c>
      <c r="AW2093" s="10" t="n">
        <f aca="false">IFERROR(U2093*1000000/W2093/365,"")</f>
        <v>4772.23691160847</v>
      </c>
      <c r="AX2093" s="11" t="n">
        <f aca="false">IFERROR(S2093/M2093,"")</f>
        <v>0.218029035686929</v>
      </c>
      <c r="AY2093" s="11" t="n">
        <f aca="false">IFERROR(V2093/M2093,"")</f>
        <v>0.289409360746954</v>
      </c>
      <c r="AZ2093" s="12" t="n">
        <f aca="false">IF(AND(AE2093="",AF2093=""),"",N(AE2093)+N(AF2093))</f>
        <v>1371176.28</v>
      </c>
      <c r="BA2093" s="12" t="n">
        <f aca="false">IFERROR(AZ2093/X2093,"")</f>
        <v>18.6204986555854</v>
      </c>
      <c r="BB2093" s="10" t="n">
        <f aca="false">IF(ISNUMBER(SEARCH("POPULATION?",AO2093)),"",IFERROR(M2093*1000000/I2093/365,""))</f>
        <v>149.08656842523</v>
      </c>
    </row>
    <row r="2094" customFormat="false" ht="15" hidden="false" customHeight="false" outlineLevel="0" collapsed="false">
      <c r="A2094" s="2" t="n">
        <v>2024</v>
      </c>
      <c r="B2094" s="2" t="s">
        <v>662</v>
      </c>
      <c r="C2094" s="2" t="s">
        <v>663</v>
      </c>
      <c r="D2094" s="2" t="s">
        <v>664</v>
      </c>
      <c r="E2094" s="2" t="s">
        <v>664</v>
      </c>
      <c r="F2094" s="2" t="s">
        <v>663</v>
      </c>
      <c r="G2094" s="2" t="s">
        <v>662</v>
      </c>
      <c r="H2094" s="2" t="s">
        <v>1140</v>
      </c>
      <c r="I2094" s="6" t="n">
        <v>14391</v>
      </c>
      <c r="J2094" s="7"/>
      <c r="K2094" s="7" t="n">
        <v>2141.396</v>
      </c>
      <c r="L2094" s="7" t="n">
        <v>902.346</v>
      </c>
      <c r="M2094" s="7" t="n">
        <v>1244.57399647731</v>
      </c>
      <c r="N2094" s="7" t="n">
        <v>1048.616</v>
      </c>
      <c r="O2094" s="6"/>
      <c r="P2094" s="6"/>
      <c r="Q2094" s="6" t="n">
        <v>2.62154</v>
      </c>
      <c r="R2094" s="6" t="n">
        <v>1051.23754</v>
      </c>
      <c r="S2094" s="7" t="n">
        <v>193.336456477308</v>
      </c>
      <c r="T2094" s="7" t="n">
        <v>15.8351608080807</v>
      </c>
      <c r="U2094" s="7" t="n">
        <v>177.501295669227</v>
      </c>
      <c r="V2094" s="7" t="n">
        <v>195.957996477308</v>
      </c>
      <c r="W2094" s="6" t="n">
        <v>208</v>
      </c>
      <c r="X2094" s="6" t="n">
        <v>10450</v>
      </c>
      <c r="Y2094" s="6" t="n">
        <v>80</v>
      </c>
      <c r="Z2094" s="6" t="n">
        <v>6492642.75</v>
      </c>
      <c r="AA2094" s="6" t="n">
        <v>9.58</v>
      </c>
      <c r="AB2094" s="6" t="n">
        <v>2240</v>
      </c>
      <c r="AC2094" s="6" t="s">
        <v>72</v>
      </c>
      <c r="AD2094" s="6" t="n">
        <v>78.629176</v>
      </c>
      <c r="AE2094" s="6" t="n">
        <v>151700.84</v>
      </c>
      <c r="AF2094" s="6" t="n">
        <v>397602.9</v>
      </c>
      <c r="AG2094" s="6" t="n">
        <v>555175.99</v>
      </c>
      <c r="AH2094" s="6" t="n">
        <v>2.25744824884375</v>
      </c>
      <c r="AI2094" s="8" t="b">
        <f aca="false">TRUE()</f>
        <v>1</v>
      </c>
      <c r="AJ2094" s="6" t="n">
        <v>84</v>
      </c>
      <c r="AK2094" s="6" t="n">
        <v>46.5363559465759</v>
      </c>
      <c r="AL2094" s="6" t="n">
        <v>4.15157915922677</v>
      </c>
      <c r="AM2094" s="9" t="b">
        <f aca="false">FALSE()</f>
        <v>0</v>
      </c>
      <c r="AN2094" s="9" t="b">
        <f aca="false">FALSE()</f>
        <v>0</v>
      </c>
      <c r="AO2094" s="2"/>
      <c r="AP2094" s="2"/>
      <c r="AQ2094" s="2" t="s">
        <v>1224</v>
      </c>
      <c r="AR2094" s="2" t="s">
        <v>1309</v>
      </c>
      <c r="AS2094" s="2" t="s">
        <v>1310</v>
      </c>
      <c r="AT2094" s="2" t="n">
        <v>61</v>
      </c>
      <c r="AU2094" s="10" t="n">
        <f aca="false">IFERROR(U2094*1000000/X2094/365,"")</f>
        <v>46.5363559465759</v>
      </c>
      <c r="AV2094" s="10" t="n">
        <f aca="false">IFERROR(T2094*1000000/X2094/365,"")</f>
        <v>4.15157915922677</v>
      </c>
      <c r="AW2094" s="10" t="n">
        <f aca="false">IFERROR(U2094*1000000/W2094/365,"")</f>
        <v>2338.00442135441</v>
      </c>
      <c r="AX2094" s="11" t="n">
        <f aca="false">IFERROR(S2094/M2094,"")</f>
        <v>0.155343480600217</v>
      </c>
      <c r="AY2094" s="11" t="n">
        <f aca="false">IFERROR(V2094/M2094,"")</f>
        <v>0.157449855960317</v>
      </c>
      <c r="AZ2094" s="12" t="n">
        <f aca="false">IF(AND(AE2094="",AF2094=""),"",N(AE2094)+N(AF2094))</f>
        <v>549303.74</v>
      </c>
      <c r="BA2094" s="12" t="n">
        <f aca="false">IFERROR(AZ2094/X2094,"")</f>
        <v>52.5649511961722</v>
      </c>
      <c r="BB2094" s="10" t="n">
        <f aca="false">IF(ISNUMBER(SEARCH("POPULATION?",AO2094)),"",IFERROR(M2094*1000000/I2094/365,""))</f>
        <v>236.939182209069</v>
      </c>
    </row>
    <row r="2095" customFormat="false" ht="15" hidden="false" customHeight="false" outlineLevel="0" collapsed="false">
      <c r="A2095" s="2" t="n">
        <v>2024</v>
      </c>
      <c r="B2095" s="2" t="s">
        <v>662</v>
      </c>
      <c r="C2095" s="2" t="s">
        <v>667</v>
      </c>
      <c r="D2095" s="2" t="s">
        <v>668</v>
      </c>
      <c r="E2095" s="2" t="s">
        <v>955</v>
      </c>
      <c r="F2095" s="2" t="s">
        <v>667</v>
      </c>
      <c r="G2095" s="2" t="s">
        <v>662</v>
      </c>
      <c r="H2095" s="2" t="s">
        <v>1140</v>
      </c>
      <c r="I2095" s="6" t="n">
        <v>75756</v>
      </c>
      <c r="J2095" s="7"/>
      <c r="K2095" s="7" t="n">
        <v>5261.94</v>
      </c>
      <c r="L2095" s="7" t="n">
        <v>3168.704</v>
      </c>
      <c r="M2095" s="7" t="n">
        <v>2108.7130995133</v>
      </c>
      <c r="N2095" s="7" t="n">
        <v>2065.218</v>
      </c>
      <c r="O2095" s="6"/>
      <c r="P2095" s="6" t="n">
        <v>2.459</v>
      </c>
      <c r="Q2095" s="6" t="n">
        <v>5.163045</v>
      </c>
      <c r="R2095" s="6" t="n">
        <v>2072.840045</v>
      </c>
      <c r="S2095" s="7" t="n">
        <v>35.8730545133012</v>
      </c>
      <c r="T2095" s="7" t="n">
        <v>31.2117162626264</v>
      </c>
      <c r="U2095" s="7" t="n">
        <v>4.66133825067484</v>
      </c>
      <c r="V2095" s="7" t="n">
        <v>43.4950995133012</v>
      </c>
      <c r="W2095" s="6" t="n">
        <v>672</v>
      </c>
      <c r="X2095" s="6" t="n">
        <v>28388</v>
      </c>
      <c r="Y2095" s="6" t="n">
        <v>100</v>
      </c>
      <c r="Z2095" s="6"/>
      <c r="AA2095" s="6" t="n">
        <v>8.16</v>
      </c>
      <c r="AB2095" s="6" t="n">
        <v>2412</v>
      </c>
      <c r="AC2095" s="6" t="s">
        <v>72</v>
      </c>
      <c r="AD2095" s="6" t="n">
        <v>288.12078</v>
      </c>
      <c r="AE2095" s="6" t="n">
        <v>254544.83</v>
      </c>
      <c r="AF2095" s="6" t="n">
        <v>11243.15</v>
      </c>
      <c r="AG2095" s="6" t="n">
        <v>284172.35</v>
      </c>
      <c r="AH2095" s="6" t="n">
        <v>0.0161784174354756</v>
      </c>
      <c r="AI2095" s="8" t="b">
        <f aca="false">TRUE()</f>
        <v>1</v>
      </c>
      <c r="AJ2095" s="6" t="n">
        <v>76</v>
      </c>
      <c r="AK2095" s="6" t="n">
        <v>0.449865778775408</v>
      </c>
      <c r="AL2095" s="6" t="n">
        <v>3.01224289856474</v>
      </c>
      <c r="AM2095" s="9" t="b">
        <f aca="false">FALSE()</f>
        <v>0</v>
      </c>
      <c r="AN2095" s="9" t="b">
        <f aca="false">FALSE()</f>
        <v>0</v>
      </c>
      <c r="AO2095" s="2" t="s">
        <v>73</v>
      </c>
      <c r="AP2095" s="2" t="s">
        <v>957</v>
      </c>
      <c r="AQ2095" s="2" t="s">
        <v>1256</v>
      </c>
      <c r="AR2095" s="2" t="s">
        <v>1309</v>
      </c>
      <c r="AS2095" s="2" t="s">
        <v>1310</v>
      </c>
      <c r="AT2095" s="2" t="n">
        <v>160</v>
      </c>
      <c r="AU2095" s="10" t="n">
        <f aca="false">IFERROR(U2095*1000000/X2095/365,"")</f>
        <v>0.449865778775408</v>
      </c>
      <c r="AV2095" s="10" t="n">
        <f aca="false">IFERROR(T2095*1000000/X2095/365,"")</f>
        <v>3.01224289856474</v>
      </c>
      <c r="AW2095" s="10" t="n">
        <f aca="false">IFERROR(U2095*1000000/W2095/365,"")</f>
        <v>19.0041513807683</v>
      </c>
      <c r="AX2095" s="11" t="n">
        <f aca="false">IFERROR(S2095/M2095,"")</f>
        <v>0.0170118232402411</v>
      </c>
      <c r="AY2095" s="11" t="n">
        <f aca="false">IFERROR(V2095/M2095,"")</f>
        <v>0.0206263713747214</v>
      </c>
      <c r="AZ2095" s="12" t="n">
        <f aca="false">IF(AND(AE2095="",AF2095=""),"",N(AE2095)+N(AF2095))</f>
        <v>265787.98</v>
      </c>
      <c r="BA2095" s="12" t="n">
        <f aca="false">IFERROR(AZ2095/X2095,"")</f>
        <v>9.3626877553896</v>
      </c>
      <c r="BB2095" s="10" t="n">
        <f aca="false">IF(ISNUMBER(SEARCH("POPULATION?",AO2095)),"",IFERROR(M2095*1000000/I2095/365,""))</f>
        <v>76.2618955996903</v>
      </c>
    </row>
    <row r="2096" customFormat="false" ht="15" hidden="false" customHeight="false" outlineLevel="0" collapsed="false">
      <c r="A2096" s="2" t="n">
        <v>2024</v>
      </c>
      <c r="B2096" s="2" t="s">
        <v>670</v>
      </c>
      <c r="C2096" s="2" t="s">
        <v>671</v>
      </c>
      <c r="D2096" s="2" t="s">
        <v>672</v>
      </c>
      <c r="E2096" s="2" t="s">
        <v>672</v>
      </c>
      <c r="F2096" s="2" t="s">
        <v>671</v>
      </c>
      <c r="G2096" s="2" t="s">
        <v>670</v>
      </c>
      <c r="H2096" s="2" t="s">
        <v>1140</v>
      </c>
      <c r="I2096" s="6" t="n">
        <v>36322</v>
      </c>
      <c r="J2096" s="7" t="n">
        <v>23.685</v>
      </c>
      <c r="K2096" s="7" t="n">
        <v>1228.427</v>
      </c>
      <c r="L2096" s="7" t="n">
        <v>34.797</v>
      </c>
      <c r="M2096" s="7" t="n">
        <v>1217.315</v>
      </c>
      <c r="N2096" s="7" t="n">
        <v>1113.24</v>
      </c>
      <c r="O2096" s="6"/>
      <c r="P2096" s="6" t="n">
        <v>18.169</v>
      </c>
      <c r="Q2096" s="6" t="n">
        <v>2.7831</v>
      </c>
      <c r="R2096" s="6" t="n">
        <v>1134.1921</v>
      </c>
      <c r="S2096" s="7" t="n">
        <v>83.1228999999996</v>
      </c>
      <c r="T2096" s="7" t="n">
        <v>5.5662</v>
      </c>
      <c r="U2096" s="7" t="n">
        <v>77.5566999999996</v>
      </c>
      <c r="V2096" s="7" t="n">
        <v>104.075</v>
      </c>
      <c r="W2096" s="6" t="n">
        <v>360.5</v>
      </c>
      <c r="X2096" s="6" t="n">
        <v>12586</v>
      </c>
      <c r="Y2096" s="6" t="n">
        <v>78.6</v>
      </c>
      <c r="Z2096" s="6" t="n">
        <v>3170779.89</v>
      </c>
      <c r="AA2096" s="6" t="n">
        <v>8.94</v>
      </c>
      <c r="AB2096" s="6" t="n">
        <v>1324.84</v>
      </c>
      <c r="AC2096" s="6" t="s">
        <v>72</v>
      </c>
      <c r="AD2096" s="6" t="n">
        <v>110.114263245</v>
      </c>
      <c r="AE2096" s="6" t="n">
        <v>49761.83</v>
      </c>
      <c r="AF2096" s="6" t="n">
        <v>102750.22</v>
      </c>
      <c r="AG2096" s="6" t="n">
        <v>180270.23</v>
      </c>
      <c r="AH2096" s="6" t="n">
        <v>0.704329282278709</v>
      </c>
      <c r="AI2096" s="8" t="b">
        <f aca="false">TRUE()</f>
        <v>1</v>
      </c>
      <c r="AJ2096" s="6" t="n">
        <v>73</v>
      </c>
      <c r="AK2096" s="6" t="n">
        <v>16.8825766398411</v>
      </c>
      <c r="AL2096" s="6" t="n">
        <v>1.21165286935473</v>
      </c>
      <c r="AM2096" s="9" t="b">
        <f aca="false">FALSE()</f>
        <v>0</v>
      </c>
      <c r="AN2096" s="9" t="b">
        <f aca="false">FALSE()</f>
        <v>0</v>
      </c>
      <c r="AO2096" s="2" t="s">
        <v>73</v>
      </c>
      <c r="AP2096" s="2"/>
      <c r="AQ2096" s="2" t="s">
        <v>1146</v>
      </c>
      <c r="AR2096" s="2" t="s">
        <v>1309</v>
      </c>
      <c r="AS2096" s="2" t="s">
        <v>1310</v>
      </c>
      <c r="AT2096" s="2" t="n">
        <v>163</v>
      </c>
      <c r="AU2096" s="10" t="n">
        <f aca="false">IFERROR(U2096*1000000/X2096/365,"")</f>
        <v>16.8825766398411</v>
      </c>
      <c r="AV2096" s="10" t="n">
        <f aca="false">IFERROR(T2096*1000000/X2096/365,"")</f>
        <v>1.21165286935473</v>
      </c>
      <c r="AW2096" s="10" t="n">
        <f aca="false">IFERROR(U2096*1000000/W2096/365,"")</f>
        <v>589.415005794841</v>
      </c>
      <c r="AX2096" s="11" t="n">
        <f aca="false">IFERROR(S2096/M2096,"")</f>
        <v>0.0682838049313445</v>
      </c>
      <c r="AY2096" s="11" t="n">
        <f aca="false">IFERROR(V2096/M2096,"")</f>
        <v>0.0854955373095703</v>
      </c>
      <c r="AZ2096" s="12" t="n">
        <f aca="false">IF(AND(AE2096="",AF2096=""),"",N(AE2096)+N(AF2096))</f>
        <v>152512.05</v>
      </c>
      <c r="BA2096" s="12" t="n">
        <f aca="false">IFERROR(AZ2096/X2096,"")</f>
        <v>12.1175949467662</v>
      </c>
      <c r="BB2096" s="10" t="n">
        <f aca="false">IF(ISNUMBER(SEARCH("POPULATION?",AO2096)),"",IFERROR(M2096*1000000/I2096/365,""))</f>
        <v>91.8206483409806</v>
      </c>
    </row>
    <row r="2097" customFormat="false" ht="15" hidden="false" customHeight="false" outlineLevel="0" collapsed="false">
      <c r="A2097" s="2" t="n">
        <v>2024</v>
      </c>
      <c r="B2097" s="2" t="s">
        <v>675</v>
      </c>
      <c r="C2097" s="2" t="s">
        <v>676</v>
      </c>
      <c r="D2097" s="2" t="s">
        <v>677</v>
      </c>
      <c r="E2097" s="2" t="s">
        <v>677</v>
      </c>
      <c r="F2097" s="2" t="s">
        <v>676</v>
      </c>
      <c r="G2097" s="2" t="s">
        <v>675</v>
      </c>
      <c r="H2097" s="2" t="s">
        <v>1140</v>
      </c>
      <c r="I2097" s="6" t="n">
        <v>14000</v>
      </c>
      <c r="J2097" s="7" t="n">
        <v>11.725</v>
      </c>
      <c r="K2097" s="7" t="n">
        <v>317.456</v>
      </c>
      <c r="L2097" s="7"/>
      <c r="M2097" s="7" t="n">
        <v>328.292769259572</v>
      </c>
      <c r="N2097" s="7" t="n">
        <v>206.099</v>
      </c>
      <c r="O2097" s="6"/>
      <c r="P2097" s="6" t="n">
        <v>0.856</v>
      </c>
      <c r="Q2097" s="6" t="n">
        <v>0.5152475</v>
      </c>
      <c r="R2097" s="6" t="n">
        <v>207.4702475</v>
      </c>
      <c r="S2097" s="7" t="n">
        <v>120.822521759572</v>
      </c>
      <c r="T2097" s="7" t="n">
        <v>6.33703346153848</v>
      </c>
      <c r="U2097" s="7" t="n">
        <v>114.485488298033</v>
      </c>
      <c r="V2097" s="7" t="n">
        <v>122.193769259572</v>
      </c>
      <c r="W2097" s="6" t="n">
        <v>55.3</v>
      </c>
      <c r="X2097" s="6" t="n">
        <v>4050</v>
      </c>
      <c r="Y2097" s="6" t="n">
        <v>82.49</v>
      </c>
      <c r="Z2097" s="6"/>
      <c r="AA2097" s="6" t="n">
        <v>0.12</v>
      </c>
      <c r="AB2097" s="6" t="n">
        <v>5573</v>
      </c>
      <c r="AC2097" s="6" t="s">
        <v>72</v>
      </c>
      <c r="AD2097" s="6" t="n">
        <v>27.29888135605</v>
      </c>
      <c r="AE2097" s="6" t="n">
        <v>64030.98</v>
      </c>
      <c r="AF2097" s="6" t="n">
        <v>638027.63</v>
      </c>
      <c r="AG2097" s="6" t="n">
        <v>709700.57</v>
      </c>
      <c r="AH2097" s="6" t="n">
        <v>4.19377947414174</v>
      </c>
      <c r="AI2097" s="8" t="b">
        <f aca="false">TRUE()</f>
        <v>1</v>
      </c>
      <c r="AJ2097" s="6" t="n">
        <v>82</v>
      </c>
      <c r="AK2097" s="6" t="n">
        <v>77.4466350739273</v>
      </c>
      <c r="AL2097" s="6" t="n">
        <v>4.28684827433687</v>
      </c>
      <c r="AM2097" s="9" t="b">
        <f aca="false">FALSE()</f>
        <v>0</v>
      </c>
      <c r="AN2097" s="9" t="b">
        <f aca="false">FALSE()</f>
        <v>0</v>
      </c>
      <c r="AO2097" s="2"/>
      <c r="AP2097" s="2"/>
      <c r="AQ2097" s="2" t="s">
        <v>1259</v>
      </c>
      <c r="AR2097" s="2" t="s">
        <v>1309</v>
      </c>
      <c r="AS2097" s="2" t="s">
        <v>1310</v>
      </c>
      <c r="AT2097" s="2" t="n">
        <v>66</v>
      </c>
      <c r="AU2097" s="10" t="n">
        <f aca="false">IFERROR(U2097*1000000/X2097/365,"")</f>
        <v>77.4466350739274</v>
      </c>
      <c r="AV2097" s="10" t="n">
        <f aca="false">IFERROR(T2097*1000000/X2097/365,"")</f>
        <v>4.28684827433687</v>
      </c>
      <c r="AW2097" s="10" t="n">
        <f aca="false">IFERROR(U2097*1000000/W2097/365,"")</f>
        <v>5671.95066997117</v>
      </c>
      <c r="AX2097" s="11" t="n">
        <f aca="false">IFERROR(S2097/M2097,"")</f>
        <v>0.36803284468334</v>
      </c>
      <c r="AY2097" s="11" t="n">
        <f aca="false">IFERROR(V2097/M2097,"")</f>
        <v>0.372209749045543</v>
      </c>
      <c r="AZ2097" s="12" t="n">
        <f aca="false">IF(AND(AE2097="",AF2097=""),"",N(AE2097)+N(AF2097))</f>
        <v>702058.61</v>
      </c>
      <c r="BA2097" s="12" t="n">
        <f aca="false">IFERROR(AZ2097/X2097,"")</f>
        <v>173.347804938272</v>
      </c>
      <c r="BB2097" s="10" t="n">
        <f aca="false">IF(ISNUMBER(SEARCH("POPULATION?",AO2097)),"",IFERROR(M2097*1000000/I2097/365,""))</f>
        <v>64.2451603247694</v>
      </c>
    </row>
    <row r="2098" customFormat="false" ht="15" hidden="false" customHeight="false" outlineLevel="0" collapsed="false">
      <c r="A2098" s="2" t="n">
        <v>2024</v>
      </c>
      <c r="B2098" s="2" t="s">
        <v>675</v>
      </c>
      <c r="C2098" s="2" t="s">
        <v>679</v>
      </c>
      <c r="D2098" s="2" t="s">
        <v>680</v>
      </c>
      <c r="E2098" s="2" t="s">
        <v>680</v>
      </c>
      <c r="F2098" s="2" t="s">
        <v>679</v>
      </c>
      <c r="G2098" s="2" t="s">
        <v>675</v>
      </c>
      <c r="H2098" s="2" t="s">
        <v>1140</v>
      </c>
      <c r="I2098" s="6" t="n">
        <v>121156</v>
      </c>
      <c r="J2098" s="7" t="n">
        <v>3988.32</v>
      </c>
      <c r="K2098" s="7" t="n">
        <v>1500.75</v>
      </c>
      <c r="L2098" s="7" t="n">
        <v>371.6</v>
      </c>
      <c r="M2098" s="7" t="n">
        <v>5117.84122877123</v>
      </c>
      <c r="N2098" s="7" t="n">
        <v>3299.26</v>
      </c>
      <c r="O2098" s="6"/>
      <c r="P2098" s="6"/>
      <c r="Q2098" s="6" t="n">
        <v>8.24815</v>
      </c>
      <c r="R2098" s="6" t="n">
        <v>3307.50815</v>
      </c>
      <c r="S2098" s="7" t="n">
        <v>1810.33307877123</v>
      </c>
      <c r="T2098" s="7" t="n">
        <v>24.7651220551377</v>
      </c>
      <c r="U2098" s="7" t="n">
        <v>1785.56795671609</v>
      </c>
      <c r="V2098" s="7" t="n">
        <v>1818.58122877123</v>
      </c>
      <c r="W2098" s="6" t="n">
        <v>1054.2875</v>
      </c>
      <c r="X2098" s="6" t="n">
        <v>59525</v>
      </c>
      <c r="Y2098" s="6" t="n">
        <v>95.1</v>
      </c>
      <c r="Z2098" s="6"/>
      <c r="AA2098" s="6" t="n">
        <v>0.24</v>
      </c>
      <c r="AB2098" s="6" t="n">
        <v>1512.54</v>
      </c>
      <c r="AC2098" s="6" t="s">
        <v>72</v>
      </c>
      <c r="AD2098" s="6" t="n">
        <v>507.914127634313</v>
      </c>
      <c r="AE2098" s="6" t="n">
        <v>253594.85</v>
      </c>
      <c r="AF2098" s="6" t="n">
        <v>2700742.96</v>
      </c>
      <c r="AG2098" s="6" t="n">
        <v>2966813.46</v>
      </c>
      <c r="AH2098" s="6" t="n">
        <v>3.51549181164274</v>
      </c>
      <c r="AI2098" s="8" t="b">
        <f aca="false">TRUE()</f>
        <v>1</v>
      </c>
      <c r="AJ2098" s="6" t="n">
        <v>66</v>
      </c>
      <c r="AK2098" s="6" t="n">
        <v>82.183402010947</v>
      </c>
      <c r="AL2098" s="6" t="n">
        <v>1.13985131400471</v>
      </c>
      <c r="AM2098" s="9" t="b">
        <f aca="false">FALSE()</f>
        <v>0</v>
      </c>
      <c r="AN2098" s="9" t="b">
        <f aca="false">FALSE()</f>
        <v>0</v>
      </c>
      <c r="AO2098" s="2"/>
      <c r="AP2098" s="2"/>
      <c r="AQ2098" s="2" t="s">
        <v>1271</v>
      </c>
      <c r="AR2098" s="2" t="s">
        <v>1309</v>
      </c>
      <c r="AS2098" s="2" t="s">
        <v>1310</v>
      </c>
      <c r="AT2098" s="2" t="n">
        <v>166</v>
      </c>
      <c r="AU2098" s="10" t="n">
        <f aca="false">IFERROR(U2098*1000000/X2098/365,"")</f>
        <v>82.1834020109469</v>
      </c>
      <c r="AV2098" s="10" t="n">
        <f aca="false">IFERROR(T2098*1000000/X2098/365,"")</f>
        <v>1.13985131400471</v>
      </c>
      <c r="AW2098" s="10" t="n">
        <f aca="false">IFERROR(U2098*1000000/W2098/365,"")</f>
        <v>4640.06924553465</v>
      </c>
      <c r="AX2098" s="11" t="n">
        <f aca="false">IFERROR(S2098/M2098,"")</f>
        <v>0.353729824323972</v>
      </c>
      <c r="AY2098" s="11" t="n">
        <f aca="false">IFERROR(V2098/M2098,"")</f>
        <v>0.355341470647354</v>
      </c>
      <c r="AZ2098" s="12" t="n">
        <f aca="false">IF(AND(AE2098="",AF2098=""),"",N(AE2098)+N(AF2098))</f>
        <v>2954337.81</v>
      </c>
      <c r="BA2098" s="12" t="n">
        <f aca="false">IFERROR(AZ2098/X2098,"")</f>
        <v>49.6318825703486</v>
      </c>
      <c r="BB2098" s="10" t="n">
        <f aca="false">IF(ISNUMBER(SEARCH("POPULATION?",AO2098)),"",IFERROR(M2098*1000000/I2098/365,""))</f>
        <v>115.730816621144</v>
      </c>
    </row>
    <row r="2099" customFormat="false" ht="15" hidden="false" customHeight="false" outlineLevel="0" collapsed="false">
      <c r="A2099" s="2" t="n">
        <v>2024</v>
      </c>
      <c r="B2099" s="2" t="s">
        <v>681</v>
      </c>
      <c r="C2099" s="2" t="s">
        <v>682</v>
      </c>
      <c r="D2099" s="2" t="s">
        <v>683</v>
      </c>
      <c r="E2099" s="2" t="s">
        <v>683</v>
      </c>
      <c r="F2099" s="2" t="s">
        <v>682</v>
      </c>
      <c r="G2099" s="2" t="s">
        <v>681</v>
      </c>
      <c r="H2099" s="2" t="s">
        <v>1140</v>
      </c>
      <c r="I2099" s="6" t="n">
        <v>6132</v>
      </c>
      <c r="J2099" s="7" t="n">
        <v>322.686</v>
      </c>
      <c r="K2099" s="7"/>
      <c r="L2099" s="7"/>
      <c r="M2099" s="7" t="n">
        <v>325.945454545455</v>
      </c>
      <c r="N2099" s="7" t="n">
        <v>241.803</v>
      </c>
      <c r="O2099" s="6"/>
      <c r="P2099" s="6"/>
      <c r="Q2099" s="6" t="n">
        <v>0.6045075</v>
      </c>
      <c r="R2099" s="6" t="n">
        <v>242.4075075</v>
      </c>
      <c r="S2099" s="7" t="n">
        <v>83.5379470454545</v>
      </c>
      <c r="T2099" s="7" t="n">
        <v>3.65146954545455</v>
      </c>
      <c r="U2099" s="7" t="n">
        <v>79.8864775</v>
      </c>
      <c r="V2099" s="7" t="n">
        <v>84.1424545454545</v>
      </c>
      <c r="W2099" s="6" t="n">
        <v>76</v>
      </c>
      <c r="X2099" s="6" t="n">
        <v>3657</v>
      </c>
      <c r="Y2099" s="6" t="n">
        <v>60</v>
      </c>
      <c r="Z2099" s="6" t="n">
        <v>926202</v>
      </c>
      <c r="AA2099" s="6" t="n">
        <v>5</v>
      </c>
      <c r="AB2099" s="6" t="n">
        <v>412.2</v>
      </c>
      <c r="AC2099" s="6" t="s">
        <v>72</v>
      </c>
      <c r="AD2099" s="6" t="n">
        <v>21.017649</v>
      </c>
      <c r="AE2099" s="6" t="n">
        <v>18257.35</v>
      </c>
      <c r="AF2099" s="6" t="n">
        <v>32929.21</v>
      </c>
      <c r="AG2099" s="6" t="n">
        <v>51435.73</v>
      </c>
      <c r="AH2099" s="6" t="n">
        <v>3.80092357142324</v>
      </c>
      <c r="AI2099" s="8" t="b">
        <f aca="false">TRUE()</f>
        <v>1</v>
      </c>
      <c r="AJ2099" s="6" t="n">
        <v>51</v>
      </c>
      <c r="AK2099" s="6" t="n">
        <v>59.8488000119868</v>
      </c>
      <c r="AL2099" s="6" t="n">
        <v>2.73558275961998</v>
      </c>
      <c r="AM2099" s="9" t="b">
        <f aca="false">FALSE()</f>
        <v>0</v>
      </c>
      <c r="AN2099" s="9" t="b">
        <f aca="false">FALSE()</f>
        <v>0</v>
      </c>
      <c r="AO2099" s="2"/>
      <c r="AP2099" s="2"/>
      <c r="AQ2099" s="2" t="s">
        <v>1154</v>
      </c>
      <c r="AR2099" s="2" t="s">
        <v>1309</v>
      </c>
      <c r="AS2099" s="2" t="s">
        <v>1310</v>
      </c>
      <c r="AT2099" s="2" t="n">
        <v>32</v>
      </c>
      <c r="AU2099" s="10" t="n">
        <f aca="false">IFERROR(U2099*1000000/X2099/365,"")</f>
        <v>59.8488000119868</v>
      </c>
      <c r="AV2099" s="10" t="n">
        <f aca="false">IFERROR(T2099*1000000/X2099/365,"")</f>
        <v>2.73558275961998</v>
      </c>
      <c r="AW2099" s="10" t="n">
        <f aca="false">IFERROR(U2099*1000000/W2099/365,"")</f>
        <v>2879.82975847152</v>
      </c>
      <c r="AX2099" s="11" t="n">
        <f aca="false">IFERROR(S2099/M2099,"")</f>
        <v>0.256294253779216</v>
      </c>
      <c r="AY2099" s="11" t="n">
        <f aca="false">IFERROR(V2099/M2099,"")</f>
        <v>0.258148881575278</v>
      </c>
      <c r="AZ2099" s="12" t="n">
        <f aca="false">IF(AND(AE2099="",AF2099=""),"",N(AE2099)+N(AF2099))</f>
        <v>51186.56</v>
      </c>
      <c r="BA2099" s="12" t="n">
        <f aca="false">IFERROR(AZ2099/X2099,"")</f>
        <v>13.9968717528028</v>
      </c>
      <c r="BB2099" s="10" t="n">
        <f aca="false">IF(ISNUMBER(SEARCH("POPULATION?",AO2099)),"",IFERROR(M2099*1000000/I2099/365,""))</f>
        <v>145.629687757667</v>
      </c>
    </row>
    <row r="2100" customFormat="false" ht="15" hidden="false" customHeight="false" outlineLevel="0" collapsed="false">
      <c r="A2100" s="2" t="n">
        <v>2024</v>
      </c>
      <c r="B2100" s="2" t="s">
        <v>681</v>
      </c>
      <c r="C2100" s="2" t="s">
        <v>686</v>
      </c>
      <c r="D2100" s="2" t="s">
        <v>687</v>
      </c>
      <c r="E2100" s="2" t="s">
        <v>687</v>
      </c>
      <c r="F2100" s="2" t="s">
        <v>686</v>
      </c>
      <c r="G2100" s="2" t="s">
        <v>681</v>
      </c>
      <c r="H2100" s="2" t="s">
        <v>1140</v>
      </c>
      <c r="I2100" s="6" t="n">
        <v>14035</v>
      </c>
      <c r="J2100" s="7" t="n">
        <v>773.176</v>
      </c>
      <c r="K2100" s="7"/>
      <c r="L2100" s="7"/>
      <c r="M2100" s="7" t="n">
        <v>780.985858585859</v>
      </c>
      <c r="N2100" s="7" t="n">
        <v>523.708</v>
      </c>
      <c r="O2100" s="6"/>
      <c r="P2100" s="6"/>
      <c r="Q2100" s="6" t="n">
        <v>1.30927</v>
      </c>
      <c r="R2100" s="6" t="n">
        <v>525.01727</v>
      </c>
      <c r="S2100" s="7" t="n">
        <v>255.968588585859</v>
      </c>
      <c r="T2100" s="7" t="n">
        <v>18.8156946391753</v>
      </c>
      <c r="U2100" s="7" t="n">
        <v>237.152893946683</v>
      </c>
      <c r="V2100" s="7" t="n">
        <v>257.277858585859</v>
      </c>
      <c r="W2100" s="6" t="n">
        <v>158</v>
      </c>
      <c r="X2100" s="6" t="n">
        <v>5692</v>
      </c>
      <c r="Y2100" s="6" t="n">
        <v>57</v>
      </c>
      <c r="Z2100" s="6" t="n">
        <v>3794169.72</v>
      </c>
      <c r="AA2100" s="6" t="n">
        <v>4.91</v>
      </c>
      <c r="AB2100" s="6" t="n">
        <v>420.351</v>
      </c>
      <c r="AC2100" s="6" t="s">
        <v>72</v>
      </c>
      <c r="AD2100" s="6" t="n">
        <v>35.5470069</v>
      </c>
      <c r="AE2100" s="6" t="n">
        <v>123500.86</v>
      </c>
      <c r="AF2100" s="6" t="n">
        <v>99687.46</v>
      </c>
      <c r="AG2100" s="6" t="n">
        <v>223738.67</v>
      </c>
      <c r="AH2100" s="6" t="n">
        <v>6.6715291842668</v>
      </c>
      <c r="AI2100" s="8" t="b">
        <f aca="false">TRUE()</f>
        <v>1</v>
      </c>
      <c r="AJ2100" s="6" t="n">
        <v>47</v>
      </c>
      <c r="AK2100" s="6" t="n">
        <v>114.148621928726</v>
      </c>
      <c r="AL2100" s="6" t="n">
        <v>9.05654397865561</v>
      </c>
      <c r="AM2100" s="9" t="b">
        <f aca="false">FALSE()</f>
        <v>0</v>
      </c>
      <c r="AN2100" s="9" t="b">
        <f aca="false">FALSE()</f>
        <v>0</v>
      </c>
      <c r="AO2100" s="2" t="s">
        <v>122</v>
      </c>
      <c r="AP2100" s="2"/>
      <c r="AQ2100" s="2" t="s">
        <v>1154</v>
      </c>
      <c r="AR2100" s="2" t="s">
        <v>1309</v>
      </c>
      <c r="AS2100" s="2" t="s">
        <v>1310</v>
      </c>
      <c r="AT2100" s="2" t="n">
        <v>93</v>
      </c>
      <c r="AU2100" s="10" t="n">
        <f aca="false">IFERROR(U2100*1000000/X2100/365,"")</f>
        <v>114.148621928726</v>
      </c>
      <c r="AV2100" s="10" t="n">
        <f aca="false">IFERROR(T2100*1000000/X2100/365,"")</f>
        <v>9.05654397865561</v>
      </c>
      <c r="AW2100" s="10" t="n">
        <f aca="false">IFERROR(U2100*1000000/W2100/365,"")</f>
        <v>4112.24022796399</v>
      </c>
      <c r="AX2100" s="11" t="n">
        <f aca="false">IFERROR(S2100/M2100,"")</f>
        <v>0.327750606200917</v>
      </c>
      <c r="AY2100" s="11" t="n">
        <f aca="false">IFERROR(V2100/M2100,"")</f>
        <v>0.329427038604406</v>
      </c>
      <c r="AZ2100" s="12" t="n">
        <f aca="false">IF(AND(AE2100="",AF2100=""),"",N(AE2100)+N(AF2100))</f>
        <v>223188.32</v>
      </c>
      <c r="BA2100" s="12" t="n">
        <f aca="false">IFERROR(AZ2100/X2100,"")</f>
        <v>39.2108784258609</v>
      </c>
      <c r="BB2100" s="10" t="n">
        <f aca="false">IF(ISNUMBER(SEARCH("POPULATION?",AO2100)),"",IFERROR(M2100*1000000/I2100/365,""))</f>
        <v>152.453671805976</v>
      </c>
    </row>
    <row r="2101" customFormat="false" ht="15" hidden="false" customHeight="false" outlineLevel="0" collapsed="false">
      <c r="A2101" s="2" t="n">
        <v>2024</v>
      </c>
      <c r="B2101" s="2" t="s">
        <v>688</v>
      </c>
      <c r="C2101" s="2" t="s">
        <v>555</v>
      </c>
      <c r="D2101" s="2" t="s">
        <v>689</v>
      </c>
      <c r="E2101" s="2" t="s">
        <v>689</v>
      </c>
      <c r="F2101" s="2" t="s">
        <v>555</v>
      </c>
      <c r="G2101" s="2" t="s">
        <v>688</v>
      </c>
      <c r="H2101" s="2" t="s">
        <v>1140</v>
      </c>
      <c r="I2101" s="6" t="n">
        <v>14435</v>
      </c>
      <c r="J2101" s="7" t="n">
        <v>592.44</v>
      </c>
      <c r="K2101" s="7" t="n">
        <v>245.267</v>
      </c>
      <c r="L2101" s="7" t="n">
        <v>16.339</v>
      </c>
      <c r="M2101" s="7" t="n">
        <v>821.368</v>
      </c>
      <c r="N2101" s="7" t="n">
        <v>426.333</v>
      </c>
      <c r="O2101" s="6"/>
      <c r="P2101" s="6" t="n">
        <v>8.218</v>
      </c>
      <c r="Q2101" s="6" t="n">
        <v>1.0658325</v>
      </c>
      <c r="R2101" s="6" t="n">
        <v>435.6168325</v>
      </c>
      <c r="S2101" s="7" t="n">
        <v>385.7511675</v>
      </c>
      <c r="T2101" s="7" t="n">
        <v>2.131665</v>
      </c>
      <c r="U2101" s="7" t="n">
        <v>383.6195025</v>
      </c>
      <c r="V2101" s="7" t="n">
        <v>395.035</v>
      </c>
      <c r="W2101" s="6" t="n">
        <v>200</v>
      </c>
      <c r="X2101" s="6" t="n">
        <v>6251</v>
      </c>
      <c r="Y2101" s="6" t="n">
        <v>70</v>
      </c>
      <c r="Z2101" s="6" t="n">
        <v>4671353.44</v>
      </c>
      <c r="AA2101" s="6" t="n">
        <v>4.6</v>
      </c>
      <c r="AB2101" s="6" t="n">
        <v>1635.37</v>
      </c>
      <c r="AC2101" s="6" t="s">
        <v>72</v>
      </c>
      <c r="AD2101" s="6" t="n">
        <v>51.6020575</v>
      </c>
      <c r="AE2101" s="6" t="n">
        <v>9805.66</v>
      </c>
      <c r="AF2101" s="6" t="n">
        <v>627359.83</v>
      </c>
      <c r="AG2101" s="6" t="n">
        <v>652347.99</v>
      </c>
      <c r="AH2101" s="6" t="n">
        <v>7.43419005143351</v>
      </c>
      <c r="AI2101" s="8" t="b">
        <f aca="false">TRUE()</f>
        <v>1</v>
      </c>
      <c r="AJ2101" s="6" t="n">
        <v>64</v>
      </c>
      <c r="AK2101" s="6" t="n">
        <v>168.135072087096</v>
      </c>
      <c r="AL2101" s="6" t="n">
        <v>0.934279008509324</v>
      </c>
      <c r="AM2101" s="9" t="b">
        <f aca="false">FALSE()</f>
        <v>0</v>
      </c>
      <c r="AN2101" s="9" t="b">
        <f aca="false">FALSE()</f>
        <v>0</v>
      </c>
      <c r="AO2101" s="2"/>
      <c r="AP2101" s="2"/>
      <c r="AQ2101" s="2" t="s">
        <v>1146</v>
      </c>
      <c r="AR2101" s="2" t="s">
        <v>1309</v>
      </c>
      <c r="AS2101" s="2" t="s">
        <v>1310</v>
      </c>
      <c r="AT2101" s="2" t="n">
        <v>122</v>
      </c>
      <c r="AU2101" s="10" t="n">
        <f aca="false">IFERROR(U2101*1000000/X2101/365,"")</f>
        <v>168.135072087096</v>
      </c>
      <c r="AV2101" s="10" t="n">
        <f aca="false">IFERROR(T2101*1000000/X2101/365,"")</f>
        <v>0.934279008509323</v>
      </c>
      <c r="AW2101" s="10" t="n">
        <f aca="false">IFERROR(U2101*1000000/W2101/365,"")</f>
        <v>5255.06167808219</v>
      </c>
      <c r="AX2101" s="11" t="n">
        <f aca="false">IFERROR(S2101/M2101,"")</f>
        <v>0.469644748151864</v>
      </c>
      <c r="AY2101" s="11" t="n">
        <f aca="false">IFERROR(V2101/M2101,"")</f>
        <v>0.480947638573697</v>
      </c>
      <c r="AZ2101" s="12" t="n">
        <f aca="false">IF(AND(AE2101="",AF2101=""),"",N(AE2101)+N(AF2101))</f>
        <v>637165.49</v>
      </c>
      <c r="BA2101" s="12" t="n">
        <f aca="false">IFERROR(AZ2101/X2101,"")</f>
        <v>101.930169572868</v>
      </c>
      <c r="BB2101" s="10" t="n">
        <f aca="false">IF(ISNUMBER(SEARCH("POPULATION?",AO2101)),"",IFERROR(M2101*1000000/I2101/365,""))</f>
        <v>155.893542616642</v>
      </c>
    </row>
    <row r="2102" customFormat="false" ht="15" hidden="false" customHeight="false" outlineLevel="0" collapsed="false">
      <c r="A2102" s="2" t="n">
        <v>2024</v>
      </c>
      <c r="B2102" s="2" t="s">
        <v>688</v>
      </c>
      <c r="C2102" s="2" t="s">
        <v>691</v>
      </c>
      <c r="D2102" s="2" t="s">
        <v>692</v>
      </c>
      <c r="E2102" s="2" t="s">
        <v>692</v>
      </c>
      <c r="F2102" s="2" t="s">
        <v>691</v>
      </c>
      <c r="G2102" s="2" t="s">
        <v>688</v>
      </c>
      <c r="H2102" s="2" t="s">
        <v>1140</v>
      </c>
      <c r="I2102" s="6" t="n">
        <v>7153</v>
      </c>
      <c r="J2102" s="7"/>
      <c r="K2102" s="7" t="n">
        <v>419.691154</v>
      </c>
      <c r="L2102" s="7" t="n">
        <v>100.228953</v>
      </c>
      <c r="M2102" s="7" t="n">
        <v>319.504174312731</v>
      </c>
      <c r="N2102" s="7" t="n">
        <v>232.041</v>
      </c>
      <c r="O2102" s="6" t="n">
        <v>0.057</v>
      </c>
      <c r="P2102" s="6" t="n">
        <v>0.363</v>
      </c>
      <c r="Q2102" s="6" t="n">
        <v>0.225</v>
      </c>
      <c r="R2102" s="6" t="n">
        <v>232.686</v>
      </c>
      <c r="S2102" s="7" t="n">
        <v>86.8181743127313</v>
      </c>
      <c r="T2102" s="7" t="n">
        <v>7.11956692307694</v>
      </c>
      <c r="U2102" s="7" t="n">
        <v>79.6986073896544</v>
      </c>
      <c r="V2102" s="7" t="n">
        <v>87.4061743127313</v>
      </c>
      <c r="W2102" s="6" t="n">
        <v>228</v>
      </c>
      <c r="X2102" s="6" t="n">
        <v>3845</v>
      </c>
      <c r="Y2102" s="6" t="n">
        <v>110</v>
      </c>
      <c r="Z2102" s="6"/>
      <c r="AA2102" s="6" t="n">
        <v>5.58</v>
      </c>
      <c r="AB2102" s="6" t="n">
        <v>3107.5499</v>
      </c>
      <c r="AC2102" s="6" t="s">
        <v>72</v>
      </c>
      <c r="AD2102" s="6" t="n">
        <v>72.6807345</v>
      </c>
      <c r="AE2102" s="6" t="n">
        <v>39704.17</v>
      </c>
      <c r="AF2102" s="6" t="n">
        <v>247667.4</v>
      </c>
      <c r="AG2102" s="6" t="n">
        <v>289198.81</v>
      </c>
      <c r="AH2102" s="6" t="n">
        <v>1.0965575394626</v>
      </c>
      <c r="AI2102" s="8" t="b">
        <f aca="false">TRUE()</f>
        <v>1</v>
      </c>
      <c r="AJ2102" s="6" t="n">
        <v>72</v>
      </c>
      <c r="AK2102" s="6" t="n">
        <v>56.7886473375167</v>
      </c>
      <c r="AL2102" s="6" t="n">
        <v>5.07299422703524</v>
      </c>
      <c r="AM2102" s="9" t="b">
        <f aca="false">FALSE()</f>
        <v>0</v>
      </c>
      <c r="AN2102" s="9" t="b">
        <f aca="false">FALSE()</f>
        <v>0</v>
      </c>
      <c r="AO2102" s="2" t="s">
        <v>919</v>
      </c>
      <c r="AP2102" s="2"/>
      <c r="AQ2102" s="2" t="s">
        <v>1334</v>
      </c>
      <c r="AR2102" s="2" t="s">
        <v>1309</v>
      </c>
      <c r="AS2102" s="2" t="s">
        <v>1310</v>
      </c>
      <c r="AT2102" s="2" t="n">
        <v>169</v>
      </c>
      <c r="AU2102" s="10" t="n">
        <f aca="false">IFERROR(U2102*1000000/X2102/365,"")</f>
        <v>56.7886473375167</v>
      </c>
      <c r="AV2102" s="10" t="n">
        <f aca="false">IFERROR(T2102*1000000/X2102/365,"")</f>
        <v>5.07299422703524</v>
      </c>
      <c r="AW2102" s="10" t="n">
        <f aca="false">IFERROR(U2102*1000000/W2102/365,"")</f>
        <v>957.685741283999</v>
      </c>
      <c r="AX2102" s="11" t="n">
        <f aca="false">IFERROR(S2102/M2102,"")</f>
        <v>0.271727824838224</v>
      </c>
      <c r="AY2102" s="11" t="n">
        <f aca="false">IFERROR(V2102/M2102,"")</f>
        <v>0.273568176380625</v>
      </c>
      <c r="AZ2102" s="12" t="n">
        <f aca="false">IF(AND(AE2102="",AF2102=""),"",N(AE2102)+N(AF2102))</f>
        <v>287371.57</v>
      </c>
      <c r="BA2102" s="12" t="n">
        <f aca="false">IFERROR(AZ2102/X2102,"")</f>
        <v>74.7390299089727</v>
      </c>
      <c r="BB2102" s="10" t="str">
        <f aca="false">IF(ISNUMBER(SEARCH("POPULATION?",AO2102)),"",IFERROR(M2102*1000000/I2102/365,""))</f>
        <v/>
      </c>
    </row>
    <row r="2103" customFormat="false" ht="15" hidden="false" customHeight="false" outlineLevel="0" collapsed="false">
      <c r="A2103" s="2" t="n">
        <v>2024</v>
      </c>
      <c r="B2103" s="2" t="s">
        <v>688</v>
      </c>
      <c r="C2103" s="2" t="s">
        <v>694</v>
      </c>
      <c r="D2103" s="2" t="s">
        <v>695</v>
      </c>
      <c r="E2103" s="2" t="s">
        <v>695</v>
      </c>
      <c r="F2103" s="2" t="s">
        <v>694</v>
      </c>
      <c r="G2103" s="2" t="s">
        <v>688</v>
      </c>
      <c r="H2103" s="2" t="s">
        <v>1140</v>
      </c>
      <c r="I2103" s="6" t="n">
        <v>7522</v>
      </c>
      <c r="J2103" s="7" t="n">
        <v>208.389</v>
      </c>
      <c r="K2103" s="7"/>
      <c r="L2103" s="7"/>
      <c r="M2103" s="7" t="n">
        <v>208.973</v>
      </c>
      <c r="N2103" s="7" t="n">
        <v>105.616</v>
      </c>
      <c r="O2103" s="6"/>
      <c r="P2103" s="6" t="n">
        <v>2.174</v>
      </c>
      <c r="Q2103" s="6" t="n">
        <v>0.26404</v>
      </c>
      <c r="R2103" s="6" t="n">
        <v>108.05404</v>
      </c>
      <c r="S2103" s="7" t="n">
        <v>100.91896</v>
      </c>
      <c r="T2103" s="7" t="n">
        <v>2.72787591836734</v>
      </c>
      <c r="U2103" s="7" t="n">
        <v>98.1910840816327</v>
      </c>
      <c r="V2103" s="7" t="n">
        <v>103.357</v>
      </c>
      <c r="W2103" s="6" t="n">
        <v>94.2</v>
      </c>
      <c r="X2103" s="6" t="n">
        <v>3510</v>
      </c>
      <c r="Y2103" s="6" t="n">
        <v>152.8</v>
      </c>
      <c r="Z2103" s="6" t="n">
        <v>1703729</v>
      </c>
      <c r="AA2103" s="6" t="n">
        <v>7.44</v>
      </c>
      <c r="AB2103" s="6" t="n">
        <v>2158.01</v>
      </c>
      <c r="AC2103" s="6" t="s">
        <v>72</v>
      </c>
      <c r="AD2103" s="6" t="n">
        <v>57.786596184</v>
      </c>
      <c r="AE2103" s="6" t="n">
        <v>20061.05</v>
      </c>
      <c r="AF2103" s="6" t="n">
        <v>211897.34</v>
      </c>
      <c r="AG2103" s="6" t="n">
        <v>237219.71</v>
      </c>
      <c r="AH2103" s="6" t="n">
        <v>1.69920172783632</v>
      </c>
      <c r="AI2103" s="8" t="b">
        <f aca="false">TRUE()</f>
        <v>1</v>
      </c>
      <c r="AJ2103" s="6" t="n">
        <v>76</v>
      </c>
      <c r="AK2103" s="6" t="n">
        <v>76.6429255603424</v>
      </c>
      <c r="AL2103" s="6" t="n">
        <v>2.12924007209721</v>
      </c>
      <c r="AM2103" s="9" t="b">
        <f aca="false">FALSE()</f>
        <v>0</v>
      </c>
      <c r="AN2103" s="9" t="b">
        <f aca="false">FALSE()</f>
        <v>0</v>
      </c>
      <c r="AO2103" s="2"/>
      <c r="AP2103" s="2"/>
      <c r="AQ2103" s="2" t="s">
        <v>1141</v>
      </c>
      <c r="AR2103" s="2" t="s">
        <v>1309</v>
      </c>
      <c r="AS2103" s="2" t="s">
        <v>1310</v>
      </c>
      <c r="AT2103" s="2" t="n">
        <v>225</v>
      </c>
      <c r="AU2103" s="10" t="n">
        <f aca="false">IFERROR(U2103*1000000/X2103/365,"")</f>
        <v>76.6429255603424</v>
      </c>
      <c r="AV2103" s="10" t="n">
        <f aca="false">IFERROR(T2103*1000000/X2103/365,"")</f>
        <v>2.12924007209721</v>
      </c>
      <c r="AW2103" s="10" t="n">
        <f aca="false">IFERROR(U2103*1000000/W2103/365,"")</f>
        <v>2855.80327724843</v>
      </c>
      <c r="AX2103" s="11" t="n">
        <f aca="false">IFERROR(S2103/M2103,"")</f>
        <v>0.482928225177415</v>
      </c>
      <c r="AY2103" s="11" t="n">
        <f aca="false">IFERROR(V2103/M2103,"")</f>
        <v>0.494594995525738</v>
      </c>
      <c r="AZ2103" s="12" t="n">
        <f aca="false">IF(AND(AE2103="",AF2103=""),"",N(AE2103)+N(AF2103))</f>
        <v>231958.39</v>
      </c>
      <c r="BA2103" s="12" t="n">
        <f aca="false">IFERROR(AZ2103/X2103,"")</f>
        <v>66.0850113960114</v>
      </c>
      <c r="BB2103" s="10" t="n">
        <f aca="false">IF(ISNUMBER(SEARCH("POPULATION?",AO2103)),"",IFERROR(M2103*1000000/I2103/365,""))</f>
        <v>76.113901505356</v>
      </c>
    </row>
    <row r="2104" customFormat="false" ht="15" hidden="false" customHeight="false" outlineLevel="0" collapsed="false">
      <c r="A2104" s="2" t="n">
        <v>2024</v>
      </c>
      <c r="B2104" s="2" t="s">
        <v>697</v>
      </c>
      <c r="C2104" s="2" t="s">
        <v>698</v>
      </c>
      <c r="D2104" s="2" t="s">
        <v>699</v>
      </c>
      <c r="E2104" s="2" t="s">
        <v>699</v>
      </c>
      <c r="F2104" s="2" t="s">
        <v>698</v>
      </c>
      <c r="G2104" s="2" t="s">
        <v>697</v>
      </c>
      <c r="H2104" s="2" t="s">
        <v>1140</v>
      </c>
      <c r="I2104" s="6" t="n">
        <v>4455</v>
      </c>
      <c r="J2104" s="7" t="n">
        <v>155.087</v>
      </c>
      <c r="K2104" s="7"/>
      <c r="L2104" s="7"/>
      <c r="M2104" s="7" t="n">
        <v>158.252040816327</v>
      </c>
      <c r="N2104" s="7" t="n">
        <v>145.186</v>
      </c>
      <c r="O2104" s="6"/>
      <c r="P2104" s="6" t="n">
        <v>0.053</v>
      </c>
      <c r="Q2104" s="6" t="n">
        <v>0.362965</v>
      </c>
      <c r="R2104" s="6" t="n">
        <v>145.601965</v>
      </c>
      <c r="S2104" s="7" t="n">
        <v>12.6500758163265</v>
      </c>
      <c r="T2104" s="7" t="n">
        <v>2.93769142131981</v>
      </c>
      <c r="U2104" s="7" t="n">
        <v>9.7123843950067</v>
      </c>
      <c r="V2104" s="7" t="n">
        <v>13.0660408163265</v>
      </c>
      <c r="W2104" s="6" t="n">
        <v>36</v>
      </c>
      <c r="X2104" s="6" t="n">
        <v>2245</v>
      </c>
      <c r="Y2104" s="6" t="n">
        <v>52</v>
      </c>
      <c r="Z2104" s="6" t="n">
        <v>744975</v>
      </c>
      <c r="AA2104" s="6" t="n">
        <v>5.13</v>
      </c>
      <c r="AB2104" s="6" t="n">
        <v>361.51</v>
      </c>
      <c r="AC2104" s="6" t="s">
        <v>72</v>
      </c>
      <c r="AD2104" s="6" t="n">
        <v>10.0880598</v>
      </c>
      <c r="AE2104" s="6" t="n">
        <v>15066.51</v>
      </c>
      <c r="AF2104" s="6" t="n">
        <v>3511.12</v>
      </c>
      <c r="AG2104" s="6" t="n">
        <v>18728.01</v>
      </c>
      <c r="AH2104" s="6" t="n">
        <v>0.96276039075489</v>
      </c>
      <c r="AI2104" s="8" t="b">
        <f aca="false">FALSE()</f>
        <v>0</v>
      </c>
      <c r="AJ2104" s="6" t="n">
        <v>70</v>
      </c>
      <c r="AK2104" s="6" t="n">
        <v>11.8526825456957</v>
      </c>
      <c r="AL2104" s="6" t="n">
        <v>3.58506443093609</v>
      </c>
      <c r="AM2104" s="9" t="b">
        <f aca="false">FALSE()</f>
        <v>0</v>
      </c>
      <c r="AN2104" s="9" t="b">
        <f aca="false">FALSE()</f>
        <v>0</v>
      </c>
      <c r="AO2104" s="2" t="s">
        <v>73</v>
      </c>
      <c r="AP2104" s="2"/>
      <c r="AQ2104" s="2" t="s">
        <v>1141</v>
      </c>
      <c r="AR2104" s="2" t="s">
        <v>1309</v>
      </c>
      <c r="AS2104" s="2" t="s">
        <v>1310</v>
      </c>
      <c r="AT2104" s="2" t="n">
        <v>21</v>
      </c>
      <c r="AU2104" s="10" t="n">
        <f aca="false">IFERROR(U2104*1000000/X2104/365,"")</f>
        <v>11.8526825456957</v>
      </c>
      <c r="AV2104" s="10" t="n">
        <f aca="false">IFERROR(T2104*1000000/X2104/365,"")</f>
        <v>3.58506443093609</v>
      </c>
      <c r="AW2104" s="10" t="n">
        <f aca="false">IFERROR(U2104*1000000/W2104/365,"")</f>
        <v>739.146453196857</v>
      </c>
      <c r="AX2104" s="11" t="n">
        <f aca="false">IFERROR(S2104/M2104,"")</f>
        <v>0.079936257068613</v>
      </c>
      <c r="AY2104" s="11" t="n">
        <f aca="false">IFERROR(V2104/M2104,"")</f>
        <v>0.0825647539768</v>
      </c>
      <c r="AZ2104" s="12" t="n">
        <f aca="false">IF(AND(AE2104="",AF2104=""),"",N(AE2104)+N(AF2104))</f>
        <v>18577.63</v>
      </c>
      <c r="BA2104" s="12" t="n">
        <f aca="false">IFERROR(AZ2104/X2104,"")</f>
        <v>8.2751135857461</v>
      </c>
      <c r="BB2104" s="10" t="n">
        <f aca="false">IF(ISNUMBER(SEARCH("POPULATION?",AO2104)),"",IFERROR(M2104*1000000/I2104/365,""))</f>
        <v>97.3214893632376</v>
      </c>
    </row>
    <row r="2105" customFormat="false" ht="15" hidden="false" customHeight="false" outlineLevel="0" collapsed="false">
      <c r="A2105" s="2" t="n">
        <v>2024</v>
      </c>
      <c r="B2105" s="2" t="s">
        <v>701</v>
      </c>
      <c r="C2105" s="2" t="s">
        <v>702</v>
      </c>
      <c r="D2105" s="2" t="s">
        <v>703</v>
      </c>
      <c r="E2105" s="2" t="s">
        <v>703</v>
      </c>
      <c r="F2105" s="2" t="s">
        <v>702</v>
      </c>
      <c r="G2105" s="2" t="s">
        <v>701</v>
      </c>
      <c r="H2105" s="2" t="s">
        <v>1140</v>
      </c>
      <c r="I2105" s="6" t="n">
        <v>9750</v>
      </c>
      <c r="J2105" s="7" t="n">
        <v>495.253</v>
      </c>
      <c r="K2105" s="7"/>
      <c r="L2105" s="7"/>
      <c r="M2105" s="7" t="n">
        <v>495.699129216295</v>
      </c>
      <c r="N2105" s="7" t="n">
        <v>344.2262454</v>
      </c>
      <c r="O2105" s="6"/>
      <c r="P2105" s="6" t="n">
        <v>57.2618183</v>
      </c>
      <c r="Q2105" s="6" t="n">
        <v>0.8605656135</v>
      </c>
      <c r="R2105" s="6" t="n">
        <v>402.3486293135</v>
      </c>
      <c r="S2105" s="7" t="n">
        <v>93.3504999027946</v>
      </c>
      <c r="T2105" s="7" t="n">
        <v>12.0156969628974</v>
      </c>
      <c r="U2105" s="7" t="n">
        <v>81.3348029398972</v>
      </c>
      <c r="V2105" s="7" t="n">
        <v>151.472883816295</v>
      </c>
      <c r="W2105" s="6" t="n">
        <v>85.9</v>
      </c>
      <c r="X2105" s="6" t="n">
        <v>4453</v>
      </c>
      <c r="Y2105" s="6" t="n">
        <v>85</v>
      </c>
      <c r="Z2105" s="6"/>
      <c r="AA2105" s="6" t="n">
        <v>8.7601</v>
      </c>
      <c r="AB2105" s="6" t="n">
        <v>218.4128</v>
      </c>
      <c r="AC2105" s="6" t="s">
        <v>72</v>
      </c>
      <c r="AD2105" s="6" t="n">
        <v>35.141055725</v>
      </c>
      <c r="AE2105" s="6" t="n">
        <v>123837.45</v>
      </c>
      <c r="AF2105" s="6" t="n">
        <v>17764.56</v>
      </c>
      <c r="AG2105" s="6" t="n">
        <v>154296.68</v>
      </c>
      <c r="AH2105" s="6" t="n">
        <v>2.31452360385502</v>
      </c>
      <c r="AI2105" s="8" t="b">
        <f aca="false">TRUE()</f>
        <v>1</v>
      </c>
      <c r="AJ2105" s="6" t="n">
        <v>70</v>
      </c>
      <c r="AK2105" s="6" t="n">
        <v>50.0415622159586</v>
      </c>
      <c r="AL2105" s="6" t="n">
        <v>7.39270552584063</v>
      </c>
      <c r="AM2105" s="9" t="b">
        <f aca="false">FALSE()</f>
        <v>0</v>
      </c>
      <c r="AN2105" s="9" t="b">
        <f aca="false">FALSE()</f>
        <v>0</v>
      </c>
      <c r="AO2105" s="2"/>
      <c r="AP2105" s="2"/>
      <c r="AQ2105" s="2" t="s">
        <v>1267</v>
      </c>
      <c r="AR2105" s="2" t="s">
        <v>1309</v>
      </c>
      <c r="AS2105" s="2" t="s">
        <v>1310</v>
      </c>
      <c r="AT2105" s="2" t="n">
        <v>42</v>
      </c>
      <c r="AU2105" s="10" t="n">
        <f aca="false">IFERROR(U2105*1000000/X2105/365,"")</f>
        <v>50.0415622159586</v>
      </c>
      <c r="AV2105" s="10" t="n">
        <f aca="false">IFERROR(T2105*1000000/X2105/365,"")</f>
        <v>7.39270552584063</v>
      </c>
      <c r="AW2105" s="10" t="n">
        <f aca="false">IFERROR(U2105*1000000/W2105/365,"")</f>
        <v>2594.12196213811</v>
      </c>
      <c r="AX2105" s="11" t="n">
        <f aca="false">IFERROR(S2105/M2105,"")</f>
        <v>0.188320887410843</v>
      </c>
      <c r="AY2105" s="11" t="n">
        <f aca="false">IFERROR(V2105/M2105,"")</f>
        <v>0.305574238259758</v>
      </c>
      <c r="AZ2105" s="12" t="n">
        <f aca="false">IF(AND(AE2105="",AF2105=""),"",N(AE2105)+N(AF2105))</f>
        <v>141602.01</v>
      </c>
      <c r="BA2105" s="12" t="n">
        <f aca="false">IFERROR(AZ2105/X2105,"")</f>
        <v>31.7992387154727</v>
      </c>
      <c r="BB2105" s="10" t="n">
        <f aca="false">IF(ISNUMBER(SEARCH("POPULATION?",AO2105)),"",IFERROR(M2105*1000000/I2105/365,""))</f>
        <v>139.290236520209</v>
      </c>
    </row>
    <row r="2106" customFormat="false" ht="15" hidden="false" customHeight="false" outlineLevel="0" collapsed="false">
      <c r="A2106" s="2" t="n">
        <v>2024</v>
      </c>
      <c r="B2106" s="2" t="s">
        <v>701</v>
      </c>
      <c r="C2106" s="2" t="s">
        <v>705</v>
      </c>
      <c r="D2106" s="2" t="s">
        <v>706</v>
      </c>
      <c r="E2106" s="2" t="s">
        <v>706</v>
      </c>
      <c r="F2106" s="2" t="s">
        <v>705</v>
      </c>
      <c r="G2106" s="2" t="s">
        <v>701</v>
      </c>
      <c r="H2106" s="2" t="s">
        <v>1140</v>
      </c>
      <c r="I2106" s="6" t="n">
        <v>25000</v>
      </c>
      <c r="J2106" s="7" t="n">
        <v>876.73</v>
      </c>
      <c r="K2106" s="7" t="n">
        <v>9.653</v>
      </c>
      <c r="L2106" s="7" t="n">
        <v>14.13</v>
      </c>
      <c r="M2106" s="7" t="n">
        <v>890.233233293317</v>
      </c>
      <c r="N2106" s="7" t="n">
        <v>607.32471</v>
      </c>
      <c r="O2106" s="6"/>
      <c r="P2106" s="6" t="n">
        <v>16.439</v>
      </c>
      <c r="Q2106" s="6" t="n">
        <v>1.518311775</v>
      </c>
      <c r="R2106" s="6" t="n">
        <v>625.282021775</v>
      </c>
      <c r="S2106" s="7" t="n">
        <v>264.951211518318</v>
      </c>
      <c r="T2106" s="7" t="n">
        <v>3.03662355</v>
      </c>
      <c r="U2106" s="7" t="n">
        <v>261.914587968317</v>
      </c>
      <c r="V2106" s="7" t="n">
        <v>282.908523293317</v>
      </c>
      <c r="W2106" s="6" t="n">
        <v>440</v>
      </c>
      <c r="X2106" s="6" t="n">
        <v>9126</v>
      </c>
      <c r="Y2106" s="6" t="n">
        <v>97</v>
      </c>
      <c r="Z2106" s="6" t="n">
        <v>4200091</v>
      </c>
      <c r="AA2106" s="6" t="n">
        <v>8.78</v>
      </c>
      <c r="AB2106" s="6" t="n">
        <v>677.88</v>
      </c>
      <c r="AC2106" s="6" t="s">
        <v>72</v>
      </c>
      <c r="AD2106" s="6" t="n">
        <v>132.7439665</v>
      </c>
      <c r="AE2106" s="6" t="n">
        <v>26661.55</v>
      </c>
      <c r="AF2106" s="6" t="n">
        <v>177546.66</v>
      </c>
      <c r="AG2106" s="6" t="n">
        <v>216381.12</v>
      </c>
      <c r="AH2106" s="6" t="n">
        <v>1.97308092317942</v>
      </c>
      <c r="AI2106" s="8" t="b">
        <f aca="false">TRUE()</f>
        <v>1</v>
      </c>
      <c r="AJ2106" s="6" t="n">
        <v>73</v>
      </c>
      <c r="AK2106" s="6" t="n">
        <v>78.62965303658</v>
      </c>
      <c r="AL2106" s="6" t="n">
        <v>0.911627939441427</v>
      </c>
      <c r="AM2106" s="9" t="b">
        <f aca="false">FALSE()</f>
        <v>0</v>
      </c>
      <c r="AN2106" s="9" t="b">
        <f aca="false">FALSE()</f>
        <v>0</v>
      </c>
      <c r="AO2106" s="2"/>
      <c r="AP2106" s="2"/>
      <c r="AQ2106" s="2" t="s">
        <v>1146</v>
      </c>
      <c r="AR2106" s="2" t="s">
        <v>1309</v>
      </c>
      <c r="AS2106" s="2" t="s">
        <v>1310</v>
      </c>
      <c r="AT2106" s="2" t="n">
        <v>170</v>
      </c>
      <c r="AU2106" s="10" t="n">
        <f aca="false">IFERROR(U2106*1000000/X2106/365,"")</f>
        <v>78.6296530365799</v>
      </c>
      <c r="AV2106" s="10" t="n">
        <f aca="false">IFERROR(T2106*1000000/X2106/365,"")</f>
        <v>0.911627939441427</v>
      </c>
      <c r="AW2106" s="10" t="n">
        <f aca="false">IFERROR(U2106*1000000/W2106/365,"")</f>
        <v>1630.85048548143</v>
      </c>
      <c r="AX2106" s="11" t="n">
        <f aca="false">IFERROR(S2106/M2106,"")</f>
        <v>0.297619996209488</v>
      </c>
      <c r="AY2106" s="11" t="n">
        <f aca="false">IFERROR(V2106/M2106,"")</f>
        <v>0.317791464880197</v>
      </c>
      <c r="AZ2106" s="12" t="n">
        <f aca="false">IF(AND(AE2106="",AF2106=""),"",N(AE2106)+N(AF2106))</f>
        <v>204208.21</v>
      </c>
      <c r="BA2106" s="12" t="n">
        <f aca="false">IFERROR(AZ2106/X2106,"")</f>
        <v>22.3765296953758</v>
      </c>
      <c r="BB2106" s="10" t="n">
        <f aca="false">IF(ISNUMBER(SEARCH("POPULATION?",AO2106)),"",IFERROR(M2106*1000000/I2106/365,""))</f>
        <v>97.5598063883088</v>
      </c>
    </row>
    <row r="2107" customFormat="false" ht="15" hidden="false" customHeight="false" outlineLevel="0" collapsed="false">
      <c r="A2107" s="2" t="n">
        <v>2024</v>
      </c>
      <c r="B2107" s="2" t="s">
        <v>701</v>
      </c>
      <c r="C2107" s="2" t="s">
        <v>707</v>
      </c>
      <c r="D2107" s="2" t="s">
        <v>708</v>
      </c>
      <c r="E2107" s="2" t="s">
        <v>708</v>
      </c>
      <c r="F2107" s="2" t="s">
        <v>707</v>
      </c>
      <c r="G2107" s="2" t="s">
        <v>701</v>
      </c>
      <c r="H2107" s="2" t="s">
        <v>1140</v>
      </c>
      <c r="I2107" s="6" t="n">
        <v>4199</v>
      </c>
      <c r="J2107" s="7" t="n">
        <v>537.33</v>
      </c>
      <c r="K2107" s="7"/>
      <c r="L2107" s="7"/>
      <c r="M2107" s="7" t="n">
        <v>537.115153938425</v>
      </c>
      <c r="N2107" s="7" t="n">
        <v>372.62</v>
      </c>
      <c r="O2107" s="6"/>
      <c r="P2107" s="6" t="n">
        <v>8.258</v>
      </c>
      <c r="Q2107" s="6" t="n">
        <v>0.93155</v>
      </c>
      <c r="R2107" s="6" t="n">
        <v>381.80955</v>
      </c>
      <c r="S2107" s="7" t="n">
        <v>155.305603938425</v>
      </c>
      <c r="T2107" s="7" t="n">
        <v>1.8631</v>
      </c>
      <c r="U2107" s="7" t="n">
        <v>153.442503938425</v>
      </c>
      <c r="V2107" s="7" t="n">
        <v>164.495153938425</v>
      </c>
      <c r="W2107" s="6" t="n">
        <v>67.5</v>
      </c>
      <c r="X2107" s="6" t="n">
        <v>3061</v>
      </c>
      <c r="Y2107" s="6" t="n">
        <v>60</v>
      </c>
      <c r="Z2107" s="6" t="n">
        <v>2931944.51</v>
      </c>
      <c r="AA2107" s="6" t="n">
        <v>7.11</v>
      </c>
      <c r="AB2107" s="6" t="n">
        <v>317</v>
      </c>
      <c r="AC2107" s="6" t="s">
        <v>72</v>
      </c>
      <c r="AD2107" s="6" t="n">
        <v>18.0527175</v>
      </c>
      <c r="AE2107" s="6" t="n">
        <v>13246.64</v>
      </c>
      <c r="AF2107" s="6" t="n">
        <v>48641.27</v>
      </c>
      <c r="AG2107" s="6" t="n">
        <v>64801</v>
      </c>
      <c r="AH2107" s="6" t="n">
        <v>8.49969008479885</v>
      </c>
      <c r="AI2107" s="8" t="b">
        <f aca="false">TRUE()</f>
        <v>1</v>
      </c>
      <c r="AJ2107" s="6" t="n">
        <v>71</v>
      </c>
      <c r="AK2107" s="6" t="n">
        <v>137.33760919605</v>
      </c>
      <c r="AL2107" s="6" t="n">
        <v>1.66755425078204</v>
      </c>
      <c r="AM2107" s="9" t="b">
        <f aca="false">FALSE()</f>
        <v>0</v>
      </c>
      <c r="AN2107" s="9" t="b">
        <f aca="false">FALSE()</f>
        <v>0</v>
      </c>
      <c r="AO2107" s="2"/>
      <c r="AP2107" s="2"/>
      <c r="AQ2107" s="2" t="s">
        <v>1141</v>
      </c>
      <c r="AR2107" s="2" t="s">
        <v>1309</v>
      </c>
      <c r="AS2107" s="2" t="s">
        <v>1310</v>
      </c>
      <c r="AT2107" s="2" t="n">
        <v>180</v>
      </c>
      <c r="AU2107" s="10" t="n">
        <f aca="false">IFERROR(U2107*1000000/X2107/365,"")</f>
        <v>137.33760919605</v>
      </c>
      <c r="AV2107" s="10" t="n">
        <f aca="false">IFERROR(T2107*1000000/X2107/365,"")</f>
        <v>1.66755425078204</v>
      </c>
      <c r="AW2107" s="10" t="n">
        <f aca="false">IFERROR(U2107*1000000/W2107/365,"")</f>
        <v>6228.00624813495</v>
      </c>
      <c r="AX2107" s="11" t="n">
        <f aca="false">IFERROR(S2107/M2107,"")</f>
        <v>0.289147686114678</v>
      </c>
      <c r="AY2107" s="11" t="n">
        <f aca="false">IFERROR(V2107/M2107,"")</f>
        <v>0.306256773305045</v>
      </c>
      <c r="AZ2107" s="12" t="n">
        <f aca="false">IF(AND(AE2107="",AF2107=""),"",N(AE2107)+N(AF2107))</f>
        <v>61887.91</v>
      </c>
      <c r="BA2107" s="12" t="n">
        <f aca="false">IFERROR(AZ2107/X2107,"")</f>
        <v>20.2181999346619</v>
      </c>
      <c r="BB2107" s="10" t="n">
        <f aca="false">IF(ISNUMBER(SEARCH("POPULATION?",AO2107)),"",IFERROR(M2107*1000000/I2107/365,""))</f>
        <v>350.452099774848</v>
      </c>
    </row>
    <row r="2108" customFormat="false" ht="15" hidden="false" customHeight="false" outlineLevel="0" collapsed="false">
      <c r="A2108" s="2" t="n">
        <v>2024</v>
      </c>
      <c r="B2108" s="2" t="s">
        <v>709</v>
      </c>
      <c r="C2108" s="2" t="s">
        <v>710</v>
      </c>
      <c r="D2108" s="2" t="s">
        <v>711</v>
      </c>
      <c r="E2108" s="2" t="s">
        <v>711</v>
      </c>
      <c r="F2108" s="2" t="s">
        <v>710</v>
      </c>
      <c r="G2108" s="2" t="s">
        <v>709</v>
      </c>
      <c r="H2108" s="2" t="s">
        <v>1140</v>
      </c>
      <c r="I2108" s="6" t="n">
        <v>7491</v>
      </c>
      <c r="J2108" s="7" t="n">
        <v>321.22</v>
      </c>
      <c r="K2108" s="7"/>
      <c r="L2108" s="7"/>
      <c r="M2108" s="7" t="n">
        <v>320.61083940513</v>
      </c>
      <c r="N2108" s="7" t="n">
        <v>237.095</v>
      </c>
      <c r="O2108" s="6"/>
      <c r="P2108" s="6" t="n">
        <v>10.908</v>
      </c>
      <c r="Q2108" s="6" t="n">
        <v>7.851</v>
      </c>
      <c r="R2108" s="6" t="n">
        <v>255.854</v>
      </c>
      <c r="S2108" s="7" t="n">
        <v>64.7568394051303</v>
      </c>
      <c r="T2108" s="7" t="n">
        <v>1.185475</v>
      </c>
      <c r="U2108" s="7" t="n">
        <v>63.5713644051303</v>
      </c>
      <c r="V2108" s="7" t="n">
        <v>83.5158394051303</v>
      </c>
      <c r="W2108" s="6" t="n">
        <v>60</v>
      </c>
      <c r="X2108" s="6" t="n">
        <v>1930</v>
      </c>
      <c r="Y2108" s="6" t="n">
        <v>55</v>
      </c>
      <c r="Z2108" s="6" t="n">
        <v>650000</v>
      </c>
      <c r="AA2108" s="6" t="n">
        <v>4.1</v>
      </c>
      <c r="AB2108" s="6" t="n">
        <v>437</v>
      </c>
      <c r="AC2108" s="6" t="s">
        <v>72</v>
      </c>
      <c r="AD2108" s="6" t="n">
        <v>12.3280575</v>
      </c>
      <c r="AE2108" s="6" t="n">
        <v>4860.45</v>
      </c>
      <c r="AF2108" s="6" t="n">
        <v>27780.69</v>
      </c>
      <c r="AG2108" s="6" t="n">
        <v>40838.82</v>
      </c>
      <c r="AH2108" s="6" t="n">
        <v>5.15664080940004</v>
      </c>
      <c r="AI2108" s="8" t="b">
        <f aca="false">FALSE()</f>
        <v>0</v>
      </c>
      <c r="AJ2108" s="6" t="n">
        <v>52</v>
      </c>
      <c r="AK2108" s="6" t="n">
        <v>90.2425500818089</v>
      </c>
      <c r="AL2108" s="6" t="n">
        <v>1.68283767478175</v>
      </c>
      <c r="AM2108" s="9" t="b">
        <f aca="false">FALSE()</f>
        <v>0</v>
      </c>
      <c r="AN2108" s="9" t="b">
        <f aca="false">FALSE()</f>
        <v>0</v>
      </c>
      <c r="AO2108" s="2"/>
      <c r="AP2108" s="2"/>
      <c r="AQ2108" s="2" t="s">
        <v>1141</v>
      </c>
      <c r="AR2108" s="2" t="s">
        <v>1309</v>
      </c>
      <c r="AS2108" s="2" t="s">
        <v>1310</v>
      </c>
      <c r="AT2108" s="2" t="n">
        <v>110</v>
      </c>
      <c r="AU2108" s="10" t="n">
        <f aca="false">IFERROR(U2108*1000000/X2108/365,"")</f>
        <v>90.2425500818089</v>
      </c>
      <c r="AV2108" s="10" t="n">
        <f aca="false">IFERROR(T2108*1000000/X2108/365,"")</f>
        <v>1.68283767478174</v>
      </c>
      <c r="AW2108" s="10" t="n">
        <f aca="false">IFERROR(U2108*1000000/W2108/365,"")</f>
        <v>2902.80202763152</v>
      </c>
      <c r="AX2108" s="11" t="n">
        <f aca="false">IFERROR(S2108/M2108,"")</f>
        <v>0.20197956976527</v>
      </c>
      <c r="AY2108" s="11" t="n">
        <f aca="false">IFERROR(V2108/M2108,"")</f>
        <v>0.260489756241828</v>
      </c>
      <c r="AZ2108" s="12" t="n">
        <f aca="false">IF(AND(AE2108="",AF2108=""),"",N(AE2108)+N(AF2108))</f>
        <v>32641.14</v>
      </c>
      <c r="BA2108" s="12" t="n">
        <f aca="false">IFERROR(AZ2108/X2108,"")</f>
        <v>16.9125077720207</v>
      </c>
      <c r="BB2108" s="10" t="n">
        <f aca="false">IF(ISNUMBER(SEARCH("POPULATION?",AO2108)),"",IFERROR(M2108*1000000/I2108/365,""))</f>
        <v>117.258825441719</v>
      </c>
    </row>
    <row r="2109" customFormat="false" ht="15" hidden="false" customHeight="false" outlineLevel="0" collapsed="false">
      <c r="A2109" s="2" t="n">
        <v>2024</v>
      </c>
      <c r="B2109" s="2" t="s">
        <v>713</v>
      </c>
      <c r="C2109" s="2" t="s">
        <v>714</v>
      </c>
      <c r="D2109" s="2" t="s">
        <v>715</v>
      </c>
      <c r="E2109" s="2" t="s">
        <v>715</v>
      </c>
      <c r="F2109" s="2" t="s">
        <v>714</v>
      </c>
      <c r="G2109" s="2" t="s">
        <v>713</v>
      </c>
      <c r="H2109" s="2" t="s">
        <v>1140</v>
      </c>
      <c r="I2109" s="6" t="n">
        <v>11479</v>
      </c>
      <c r="J2109" s="7"/>
      <c r="K2109" s="7" t="n">
        <v>452260</v>
      </c>
      <c r="L2109" s="7" t="n">
        <v>10692</v>
      </c>
      <c r="M2109" s="7" t="n">
        <v>441568</v>
      </c>
      <c r="N2109" s="7" t="n">
        <v>322878</v>
      </c>
      <c r="O2109" s="6"/>
      <c r="P2109" s="6" t="n">
        <v>15456</v>
      </c>
      <c r="Q2109" s="6" t="n">
        <v>807.195</v>
      </c>
      <c r="R2109" s="6" t="n">
        <v>339141.195</v>
      </c>
      <c r="S2109" s="7" t="n">
        <v>102426.805</v>
      </c>
      <c r="T2109" s="7" t="n">
        <v>8519.16551020408</v>
      </c>
      <c r="U2109" s="7" t="n">
        <v>93907.6394897959</v>
      </c>
      <c r="V2109" s="7" t="n">
        <v>118690</v>
      </c>
      <c r="W2109" s="6" t="n">
        <v>245</v>
      </c>
      <c r="X2109" s="6" t="n">
        <v>6752</v>
      </c>
      <c r="Y2109" s="6" t="n">
        <v>78</v>
      </c>
      <c r="Z2109" s="6" t="n">
        <v>3221427</v>
      </c>
      <c r="AA2109" s="6" t="n">
        <v>3.95</v>
      </c>
      <c r="AB2109" s="6" t="n">
        <v>452.25</v>
      </c>
      <c r="AC2109" s="6" t="s">
        <v>72</v>
      </c>
      <c r="AD2109" s="6" t="n">
        <v>66.5699775</v>
      </c>
      <c r="AE2109" s="6" t="n">
        <v>32547413.48</v>
      </c>
      <c r="AF2109" s="6" t="n">
        <v>42469729.96</v>
      </c>
      <c r="AG2109" s="6" t="n">
        <v>82372173.38</v>
      </c>
      <c r="AH2109" s="6" t="n">
        <v>1410.66052620787</v>
      </c>
      <c r="AI2109" s="8" t="b">
        <f aca="false">TRUE()</f>
        <v>1</v>
      </c>
      <c r="AJ2109" s="6" t="n">
        <v>77</v>
      </c>
      <c r="AK2109" s="6" t="n">
        <v>38104.4437324693</v>
      </c>
      <c r="AL2109" s="6" t="n">
        <v>3456.78013625758</v>
      </c>
      <c r="AM2109" s="9" t="b">
        <f aca="false">FALSE()</f>
        <v>0</v>
      </c>
      <c r="AN2109" s="9" t="b">
        <f aca="false">TRUE()</f>
        <v>1</v>
      </c>
      <c r="AO2109" s="2" t="s">
        <v>1325</v>
      </c>
      <c r="AP2109" s="2"/>
      <c r="AQ2109" s="2" t="s">
        <v>1144</v>
      </c>
      <c r="AR2109" s="2" t="s">
        <v>1309</v>
      </c>
      <c r="AS2109" s="2" t="s">
        <v>1310</v>
      </c>
      <c r="AT2109" s="2" t="n">
        <v>78</v>
      </c>
      <c r="AU2109" s="10" t="n">
        <f aca="false">IFERROR(U2109*1000000/X2109/365,"")</f>
        <v>38104.4437324693</v>
      </c>
      <c r="AV2109" s="10" t="n">
        <f aca="false">IFERROR(T2109*1000000/X2109/365,"")</f>
        <v>3456.78013625758</v>
      </c>
      <c r="AW2109" s="10" t="n">
        <f aca="false">IFERROR(U2109*1000000/W2109/365,"")</f>
        <v>1050127.3635985</v>
      </c>
      <c r="AX2109" s="11" t="n">
        <f aca="false">IFERROR(S2109/M2109,"")</f>
        <v>0.231961566508443</v>
      </c>
      <c r="AY2109" s="11" t="n">
        <f aca="false">IFERROR(V2109/M2109,"")</f>
        <v>0.268792122617581</v>
      </c>
      <c r="AZ2109" s="12" t="n">
        <f aca="false">IF(AND(AE2109="",AF2109=""),"",N(AE2109)+N(AF2109))</f>
        <v>75017143.44</v>
      </c>
      <c r="BA2109" s="12" t="n">
        <f aca="false">IFERROR(AZ2109/X2109,"")</f>
        <v>11110.3589218009</v>
      </c>
      <c r="BB2109" s="10" t="n">
        <f aca="false">IF(ISNUMBER(SEARCH("POPULATION?",AO2109)),"",IFERROR(M2109*1000000/I2109/365,""))</f>
        <v>105390.307732882</v>
      </c>
    </row>
    <row r="2110" customFormat="false" ht="15" hidden="false" customHeight="false" outlineLevel="0" collapsed="false">
      <c r="A2110" s="2" t="n">
        <v>2024</v>
      </c>
      <c r="B2110" s="2" t="s">
        <v>718</v>
      </c>
      <c r="C2110" s="2" t="s">
        <v>1335</v>
      </c>
      <c r="D2110" s="2" t="s">
        <v>1336</v>
      </c>
      <c r="E2110" s="2" t="s">
        <v>1336</v>
      </c>
      <c r="F2110" s="2" t="s">
        <v>1335</v>
      </c>
      <c r="G2110" s="2" t="s">
        <v>718</v>
      </c>
      <c r="H2110" s="2" t="s">
        <v>1140</v>
      </c>
      <c r="I2110" s="6" t="n">
        <v>10400</v>
      </c>
      <c r="J2110" s="7" t="n">
        <v>587.935</v>
      </c>
      <c r="K2110" s="7"/>
      <c r="L2110" s="7" t="n">
        <v>84.841</v>
      </c>
      <c r="M2110" s="7" t="n">
        <v>503.094</v>
      </c>
      <c r="N2110" s="7" t="n">
        <v>348.416</v>
      </c>
      <c r="O2110" s="6"/>
      <c r="P2110" s="6" t="n">
        <v>0.974</v>
      </c>
      <c r="Q2110" s="6" t="n">
        <v>0.87104</v>
      </c>
      <c r="R2110" s="6" t="n">
        <v>350.26104</v>
      </c>
      <c r="S2110" s="7" t="n">
        <v>152.83296</v>
      </c>
      <c r="T2110" s="7" t="n">
        <v>40.5631911111111</v>
      </c>
      <c r="U2110" s="7" t="n">
        <v>112.269768888889</v>
      </c>
      <c r="V2110" s="7" t="n">
        <v>154.678</v>
      </c>
      <c r="W2110" s="6" t="n">
        <v>150</v>
      </c>
      <c r="X2110" s="6" t="n">
        <v>3837</v>
      </c>
      <c r="Y2110" s="6" t="n">
        <v>150</v>
      </c>
      <c r="Z2110" s="6" t="n">
        <v>3595154.1</v>
      </c>
      <c r="AA2110" s="6" t="n">
        <v>8.29</v>
      </c>
      <c r="AB2110" s="6" t="n">
        <v>1762.46</v>
      </c>
      <c r="AC2110" s="6" t="s">
        <v>72</v>
      </c>
      <c r="AD2110" s="6" t="n">
        <v>75.9409875</v>
      </c>
      <c r="AE2110" s="6" t="n">
        <v>335562.43</v>
      </c>
      <c r="AF2110" s="6" t="n">
        <v>197870.98</v>
      </c>
      <c r="AG2110" s="6" t="n">
        <v>536685.22</v>
      </c>
      <c r="AH2110" s="6" t="n">
        <v>1.47838173540855</v>
      </c>
      <c r="AI2110" s="8" t="b">
        <f aca="false">TRUE()</f>
        <v>1</v>
      </c>
      <c r="AJ2110" s="6" t="n">
        <v>75</v>
      </c>
      <c r="AK2110" s="6" t="n">
        <v>80.1637758443482</v>
      </c>
      <c r="AL2110" s="6" t="n">
        <v>28.9632604746939</v>
      </c>
      <c r="AM2110" s="9" t="b">
        <f aca="false">FALSE()</f>
        <v>0</v>
      </c>
      <c r="AN2110" s="9" t="b">
        <f aca="false">FALSE()</f>
        <v>0</v>
      </c>
      <c r="AO2110" s="2"/>
      <c r="AP2110" s="2"/>
      <c r="AQ2110" s="2" t="s">
        <v>1145</v>
      </c>
      <c r="AR2110" s="2" t="s">
        <v>1309</v>
      </c>
      <c r="AS2110" s="2" t="s">
        <v>1310</v>
      </c>
      <c r="AT2110" s="2" t="n">
        <v>174</v>
      </c>
      <c r="AU2110" s="10" t="n">
        <f aca="false">IFERROR(U2110*1000000/X2110/365,"")</f>
        <v>80.1637758443482</v>
      </c>
      <c r="AV2110" s="10" t="n">
        <f aca="false">IFERROR(T2110*1000000/X2110/365,"")</f>
        <v>28.9632604746939</v>
      </c>
      <c r="AW2110" s="10" t="n">
        <f aca="false">IFERROR(U2110*1000000/W2110/365,"")</f>
        <v>2050.58938609843</v>
      </c>
      <c r="AX2110" s="11" t="n">
        <f aca="false">IFERROR(S2110/M2110,"")</f>
        <v>0.303786091664778</v>
      </c>
      <c r="AY2110" s="11" t="n">
        <f aca="false">IFERROR(V2110/M2110,"")</f>
        <v>0.307453477878885</v>
      </c>
      <c r="AZ2110" s="12" t="n">
        <f aca="false">IF(AND(AE2110="",AF2110=""),"",N(AE2110)+N(AF2110))</f>
        <v>533433.41</v>
      </c>
      <c r="BA2110" s="12" t="n">
        <f aca="false">IFERROR(AZ2110/X2110,"")</f>
        <v>139.023562679176</v>
      </c>
      <c r="BB2110" s="10" t="n">
        <f aca="false">IF(ISNUMBER(SEARCH("POPULATION?",AO2110)),"",IFERROR(M2110*1000000/I2110/365,""))</f>
        <v>132.532665964173</v>
      </c>
    </row>
    <row r="2111" customFormat="false" ht="15" hidden="false" customHeight="false" outlineLevel="0" collapsed="false">
      <c r="A2111" s="2" t="n">
        <v>2024</v>
      </c>
      <c r="B2111" s="2" t="s">
        <v>725</v>
      </c>
      <c r="C2111" s="2" t="s">
        <v>726</v>
      </c>
      <c r="D2111" s="2" t="s">
        <v>727</v>
      </c>
      <c r="E2111" s="2" t="s">
        <v>727</v>
      </c>
      <c r="F2111" s="2" t="s">
        <v>726</v>
      </c>
      <c r="G2111" s="2" t="s">
        <v>725</v>
      </c>
      <c r="H2111" s="2" t="s">
        <v>1140</v>
      </c>
      <c r="I2111" s="6" t="n">
        <v>200000</v>
      </c>
      <c r="J2111" s="7" t="n">
        <v>14413.8</v>
      </c>
      <c r="K2111" s="7"/>
      <c r="L2111" s="7"/>
      <c r="M2111" s="7" t="n">
        <v>13790.3387835937</v>
      </c>
      <c r="N2111" s="7" t="n">
        <v>9515.175</v>
      </c>
      <c r="O2111" s="6"/>
      <c r="P2111" s="6" t="n">
        <v>628.289</v>
      </c>
      <c r="Q2111" s="6" t="n">
        <v>135</v>
      </c>
      <c r="R2111" s="6" t="n">
        <v>10278.464</v>
      </c>
      <c r="S2111" s="7" t="n">
        <v>3511.87478359373</v>
      </c>
      <c r="T2111" s="7" t="n">
        <v>254.585344387755</v>
      </c>
      <c r="U2111" s="7" t="n">
        <v>3257.28943920597</v>
      </c>
      <c r="V2111" s="7" t="n">
        <v>4275.16378359373</v>
      </c>
      <c r="W2111" s="6" t="n">
        <v>1317.41</v>
      </c>
      <c r="X2111" s="6" t="n">
        <v>68508</v>
      </c>
      <c r="Y2111" s="6" t="n">
        <v>87</v>
      </c>
      <c r="Z2111" s="6" t="n">
        <v>61777307.69</v>
      </c>
      <c r="AA2111" s="6" t="n">
        <v>6.99</v>
      </c>
      <c r="AB2111" s="6" t="n">
        <v>326.2</v>
      </c>
      <c r="AC2111" s="6" t="s">
        <v>72</v>
      </c>
      <c r="AD2111" s="6" t="n">
        <v>552.6445891155</v>
      </c>
      <c r="AE2111" s="6" t="n">
        <v>1694106.82</v>
      </c>
      <c r="AF2111" s="6" t="n">
        <v>1062527.82</v>
      </c>
      <c r="AG2111" s="6" t="n">
        <v>3005619.5</v>
      </c>
      <c r="AH2111" s="6" t="n">
        <v>5.89400403687878</v>
      </c>
      <c r="AI2111" s="8" t="b">
        <f aca="false">TRUE()</f>
        <v>1</v>
      </c>
      <c r="AJ2111" s="6" t="n">
        <v>68</v>
      </c>
      <c r="AK2111" s="6" t="n">
        <v>130.263336476891</v>
      </c>
      <c r="AL2111" s="6" t="n">
        <v>10.1812064899432</v>
      </c>
      <c r="AM2111" s="9" t="b">
        <f aca="false">FALSE()</f>
        <v>0</v>
      </c>
      <c r="AN2111" s="9" t="b">
        <f aca="false">FALSE()</f>
        <v>0</v>
      </c>
      <c r="AO2111" s="2"/>
      <c r="AP2111" s="2"/>
      <c r="AQ2111" s="2" t="s">
        <v>1141</v>
      </c>
      <c r="AR2111" s="2" t="s">
        <v>1309</v>
      </c>
      <c r="AS2111" s="2" t="s">
        <v>1310</v>
      </c>
      <c r="AT2111" s="2" t="n">
        <v>11</v>
      </c>
      <c r="AU2111" s="10" t="n">
        <f aca="false">IFERROR(U2111*1000000/X2111/365,"")</f>
        <v>130.263336476891</v>
      </c>
      <c r="AV2111" s="10" t="n">
        <f aca="false">IFERROR(T2111*1000000/X2111/365,"")</f>
        <v>10.1812064899432</v>
      </c>
      <c r="AW2111" s="10" t="n">
        <f aca="false">IFERROR(U2111*1000000/W2111/365,"")</f>
        <v>6773.95849079545</v>
      </c>
      <c r="AX2111" s="11" t="n">
        <f aca="false">IFERROR(S2111/M2111,"")</f>
        <v>0.254661965793892</v>
      </c>
      <c r="AY2111" s="11" t="n">
        <f aca="false">IFERROR(V2111/M2111,"")</f>
        <v>0.310011512456812</v>
      </c>
      <c r="AZ2111" s="12" t="n">
        <f aca="false">IF(AND(AE2111="",AF2111=""),"",N(AE2111)+N(AF2111))</f>
        <v>2756634.64</v>
      </c>
      <c r="BA2111" s="12" t="n">
        <f aca="false">IFERROR(AZ2111/X2111,"")</f>
        <v>40.2381421147895</v>
      </c>
      <c r="BB2111" s="10" t="n">
        <f aca="false">IF(ISNUMBER(SEARCH("POPULATION?",AO2111)),"",IFERROR(M2111*1000000/I2111/365,""))</f>
        <v>188.908750460188</v>
      </c>
    </row>
    <row r="2112" customFormat="false" ht="15" hidden="false" customHeight="false" outlineLevel="0" collapsed="false">
      <c r="A2112" s="2" t="n">
        <v>2024</v>
      </c>
      <c r="B2112" s="2" t="s">
        <v>725</v>
      </c>
      <c r="C2112" s="2" t="s">
        <v>729</v>
      </c>
      <c r="D2112" s="2" t="s">
        <v>730</v>
      </c>
      <c r="E2112" s="2" t="s">
        <v>730</v>
      </c>
      <c r="F2112" s="2" t="s">
        <v>729</v>
      </c>
      <c r="G2112" s="2" t="s">
        <v>725</v>
      </c>
      <c r="H2112" s="2" t="s">
        <v>1140</v>
      </c>
      <c r="I2112" s="6" t="n">
        <v>3782</v>
      </c>
      <c r="J2112" s="7" t="n">
        <v>235.882</v>
      </c>
      <c r="K2112" s="7"/>
      <c r="L2112" s="7"/>
      <c r="M2112" s="7" t="n">
        <v>235.882</v>
      </c>
      <c r="N2112" s="7" t="n">
        <v>157.049</v>
      </c>
      <c r="O2112" s="6"/>
      <c r="P2112" s="6" t="n">
        <v>0.809</v>
      </c>
      <c r="Q2112" s="6" t="n">
        <v>0.3926225</v>
      </c>
      <c r="R2112" s="6" t="n">
        <v>158.2506225</v>
      </c>
      <c r="S2112" s="7" t="n">
        <v>77.6313775</v>
      </c>
      <c r="T2112" s="7" t="n">
        <v>6.93555668831169</v>
      </c>
      <c r="U2112" s="7" t="n">
        <v>70.6958208116883</v>
      </c>
      <c r="V2112" s="7" t="n">
        <v>78.833</v>
      </c>
      <c r="W2112" s="6" t="n">
        <v>50.4</v>
      </c>
      <c r="X2112" s="6" t="n">
        <v>1861</v>
      </c>
      <c r="Y2112" s="6" t="n">
        <v>70</v>
      </c>
      <c r="Z2112" s="6" t="n">
        <v>824949.72</v>
      </c>
      <c r="AA2112" s="6" t="n">
        <v>3.3</v>
      </c>
      <c r="AB2112" s="6" t="n">
        <v>897.96</v>
      </c>
      <c r="AC2112" s="6" t="s">
        <v>72</v>
      </c>
      <c r="AD2112" s="6" t="n">
        <v>14.0988477</v>
      </c>
      <c r="AE2112" s="6" t="n">
        <v>22811.63</v>
      </c>
      <c r="AF2112" s="6" t="n">
        <v>63482.02</v>
      </c>
      <c r="AG2112" s="6" t="n">
        <v>87372.65</v>
      </c>
      <c r="AH2112" s="6" t="n">
        <v>5.01429778631401</v>
      </c>
      <c r="AI2112" s="8" t="b">
        <f aca="false">FALSE()</f>
        <v>0</v>
      </c>
      <c r="AJ2112" s="6" t="n">
        <v>64</v>
      </c>
      <c r="AK2112" s="6" t="n">
        <v>104.076937295</v>
      </c>
      <c r="AL2112" s="6" t="n">
        <v>10.2103842952481</v>
      </c>
      <c r="AM2112" s="9" t="b">
        <f aca="false">FALSE()</f>
        <v>0</v>
      </c>
      <c r="AN2112" s="9" t="b">
        <f aca="false">FALSE()</f>
        <v>0</v>
      </c>
      <c r="AO2112" s="2"/>
      <c r="AP2112" s="2"/>
      <c r="AQ2112" s="2" t="s">
        <v>1141</v>
      </c>
      <c r="AR2112" s="2" t="s">
        <v>1309</v>
      </c>
      <c r="AS2112" s="2" t="s">
        <v>1310</v>
      </c>
      <c r="AT2112" s="2" t="n">
        <v>114</v>
      </c>
      <c r="AU2112" s="10" t="n">
        <f aca="false">IFERROR(U2112*1000000/X2112/365,"")</f>
        <v>104.076937295</v>
      </c>
      <c r="AV2112" s="10" t="n">
        <f aca="false">IFERROR(T2112*1000000/X2112/365,"")</f>
        <v>10.2103842952481</v>
      </c>
      <c r="AW2112" s="10" t="n">
        <f aca="false">IFERROR(U2112*1000000/W2112/365,"")</f>
        <v>3842.99960924594</v>
      </c>
      <c r="AX2112" s="11" t="n">
        <f aca="false">IFERROR(S2112/M2112,"")</f>
        <v>0.329111070365691</v>
      </c>
      <c r="AY2112" s="11" t="n">
        <f aca="false">IFERROR(V2112/M2112,"")</f>
        <v>0.334205238212327</v>
      </c>
      <c r="AZ2112" s="12" t="n">
        <f aca="false">IF(AND(AE2112="",AF2112=""),"",N(AE2112)+N(AF2112))</f>
        <v>86293.65</v>
      </c>
      <c r="BA2112" s="12" t="n">
        <f aca="false">IFERROR(AZ2112/X2112,"")</f>
        <v>46.3695056421279</v>
      </c>
      <c r="BB2112" s="10" t="n">
        <f aca="false">IF(ISNUMBER(SEARCH("POPULATION?",AO2112)),"",IFERROR(M2112*1000000/I2112/365,""))</f>
        <v>170.875741616743</v>
      </c>
    </row>
    <row r="2113" customFormat="false" ht="15" hidden="false" customHeight="false" outlineLevel="0" collapsed="false">
      <c r="A2113" s="2" t="n">
        <v>2024</v>
      </c>
      <c r="B2113" s="2" t="s">
        <v>732</v>
      </c>
      <c r="C2113" s="2" t="s">
        <v>733</v>
      </c>
      <c r="D2113" s="2" t="s">
        <v>734</v>
      </c>
      <c r="E2113" s="2" t="s">
        <v>734</v>
      </c>
      <c r="F2113" s="2" t="s">
        <v>733</v>
      </c>
      <c r="G2113" s="2" t="s">
        <v>732</v>
      </c>
      <c r="H2113" s="2" t="s">
        <v>1140</v>
      </c>
      <c r="I2113" s="6" t="n">
        <v>92983</v>
      </c>
      <c r="J2113" s="7" t="n">
        <v>4107.99</v>
      </c>
      <c r="K2113" s="7"/>
      <c r="L2113" s="7"/>
      <c r="M2113" s="7" t="n">
        <v>4149.48484848485</v>
      </c>
      <c r="N2113" s="7" t="n">
        <v>3325.45</v>
      </c>
      <c r="O2113" s="6"/>
      <c r="P2113" s="6"/>
      <c r="Q2113" s="6" t="n">
        <v>83.042</v>
      </c>
      <c r="R2113" s="6" t="n">
        <v>3408.492</v>
      </c>
      <c r="S2113" s="7" t="n">
        <v>740.992848484848</v>
      </c>
      <c r="T2113" s="7" t="n">
        <v>50.2176540404039</v>
      </c>
      <c r="U2113" s="7" t="n">
        <v>690.775194444444</v>
      </c>
      <c r="V2113" s="7" t="n">
        <v>824.034848484848</v>
      </c>
      <c r="W2113" s="6" t="n">
        <v>716</v>
      </c>
      <c r="X2113" s="6" t="n">
        <v>31654</v>
      </c>
      <c r="Y2113" s="6" t="n">
        <v>100</v>
      </c>
      <c r="Z2113" s="6" t="n">
        <v>24233134</v>
      </c>
      <c r="AA2113" s="6" t="n">
        <v>7.29</v>
      </c>
      <c r="AB2113" s="6" t="n">
        <v>390.79</v>
      </c>
      <c r="AC2113" s="6" t="s">
        <v>72</v>
      </c>
      <c r="AD2113" s="6" t="n">
        <v>314.69059</v>
      </c>
      <c r="AE2113" s="6" t="n">
        <v>366086.7</v>
      </c>
      <c r="AF2113" s="6" t="n">
        <v>269948.04</v>
      </c>
      <c r="AG2113" s="6" t="n">
        <v>668486.72</v>
      </c>
      <c r="AH2113" s="6" t="n">
        <v>2.19509326429</v>
      </c>
      <c r="AI2113" s="8" t="b">
        <f aca="false">TRUE()</f>
        <v>1</v>
      </c>
      <c r="AJ2113" s="6" t="n">
        <v>74</v>
      </c>
      <c r="AK2113" s="6" t="n">
        <v>59.7881714569991</v>
      </c>
      <c r="AL2113" s="6" t="n">
        <v>4.34645270137505</v>
      </c>
      <c r="AM2113" s="9" t="b">
        <f aca="false">FALSE()</f>
        <v>0</v>
      </c>
      <c r="AN2113" s="9" t="b">
        <f aca="false">FALSE()</f>
        <v>0</v>
      </c>
      <c r="AO2113" s="2"/>
      <c r="AP2113" s="2"/>
      <c r="AQ2113" s="2" t="s">
        <v>1154</v>
      </c>
      <c r="AR2113" s="2" t="s">
        <v>1309</v>
      </c>
      <c r="AS2113" s="2" t="s">
        <v>1310</v>
      </c>
      <c r="AT2113" s="2" t="n">
        <v>179</v>
      </c>
      <c r="AU2113" s="10" t="n">
        <f aca="false">IFERROR(U2113*1000000/X2113/365,"")</f>
        <v>59.788171456999</v>
      </c>
      <c r="AV2113" s="10" t="n">
        <f aca="false">IFERROR(T2113*1000000/X2113/365,"")</f>
        <v>4.34645270137505</v>
      </c>
      <c r="AW2113" s="10" t="n">
        <f aca="false">IFERROR(U2113*1000000/W2113/365,"")</f>
        <v>2643.20499902213</v>
      </c>
      <c r="AX2113" s="11" t="n">
        <f aca="false">IFERROR(S2113/M2113,"")</f>
        <v>0.17857466060044</v>
      </c>
      <c r="AY2113" s="11" t="n">
        <f aca="false">IFERROR(V2113/M2113,"")</f>
        <v>0.19858726530493</v>
      </c>
      <c r="AZ2113" s="12" t="n">
        <f aca="false">IF(AND(AE2113="",AF2113=""),"",N(AE2113)+N(AF2113))</f>
        <v>636034.74</v>
      </c>
      <c r="BA2113" s="12" t="n">
        <f aca="false">IFERROR(AZ2113/X2113,"")</f>
        <v>20.0933449169141</v>
      </c>
      <c r="BB2113" s="10" t="n">
        <f aca="false">IF(ISNUMBER(SEARCH("POPULATION?",AO2113)),"",IFERROR(M2113*1000000/I2113/365,""))</f>
        <v>122.263764770813</v>
      </c>
    </row>
    <row r="2114" customFormat="false" ht="15" hidden="false" customHeight="false" outlineLevel="0" collapsed="false">
      <c r="A2114" s="2" t="n">
        <v>2024</v>
      </c>
      <c r="B2114" s="2" t="s">
        <v>965</v>
      </c>
      <c r="C2114" s="2" t="s">
        <v>966</v>
      </c>
      <c r="D2114" s="2" t="s">
        <v>1296</v>
      </c>
      <c r="E2114" s="2" t="s">
        <v>1296</v>
      </c>
      <c r="F2114" s="2" t="s">
        <v>966</v>
      </c>
      <c r="G2114" s="2" t="s">
        <v>965</v>
      </c>
      <c r="H2114" s="2" t="s">
        <v>1140</v>
      </c>
      <c r="I2114" s="6" t="n">
        <v>2660</v>
      </c>
      <c r="J2114" s="7" t="n">
        <v>251.4</v>
      </c>
      <c r="K2114" s="7"/>
      <c r="L2114" s="7"/>
      <c r="M2114" s="7" t="n">
        <v>254.453441295547</v>
      </c>
      <c r="N2114" s="7" t="n">
        <v>151.258</v>
      </c>
      <c r="O2114" s="6"/>
      <c r="P2114" s="6"/>
      <c r="Q2114" s="6" t="n">
        <v>0.378145</v>
      </c>
      <c r="R2114" s="6" t="n">
        <v>151.636145</v>
      </c>
      <c r="S2114" s="7" t="n">
        <v>102.817296295547</v>
      </c>
      <c r="T2114" s="7" t="n">
        <v>8.71723736842107</v>
      </c>
      <c r="U2114" s="7" t="n">
        <v>94.1000589271255</v>
      </c>
      <c r="V2114" s="7" t="n">
        <v>103.195441295547</v>
      </c>
      <c r="W2114" s="6" t="n">
        <v>60</v>
      </c>
      <c r="X2114" s="6" t="n">
        <v>1700</v>
      </c>
      <c r="Y2114" s="6" t="n">
        <v>60</v>
      </c>
      <c r="Z2114" s="6" t="n">
        <v>1963800</v>
      </c>
      <c r="AA2114" s="6" t="n">
        <v>4.45</v>
      </c>
      <c r="AB2114" s="6" t="n">
        <v>331.12</v>
      </c>
      <c r="AC2114" s="6" t="s">
        <v>72</v>
      </c>
      <c r="AD2114" s="6" t="n">
        <v>12.69324</v>
      </c>
      <c r="AE2114" s="6" t="n">
        <v>38791.71</v>
      </c>
      <c r="AF2114" s="6" t="n">
        <v>31158.41</v>
      </c>
      <c r="AG2114" s="6" t="n">
        <v>70075.33</v>
      </c>
      <c r="AH2114" s="6" t="n">
        <v>7.41339948879289</v>
      </c>
      <c r="AI2114" s="8" t="b">
        <f aca="false">FALSE()</f>
        <v>0</v>
      </c>
      <c r="AJ2114" s="6" t="n">
        <v>58</v>
      </c>
      <c r="AK2114" s="6" t="n">
        <v>151.65198860133</v>
      </c>
      <c r="AL2114" s="6" t="n">
        <v>14.0487306501548</v>
      </c>
      <c r="AM2114" s="9" t="b">
        <f aca="false">FALSE()</f>
        <v>0</v>
      </c>
      <c r="AN2114" s="9" t="b">
        <f aca="false">FALSE()</f>
        <v>0</v>
      </c>
      <c r="AO2114" s="2"/>
      <c r="AP2114" s="2"/>
      <c r="AQ2114" s="2" t="s">
        <v>1154</v>
      </c>
      <c r="AR2114" s="2" t="s">
        <v>1309</v>
      </c>
      <c r="AS2114" s="2" t="s">
        <v>1310</v>
      </c>
      <c r="AT2114" s="2" t="n">
        <v>203</v>
      </c>
      <c r="AU2114" s="10" t="n">
        <f aca="false">IFERROR(U2114*1000000/X2114/365,"")</f>
        <v>151.65198860133</v>
      </c>
      <c r="AV2114" s="10" t="n">
        <f aca="false">IFERROR(T2114*1000000/X2114/365,"")</f>
        <v>14.0487306501548</v>
      </c>
      <c r="AW2114" s="10" t="n">
        <f aca="false">IFERROR(U2114*1000000/W2114/365,"")</f>
        <v>4296.80634370436</v>
      </c>
      <c r="AX2114" s="11" t="n">
        <f aca="false">IFERROR(S2114/M2114,"")</f>
        <v>0.404071156483691</v>
      </c>
      <c r="AY2114" s="11" t="n">
        <f aca="false">IFERROR(V2114/M2114,"")</f>
        <v>0.405557263325378</v>
      </c>
      <c r="AZ2114" s="12" t="n">
        <f aca="false">IF(AND(AE2114="",AF2114=""),"",N(AE2114)+N(AF2114))</f>
        <v>69950.12</v>
      </c>
      <c r="BA2114" s="12" t="n">
        <f aca="false">IFERROR(AZ2114/X2114,"")</f>
        <v>41.1471294117647</v>
      </c>
      <c r="BB2114" s="10" t="n">
        <f aca="false">IF(ISNUMBER(SEARCH("POPULATION?",AO2114)),"",IFERROR(M2114*1000000/I2114/365,""))</f>
        <v>262.079968375267</v>
      </c>
    </row>
    <row r="2115" customFormat="false" ht="15" hidden="false" customHeight="false" outlineLevel="0" collapsed="false">
      <c r="A2115" s="2" t="n">
        <v>2024</v>
      </c>
      <c r="B2115" s="2" t="s">
        <v>737</v>
      </c>
      <c r="C2115" s="2" t="s">
        <v>738</v>
      </c>
      <c r="D2115" s="2" t="s">
        <v>739</v>
      </c>
      <c r="E2115" s="2" t="s">
        <v>739</v>
      </c>
      <c r="F2115" s="2" t="s">
        <v>738</v>
      </c>
      <c r="G2115" s="2" t="s">
        <v>737</v>
      </c>
      <c r="H2115" s="2" t="s">
        <v>1140</v>
      </c>
      <c r="I2115" s="6" t="n">
        <v>120000</v>
      </c>
      <c r="J2115" s="7" t="n">
        <v>3759.343</v>
      </c>
      <c r="K2115" s="7"/>
      <c r="L2115" s="7" t="n">
        <v>2752.004</v>
      </c>
      <c r="M2115" s="7" t="n">
        <v>926.366</v>
      </c>
      <c r="N2115" s="7" t="n">
        <v>737.176968</v>
      </c>
      <c r="O2115" s="6"/>
      <c r="P2115" s="6" t="n">
        <v>27.64</v>
      </c>
      <c r="Q2115" s="6" t="n">
        <v>14.625</v>
      </c>
      <c r="R2115" s="6" t="n">
        <v>779.441968</v>
      </c>
      <c r="S2115" s="7" t="n">
        <v>146.924032</v>
      </c>
      <c r="T2115" s="7" t="n">
        <v>10.7096353787022</v>
      </c>
      <c r="U2115" s="7" t="n">
        <v>136.214396621298</v>
      </c>
      <c r="V2115" s="7" t="n">
        <v>189.189032</v>
      </c>
      <c r="W2115" s="6" t="n">
        <v>212.7</v>
      </c>
      <c r="X2115" s="6" t="n">
        <v>10352</v>
      </c>
      <c r="Y2115" s="6" t="n">
        <v>75</v>
      </c>
      <c r="Z2115" s="6"/>
      <c r="AA2115" s="6" t="n">
        <v>0</v>
      </c>
      <c r="AB2115" s="6" t="n">
        <v>504.8</v>
      </c>
      <c r="AC2115" s="6" t="s">
        <v>72</v>
      </c>
      <c r="AD2115" s="6" t="n">
        <v>74.008504125</v>
      </c>
      <c r="AE2115" s="6" t="n">
        <v>104686.15</v>
      </c>
      <c r="AF2115" s="6" t="n">
        <v>68761.03</v>
      </c>
      <c r="AG2115" s="6" t="n">
        <v>194782.55</v>
      </c>
      <c r="AH2115" s="6" t="n">
        <v>1.84052357538848</v>
      </c>
      <c r="AI2115" s="8" t="b">
        <f aca="false">TRUE()</f>
        <v>1</v>
      </c>
      <c r="AJ2115" s="6" t="n">
        <v>82</v>
      </c>
      <c r="AK2115" s="6" t="n">
        <v>36.0500509785146</v>
      </c>
      <c r="AL2115" s="6" t="n">
        <v>2.83437662200202</v>
      </c>
      <c r="AM2115" s="9" t="b">
        <f aca="false">FALSE()</f>
        <v>0</v>
      </c>
      <c r="AN2115" s="9" t="b">
        <f aca="false">FALSE()</f>
        <v>0</v>
      </c>
      <c r="AO2115" s="2"/>
      <c r="AP2115" s="2"/>
      <c r="AQ2115" s="2" t="s">
        <v>1286</v>
      </c>
      <c r="AR2115" s="2" t="s">
        <v>1309</v>
      </c>
      <c r="AS2115" s="2" t="s">
        <v>1310</v>
      </c>
      <c r="AT2115" s="2" t="n">
        <v>100</v>
      </c>
      <c r="AU2115" s="10" t="n">
        <f aca="false">IFERROR(U2115*1000000/X2115/365,"")</f>
        <v>36.0500509785146</v>
      </c>
      <c r="AV2115" s="10" t="n">
        <f aca="false">IFERROR(T2115*1000000/X2115/365,"")</f>
        <v>2.83437662200202</v>
      </c>
      <c r="AW2115" s="10" t="n">
        <f aca="false">IFERROR(U2115*1000000/W2115/365,"")</f>
        <v>1754.5375069562</v>
      </c>
      <c r="AX2115" s="11" t="n">
        <f aca="false">IFERROR(S2115/M2115,"")</f>
        <v>0.158602573928663</v>
      </c>
      <c r="AY2115" s="11" t="n">
        <f aca="false">IFERROR(V2115/M2115,"")</f>
        <v>0.204227089508898</v>
      </c>
      <c r="AZ2115" s="12" t="n">
        <f aca="false">IF(AND(AE2115="",AF2115=""),"",N(AE2115)+N(AF2115))</f>
        <v>173447.18</v>
      </c>
      <c r="BA2115" s="12" t="n">
        <f aca="false">IFERROR(AZ2115/X2115,"")</f>
        <v>16.7549439721793</v>
      </c>
      <c r="BB2115" s="10" t="n">
        <f aca="false">IF(ISNUMBER(SEARCH("POPULATION?",AO2115)),"",IFERROR(M2115*1000000/I2115/365,""))</f>
        <v>21.1499086757991</v>
      </c>
    </row>
    <row r="2116" customFormat="false" ht="15" hidden="false" customHeight="false" outlineLevel="0" collapsed="false">
      <c r="A2116" s="2" t="n">
        <v>2024</v>
      </c>
      <c r="B2116" s="2" t="s">
        <v>737</v>
      </c>
      <c r="C2116" s="2" t="s">
        <v>741</v>
      </c>
      <c r="D2116" s="2" t="s">
        <v>742</v>
      </c>
      <c r="E2116" s="2" t="s">
        <v>742</v>
      </c>
      <c r="F2116" s="2" t="s">
        <v>741</v>
      </c>
      <c r="G2116" s="2" t="s">
        <v>737</v>
      </c>
      <c r="H2116" s="2" t="s">
        <v>1140</v>
      </c>
      <c r="I2116" s="6" t="n">
        <v>39000</v>
      </c>
      <c r="J2116" s="7"/>
      <c r="K2116" s="7" t="n">
        <v>1312.01581785933</v>
      </c>
      <c r="L2116" s="7"/>
      <c r="M2116" s="7" t="n">
        <v>1312.01581785933</v>
      </c>
      <c r="N2116" s="7" t="n">
        <v>903.3484168</v>
      </c>
      <c r="O2116" s="6"/>
      <c r="P2116" s="6" t="n">
        <v>18.56876676</v>
      </c>
      <c r="Q2116" s="6" t="n">
        <v>21.155453</v>
      </c>
      <c r="R2116" s="6" t="n">
        <v>943.07263656</v>
      </c>
      <c r="S2116" s="7" t="n">
        <v>368.943181299325</v>
      </c>
      <c r="T2116" s="7" t="n">
        <v>13.8290368674344</v>
      </c>
      <c r="U2116" s="7" t="n">
        <v>355.11414443189</v>
      </c>
      <c r="V2116" s="7" t="n">
        <v>408.667401059325</v>
      </c>
      <c r="W2116" s="6" t="n">
        <v>510</v>
      </c>
      <c r="X2116" s="6" t="n">
        <v>16137</v>
      </c>
      <c r="Y2116" s="6" t="n">
        <v>103</v>
      </c>
      <c r="Z2116" s="6"/>
      <c r="AA2116" s="6" t="n">
        <v>9.4139</v>
      </c>
      <c r="AB2116" s="6" t="n">
        <v>6675.1278</v>
      </c>
      <c r="AC2116" s="6" t="s">
        <v>72</v>
      </c>
      <c r="AD2116" s="6" t="n">
        <v>194.72894175</v>
      </c>
      <c r="AE2116" s="6" t="n">
        <v>129671.71</v>
      </c>
      <c r="AF2116" s="6" t="n">
        <v>2370432.31</v>
      </c>
      <c r="AG2116" s="6" t="n">
        <v>2765268.26</v>
      </c>
      <c r="AH2116" s="6" t="n">
        <v>1.82363310374171</v>
      </c>
      <c r="AI2116" s="8" t="b">
        <f aca="false">TRUE()</f>
        <v>1</v>
      </c>
      <c r="AJ2116" s="6" t="n">
        <v>77</v>
      </c>
      <c r="AK2116" s="6" t="n">
        <v>60.2909750385425</v>
      </c>
      <c r="AL2116" s="6" t="n">
        <v>2.34788202513145</v>
      </c>
      <c r="AM2116" s="9" t="b">
        <f aca="false">FALSE()</f>
        <v>0</v>
      </c>
      <c r="AN2116" s="9" t="b">
        <f aca="false">FALSE()</f>
        <v>0</v>
      </c>
      <c r="AO2116" s="2"/>
      <c r="AP2116" s="2"/>
      <c r="AQ2116" s="2" t="s">
        <v>1303</v>
      </c>
      <c r="AR2116" s="2" t="s">
        <v>1309</v>
      </c>
      <c r="AS2116" s="2" t="s">
        <v>1310</v>
      </c>
      <c r="AT2116" s="2" t="n">
        <v>195</v>
      </c>
      <c r="AU2116" s="10" t="n">
        <f aca="false">IFERROR(U2116*1000000/X2116/365,"")</f>
        <v>60.2909750385425</v>
      </c>
      <c r="AV2116" s="10" t="n">
        <f aca="false">IFERROR(T2116*1000000/X2116/365,"")</f>
        <v>2.34788202513145</v>
      </c>
      <c r="AW2116" s="10" t="n">
        <f aca="false">IFERROR(U2116*1000000/W2116/365,"")</f>
        <v>1907.67738077835</v>
      </c>
      <c r="AX2116" s="11" t="n">
        <f aca="false">IFERROR(S2116/M2116,"")</f>
        <v>0.281203302793475</v>
      </c>
      <c r="AY2116" s="11" t="n">
        <f aca="false">IFERROR(V2116/M2116,"")</f>
        <v>0.311480544286504</v>
      </c>
      <c r="AZ2116" s="12" t="n">
        <f aca="false">IF(AND(AE2116="",AF2116=""),"",N(AE2116)+N(AF2116))</f>
        <v>2500104.02</v>
      </c>
      <c r="BA2116" s="12" t="n">
        <f aca="false">IFERROR(AZ2116/X2116,"")</f>
        <v>154.929913862552</v>
      </c>
      <c r="BB2116" s="10" t="n">
        <f aca="false">IF(ISNUMBER(SEARCH("POPULATION?",AO2116)),"",IFERROR(M2116*1000000/I2116/365,""))</f>
        <v>92.1683047319512</v>
      </c>
    </row>
    <row r="2117" customFormat="false" ht="15" hidden="false" customHeight="false" outlineLevel="0" collapsed="false">
      <c r="A2117" s="2" t="n">
        <v>2024</v>
      </c>
      <c r="B2117" s="2" t="s">
        <v>745</v>
      </c>
      <c r="C2117" s="2" t="s">
        <v>746</v>
      </c>
      <c r="D2117" s="2" t="s">
        <v>747</v>
      </c>
      <c r="E2117" s="2" t="s">
        <v>747</v>
      </c>
      <c r="F2117" s="2" t="s">
        <v>746</v>
      </c>
      <c r="G2117" s="2" t="s">
        <v>745</v>
      </c>
      <c r="H2117" s="2" t="s">
        <v>1140</v>
      </c>
      <c r="I2117" s="6" t="n">
        <v>24960</v>
      </c>
      <c r="J2117" s="7" t="n">
        <v>1744.37</v>
      </c>
      <c r="K2117" s="7"/>
      <c r="L2117" s="7" t="n">
        <v>444.458</v>
      </c>
      <c r="M2117" s="7" t="n">
        <v>1299.15513472904</v>
      </c>
      <c r="N2117" s="7" t="n">
        <v>833.637</v>
      </c>
      <c r="O2117" s="6"/>
      <c r="P2117" s="6" t="n">
        <v>154.717</v>
      </c>
      <c r="Q2117" s="6" t="n">
        <v>11.855</v>
      </c>
      <c r="R2117" s="6" t="n">
        <v>1000.209</v>
      </c>
      <c r="S2117" s="7" t="n">
        <v>298.946134729039</v>
      </c>
      <c r="T2117" s="7" t="n">
        <v>13.144154727548</v>
      </c>
      <c r="U2117" s="7" t="n">
        <v>285.801980001491</v>
      </c>
      <c r="V2117" s="7" t="n">
        <v>465.518134729039</v>
      </c>
      <c r="W2117" s="6" t="n">
        <v>614.1</v>
      </c>
      <c r="X2117" s="6" t="n">
        <v>11633</v>
      </c>
      <c r="Y2117" s="6" t="n">
        <v>125</v>
      </c>
      <c r="Z2117" s="6" t="n">
        <v>2788605</v>
      </c>
      <c r="AA2117" s="6" t="n">
        <v>6.58</v>
      </c>
      <c r="AB2117" s="6" t="n">
        <v>515.39</v>
      </c>
      <c r="AC2117" s="6" t="s">
        <v>72</v>
      </c>
      <c r="AD2117" s="6" t="n">
        <v>231.192414375</v>
      </c>
      <c r="AE2117" s="6" t="n">
        <v>77967.16</v>
      </c>
      <c r="AF2117" s="6" t="n">
        <v>147299.48</v>
      </c>
      <c r="AG2117" s="6" t="n">
        <v>311116.19</v>
      </c>
      <c r="AH2117" s="6" t="n">
        <v>1.23620829331326</v>
      </c>
      <c r="AI2117" s="8" t="b">
        <f aca="false">TRUE()</f>
        <v>1</v>
      </c>
      <c r="AJ2117" s="6" t="n">
        <v>69</v>
      </c>
      <c r="AK2117" s="6" t="n">
        <v>67.3101627518058</v>
      </c>
      <c r="AL2117" s="6" t="n">
        <v>3.09562303921602</v>
      </c>
      <c r="AM2117" s="9" t="b">
        <f aca="false">FALSE()</f>
        <v>0</v>
      </c>
      <c r="AN2117" s="9" t="b">
        <f aca="false">FALSE()</f>
        <v>0</v>
      </c>
      <c r="AO2117" s="2"/>
      <c r="AP2117" s="2"/>
      <c r="AQ2117" s="2" t="s">
        <v>1145</v>
      </c>
      <c r="AR2117" s="2" t="s">
        <v>1309</v>
      </c>
      <c r="AS2117" s="2" t="s">
        <v>1310</v>
      </c>
      <c r="AT2117" s="2" t="n">
        <v>213</v>
      </c>
      <c r="AU2117" s="10" t="n">
        <f aca="false">IFERROR(U2117*1000000/X2117/365,"")</f>
        <v>67.3101627518058</v>
      </c>
      <c r="AV2117" s="10" t="n">
        <f aca="false">IFERROR(T2117*1000000/X2117/365,"")</f>
        <v>3.09562303921602</v>
      </c>
      <c r="AW2117" s="10" t="n">
        <f aca="false">IFERROR(U2117*1000000/W2117/365,"")</f>
        <v>1275.06777933847</v>
      </c>
      <c r="AX2117" s="11" t="n">
        <f aca="false">IFERROR(S2117/M2117,"")</f>
        <v>0.230108111600844</v>
      </c>
      <c r="AY2117" s="11" t="n">
        <f aca="false">IFERROR(V2117/M2117,"")</f>
        <v>0.358323746167644</v>
      </c>
      <c r="AZ2117" s="12" t="n">
        <f aca="false">IF(AND(AE2117="",AF2117=""),"",N(AE2117)+N(AF2117))</f>
        <v>225266.64</v>
      </c>
      <c r="BA2117" s="12" t="n">
        <f aca="false">IFERROR(AZ2117/X2117,"")</f>
        <v>19.3644494111579</v>
      </c>
      <c r="BB2117" s="10" t="n">
        <f aca="false">IF(ISNUMBER(SEARCH("POPULATION?",AO2117)),"",IFERROR(M2117*1000000/I2117/365,""))</f>
        <v>142.601327573876</v>
      </c>
    </row>
    <row r="2118" customFormat="false" ht="15" hidden="false" customHeight="false" outlineLevel="0" collapsed="false">
      <c r="A2118" s="2" t="n">
        <v>2024</v>
      </c>
      <c r="B2118" s="2" t="s">
        <v>749</v>
      </c>
      <c r="C2118" s="2" t="s">
        <v>750</v>
      </c>
      <c r="D2118" s="2" t="s">
        <v>751</v>
      </c>
      <c r="E2118" s="2" t="s">
        <v>751</v>
      </c>
      <c r="F2118" s="2" t="s">
        <v>750</v>
      </c>
      <c r="G2118" s="2" t="s">
        <v>749</v>
      </c>
      <c r="H2118" s="2" t="s">
        <v>1140</v>
      </c>
      <c r="I2118" s="6" t="n">
        <v>14612</v>
      </c>
      <c r="J2118" s="7" t="n">
        <v>871.567</v>
      </c>
      <c r="K2118" s="7"/>
      <c r="L2118" s="7"/>
      <c r="M2118" s="7" t="n">
        <v>871.568800293261</v>
      </c>
      <c r="N2118" s="7" t="n">
        <v>607.51284509748</v>
      </c>
      <c r="O2118" s="6"/>
      <c r="P2118" s="6" t="n">
        <v>0.336</v>
      </c>
      <c r="Q2118" s="6" t="n">
        <v>1.5187821127437</v>
      </c>
      <c r="R2118" s="6" t="n">
        <v>609.367627210224</v>
      </c>
      <c r="S2118" s="7" t="n">
        <v>262.201173083038</v>
      </c>
      <c r="T2118" s="7" t="n">
        <v>28.3645994378824</v>
      </c>
      <c r="U2118" s="7" t="n">
        <v>233.836573645155</v>
      </c>
      <c r="V2118" s="7" t="n">
        <v>264.055955195781</v>
      </c>
      <c r="W2118" s="6" t="n">
        <v>148.67</v>
      </c>
      <c r="X2118" s="6" t="n">
        <v>7658</v>
      </c>
      <c r="Y2118" s="6" t="n">
        <v>64</v>
      </c>
      <c r="Z2118" s="6" t="n">
        <v>3359107.58</v>
      </c>
      <c r="AA2118" s="6" t="n">
        <v>4.2663</v>
      </c>
      <c r="AB2118" s="6" t="n">
        <v>983.4997</v>
      </c>
      <c r="AC2118" s="6" t="s">
        <v>72</v>
      </c>
      <c r="AD2118" s="6" t="n">
        <v>45.622189792</v>
      </c>
      <c r="AE2118" s="6" t="n">
        <v>120967.28</v>
      </c>
      <c r="AF2118" s="6" t="n">
        <v>229978.2</v>
      </c>
      <c r="AG2118" s="6" t="n">
        <v>352769.66</v>
      </c>
      <c r="AH2118" s="6" t="n">
        <v>5.12550087383485</v>
      </c>
      <c r="AI2118" s="8" t="b">
        <f aca="false">TRUE()</f>
        <v>1</v>
      </c>
      <c r="AJ2118" s="6" t="n">
        <v>57</v>
      </c>
      <c r="AK2118" s="6" t="n">
        <v>83.6573709810692</v>
      </c>
      <c r="AL2118" s="6" t="n">
        <v>10.1477189000606</v>
      </c>
      <c r="AM2118" s="9" t="b">
        <f aca="false">FALSE()</f>
        <v>0</v>
      </c>
      <c r="AN2118" s="9" t="b">
        <f aca="false">FALSE()</f>
        <v>0</v>
      </c>
      <c r="AO2118" s="2" t="s">
        <v>919</v>
      </c>
      <c r="AP2118" s="2"/>
      <c r="AQ2118" s="2" t="s">
        <v>1141</v>
      </c>
      <c r="AR2118" s="2" t="s">
        <v>1309</v>
      </c>
      <c r="AS2118" s="2" t="s">
        <v>1310</v>
      </c>
      <c r="AT2118" s="2" t="n">
        <v>6</v>
      </c>
      <c r="AU2118" s="10" t="n">
        <f aca="false">IFERROR(U2118*1000000/X2118/365,"")</f>
        <v>83.6573709810692</v>
      </c>
      <c r="AV2118" s="10" t="n">
        <f aca="false">IFERROR(T2118*1000000/X2118/365,"")</f>
        <v>10.1477189000606</v>
      </c>
      <c r="AW2118" s="10" t="n">
        <f aca="false">IFERROR(U2118*1000000/W2118/365,"")</f>
        <v>4309.19584968742</v>
      </c>
      <c r="AX2118" s="11" t="n">
        <f aca="false">IFERROR(S2118/M2118,"")</f>
        <v>0.300838181672879</v>
      </c>
      <c r="AY2118" s="11" t="n">
        <f aca="false">IFERROR(V2118/M2118,"")</f>
        <v>0.302966277713169</v>
      </c>
      <c r="AZ2118" s="12" t="n">
        <f aca="false">IF(AND(AE2118="",AF2118=""),"",N(AE2118)+N(AF2118))</f>
        <v>350945.48</v>
      </c>
      <c r="BA2118" s="12" t="n">
        <f aca="false">IFERROR(AZ2118/X2118,"")</f>
        <v>45.8273021676678</v>
      </c>
      <c r="BB2118" s="10" t="str">
        <f aca="false">IF(ISNUMBER(SEARCH("POPULATION?",AO2118)),"",IFERROR(M2118*1000000/I2118/365,""))</f>
        <v/>
      </c>
    </row>
    <row r="2119" customFormat="false" ht="15" hidden="false" customHeight="false" outlineLevel="0" collapsed="false">
      <c r="A2119" s="2" t="n">
        <v>2024</v>
      </c>
      <c r="B2119" s="2" t="s">
        <v>753</v>
      </c>
      <c r="C2119" s="2" t="s">
        <v>754</v>
      </c>
      <c r="D2119" s="2" t="s">
        <v>755</v>
      </c>
      <c r="E2119" s="2" t="s">
        <v>755</v>
      </c>
      <c r="F2119" s="2" t="s">
        <v>756</v>
      </c>
      <c r="G2119" s="2" t="s">
        <v>753</v>
      </c>
      <c r="H2119" s="2" t="s">
        <v>1140</v>
      </c>
      <c r="I2119" s="6" t="n">
        <v>3879</v>
      </c>
      <c r="J2119" s="7"/>
      <c r="K2119" s="7" t="n">
        <v>185.379</v>
      </c>
      <c r="L2119" s="7" t="n">
        <v>37.316421</v>
      </c>
      <c r="M2119" s="7" t="n">
        <v>145.671373889596</v>
      </c>
      <c r="N2119" s="7" t="n">
        <v>102.4755</v>
      </c>
      <c r="O2119" s="6"/>
      <c r="P2119" s="6" t="n">
        <v>0.047222</v>
      </c>
      <c r="Q2119" s="6" t="n">
        <v>0.25618875</v>
      </c>
      <c r="R2119" s="6" t="n">
        <v>102.77891075</v>
      </c>
      <c r="S2119" s="7" t="n">
        <v>42.8924631395964</v>
      </c>
      <c r="T2119" s="7" t="n">
        <v>11.9037910555556</v>
      </c>
      <c r="U2119" s="7" t="n">
        <v>30.9886720840408</v>
      </c>
      <c r="V2119" s="7" t="n">
        <v>43.1958738895964</v>
      </c>
      <c r="W2119" s="6" t="n">
        <v>117</v>
      </c>
      <c r="X2119" s="6" t="n">
        <v>1579</v>
      </c>
      <c r="Y2119" s="6" t="n">
        <v>60</v>
      </c>
      <c r="Z2119" s="6"/>
      <c r="AA2119" s="6" t="n">
        <v>4.7055</v>
      </c>
      <c r="AB2119" s="6" t="n">
        <v>2496</v>
      </c>
      <c r="AC2119" s="6" t="s">
        <v>72</v>
      </c>
      <c r="AD2119" s="6" t="n">
        <v>19.049058</v>
      </c>
      <c r="AE2119" s="6" t="n">
        <v>56001.42</v>
      </c>
      <c r="AF2119" s="6" t="n">
        <v>77347.73</v>
      </c>
      <c r="AG2119" s="6" t="n">
        <v>134106.45</v>
      </c>
      <c r="AH2119" s="6" t="n">
        <v>1.62678238913656</v>
      </c>
      <c r="AI2119" s="8" t="b">
        <f aca="false">FALSE()</f>
        <v>0</v>
      </c>
      <c r="AJ2119" s="6" t="n">
        <v>55</v>
      </c>
      <c r="AK2119" s="6" t="n">
        <v>53.7685063097692</v>
      </c>
      <c r="AL2119" s="6" t="n">
        <v>20.6542914373681</v>
      </c>
      <c r="AM2119" s="9" t="b">
        <f aca="false">FALSE()</f>
        <v>0</v>
      </c>
      <c r="AN2119" s="9" t="b">
        <f aca="false">FALSE()</f>
        <v>0</v>
      </c>
      <c r="AO2119" s="2"/>
      <c r="AP2119" s="2"/>
      <c r="AQ2119" s="2" t="s">
        <v>1256</v>
      </c>
      <c r="AR2119" s="2" t="s">
        <v>1309</v>
      </c>
      <c r="AS2119" s="2" t="s">
        <v>1310</v>
      </c>
      <c r="AT2119" s="2" t="n">
        <v>205</v>
      </c>
      <c r="AU2119" s="10" t="n">
        <f aca="false">IFERROR(U2119*1000000/X2119/365,"")</f>
        <v>53.7685063097692</v>
      </c>
      <c r="AV2119" s="10" t="n">
        <f aca="false">IFERROR(T2119*1000000/X2119/365,"")</f>
        <v>20.6542914373681</v>
      </c>
      <c r="AW2119" s="10" t="n">
        <f aca="false">IFERROR(U2119*1000000/W2119/365,"")</f>
        <v>725.645055240389</v>
      </c>
      <c r="AX2119" s="11" t="n">
        <f aca="false">IFERROR(S2119/M2119,"")</f>
        <v>0.294446753636747</v>
      </c>
      <c r="AY2119" s="11" t="n">
        <f aca="false">IFERROR(V2119/M2119,"")</f>
        <v>0.296529597656807</v>
      </c>
      <c r="AZ2119" s="12" t="n">
        <f aca="false">IF(AND(AE2119="",AF2119=""),"",N(AE2119)+N(AF2119))</f>
        <v>133349.15</v>
      </c>
      <c r="BA2119" s="12" t="n">
        <f aca="false">IFERROR(AZ2119/X2119,"")</f>
        <v>84.4516466117796</v>
      </c>
      <c r="BB2119" s="10" t="n">
        <f aca="false">IF(ISNUMBER(SEARCH("POPULATION?",AO2119)),"",IFERROR(M2119*1000000/I2119/365,""))</f>
        <v>102.88725302708</v>
      </c>
    </row>
    <row r="2120" customFormat="false" ht="15" hidden="false" customHeight="false" outlineLevel="0" collapsed="false">
      <c r="A2120" s="2" t="n">
        <v>2024</v>
      </c>
      <c r="B2120" s="2" t="s">
        <v>758</v>
      </c>
      <c r="C2120" s="2" t="s">
        <v>759</v>
      </c>
      <c r="D2120" s="2" t="s">
        <v>760</v>
      </c>
      <c r="E2120" s="2" t="s">
        <v>1297</v>
      </c>
      <c r="F2120" s="2" t="s">
        <v>759</v>
      </c>
      <c r="G2120" s="2" t="s">
        <v>1216</v>
      </c>
      <c r="H2120" s="2" t="s">
        <v>1140</v>
      </c>
      <c r="I2120" s="6" t="n">
        <v>5289</v>
      </c>
      <c r="J2120" s="7" t="n">
        <v>241.857</v>
      </c>
      <c r="K2120" s="7"/>
      <c r="L2120" s="7"/>
      <c r="M2120" s="7" t="n">
        <v>241.857</v>
      </c>
      <c r="N2120" s="7" t="n">
        <v>186.132</v>
      </c>
      <c r="O2120" s="6"/>
      <c r="P2120" s="6" t="n">
        <v>8.398</v>
      </c>
      <c r="Q2120" s="6" t="n">
        <v>0.46533</v>
      </c>
      <c r="R2120" s="6" t="n">
        <v>194.99533</v>
      </c>
      <c r="S2120" s="7" t="n">
        <v>46.86167</v>
      </c>
      <c r="T2120" s="7" t="n">
        <v>0.93066</v>
      </c>
      <c r="U2120" s="7" t="n">
        <v>45.93101</v>
      </c>
      <c r="V2120" s="7" t="n">
        <v>55.725</v>
      </c>
      <c r="W2120" s="6" t="n">
        <v>52</v>
      </c>
      <c r="X2120" s="6" t="n">
        <v>2156</v>
      </c>
      <c r="Y2120" s="6" t="n">
        <v>46.8</v>
      </c>
      <c r="Z2120" s="6" t="n">
        <v>617192</v>
      </c>
      <c r="AA2120" s="6" t="n">
        <v>3.65</v>
      </c>
      <c r="AB2120" s="6" t="n">
        <v>294.06</v>
      </c>
      <c r="AC2120" s="6" t="s">
        <v>72</v>
      </c>
      <c r="AD2120" s="6" t="n">
        <v>10.32982704</v>
      </c>
      <c r="AE2120" s="6" t="n">
        <v>3396.91</v>
      </c>
      <c r="AF2120" s="6" t="n">
        <v>13506.47</v>
      </c>
      <c r="AG2120" s="6" t="n">
        <v>19509.73</v>
      </c>
      <c r="AH2120" s="6" t="n">
        <v>4.44644521366546</v>
      </c>
      <c r="AI2120" s="8" t="b">
        <f aca="false">FALSE()</f>
        <v>0</v>
      </c>
      <c r="AJ2120" s="6" t="n">
        <v>77</v>
      </c>
      <c r="AK2120" s="6" t="n">
        <v>58.3665971992782</v>
      </c>
      <c r="AL2120" s="6" t="n">
        <v>1.18263145856101</v>
      </c>
      <c r="AM2120" s="9" t="b">
        <f aca="false">FALSE()</f>
        <v>0</v>
      </c>
      <c r="AN2120" s="9" t="b">
        <f aca="false">FALSE()</f>
        <v>0</v>
      </c>
      <c r="AO2120" s="2"/>
      <c r="AP2120" s="2"/>
      <c r="AQ2120" s="2" t="s">
        <v>1141</v>
      </c>
      <c r="AR2120" s="2" t="s">
        <v>1309</v>
      </c>
      <c r="AS2120" s="2" t="s">
        <v>1310</v>
      </c>
      <c r="AT2120" s="2" t="n">
        <v>98</v>
      </c>
      <c r="AU2120" s="10" t="n">
        <f aca="false">IFERROR(U2120*1000000/X2120/365,"")</f>
        <v>58.3665971992782</v>
      </c>
      <c r="AV2120" s="10" t="n">
        <f aca="false">IFERROR(T2120*1000000/X2120/365,"")</f>
        <v>1.18263145856101</v>
      </c>
      <c r="AW2120" s="10" t="n">
        <f aca="false">IFERROR(U2120*1000000/W2120/365,"")</f>
        <v>2419.968914647</v>
      </c>
      <c r="AX2120" s="11" t="n">
        <f aca="false">IFERROR(S2120/M2120,"")</f>
        <v>0.193757757683259</v>
      </c>
      <c r="AY2120" s="11" t="n">
        <f aca="false">IFERROR(V2120/M2120,"")</f>
        <v>0.230404743298726</v>
      </c>
      <c r="AZ2120" s="12" t="n">
        <f aca="false">IF(AND(AE2120="",AF2120=""),"",N(AE2120)+N(AF2120))</f>
        <v>16903.38</v>
      </c>
      <c r="BA2120" s="12" t="n">
        <f aca="false">IFERROR(AZ2120/X2120,"")</f>
        <v>7.84015769944341</v>
      </c>
      <c r="BB2120" s="10" t="n">
        <f aca="false">IF(ISNUMBER(SEARCH("POPULATION?",AO2120)),"",IFERROR(M2120*1000000/I2120/365,""))</f>
        <v>125.283024732127</v>
      </c>
    </row>
    <row r="2121" customFormat="false" ht="15" hidden="false" customHeight="false" outlineLevel="0" collapsed="false">
      <c r="A2121" s="2" t="n">
        <v>2024</v>
      </c>
      <c r="B2121" s="2" t="s">
        <v>766</v>
      </c>
      <c r="C2121" s="2" t="s">
        <v>767</v>
      </c>
      <c r="D2121" s="2" t="s">
        <v>768</v>
      </c>
      <c r="E2121" s="2" t="s">
        <v>768</v>
      </c>
      <c r="F2121" s="2" t="s">
        <v>767</v>
      </c>
      <c r="G2121" s="2" t="s">
        <v>766</v>
      </c>
      <c r="H2121" s="2" t="s">
        <v>1140</v>
      </c>
      <c r="I2121" s="6" t="n">
        <v>7857</v>
      </c>
      <c r="J2121" s="7" t="n">
        <v>312.429</v>
      </c>
      <c r="K2121" s="7"/>
      <c r="L2121" s="7"/>
      <c r="M2121" s="7" t="n">
        <v>312.429</v>
      </c>
      <c r="N2121" s="7" t="n">
        <v>217.684</v>
      </c>
      <c r="O2121" s="6"/>
      <c r="P2121" s="6" t="n">
        <v>0.44</v>
      </c>
      <c r="Q2121" s="6" t="n">
        <v>0.54421</v>
      </c>
      <c r="R2121" s="6" t="n">
        <v>218.66821</v>
      </c>
      <c r="S2121" s="7" t="n">
        <v>93.76079</v>
      </c>
      <c r="T2121" s="7" t="n">
        <v>1.08842</v>
      </c>
      <c r="U2121" s="7" t="n">
        <v>92.67237</v>
      </c>
      <c r="V2121" s="7" t="n">
        <v>94.745</v>
      </c>
      <c r="W2121" s="6" t="n">
        <v>39.8</v>
      </c>
      <c r="X2121" s="6" t="n">
        <v>2117</v>
      </c>
      <c r="Y2121" s="6" t="n">
        <v>56</v>
      </c>
      <c r="Z2121" s="6" t="n">
        <v>548614.58</v>
      </c>
      <c r="AA2121" s="6" t="n">
        <v>1.78</v>
      </c>
      <c r="AB2121" s="6" t="n">
        <v>221.34</v>
      </c>
      <c r="AC2121" s="6" t="s">
        <v>72</v>
      </c>
      <c r="AD2121" s="6" t="n">
        <v>10.89182192</v>
      </c>
      <c r="AE2121" s="6" t="n">
        <v>1937.39</v>
      </c>
      <c r="AF2121" s="6" t="n">
        <v>20512.1</v>
      </c>
      <c r="AG2121" s="6" t="n">
        <v>22667.34</v>
      </c>
      <c r="AH2121" s="6" t="n">
        <v>8.50843602481521</v>
      </c>
      <c r="AI2121" s="8" t="b">
        <f aca="false">FALSE()</f>
        <v>0</v>
      </c>
      <c r="AJ2121" s="6" t="n">
        <v>65</v>
      </c>
      <c r="AK2121" s="6" t="n">
        <v>119.932406287005</v>
      </c>
      <c r="AL2121" s="6" t="n">
        <v>1.40858412977786</v>
      </c>
      <c r="AM2121" s="9" t="b">
        <f aca="false">FALSE()</f>
        <v>0</v>
      </c>
      <c r="AN2121" s="9" t="b">
        <f aca="false">FALSE()</f>
        <v>0</v>
      </c>
      <c r="AO2121" s="2"/>
      <c r="AP2121" s="2"/>
      <c r="AQ2121" s="2" t="s">
        <v>1141</v>
      </c>
      <c r="AR2121" s="2" t="s">
        <v>1309</v>
      </c>
      <c r="AS2121" s="2" t="s">
        <v>1310</v>
      </c>
      <c r="AT2121" s="2" t="n">
        <v>149</v>
      </c>
      <c r="AU2121" s="10" t="n">
        <f aca="false">IFERROR(U2121*1000000/X2121/365,"")</f>
        <v>119.932406287005</v>
      </c>
      <c r="AV2121" s="10" t="n">
        <f aca="false">IFERROR(T2121*1000000/X2121/365,"")</f>
        <v>1.40858412977786</v>
      </c>
      <c r="AW2121" s="10" t="n">
        <f aca="false">IFERROR(U2121*1000000/W2121/365,"")</f>
        <v>6379.31919873339</v>
      </c>
      <c r="AX2121" s="11" t="n">
        <f aca="false">IFERROR(S2121/M2121,"")</f>
        <v>0.300102711336016</v>
      </c>
      <c r="AY2121" s="11" t="n">
        <f aca="false">IFERROR(V2121/M2121,"")</f>
        <v>0.303252899058666</v>
      </c>
      <c r="AZ2121" s="12" t="n">
        <f aca="false">IF(AND(AE2121="",AF2121=""),"",N(AE2121)+N(AF2121))</f>
        <v>22449.49</v>
      </c>
      <c r="BA2121" s="12" t="n">
        <f aca="false">IFERROR(AZ2121/X2121,"")</f>
        <v>10.6043882853094</v>
      </c>
      <c r="BB2121" s="10" t="n">
        <f aca="false">IF(ISNUMBER(SEARCH("POPULATION?",AO2121)),"",IFERROR(M2121*1000000/I2121/365,""))</f>
        <v>108.943599721738</v>
      </c>
    </row>
    <row r="2122" customFormat="false" ht="15" hidden="false" customHeight="false" outlineLevel="0" collapsed="false">
      <c r="A2122" s="2" t="n">
        <v>2024</v>
      </c>
      <c r="B2122" s="2" t="s">
        <v>771</v>
      </c>
      <c r="C2122" s="2" t="s">
        <v>322</v>
      </c>
      <c r="D2122" s="2" t="s">
        <v>772</v>
      </c>
      <c r="E2122" s="2" t="s">
        <v>772</v>
      </c>
      <c r="F2122" s="2" t="s">
        <v>322</v>
      </c>
      <c r="G2122" s="2" t="s">
        <v>771</v>
      </c>
      <c r="H2122" s="2" t="s">
        <v>1140</v>
      </c>
      <c r="I2122" s="6" t="n">
        <v>5299</v>
      </c>
      <c r="J2122" s="7" t="n">
        <v>421.479</v>
      </c>
      <c r="K2122" s="7"/>
      <c r="L2122" s="7"/>
      <c r="M2122" s="7" t="n">
        <v>561.972</v>
      </c>
      <c r="N2122" s="7" t="n">
        <v>112.438</v>
      </c>
      <c r="O2122" s="6"/>
      <c r="P2122" s="6"/>
      <c r="Q2122" s="6" t="n">
        <v>0.281095</v>
      </c>
      <c r="R2122" s="6" t="n">
        <v>112.719095</v>
      </c>
      <c r="S2122" s="7" t="n">
        <v>449.252905</v>
      </c>
      <c r="T2122" s="7" t="n">
        <v>15.8946445454545</v>
      </c>
      <c r="U2122" s="7" t="n">
        <v>433.358260454546</v>
      </c>
      <c r="V2122" s="7" t="n">
        <v>449.534</v>
      </c>
      <c r="W2122" s="6" t="n">
        <v>50</v>
      </c>
      <c r="X2122" s="6" t="n">
        <v>2535</v>
      </c>
      <c r="Y2122" s="6" t="n">
        <v>50</v>
      </c>
      <c r="Z2122" s="6"/>
      <c r="AA2122" s="6" t="n">
        <v>3.92</v>
      </c>
      <c r="AB2122" s="6" t="n">
        <v>158.15</v>
      </c>
      <c r="AC2122" s="6" t="s">
        <v>72</v>
      </c>
      <c r="AD2122" s="6" t="n">
        <v>11.8761875</v>
      </c>
      <c r="AE2122" s="6" t="n">
        <v>62307.01</v>
      </c>
      <c r="AF2122" s="6" t="n">
        <v>68535.61</v>
      </c>
      <c r="AG2122" s="6" t="n">
        <v>130887.07</v>
      </c>
      <c r="AH2122" s="6" t="n">
        <v>36.4896782283494</v>
      </c>
      <c r="AI2122" s="8" t="b">
        <f aca="false">FALSE()</f>
        <v>0</v>
      </c>
      <c r="AJ2122" s="6" t="n">
        <v>50</v>
      </c>
      <c r="AK2122" s="6" t="n">
        <v>468.356175682414</v>
      </c>
      <c r="AL2122" s="6" t="n">
        <v>17.1782924486823</v>
      </c>
      <c r="AM2122" s="9" t="b">
        <f aca="false">FALSE()</f>
        <v>0</v>
      </c>
      <c r="AN2122" s="9" t="b">
        <f aca="false">FALSE()</f>
        <v>0</v>
      </c>
      <c r="AO2122" s="2"/>
      <c r="AP2122" s="2"/>
      <c r="AQ2122" s="2" t="s">
        <v>1265</v>
      </c>
      <c r="AR2122" s="2" t="s">
        <v>1309</v>
      </c>
      <c r="AS2122" s="2" t="s">
        <v>1310</v>
      </c>
      <c r="AT2122" s="2" t="n">
        <v>68</v>
      </c>
      <c r="AU2122" s="10" t="n">
        <f aca="false">IFERROR(U2122*1000000/X2122/365,"")</f>
        <v>468.356175682414</v>
      </c>
      <c r="AV2122" s="10" t="n">
        <f aca="false">IFERROR(T2122*1000000/X2122/365,"")</f>
        <v>17.1782924486823</v>
      </c>
      <c r="AW2122" s="10" t="n">
        <f aca="false">IFERROR(U2122*1000000/W2122/365,"")</f>
        <v>23745.6581070984</v>
      </c>
      <c r="AX2122" s="11" t="n">
        <f aca="false">IFERROR(S2122/M2122,"")</f>
        <v>0.799422222103592</v>
      </c>
      <c r="AY2122" s="11" t="n">
        <f aca="false">IFERROR(V2122/M2122,"")</f>
        <v>0.799922416063434</v>
      </c>
      <c r="AZ2122" s="12" t="n">
        <f aca="false">IF(AND(AE2122="",AF2122=""),"",N(AE2122)+N(AF2122))</f>
        <v>130842.62</v>
      </c>
      <c r="BA2122" s="12" t="n">
        <f aca="false">IFERROR(AZ2122/X2122,"")</f>
        <v>51.6144457593688</v>
      </c>
      <c r="BB2122" s="10" t="n">
        <f aca="false">IF(ISNUMBER(SEARCH("POPULATION?",AO2122)),"",IFERROR(M2122*1000000/I2122/365,""))</f>
        <v>290.554692407717</v>
      </c>
    </row>
    <row r="2123" customFormat="false" ht="15" hidden="false" customHeight="false" outlineLevel="0" collapsed="false">
      <c r="A2123" s="2" t="n">
        <v>2024</v>
      </c>
      <c r="B2123" s="2" t="s">
        <v>774</v>
      </c>
      <c r="C2123" s="2" t="s">
        <v>775</v>
      </c>
      <c r="D2123" s="2" t="s">
        <v>776</v>
      </c>
      <c r="E2123" s="2" t="s">
        <v>776</v>
      </c>
      <c r="F2123" s="2" t="s">
        <v>1032</v>
      </c>
      <c r="G2123" s="2" t="s">
        <v>774</v>
      </c>
      <c r="H2123" s="2" t="s">
        <v>1140</v>
      </c>
      <c r="I2123" s="6" t="n">
        <v>18000</v>
      </c>
      <c r="J2123" s="7" t="n">
        <v>2059.413</v>
      </c>
      <c r="K2123" s="7"/>
      <c r="L2123" s="7"/>
      <c r="M2123" s="7" t="n">
        <v>2096.09465648855</v>
      </c>
      <c r="N2123" s="7" t="n">
        <v>1792.949</v>
      </c>
      <c r="O2123" s="6"/>
      <c r="P2123" s="6" t="n">
        <v>1.75</v>
      </c>
      <c r="Q2123" s="6" t="n">
        <v>8.4</v>
      </c>
      <c r="R2123" s="6" t="n">
        <v>1803.099</v>
      </c>
      <c r="S2123" s="7" t="n">
        <v>292.995656488549</v>
      </c>
      <c r="T2123" s="7" t="n">
        <v>53.7177088607593</v>
      </c>
      <c r="U2123" s="7" t="n">
        <v>239.27794762779</v>
      </c>
      <c r="V2123" s="7" t="n">
        <v>303.145656488549</v>
      </c>
      <c r="W2123" s="6" t="n">
        <v>276.8</v>
      </c>
      <c r="X2123" s="6" t="n">
        <v>13418</v>
      </c>
      <c r="Y2123" s="6" t="n">
        <v>66.3</v>
      </c>
      <c r="Z2123" s="6" t="n">
        <v>6192368</v>
      </c>
      <c r="AA2123" s="6" t="n">
        <v>5.43</v>
      </c>
      <c r="AB2123" s="6" t="n">
        <v>575</v>
      </c>
      <c r="AC2123" s="6" t="s">
        <v>72</v>
      </c>
      <c r="AD2123" s="6" t="n">
        <v>84.944794506</v>
      </c>
      <c r="AE2123" s="6" t="n">
        <v>291579.61</v>
      </c>
      <c r="AF2123" s="6" t="n">
        <v>137584.82</v>
      </c>
      <c r="AG2123" s="6" t="n">
        <v>435000.68</v>
      </c>
      <c r="AH2123" s="6" t="n">
        <v>2.81686416477102</v>
      </c>
      <c r="AI2123" s="8" t="b">
        <f aca="false">TRUE()</f>
        <v>1</v>
      </c>
      <c r="AJ2123" s="6" t="n">
        <v>78</v>
      </c>
      <c r="AK2123" s="6" t="n">
        <v>48.8564630271318</v>
      </c>
      <c r="AL2123" s="6" t="n">
        <v>10.9682370769094</v>
      </c>
      <c r="AM2123" s="9" t="b">
        <f aca="false">FALSE()</f>
        <v>0</v>
      </c>
      <c r="AN2123" s="9" t="b">
        <f aca="false">FALSE()</f>
        <v>0</v>
      </c>
      <c r="AO2123" s="2"/>
      <c r="AP2123" s="2"/>
      <c r="AQ2123" s="2" t="s">
        <v>1141</v>
      </c>
      <c r="AR2123" s="2" t="s">
        <v>1309</v>
      </c>
      <c r="AS2123" s="2" t="s">
        <v>1310</v>
      </c>
      <c r="AT2123" s="2" t="n">
        <v>210</v>
      </c>
      <c r="AU2123" s="10" t="n">
        <f aca="false">IFERROR(U2123*1000000/X2123/365,"")</f>
        <v>48.8564630271318</v>
      </c>
      <c r="AV2123" s="10" t="n">
        <f aca="false">IFERROR(T2123*1000000/X2123/365,"")</f>
        <v>10.9682370769094</v>
      </c>
      <c r="AW2123" s="10" t="n">
        <f aca="false">IFERROR(U2123*1000000/W2123/365,"")</f>
        <v>2368.33822578777</v>
      </c>
      <c r="AX2123" s="11" t="n">
        <f aca="false">IFERROR(S2123/M2123,"")</f>
        <v>0.139781691433433</v>
      </c>
      <c r="AY2123" s="11" t="n">
        <f aca="false">IFERROR(V2123/M2123,"")</f>
        <v>0.144624030002724</v>
      </c>
      <c r="AZ2123" s="12" t="n">
        <f aca="false">IF(AND(AE2123="",AF2123=""),"",N(AE2123)+N(AF2123))</f>
        <v>429164.43</v>
      </c>
      <c r="BA2123" s="12" t="n">
        <f aca="false">IFERROR(AZ2123/X2123,"")</f>
        <v>31.9842323744224</v>
      </c>
      <c r="BB2123" s="10" t="n">
        <f aca="false">IF(ISNUMBER(SEARCH("POPULATION?",AO2123)),"",IFERROR(M2123*1000000/I2123/365,""))</f>
        <v>319.040282570555</v>
      </c>
    </row>
    <row r="2124" customFormat="false" ht="15" hidden="false" customHeight="false" outlineLevel="0" collapsed="false">
      <c r="A2124" s="2" t="n">
        <v>2024</v>
      </c>
      <c r="B2124" s="2" t="s">
        <v>778</v>
      </c>
      <c r="C2124" s="2" t="s">
        <v>779</v>
      </c>
      <c r="D2124" s="2" t="s">
        <v>780</v>
      </c>
      <c r="E2124" s="2" t="s">
        <v>780</v>
      </c>
      <c r="F2124" s="2" t="s">
        <v>779</v>
      </c>
      <c r="G2124" s="2" t="s">
        <v>778</v>
      </c>
      <c r="H2124" s="2" t="s">
        <v>1140</v>
      </c>
      <c r="I2124" s="6" t="n">
        <v>27589</v>
      </c>
      <c r="J2124" s="7" t="n">
        <v>1726.84</v>
      </c>
      <c r="K2124" s="7"/>
      <c r="L2124" s="7" t="n">
        <v>3.37</v>
      </c>
      <c r="M2124" s="7" t="n">
        <v>1723.39066530195</v>
      </c>
      <c r="N2124" s="7" t="n">
        <v>1314.369</v>
      </c>
      <c r="O2124" s="6"/>
      <c r="P2124" s="6"/>
      <c r="Q2124" s="6" t="n">
        <v>3.2859225</v>
      </c>
      <c r="R2124" s="6" t="n">
        <v>1317.6549225</v>
      </c>
      <c r="S2124" s="7" t="n">
        <v>405.735742801945</v>
      </c>
      <c r="T2124" s="7" t="n">
        <v>37.5140016018425</v>
      </c>
      <c r="U2124" s="7" t="n">
        <v>368.221741200102</v>
      </c>
      <c r="V2124" s="7" t="n">
        <v>409.021665301945</v>
      </c>
      <c r="W2124" s="6" t="n">
        <v>286.75</v>
      </c>
      <c r="X2124" s="6" t="n">
        <v>12540</v>
      </c>
      <c r="Y2124" s="6" t="n">
        <v>58.7</v>
      </c>
      <c r="Z2124" s="6" t="n">
        <v>5575810</v>
      </c>
      <c r="AA2124" s="6" t="n">
        <v>1.43</v>
      </c>
      <c r="AB2124" s="6" t="n">
        <v>319.49</v>
      </c>
      <c r="AC2124" s="6" t="s">
        <v>72</v>
      </c>
      <c r="AD2124" s="6" t="n">
        <v>73.53911859625</v>
      </c>
      <c r="AE2124" s="6" t="n">
        <v>53645.02</v>
      </c>
      <c r="AF2124" s="6" t="n">
        <v>117643.16</v>
      </c>
      <c r="AG2124" s="6" t="n">
        <v>172338.01</v>
      </c>
      <c r="AH2124" s="6" t="n">
        <v>5.00715467126742</v>
      </c>
      <c r="AI2124" s="8" t="b">
        <f aca="false">TRUE()</f>
        <v>1</v>
      </c>
      <c r="AJ2124" s="6" t="n">
        <v>64</v>
      </c>
      <c r="AK2124" s="6" t="n">
        <v>80.4486992200525</v>
      </c>
      <c r="AL2124" s="6" t="n">
        <v>8.19601966350801</v>
      </c>
      <c r="AM2124" s="9" t="b">
        <f aca="false">FALSE()</f>
        <v>0</v>
      </c>
      <c r="AN2124" s="9" t="b">
        <f aca="false">FALSE()</f>
        <v>0</v>
      </c>
      <c r="AO2124" s="2"/>
      <c r="AP2124" s="2"/>
      <c r="AQ2124" s="2" t="s">
        <v>1153</v>
      </c>
      <c r="AR2124" s="2" t="s">
        <v>1309</v>
      </c>
      <c r="AS2124" s="2" t="s">
        <v>1310</v>
      </c>
      <c r="AT2124" s="2" t="n">
        <v>212</v>
      </c>
      <c r="AU2124" s="10" t="n">
        <f aca="false">IFERROR(U2124*1000000/X2124/365,"")</f>
        <v>80.4486992200525</v>
      </c>
      <c r="AV2124" s="10" t="n">
        <f aca="false">IFERROR(T2124*1000000/X2124/365,"")</f>
        <v>8.196019663508</v>
      </c>
      <c r="AW2124" s="10" t="n">
        <f aca="false">IFERROR(U2124*1000000/W2124/365,"")</f>
        <v>3518.14015072174</v>
      </c>
      <c r="AX2124" s="11" t="n">
        <f aca="false">IFERROR(S2124/M2124,"")</f>
        <v>0.235428768979005</v>
      </c>
      <c r="AY2124" s="11" t="n">
        <f aca="false">IFERROR(V2124/M2124,"")</f>
        <v>0.237335430402997</v>
      </c>
      <c r="AZ2124" s="12" t="n">
        <f aca="false">IF(AND(AE2124="",AF2124=""),"",N(AE2124)+N(AF2124))</f>
        <v>171288.18</v>
      </c>
      <c r="BA2124" s="12" t="n">
        <f aca="false">IFERROR(AZ2124/X2124,"")</f>
        <v>13.6593444976077</v>
      </c>
      <c r="BB2124" s="10" t="n">
        <f aca="false">IF(ISNUMBER(SEARCH("POPULATION?",AO2124)),"",IFERROR(M2124*1000000/I2124/365,""))</f>
        <v>171.141333904861</v>
      </c>
    </row>
    <row r="2125" customFormat="false" ht="15" hidden="false" customHeight="false" outlineLevel="0" collapsed="false">
      <c r="A2125" s="2" t="n">
        <v>2024</v>
      </c>
      <c r="B2125" s="2" t="s">
        <v>783</v>
      </c>
      <c r="C2125" s="2" t="s">
        <v>784</v>
      </c>
      <c r="D2125" s="2" t="s">
        <v>785</v>
      </c>
      <c r="E2125" s="2" t="s">
        <v>785</v>
      </c>
      <c r="F2125" s="2" t="s">
        <v>784</v>
      </c>
      <c r="G2125" s="2" t="s">
        <v>783</v>
      </c>
      <c r="H2125" s="2" t="s">
        <v>1140</v>
      </c>
      <c r="I2125" s="6" t="n">
        <v>4476</v>
      </c>
      <c r="J2125" s="7" t="n">
        <v>418.356</v>
      </c>
      <c r="K2125" s="7"/>
      <c r="L2125" s="7"/>
      <c r="M2125" s="7" t="n">
        <v>431.739938080495</v>
      </c>
      <c r="N2125" s="7" t="n">
        <v>205.606</v>
      </c>
      <c r="O2125" s="6" t="n">
        <v>0.806</v>
      </c>
      <c r="P2125" s="6" t="n">
        <v>52.73</v>
      </c>
      <c r="Q2125" s="6" t="n">
        <v>0.51603</v>
      </c>
      <c r="R2125" s="6" t="n">
        <v>259.65803</v>
      </c>
      <c r="S2125" s="7" t="n">
        <v>172.081908080495</v>
      </c>
      <c r="T2125" s="7" t="n">
        <v>9.0218331958763</v>
      </c>
      <c r="U2125" s="7" t="n">
        <v>163.060074884619</v>
      </c>
      <c r="V2125" s="7" t="n">
        <v>225.327938080495</v>
      </c>
      <c r="W2125" s="6" t="n">
        <v>42</v>
      </c>
      <c r="X2125" s="6" t="n">
        <v>2802</v>
      </c>
      <c r="Y2125" s="6" t="n">
        <v>58</v>
      </c>
      <c r="Z2125" s="6" t="n">
        <v>1051269</v>
      </c>
      <c r="AA2125" s="6" t="n">
        <v>3.73</v>
      </c>
      <c r="AB2125" s="6" t="n">
        <v>357.17</v>
      </c>
      <c r="AC2125" s="6" t="s">
        <v>72</v>
      </c>
      <c r="AD2125" s="6" t="n">
        <v>13.7079984</v>
      </c>
      <c r="AE2125" s="6" t="n">
        <v>28150.94</v>
      </c>
      <c r="AF2125" s="6" t="n">
        <v>58240.17</v>
      </c>
      <c r="AG2125" s="6" t="n">
        <v>105408.99</v>
      </c>
      <c r="AH2125" s="6" t="n">
        <v>11.8952505045973</v>
      </c>
      <c r="AI2125" s="8" t="b">
        <f aca="false">FALSE()</f>
        <v>0</v>
      </c>
      <c r="AJ2125" s="6" t="n">
        <v>69</v>
      </c>
      <c r="AK2125" s="6" t="n">
        <v>159.436092502048</v>
      </c>
      <c r="AL2125" s="6" t="n">
        <v>8.82132449021374</v>
      </c>
      <c r="AM2125" s="9" t="b">
        <f aca="false">FALSE()</f>
        <v>0</v>
      </c>
      <c r="AN2125" s="9" t="b">
        <f aca="false">FALSE()</f>
        <v>0</v>
      </c>
      <c r="AO2125" s="2"/>
      <c r="AP2125" s="2"/>
      <c r="AQ2125" s="2" t="s">
        <v>1158</v>
      </c>
      <c r="AR2125" s="2" t="s">
        <v>1309</v>
      </c>
      <c r="AS2125" s="2" t="s">
        <v>1310</v>
      </c>
      <c r="AT2125" s="2" t="n">
        <v>141</v>
      </c>
      <c r="AU2125" s="10" t="n">
        <f aca="false">IFERROR(U2125*1000000/X2125/365,"")</f>
        <v>159.436092502047</v>
      </c>
      <c r="AV2125" s="10" t="n">
        <f aca="false">IFERROR(T2125*1000000/X2125/365,"")</f>
        <v>8.82132449021374</v>
      </c>
      <c r="AW2125" s="10" t="n">
        <f aca="false">IFERROR(U2125*1000000/W2125/365,"")</f>
        <v>10636.6650283509</v>
      </c>
      <c r="AX2125" s="11" t="n">
        <f aca="false">IFERROR(S2125/M2125,"")</f>
        <v>0.398577692037404</v>
      </c>
      <c r="AY2125" s="11" t="n">
        <f aca="false">IFERROR(V2125/M2125,"")</f>
        <v>0.521906634540917</v>
      </c>
      <c r="AZ2125" s="12" t="n">
        <f aca="false">IF(AND(AE2125="",AF2125=""),"",N(AE2125)+N(AF2125))</f>
        <v>86391.11</v>
      </c>
      <c r="BA2125" s="12" t="n">
        <f aca="false">IFERROR(AZ2125/X2125,"")</f>
        <v>30.8319450392577</v>
      </c>
      <c r="BB2125" s="10" t="n">
        <f aca="false">IF(ISNUMBER(SEARCH("POPULATION?",AO2125)),"",IFERROR(M2125*1000000/I2125/365,""))</f>
        <v>264.264777798484</v>
      </c>
    </row>
    <row r="2126" customFormat="false" ht="15" hidden="false" customHeight="false" outlineLevel="0" collapsed="false">
      <c r="A2126" s="2" t="n">
        <v>2024</v>
      </c>
      <c r="B2126" s="2" t="s">
        <v>783</v>
      </c>
      <c r="C2126" s="2" t="s">
        <v>788</v>
      </c>
      <c r="D2126" s="2" t="s">
        <v>789</v>
      </c>
      <c r="E2126" s="2" t="s">
        <v>789</v>
      </c>
      <c r="F2126" s="2" t="s">
        <v>788</v>
      </c>
      <c r="G2126" s="2" t="s">
        <v>783</v>
      </c>
      <c r="H2126" s="2" t="s">
        <v>1140</v>
      </c>
      <c r="I2126" s="6" t="n">
        <v>14909</v>
      </c>
      <c r="J2126" s="7" t="n">
        <v>712.25422</v>
      </c>
      <c r="K2126" s="7"/>
      <c r="L2126" s="7"/>
      <c r="M2126" s="7" t="n">
        <v>712.610525262631</v>
      </c>
      <c r="N2126" s="7" t="n">
        <v>401.816</v>
      </c>
      <c r="O2126" s="6"/>
      <c r="P2126" s="6" t="n">
        <v>23.251</v>
      </c>
      <c r="Q2126" s="6" t="n">
        <v>1.00454</v>
      </c>
      <c r="R2126" s="6" t="n">
        <v>426.07154</v>
      </c>
      <c r="S2126" s="7" t="n">
        <v>286.538985262631</v>
      </c>
      <c r="T2126" s="7" t="n">
        <v>10.6839167346939</v>
      </c>
      <c r="U2126" s="7" t="n">
        <v>275.855068527938</v>
      </c>
      <c r="V2126" s="7" t="n">
        <v>310.794525262631</v>
      </c>
      <c r="W2126" s="6" t="n">
        <v>141</v>
      </c>
      <c r="X2126" s="6" t="n">
        <v>6124</v>
      </c>
      <c r="Y2126" s="6" t="n">
        <v>47</v>
      </c>
      <c r="Z2126" s="6" t="n">
        <v>1469635</v>
      </c>
      <c r="AA2126" s="6" t="n">
        <v>2</v>
      </c>
      <c r="AB2126" s="6" t="n">
        <v>206.3</v>
      </c>
      <c r="AC2126" s="6" t="s">
        <v>72</v>
      </c>
      <c r="AD2126" s="6" t="n">
        <v>28.84458855</v>
      </c>
      <c r="AE2126" s="6" t="n">
        <v>20516.7</v>
      </c>
      <c r="AF2126" s="6" t="n">
        <v>56908.9</v>
      </c>
      <c r="AG2126" s="6" t="n">
        <v>82429.52</v>
      </c>
      <c r="AH2126" s="6" t="n">
        <v>9.56349465861726</v>
      </c>
      <c r="AI2126" s="8" t="b">
        <f aca="false">TRUE()</f>
        <v>1</v>
      </c>
      <c r="AJ2126" s="6" t="n">
        <v>50</v>
      </c>
      <c r="AK2126" s="6" t="n">
        <v>123.410730084168</v>
      </c>
      <c r="AL2126" s="6" t="n">
        <v>4.77971991387753</v>
      </c>
      <c r="AM2126" s="9" t="b">
        <f aca="false">FALSE()</f>
        <v>0</v>
      </c>
      <c r="AN2126" s="9" t="b">
        <f aca="false">FALSE()</f>
        <v>0</v>
      </c>
      <c r="AO2126" s="2"/>
      <c r="AP2126" s="2"/>
      <c r="AQ2126" s="2" t="s">
        <v>1141</v>
      </c>
      <c r="AR2126" s="2" t="s">
        <v>1309</v>
      </c>
      <c r="AS2126" s="2" t="s">
        <v>1310</v>
      </c>
      <c r="AT2126" s="2" t="n">
        <v>227</v>
      </c>
      <c r="AU2126" s="10" t="n">
        <f aca="false">IFERROR(U2126*1000000/X2126/365,"")</f>
        <v>123.410730084168</v>
      </c>
      <c r="AV2126" s="10" t="n">
        <f aca="false">IFERROR(T2126*1000000/X2126/365,"")</f>
        <v>4.77971991387753</v>
      </c>
      <c r="AW2126" s="10" t="n">
        <f aca="false">IFERROR(U2126*1000000/W2126/365,"")</f>
        <v>5360.05185131521</v>
      </c>
      <c r="AX2126" s="11" t="n">
        <f aca="false">IFERROR(S2126/M2126,"")</f>
        <v>0.402097604658629</v>
      </c>
      <c r="AY2126" s="11" t="n">
        <f aca="false">IFERROR(V2126/M2126,"")</f>
        <v>0.436135187798536</v>
      </c>
      <c r="AZ2126" s="12" t="n">
        <f aca="false">IF(AND(AE2126="",AF2126=""),"",N(AE2126)+N(AF2126))</f>
        <v>77425.6</v>
      </c>
      <c r="BA2126" s="12" t="n">
        <f aca="false">IFERROR(AZ2126/X2126,"")</f>
        <v>12.6429784454605</v>
      </c>
      <c r="BB2126" s="10" t="n">
        <f aca="false">IF(ISNUMBER(SEARCH("POPULATION?",AO2126)),"",IFERROR(M2126*1000000/I2126/365,""))</f>
        <v>130.951613351617</v>
      </c>
    </row>
    <row r="2127" customFormat="false" ht="15" hidden="false" customHeight="false" outlineLevel="0" collapsed="false">
      <c r="A2127" s="2" t="n">
        <v>2024</v>
      </c>
      <c r="B2127" s="2" t="s">
        <v>790</v>
      </c>
      <c r="C2127" s="2" t="s">
        <v>1132</v>
      </c>
      <c r="D2127" s="2" t="s">
        <v>1133</v>
      </c>
      <c r="E2127" s="2" t="s">
        <v>1133</v>
      </c>
      <c r="F2127" s="2" t="s">
        <v>1132</v>
      </c>
      <c r="G2127" s="2" t="s">
        <v>790</v>
      </c>
      <c r="H2127" s="2" t="s">
        <v>1140</v>
      </c>
      <c r="I2127" s="6" t="n">
        <v>4931</v>
      </c>
      <c r="J2127" s="7" t="n">
        <v>154.957</v>
      </c>
      <c r="K2127" s="7" t="n">
        <v>14.503</v>
      </c>
      <c r="L2127" s="7"/>
      <c r="M2127" s="7" t="n">
        <v>169.46</v>
      </c>
      <c r="N2127" s="7" t="n">
        <v>140.465754</v>
      </c>
      <c r="O2127" s="6"/>
      <c r="P2127" s="6"/>
      <c r="Q2127" s="6" t="n">
        <v>0.351164385</v>
      </c>
      <c r="R2127" s="6" t="n">
        <v>140.816918385</v>
      </c>
      <c r="S2127" s="7" t="n">
        <v>28.643081615</v>
      </c>
      <c r="T2127" s="7" t="n">
        <v>5.34582477</v>
      </c>
      <c r="U2127" s="7" t="n">
        <v>23.297256845</v>
      </c>
      <c r="V2127" s="7" t="n">
        <v>28.994246</v>
      </c>
      <c r="W2127" s="6" t="n">
        <v>22.22</v>
      </c>
      <c r="X2127" s="6" t="n">
        <v>8904</v>
      </c>
      <c r="Y2127" s="6" t="n">
        <v>88.63</v>
      </c>
      <c r="Z2127" s="6"/>
      <c r="AA2127" s="6" t="n">
        <v>6.5141</v>
      </c>
      <c r="AB2127" s="6" t="n">
        <v>1730.0243</v>
      </c>
      <c r="AC2127" s="6" t="s">
        <v>72</v>
      </c>
      <c r="AD2127" s="6" t="n">
        <v>47.09538717949</v>
      </c>
      <c r="AE2127" s="6" t="n">
        <v>46551.95</v>
      </c>
      <c r="AF2127" s="6" t="n">
        <v>40304.82</v>
      </c>
      <c r="AG2127" s="6" t="n">
        <v>87464.29</v>
      </c>
      <c r="AH2127" s="6" t="n">
        <v>0.494682350868238</v>
      </c>
      <c r="AI2127" s="8" t="b">
        <f aca="false">TRUE()</f>
        <v>1</v>
      </c>
      <c r="AJ2127" s="6" t="n">
        <v>55</v>
      </c>
      <c r="AK2127" s="6" t="n">
        <v>7.16847494892244</v>
      </c>
      <c r="AL2127" s="6" t="n">
        <v>1.64488940479267</v>
      </c>
      <c r="AM2127" s="9" t="b">
        <f aca="false">FALSE()</f>
        <v>0</v>
      </c>
      <c r="AN2127" s="9" t="b">
        <f aca="false">FALSE()</f>
        <v>0</v>
      </c>
      <c r="AO2127" s="2" t="s">
        <v>73</v>
      </c>
      <c r="AP2127" s="2"/>
      <c r="AQ2127" s="2" t="s">
        <v>1280</v>
      </c>
      <c r="AR2127" s="2" t="s">
        <v>1309</v>
      </c>
      <c r="AS2127" s="2" t="s">
        <v>1310</v>
      </c>
      <c r="AT2127" s="2" t="n">
        <v>87</v>
      </c>
      <c r="AU2127" s="10" t="n">
        <f aca="false">IFERROR(U2127*1000000/X2127/365,"")</f>
        <v>7.16847494892244</v>
      </c>
      <c r="AV2127" s="10" t="n">
        <f aca="false">IFERROR(T2127*1000000/X2127/365,"")</f>
        <v>1.64488940479267</v>
      </c>
      <c r="AW2127" s="10" t="n">
        <f aca="false">IFERROR(U2127*1000000/W2127/365,"")</f>
        <v>2872.55179771402</v>
      </c>
      <c r="AX2127" s="11" t="n">
        <f aca="false">IFERROR(S2127/M2127,"")</f>
        <v>0.169025620293875</v>
      </c>
      <c r="AY2127" s="11" t="n">
        <f aca="false">IFERROR(V2127/M2127,"")</f>
        <v>0.171097875604862</v>
      </c>
      <c r="AZ2127" s="12" t="n">
        <f aca="false">IF(AND(AE2127="",AF2127=""),"",N(AE2127)+N(AF2127))</f>
        <v>86856.77</v>
      </c>
      <c r="BA2127" s="12" t="n">
        <f aca="false">IFERROR(AZ2127/X2127,"")</f>
        <v>9.7548034591195</v>
      </c>
      <c r="BB2127" s="10" t="n">
        <f aca="false">IF(ISNUMBER(SEARCH("POPULATION?",AO2127)),"",IFERROR(M2127*1000000/I2127/365,""))</f>
        <v>94.1541213958101</v>
      </c>
    </row>
    <row r="2128" customFormat="false" ht="15" hidden="false" customHeight="false" outlineLevel="0" collapsed="false">
      <c r="A2128" s="2" t="n">
        <v>2024</v>
      </c>
      <c r="B2128" s="2" t="s">
        <v>790</v>
      </c>
      <c r="C2128" s="2" t="s">
        <v>791</v>
      </c>
      <c r="D2128" s="2" t="s">
        <v>792</v>
      </c>
      <c r="E2128" s="2" t="s">
        <v>486</v>
      </c>
      <c r="F2128" s="2" t="s">
        <v>791</v>
      </c>
      <c r="G2128" s="2" t="s">
        <v>790</v>
      </c>
      <c r="H2128" s="2" t="s">
        <v>1140</v>
      </c>
      <c r="I2128" s="6" t="n">
        <v>5977</v>
      </c>
      <c r="J2128" s="7" t="n">
        <v>544.99</v>
      </c>
      <c r="K2128" s="7"/>
      <c r="L2128" s="7" t="n">
        <v>292.78</v>
      </c>
      <c r="M2128" s="7" t="n">
        <v>258.539601854599</v>
      </c>
      <c r="N2128" s="7" t="n">
        <v>133.524</v>
      </c>
      <c r="O2128" s="6"/>
      <c r="P2128" s="6" t="n">
        <v>0.592</v>
      </c>
      <c r="Q2128" s="6" t="n">
        <v>0.33381</v>
      </c>
      <c r="R2128" s="6" t="n">
        <v>134.44981</v>
      </c>
      <c r="S2128" s="7" t="n">
        <v>124.089791854599</v>
      </c>
      <c r="T2128" s="7" t="n">
        <v>3.40468122448979</v>
      </c>
      <c r="U2128" s="7" t="n">
        <v>120.685110630109</v>
      </c>
      <c r="V2128" s="7" t="n">
        <v>125.015601854599</v>
      </c>
      <c r="W2128" s="6" t="n">
        <v>75.4</v>
      </c>
      <c r="X2128" s="6" t="n">
        <v>2392</v>
      </c>
      <c r="Y2128" s="6" t="n">
        <v>95</v>
      </c>
      <c r="Z2128" s="6"/>
      <c r="AA2128" s="6" t="n">
        <v>12.22</v>
      </c>
      <c r="AB2128" s="6" t="n">
        <v>1224.76</v>
      </c>
      <c r="AC2128" s="6" t="s">
        <v>72</v>
      </c>
      <c r="AD2128" s="6" t="n">
        <v>26.58580795</v>
      </c>
      <c r="AE2128" s="6" t="n">
        <v>41472.36</v>
      </c>
      <c r="AF2128" s="6" t="n">
        <v>147810.3</v>
      </c>
      <c r="AG2128" s="6" t="n">
        <v>190416.56</v>
      </c>
      <c r="AH2128" s="6" t="n">
        <v>4.53945619621876</v>
      </c>
      <c r="AI2128" s="8" t="b">
        <f aca="false">FALSE()</f>
        <v>0</v>
      </c>
      <c r="AJ2128" s="6" t="n">
        <v>71</v>
      </c>
      <c r="AK2128" s="6" t="n">
        <v>138.229154980196</v>
      </c>
      <c r="AL2128" s="6" t="n">
        <v>3.89962113951733</v>
      </c>
      <c r="AM2128" s="9" t="b">
        <f aca="false">FALSE()</f>
        <v>0</v>
      </c>
      <c r="AN2128" s="9" t="b">
        <f aca="false">FALSE()</f>
        <v>0</v>
      </c>
      <c r="AO2128" s="2"/>
      <c r="AP2128" s="2"/>
      <c r="AQ2128" s="2" t="s">
        <v>1286</v>
      </c>
      <c r="AR2128" s="2" t="s">
        <v>1309</v>
      </c>
      <c r="AS2128" s="2" t="s">
        <v>1310</v>
      </c>
      <c r="AT2128" s="2" t="n">
        <v>115</v>
      </c>
      <c r="AU2128" s="10" t="n">
        <f aca="false">IFERROR(U2128*1000000/X2128/365,"")</f>
        <v>138.229154980196</v>
      </c>
      <c r="AV2128" s="10" t="n">
        <f aca="false">IFERROR(T2128*1000000/X2128/365,"")</f>
        <v>3.89962113951733</v>
      </c>
      <c r="AW2128" s="10" t="n">
        <f aca="false">IFERROR(U2128*1000000/W2128/365,"")</f>
        <v>4385.20077868208</v>
      </c>
      <c r="AX2128" s="11" t="n">
        <f aca="false">IFERROR(S2128/M2128,"")</f>
        <v>0.479964349617845</v>
      </c>
      <c r="AY2128" s="11" t="n">
        <f aca="false">IFERROR(V2128/M2128,"")</f>
        <v>0.483545271044809</v>
      </c>
      <c r="AZ2128" s="12" t="n">
        <f aca="false">IF(AND(AE2128="",AF2128=""),"",N(AE2128)+N(AF2128))</f>
        <v>189282.66</v>
      </c>
      <c r="BA2128" s="12" t="n">
        <f aca="false">IFERROR(AZ2128/X2128,"")</f>
        <v>79.1315468227425</v>
      </c>
      <c r="BB2128" s="10" t="n">
        <f aca="false">IF(ISNUMBER(SEARCH("POPULATION?",AO2128)),"",IFERROR(M2128*1000000/I2128/365,""))</f>
        <v>118.508896823485</v>
      </c>
    </row>
    <row r="2129" customFormat="false" ht="15" hidden="false" customHeight="false" outlineLevel="0" collapsed="false">
      <c r="A2129" s="2" t="n">
        <v>2024</v>
      </c>
      <c r="B2129" s="2" t="s">
        <v>790</v>
      </c>
      <c r="C2129" s="2" t="s">
        <v>794</v>
      </c>
      <c r="D2129" s="2" t="s">
        <v>795</v>
      </c>
      <c r="E2129" s="2" t="s">
        <v>795</v>
      </c>
      <c r="F2129" s="2" t="s">
        <v>794</v>
      </c>
      <c r="G2129" s="2" t="s">
        <v>790</v>
      </c>
      <c r="H2129" s="2" t="s">
        <v>1140</v>
      </c>
      <c r="I2129" s="6" t="n">
        <v>11556</v>
      </c>
      <c r="J2129" s="7"/>
      <c r="K2129" s="7" t="n">
        <v>282.786</v>
      </c>
      <c r="L2129" s="7"/>
      <c r="M2129" s="7" t="n">
        <v>282.39065308568</v>
      </c>
      <c r="N2129" s="7" t="n">
        <v>170.47</v>
      </c>
      <c r="O2129" s="6"/>
      <c r="P2129" s="6" t="n">
        <v>0.01761</v>
      </c>
      <c r="Q2129" s="6" t="n">
        <v>4.543</v>
      </c>
      <c r="R2129" s="6" t="n">
        <v>175.03061</v>
      </c>
      <c r="S2129" s="7" t="n">
        <v>107.36004308568</v>
      </c>
      <c r="T2129" s="7" t="n">
        <v>1.00935</v>
      </c>
      <c r="U2129" s="7" t="n">
        <v>106.35069308568</v>
      </c>
      <c r="V2129" s="7" t="n">
        <v>111.92065308568</v>
      </c>
      <c r="W2129" s="6" t="n">
        <v>204</v>
      </c>
      <c r="X2129" s="6" t="n">
        <v>4822</v>
      </c>
      <c r="Y2129" s="6" t="n">
        <v>100</v>
      </c>
      <c r="Z2129" s="6" t="n">
        <v>2700737.02</v>
      </c>
      <c r="AA2129" s="6" t="n">
        <v>6.41</v>
      </c>
      <c r="AB2129" s="6" t="n">
        <v>2836.62</v>
      </c>
      <c r="AC2129" s="6" t="s">
        <v>72</v>
      </c>
      <c r="AD2129" s="6" t="n">
        <v>66.68331</v>
      </c>
      <c r="AE2129" s="6" t="n">
        <v>6469.88</v>
      </c>
      <c r="AF2129" s="6" t="n">
        <v>301676.5</v>
      </c>
      <c r="AG2129" s="6" t="n">
        <v>321083.1</v>
      </c>
      <c r="AH2129" s="6" t="n">
        <v>1.59486223892725</v>
      </c>
      <c r="AI2129" s="8" t="b">
        <f aca="false">TRUE()</f>
        <v>1</v>
      </c>
      <c r="AJ2129" s="6" t="n">
        <v>68</v>
      </c>
      <c r="AK2129" s="6" t="n">
        <v>60.4255001822015</v>
      </c>
      <c r="AL2129" s="6" t="n">
        <v>0.57348454287711</v>
      </c>
      <c r="AM2129" s="9" t="b">
        <f aca="false">FALSE()</f>
        <v>0</v>
      </c>
      <c r="AN2129" s="9" t="b">
        <f aca="false">FALSE()</f>
        <v>0</v>
      </c>
      <c r="AO2129" s="2"/>
      <c r="AP2129" s="2"/>
      <c r="AQ2129" s="2" t="s">
        <v>1160</v>
      </c>
      <c r="AR2129" s="2" t="s">
        <v>1309</v>
      </c>
      <c r="AS2129" s="2" t="s">
        <v>1310</v>
      </c>
      <c r="AT2129" s="2" t="n">
        <v>214</v>
      </c>
      <c r="AU2129" s="10" t="n">
        <f aca="false">IFERROR(U2129*1000000/X2129/365,"")</f>
        <v>60.4255001822014</v>
      </c>
      <c r="AV2129" s="10" t="n">
        <f aca="false">IFERROR(T2129*1000000/X2129/365,"")</f>
        <v>0.57348454287711</v>
      </c>
      <c r="AW2129" s="10" t="n">
        <f aca="false">IFERROR(U2129*1000000/W2129/365,"")</f>
        <v>1428.29295038517</v>
      </c>
      <c r="AX2129" s="11" t="n">
        <f aca="false">IFERROR(S2129/M2129,"")</f>
        <v>0.380182707580998</v>
      </c>
      <c r="AY2129" s="11" t="n">
        <f aca="false">IFERROR(V2129/M2129,"")</f>
        <v>0.396332710954573</v>
      </c>
      <c r="AZ2129" s="12" t="n">
        <f aca="false">IF(AND(AE2129="",AF2129=""),"",N(AE2129)+N(AF2129))</f>
        <v>308146.38</v>
      </c>
      <c r="BA2129" s="12" t="n">
        <f aca="false">IFERROR(AZ2129/X2129,"")</f>
        <v>63.9042679386147</v>
      </c>
      <c r="BB2129" s="10" t="n">
        <f aca="false">IF(ISNUMBER(SEARCH("POPULATION?",AO2129)),"",IFERROR(M2129*1000000/I2129/365,""))</f>
        <v>66.9498980748138</v>
      </c>
    </row>
    <row r="2130" customFormat="false" ht="15" hidden="false" customHeight="false" outlineLevel="0" collapsed="false">
      <c r="A2130" s="2" t="n">
        <v>2024</v>
      </c>
      <c r="B2130" s="2" t="s">
        <v>796</v>
      </c>
      <c r="C2130" s="2" t="s">
        <v>971</v>
      </c>
      <c r="D2130" s="2" t="s">
        <v>972</v>
      </c>
      <c r="E2130" s="2" t="s">
        <v>972</v>
      </c>
      <c r="F2130" s="2" t="s">
        <v>971</v>
      </c>
      <c r="G2130" s="2" t="s">
        <v>796</v>
      </c>
      <c r="H2130" s="2" t="s">
        <v>1140</v>
      </c>
      <c r="I2130" s="6" t="n">
        <v>4295</v>
      </c>
      <c r="J2130" s="7"/>
      <c r="K2130" s="7" t="n">
        <v>171.667608</v>
      </c>
      <c r="L2130" s="7" t="n">
        <v>20.5411</v>
      </c>
      <c r="M2130" s="7" t="n">
        <v>151.126508</v>
      </c>
      <c r="N2130" s="7" t="n">
        <v>89.538641</v>
      </c>
      <c r="O2130" s="6"/>
      <c r="P2130" s="6"/>
      <c r="Q2130" s="6" t="n">
        <v>0.2238466025</v>
      </c>
      <c r="R2130" s="6" t="n">
        <v>89.7624876025</v>
      </c>
      <c r="S2130" s="7" t="n">
        <v>61.3640203975</v>
      </c>
      <c r="T2130" s="7" t="n">
        <v>4.66679147201571</v>
      </c>
      <c r="U2130" s="7" t="n">
        <v>56.6972289254843</v>
      </c>
      <c r="V2130" s="7" t="n">
        <v>61.587867</v>
      </c>
      <c r="W2130" s="6" t="n">
        <v>31.3</v>
      </c>
      <c r="X2130" s="6" t="n">
        <v>1999</v>
      </c>
      <c r="Y2130" s="6" t="n">
        <v>100</v>
      </c>
      <c r="Z2130" s="6"/>
      <c r="AA2130" s="6" t="n">
        <v>19.3317</v>
      </c>
      <c r="AB2130" s="6" t="n">
        <v>3532.9627</v>
      </c>
      <c r="AC2130" s="6" t="s">
        <v>72</v>
      </c>
      <c r="AD2130" s="6" t="n">
        <v>17.1251795</v>
      </c>
      <c r="AE2130" s="6" t="n">
        <v>90217.18</v>
      </c>
      <c r="AF2130" s="6" t="n">
        <v>200309.19</v>
      </c>
      <c r="AG2130" s="6" t="n">
        <v>291317.21</v>
      </c>
      <c r="AH2130" s="6" t="n">
        <v>3.31075238805434</v>
      </c>
      <c r="AI2130" s="8" t="b">
        <f aca="false">FALSE()</f>
        <v>0</v>
      </c>
      <c r="AJ2130" s="6" t="n">
        <v>50</v>
      </c>
      <c r="AK2130" s="6" t="n">
        <v>77.7062900292397</v>
      </c>
      <c r="AL2130" s="6" t="n">
        <v>6.39606306168935</v>
      </c>
      <c r="AM2130" s="9" t="b">
        <f aca="false">FALSE()</f>
        <v>0</v>
      </c>
      <c r="AN2130" s="9" t="b">
        <f aca="false">FALSE()</f>
        <v>0</v>
      </c>
      <c r="AO2130" s="2"/>
      <c r="AP2130" s="2"/>
      <c r="AQ2130" s="2" t="s">
        <v>1299</v>
      </c>
      <c r="AR2130" s="2" t="s">
        <v>1309</v>
      </c>
      <c r="AS2130" s="2" t="s">
        <v>1310</v>
      </c>
      <c r="AT2130" s="2" t="n">
        <v>117</v>
      </c>
      <c r="AU2130" s="10" t="n">
        <f aca="false">IFERROR(U2130*1000000/X2130/365,"")</f>
        <v>77.7062900292397</v>
      </c>
      <c r="AV2130" s="10" t="n">
        <f aca="false">IFERROR(T2130*1000000/X2130/365,"")</f>
        <v>6.39606306168935</v>
      </c>
      <c r="AW2130" s="10" t="n">
        <f aca="false">IFERROR(U2130*1000000/W2130/365,"")</f>
        <v>4962.77551975879</v>
      </c>
      <c r="AX2130" s="11" t="n">
        <f aca="false">IFERROR(S2130/M2130,"")</f>
        <v>0.406044056794457</v>
      </c>
      <c r="AY2130" s="11" t="n">
        <f aca="false">IFERROR(V2130/M2130,"")</f>
        <v>0.407525243685244</v>
      </c>
      <c r="AZ2130" s="12" t="n">
        <f aca="false">IF(AND(AE2130="",AF2130=""),"",N(AE2130)+N(AF2130))</f>
        <v>290526.37</v>
      </c>
      <c r="BA2130" s="12" t="n">
        <f aca="false">IFERROR(AZ2130/X2130,"")</f>
        <v>145.335852926463</v>
      </c>
      <c r="BB2130" s="10" t="n">
        <f aca="false">IF(ISNUMBER(SEARCH("POPULATION?",AO2130)),"",IFERROR(M2130*1000000/I2130/365,""))</f>
        <v>96.4016827467428</v>
      </c>
    </row>
    <row r="2131" customFormat="false" ht="15" hidden="false" customHeight="false" outlineLevel="0" collapsed="false">
      <c r="A2131" s="2" t="n">
        <v>2024</v>
      </c>
      <c r="B2131" s="2" t="s">
        <v>796</v>
      </c>
      <c r="C2131" s="2" t="s">
        <v>797</v>
      </c>
      <c r="D2131" s="2" t="s">
        <v>798</v>
      </c>
      <c r="E2131" s="2" t="s">
        <v>798</v>
      </c>
      <c r="F2131" s="2" t="s">
        <v>797</v>
      </c>
      <c r="G2131" s="2" t="s">
        <v>796</v>
      </c>
      <c r="H2131" s="2" t="s">
        <v>1140</v>
      </c>
      <c r="I2131" s="6" t="n">
        <v>46969</v>
      </c>
      <c r="J2131" s="7" t="n">
        <v>2569.47</v>
      </c>
      <c r="K2131" s="7"/>
      <c r="L2131" s="7" t="n">
        <v>118.102</v>
      </c>
      <c r="M2131" s="7" t="n">
        <v>2451.368</v>
      </c>
      <c r="N2131" s="7" t="n">
        <v>2056.53</v>
      </c>
      <c r="O2131" s="6"/>
      <c r="P2131" s="6"/>
      <c r="Q2131" s="6" t="n">
        <v>5.141325</v>
      </c>
      <c r="R2131" s="6" t="n">
        <v>2061.671325</v>
      </c>
      <c r="S2131" s="7" t="n">
        <v>389.696675</v>
      </c>
      <c r="T2131" s="7" t="n">
        <v>10.28265</v>
      </c>
      <c r="U2131" s="7" t="n">
        <v>379.414025</v>
      </c>
      <c r="V2131" s="7" t="n">
        <v>394.838</v>
      </c>
      <c r="W2131" s="6" t="n">
        <v>474.9</v>
      </c>
      <c r="X2131" s="6" t="n">
        <v>22926</v>
      </c>
      <c r="Y2131" s="6" t="n">
        <v>81</v>
      </c>
      <c r="Z2131" s="6"/>
      <c r="AA2131" s="6" t="n">
        <v>5.81</v>
      </c>
      <c r="AB2131" s="6" t="n">
        <v>547.36</v>
      </c>
      <c r="AC2131" s="6" t="s">
        <v>72</v>
      </c>
      <c r="AD2131" s="6" t="n">
        <v>177.629742585</v>
      </c>
      <c r="AE2131" s="6" t="n">
        <v>59742.2</v>
      </c>
      <c r="AF2131" s="6" t="n">
        <v>207676.06</v>
      </c>
      <c r="AG2131" s="6" t="n">
        <v>270232.41</v>
      </c>
      <c r="AH2131" s="6" t="n">
        <v>2.13598251890976</v>
      </c>
      <c r="AI2131" s="8" t="b">
        <f aca="false">TRUE()</f>
        <v>1</v>
      </c>
      <c r="AJ2131" s="6" t="n">
        <v>70</v>
      </c>
      <c r="AK2131" s="6" t="n">
        <v>45.341118356977</v>
      </c>
      <c r="AL2131" s="6" t="n">
        <v>1.22880763480836</v>
      </c>
      <c r="AM2131" s="9" t="b">
        <f aca="false">FALSE()</f>
        <v>0</v>
      </c>
      <c r="AN2131" s="9" t="b">
        <f aca="false">FALSE()</f>
        <v>0</v>
      </c>
      <c r="AO2131" s="2"/>
      <c r="AP2131" s="2"/>
      <c r="AQ2131" s="2" t="s">
        <v>1284</v>
      </c>
      <c r="AR2131" s="2" t="s">
        <v>1309</v>
      </c>
      <c r="AS2131" s="2" t="s">
        <v>1310</v>
      </c>
      <c r="AT2131" s="2" t="n">
        <v>128</v>
      </c>
      <c r="AU2131" s="10" t="n">
        <f aca="false">IFERROR(U2131*1000000/X2131/365,"")</f>
        <v>45.341118356977</v>
      </c>
      <c r="AV2131" s="10" t="n">
        <f aca="false">IFERROR(T2131*1000000/X2131/365,"")</f>
        <v>1.22880763480836</v>
      </c>
      <c r="AW2131" s="10" t="n">
        <f aca="false">IFERROR(U2131*1000000/W2131/365,"")</f>
        <v>2188.86182238799</v>
      </c>
      <c r="AX2131" s="11" t="n">
        <f aca="false">IFERROR(S2131/M2131,"")</f>
        <v>0.158971103073875</v>
      </c>
      <c r="AY2131" s="11" t="n">
        <f aca="false">IFERROR(V2131/M2131,"")</f>
        <v>0.161068431993891</v>
      </c>
      <c r="AZ2131" s="12" t="n">
        <f aca="false">IF(AND(AE2131="",AF2131=""),"",N(AE2131)+N(AF2131))</f>
        <v>267418.26</v>
      </c>
      <c r="BA2131" s="12" t="n">
        <f aca="false">IFERROR(AZ2131/X2131,"")</f>
        <v>11.6644098403559</v>
      </c>
      <c r="BB2131" s="10" t="n">
        <f aca="false">IF(ISNUMBER(SEARCH("POPULATION?",AO2131)),"",IFERROR(M2131*1000000/I2131/365,""))</f>
        <v>142.989561462428</v>
      </c>
    </row>
    <row r="2132" customFormat="false" ht="15" hidden="false" customHeight="false" outlineLevel="0" collapsed="false">
      <c r="A2132" s="2" t="n">
        <v>2024</v>
      </c>
      <c r="B2132" s="2" t="s">
        <v>796</v>
      </c>
      <c r="C2132" s="2" t="s">
        <v>800</v>
      </c>
      <c r="D2132" s="2" t="s">
        <v>801</v>
      </c>
      <c r="E2132" s="2" t="s">
        <v>801</v>
      </c>
      <c r="F2132" s="2" t="s">
        <v>802</v>
      </c>
      <c r="G2132" s="2" t="s">
        <v>796</v>
      </c>
      <c r="H2132" s="2" t="s">
        <v>1140</v>
      </c>
      <c r="I2132" s="6" t="n">
        <v>6710</v>
      </c>
      <c r="J2132" s="7" t="n">
        <v>508.924</v>
      </c>
      <c r="K2132" s="7" t="n">
        <v>6.748</v>
      </c>
      <c r="L2132" s="7" t="n">
        <v>1.128</v>
      </c>
      <c r="M2132" s="7" t="n">
        <v>499.720970873786</v>
      </c>
      <c r="N2132" s="7" t="n">
        <v>399.221</v>
      </c>
      <c r="O2132" s="6"/>
      <c r="P2132" s="6"/>
      <c r="Q2132" s="6" t="n">
        <v>34.95</v>
      </c>
      <c r="R2132" s="6" t="n">
        <v>434.171</v>
      </c>
      <c r="S2132" s="7" t="n">
        <v>65.5499708737864</v>
      </c>
      <c r="T2132" s="7" t="n">
        <v>10.1434723469388</v>
      </c>
      <c r="U2132" s="7" t="n">
        <v>55.4064985268476</v>
      </c>
      <c r="V2132" s="7" t="n">
        <v>100.499970873786</v>
      </c>
      <c r="W2132" s="6" t="n">
        <v>87.1</v>
      </c>
      <c r="X2132" s="6" t="n">
        <v>2684</v>
      </c>
      <c r="Y2132" s="6" t="n">
        <v>71</v>
      </c>
      <c r="Z2132" s="6" t="n">
        <v>4145348.8</v>
      </c>
      <c r="AA2132" s="6" t="n">
        <v>3.35</v>
      </c>
      <c r="AB2132" s="6" t="n">
        <v>848.77</v>
      </c>
      <c r="AC2132" s="6" t="s">
        <v>72</v>
      </c>
      <c r="AD2132" s="6" t="n">
        <v>22.644812065</v>
      </c>
      <c r="AE2132" s="6" t="n">
        <v>45425.5</v>
      </c>
      <c r="AF2132" s="6" t="n">
        <v>47027.37</v>
      </c>
      <c r="AG2132" s="6" t="n">
        <v>122117.38</v>
      </c>
      <c r="AH2132" s="6" t="n">
        <v>2.44676345150527</v>
      </c>
      <c r="AI2132" s="8" t="b">
        <f aca="false">FALSE()</f>
        <v>0</v>
      </c>
      <c r="AJ2132" s="6" t="n">
        <v>75</v>
      </c>
      <c r="AK2132" s="6" t="n">
        <v>56.5568651642892</v>
      </c>
      <c r="AL2132" s="6" t="n">
        <v>10.3540742165024</v>
      </c>
      <c r="AM2132" s="9" t="b">
        <f aca="false">FALSE()</f>
        <v>0</v>
      </c>
      <c r="AN2132" s="9" t="b">
        <f aca="false">FALSE()</f>
        <v>0</v>
      </c>
      <c r="AO2132" s="2" t="s">
        <v>919</v>
      </c>
      <c r="AP2132" s="2"/>
      <c r="AQ2132" s="2" t="s">
        <v>1152</v>
      </c>
      <c r="AR2132" s="2" t="s">
        <v>1309</v>
      </c>
      <c r="AS2132" s="2" t="s">
        <v>1310</v>
      </c>
      <c r="AT2132" s="2" t="n">
        <v>239</v>
      </c>
      <c r="AU2132" s="10" t="n">
        <f aca="false">IFERROR(U2132*1000000/X2132/365,"")</f>
        <v>56.5568651642893</v>
      </c>
      <c r="AV2132" s="10" t="n">
        <f aca="false">IFERROR(T2132*1000000/X2132/365,"")</f>
        <v>10.3540742165024</v>
      </c>
      <c r="AW2132" s="10" t="n">
        <f aca="false">IFERROR(U2132*1000000/W2132/365,"")</f>
        <v>1742.80856602701</v>
      </c>
      <c r="AX2132" s="11" t="n">
        <f aca="false">IFERROR(S2132/M2132,"")</f>
        <v>0.131173144003081</v>
      </c>
      <c r="AY2132" s="11" t="n">
        <f aca="false">IFERROR(V2132/M2132,"")</f>
        <v>0.201112174055968</v>
      </c>
      <c r="AZ2132" s="12" t="n">
        <f aca="false">IF(AND(AE2132="",AF2132=""),"",N(AE2132)+N(AF2132))</f>
        <v>92452.87</v>
      </c>
      <c r="BA2132" s="12" t="n">
        <f aca="false">IFERROR(AZ2132/X2132,"")</f>
        <v>34.4459277198212</v>
      </c>
      <c r="BB2132" s="10" t="str">
        <f aca="false">IF(ISNUMBER(SEARCH("POPULATION?",AO2132)),"",IFERROR(M2132*1000000/I2132/365,""))</f>
        <v/>
      </c>
    </row>
    <row r="2133" customFormat="false" ht="15" hidden="false" customHeight="false" outlineLevel="0" collapsed="false">
      <c r="A2133" s="2" t="n">
        <v>2024</v>
      </c>
      <c r="B2133" s="2" t="s">
        <v>803</v>
      </c>
      <c r="C2133" s="2" t="s">
        <v>804</v>
      </c>
      <c r="D2133" s="2" t="s">
        <v>805</v>
      </c>
      <c r="E2133" s="2" t="s">
        <v>805</v>
      </c>
      <c r="F2133" s="2" t="s">
        <v>804</v>
      </c>
      <c r="G2133" s="2" t="s">
        <v>803</v>
      </c>
      <c r="H2133" s="2" t="s">
        <v>1140</v>
      </c>
      <c r="I2133" s="6" t="n">
        <v>7052</v>
      </c>
      <c r="J2133" s="7" t="n">
        <v>264.302</v>
      </c>
      <c r="K2133" s="7"/>
      <c r="L2133" s="7"/>
      <c r="M2133" s="7" t="n">
        <v>330.3775</v>
      </c>
      <c r="N2133" s="7" t="n">
        <v>147.658</v>
      </c>
      <c r="O2133" s="6"/>
      <c r="P2133" s="6" t="n">
        <v>7.741</v>
      </c>
      <c r="Q2133" s="6" t="n">
        <v>27</v>
      </c>
      <c r="R2133" s="6" t="n">
        <v>182.399</v>
      </c>
      <c r="S2133" s="7" t="n">
        <v>147.9785</v>
      </c>
      <c r="T2133" s="7" t="n">
        <v>0.73829</v>
      </c>
      <c r="U2133" s="7" t="n">
        <v>147.24021</v>
      </c>
      <c r="V2133" s="7" t="n">
        <v>182.7195</v>
      </c>
      <c r="W2133" s="6" t="n">
        <v>57.7</v>
      </c>
      <c r="X2133" s="6" t="n">
        <v>2627</v>
      </c>
      <c r="Y2133" s="6" t="n">
        <v>47.5</v>
      </c>
      <c r="Z2133" s="6" t="n">
        <v>472050.74</v>
      </c>
      <c r="AA2133" s="6" t="n">
        <v>2.66</v>
      </c>
      <c r="AB2133" s="6" t="n">
        <v>352.25</v>
      </c>
      <c r="AC2133" s="6" t="s">
        <v>72</v>
      </c>
      <c r="AD2133" s="6" t="n">
        <v>12.2438638625</v>
      </c>
      <c r="AE2133" s="6" t="n">
        <v>1963.85</v>
      </c>
      <c r="AF2133" s="6" t="n">
        <v>51865.36</v>
      </c>
      <c r="AG2133" s="6" t="n">
        <v>66066.73</v>
      </c>
      <c r="AH2133" s="6" t="n">
        <v>12.0256327294655</v>
      </c>
      <c r="AI2133" s="8" t="b">
        <f aca="false">FALSE()</f>
        <v>0</v>
      </c>
      <c r="AJ2133" s="6" t="n">
        <v>63</v>
      </c>
      <c r="AK2133" s="6" t="n">
        <v>153.558369096475</v>
      </c>
      <c r="AL2133" s="6" t="n">
        <v>0.769970433485772</v>
      </c>
      <c r="AM2133" s="9" t="b">
        <f aca="false">FALSE()</f>
        <v>0</v>
      </c>
      <c r="AN2133" s="9" t="b">
        <f aca="false">FALSE()</f>
        <v>0</v>
      </c>
      <c r="AO2133" s="2"/>
      <c r="AP2133" s="2"/>
      <c r="AQ2133" s="2" t="s">
        <v>1141</v>
      </c>
      <c r="AR2133" s="2" t="s">
        <v>1309</v>
      </c>
      <c r="AS2133" s="2" t="s">
        <v>1310</v>
      </c>
      <c r="AT2133" s="2" t="n">
        <v>7</v>
      </c>
      <c r="AU2133" s="10" t="n">
        <f aca="false">IFERROR(U2133*1000000/X2133/365,"")</f>
        <v>153.558369096474</v>
      </c>
      <c r="AV2133" s="10" t="n">
        <f aca="false">IFERROR(T2133*1000000/X2133/365,"")</f>
        <v>0.769970433485772</v>
      </c>
      <c r="AW2133" s="10" t="n">
        <f aca="false">IFERROR(U2133*1000000/W2133/365,"")</f>
        <v>6991.29697775456</v>
      </c>
      <c r="AX2133" s="11" t="n">
        <f aca="false">IFERROR(S2133/M2133,"")</f>
        <v>0.447907318143639</v>
      </c>
      <c r="AY2133" s="11" t="n">
        <f aca="false">IFERROR(V2133/M2133,"")</f>
        <v>0.553062784239242</v>
      </c>
      <c r="AZ2133" s="12" t="n">
        <f aca="false">IF(AND(AE2133="",AF2133=""),"",N(AE2133)+N(AF2133))</f>
        <v>53829.21</v>
      </c>
      <c r="BA2133" s="12" t="n">
        <f aca="false">IFERROR(AZ2133/X2133,"")</f>
        <v>20.4907537114579</v>
      </c>
      <c r="BB2133" s="10" t="n">
        <f aca="false">IF(ISNUMBER(SEARCH("POPULATION?",AO2133)),"",IFERROR(M2133*1000000/I2133/365,""))</f>
        <v>128.352784403919</v>
      </c>
    </row>
    <row r="2134" customFormat="false" ht="15" hidden="false" customHeight="false" outlineLevel="0" collapsed="false">
      <c r="A2134" s="2" t="n">
        <v>2024</v>
      </c>
      <c r="B2134" s="2" t="s">
        <v>807</v>
      </c>
      <c r="C2134" s="2" t="s">
        <v>808</v>
      </c>
      <c r="D2134" s="2" t="s">
        <v>809</v>
      </c>
      <c r="E2134" s="2" t="s">
        <v>809</v>
      </c>
      <c r="F2134" s="2" t="s">
        <v>808</v>
      </c>
      <c r="G2134" s="2" t="s">
        <v>807</v>
      </c>
      <c r="H2134" s="2" t="s">
        <v>1140</v>
      </c>
      <c r="I2134" s="6" t="n">
        <v>5137</v>
      </c>
      <c r="J2134" s="7" t="n">
        <v>231.441</v>
      </c>
      <c r="K2134" s="7"/>
      <c r="L2134" s="7"/>
      <c r="M2134" s="7" t="n">
        <v>231.071285942492</v>
      </c>
      <c r="N2134" s="7" t="n">
        <v>146.209</v>
      </c>
      <c r="O2134" s="6"/>
      <c r="P2134" s="6" t="n">
        <v>3.508</v>
      </c>
      <c r="Q2134" s="6" t="n">
        <v>0.3655225</v>
      </c>
      <c r="R2134" s="6" t="n">
        <v>150.0825225</v>
      </c>
      <c r="S2134" s="7" t="n">
        <v>80.988763442492</v>
      </c>
      <c r="T2134" s="7" t="n">
        <v>0.880911866866859</v>
      </c>
      <c r="U2134" s="7" t="n">
        <v>80.1078515756252</v>
      </c>
      <c r="V2134" s="7" t="n">
        <v>84.862285942492</v>
      </c>
      <c r="W2134" s="6" t="n">
        <v>74.6</v>
      </c>
      <c r="X2134" s="6" t="n">
        <v>1985</v>
      </c>
      <c r="Y2134" s="6" t="n">
        <v>98</v>
      </c>
      <c r="Z2134" s="6"/>
      <c r="AA2134" s="6" t="n">
        <v>9.64</v>
      </c>
      <c r="AB2134" s="6" t="n">
        <v>738.23</v>
      </c>
      <c r="AC2134" s="6" t="s">
        <v>72</v>
      </c>
      <c r="AD2134" s="6" t="n">
        <v>25.08678872</v>
      </c>
      <c r="AE2134" s="6" t="n">
        <v>8460.73</v>
      </c>
      <c r="AF2134" s="6" t="n">
        <v>59138.02</v>
      </c>
      <c r="AG2134" s="6" t="n">
        <v>70458.3</v>
      </c>
      <c r="AH2134" s="6" t="n">
        <v>3.19322861406173</v>
      </c>
      <c r="AI2134" s="8" t="b">
        <f aca="false">FALSE()</f>
        <v>0</v>
      </c>
      <c r="AJ2134" s="6" t="n">
        <v>76</v>
      </c>
      <c r="AK2134" s="6" t="n">
        <v>110.566028191747</v>
      </c>
      <c r="AL2134" s="6" t="n">
        <v>1.21584744055327</v>
      </c>
      <c r="AM2134" s="9" t="b">
        <f aca="false">FALSE()</f>
        <v>0</v>
      </c>
      <c r="AN2134" s="9" t="b">
        <f aca="false">FALSE()</f>
        <v>0</v>
      </c>
      <c r="AO2134" s="2"/>
      <c r="AP2134" s="2"/>
      <c r="AQ2134" s="2" t="s">
        <v>1267</v>
      </c>
      <c r="AR2134" s="2" t="s">
        <v>1309</v>
      </c>
      <c r="AS2134" s="2" t="s">
        <v>1310</v>
      </c>
      <c r="AT2134" s="2" t="n">
        <v>22</v>
      </c>
      <c r="AU2134" s="10" t="n">
        <f aca="false">IFERROR(U2134*1000000/X2134/365,"")</f>
        <v>110.566028191747</v>
      </c>
      <c r="AV2134" s="10" t="n">
        <f aca="false">IFERROR(T2134*1000000/X2134/365,"")</f>
        <v>1.21584744055327</v>
      </c>
      <c r="AW2134" s="10" t="n">
        <f aca="false">IFERROR(U2134*1000000/W2134/365,"")</f>
        <v>2942.0049056383</v>
      </c>
      <c r="AX2134" s="11" t="n">
        <f aca="false">IFERROR(S2134/M2134,"")</f>
        <v>0.350492546541019</v>
      </c>
      <c r="AY2134" s="11" t="n">
        <f aca="false">IFERROR(V2134/M2134,"")</f>
        <v>0.367255869098388</v>
      </c>
      <c r="AZ2134" s="12" t="n">
        <f aca="false">IF(AND(AE2134="",AF2134=""),"",N(AE2134)+N(AF2134))</f>
        <v>67598.75</v>
      </c>
      <c r="BA2134" s="12" t="n">
        <f aca="false">IFERROR(AZ2134/X2134,"")</f>
        <v>34.0547858942065</v>
      </c>
      <c r="BB2134" s="10" t="n">
        <f aca="false">IF(ISNUMBER(SEARCH("POPULATION?",AO2134)),"",IFERROR(M2134*1000000/I2134/365,""))</f>
        <v>123.237690535488</v>
      </c>
    </row>
    <row r="2135" customFormat="false" ht="15" hidden="false" customHeight="false" outlineLevel="0" collapsed="false">
      <c r="A2135" s="2" t="n">
        <v>2024</v>
      </c>
      <c r="B2135" s="2" t="s">
        <v>807</v>
      </c>
      <c r="C2135" s="2" t="s">
        <v>811</v>
      </c>
      <c r="D2135" s="2" t="s">
        <v>812</v>
      </c>
      <c r="E2135" s="2" t="s">
        <v>812</v>
      </c>
      <c r="F2135" s="2" t="s">
        <v>811</v>
      </c>
      <c r="G2135" s="2" t="s">
        <v>807</v>
      </c>
      <c r="H2135" s="2" t="s">
        <v>1140</v>
      </c>
      <c r="I2135" s="6" t="n">
        <v>5730</v>
      </c>
      <c r="J2135" s="7" t="n">
        <v>121.0408</v>
      </c>
      <c r="K2135" s="7"/>
      <c r="L2135" s="7"/>
      <c r="M2135" s="7" t="n">
        <v>120.438606965174</v>
      </c>
      <c r="N2135" s="7" t="n">
        <v>93.119</v>
      </c>
      <c r="O2135" s="6"/>
      <c r="P2135" s="6" t="n">
        <v>0.957</v>
      </c>
      <c r="Q2135" s="6" t="n">
        <v>0.2327975</v>
      </c>
      <c r="R2135" s="6" t="n">
        <v>94.3087975</v>
      </c>
      <c r="S2135" s="7" t="n">
        <v>26.1298094651742</v>
      </c>
      <c r="T2135" s="7" t="n">
        <v>0.748672231695089</v>
      </c>
      <c r="U2135" s="7" t="n">
        <v>25.3811372334791</v>
      </c>
      <c r="V2135" s="7" t="n">
        <v>27.3196069651742</v>
      </c>
      <c r="W2135" s="6" t="n">
        <v>185</v>
      </c>
      <c r="X2135" s="6" t="n">
        <v>3500</v>
      </c>
      <c r="Y2135" s="6" t="n">
        <v>152</v>
      </c>
      <c r="Z2135" s="6" t="n">
        <v>97891.96</v>
      </c>
      <c r="AA2135" s="6" t="n">
        <v>4.39</v>
      </c>
      <c r="AB2135" s="6" t="n">
        <v>740.51</v>
      </c>
      <c r="AC2135" s="6" t="s">
        <v>72</v>
      </c>
      <c r="AD2135" s="6" t="n">
        <v>84.654158</v>
      </c>
      <c r="AE2135" s="6" t="n">
        <v>3276.16</v>
      </c>
      <c r="AF2135" s="6" t="n">
        <v>18794.99</v>
      </c>
      <c r="AG2135" s="6" t="n">
        <v>22952.2</v>
      </c>
      <c r="AH2135" s="6" t="n">
        <v>0.299821507095718</v>
      </c>
      <c r="AI2135" s="8" t="b">
        <f aca="false">TRUE()</f>
        <v>1</v>
      </c>
      <c r="AJ2135" s="6" t="n">
        <v>61</v>
      </c>
      <c r="AK2135" s="6" t="n">
        <v>19.8678177952869</v>
      </c>
      <c r="AL2135" s="6" t="n">
        <v>0.586044799761322</v>
      </c>
      <c r="AM2135" s="9" t="b">
        <f aca="false">FALSE()</f>
        <v>0</v>
      </c>
      <c r="AN2135" s="9" t="b">
        <f aca="false">FALSE()</f>
        <v>0</v>
      </c>
      <c r="AO2135" s="2" t="s">
        <v>73</v>
      </c>
      <c r="AP2135" s="2"/>
      <c r="AQ2135" s="2" t="s">
        <v>1141</v>
      </c>
      <c r="AR2135" s="2" t="s">
        <v>1309</v>
      </c>
      <c r="AS2135" s="2" t="s">
        <v>1310</v>
      </c>
      <c r="AT2135" s="2" t="n">
        <v>58</v>
      </c>
      <c r="AU2135" s="10" t="n">
        <f aca="false">IFERROR(U2135*1000000/X2135/365,"")</f>
        <v>19.8678177952869</v>
      </c>
      <c r="AV2135" s="10" t="n">
        <f aca="false">IFERROR(T2135*1000000/X2135/365,"")</f>
        <v>0.586044799761322</v>
      </c>
      <c r="AW2135" s="10" t="n">
        <f aca="false">IFERROR(U2135*1000000/W2135/365,"")</f>
        <v>375.877633964888</v>
      </c>
      <c r="AX2135" s="11" t="n">
        <f aca="false">IFERROR(S2135/M2135,"")</f>
        <v>0.216955427529395</v>
      </c>
      <c r="AY2135" s="11" t="n">
        <f aca="false">IFERROR(V2135/M2135,"")</f>
        <v>0.226834298847992</v>
      </c>
      <c r="AZ2135" s="12" t="n">
        <f aca="false">IF(AND(AE2135="",AF2135=""),"",N(AE2135)+N(AF2135))</f>
        <v>22071.15</v>
      </c>
      <c r="BA2135" s="12" t="n">
        <f aca="false">IFERROR(AZ2135/X2135,"")</f>
        <v>6.30604285714286</v>
      </c>
      <c r="BB2135" s="10" t="n">
        <f aca="false">IF(ISNUMBER(SEARCH("POPULATION?",AO2135)),"",IFERROR(M2135*1000000/I2135/365,""))</f>
        <v>57.5861756031338</v>
      </c>
    </row>
    <row r="2136" customFormat="false" ht="15" hidden="false" customHeight="false" outlineLevel="0" collapsed="false">
      <c r="A2136" s="2" t="n">
        <v>2024</v>
      </c>
      <c r="B2136" s="2" t="s">
        <v>807</v>
      </c>
      <c r="C2136" s="2" t="s">
        <v>813</v>
      </c>
      <c r="D2136" s="2" t="s">
        <v>814</v>
      </c>
      <c r="E2136" s="2" t="s">
        <v>814</v>
      </c>
      <c r="F2136" s="2" t="s">
        <v>813</v>
      </c>
      <c r="G2136" s="2" t="s">
        <v>807</v>
      </c>
      <c r="H2136" s="2" t="s">
        <v>1140</v>
      </c>
      <c r="I2136" s="6" t="n">
        <v>17570</v>
      </c>
      <c r="J2136" s="7" t="n">
        <v>382.031</v>
      </c>
      <c r="K2136" s="7"/>
      <c r="L2136" s="7"/>
      <c r="M2136" s="7" t="n">
        <v>389.827551020408</v>
      </c>
      <c r="N2136" s="7" t="n">
        <v>273.955</v>
      </c>
      <c r="O2136" s="6"/>
      <c r="P2136" s="6" t="n">
        <v>3.923</v>
      </c>
      <c r="Q2136" s="6" t="n">
        <v>34.686</v>
      </c>
      <c r="R2136" s="6" t="n">
        <v>312.564</v>
      </c>
      <c r="S2136" s="7" t="n">
        <v>77.2635510204082</v>
      </c>
      <c r="T2136" s="7" t="n">
        <v>1.426212106</v>
      </c>
      <c r="U2136" s="7" t="n">
        <v>75.8373389144082</v>
      </c>
      <c r="V2136" s="7" t="n">
        <v>115.872551020408</v>
      </c>
      <c r="W2136" s="6" t="n">
        <v>550.3</v>
      </c>
      <c r="X2136" s="6" t="n">
        <v>8463</v>
      </c>
      <c r="Y2136" s="6" t="n">
        <v>117.3</v>
      </c>
      <c r="Z2136" s="6" t="n">
        <v>2921611.35</v>
      </c>
      <c r="AA2136" s="6" t="n">
        <v>9.89</v>
      </c>
      <c r="AB2136" s="6" t="n">
        <v>586.84</v>
      </c>
      <c r="AC2136" s="6" t="s">
        <v>72</v>
      </c>
      <c r="AD2136" s="6" t="n">
        <v>181.8148997085</v>
      </c>
      <c r="AE2136" s="6" t="n">
        <v>14097.83</v>
      </c>
      <c r="AF2136" s="6" t="n">
        <v>44504.38</v>
      </c>
      <c r="AG2136" s="6" t="n">
        <v>81259.51</v>
      </c>
      <c r="AH2136" s="6" t="n">
        <v>0.417112893585711</v>
      </c>
      <c r="AI2136" s="8" t="b">
        <f aca="false">TRUE()</f>
        <v>1</v>
      </c>
      <c r="AJ2136" s="6" t="n">
        <v>85</v>
      </c>
      <c r="AK2136" s="6" t="n">
        <v>24.5508131008332</v>
      </c>
      <c r="AL2136" s="6" t="n">
        <v>0.461707482854456</v>
      </c>
      <c r="AM2136" s="9" t="b">
        <f aca="false">FALSE()</f>
        <v>0</v>
      </c>
      <c r="AN2136" s="9" t="b">
        <f aca="false">FALSE()</f>
        <v>0</v>
      </c>
      <c r="AO2136" s="2" t="s">
        <v>73</v>
      </c>
      <c r="AP2136" s="2"/>
      <c r="AQ2136" s="2" t="s">
        <v>1141</v>
      </c>
      <c r="AR2136" s="2" t="s">
        <v>1309</v>
      </c>
      <c r="AS2136" s="2" t="s">
        <v>1310</v>
      </c>
      <c r="AT2136" s="2" t="n">
        <v>162</v>
      </c>
      <c r="AU2136" s="10" t="n">
        <f aca="false">IFERROR(U2136*1000000/X2136/365,"")</f>
        <v>24.5508131008332</v>
      </c>
      <c r="AV2136" s="10" t="n">
        <f aca="false">IFERROR(T2136*1000000/X2136/365,"")</f>
        <v>0.461707482854456</v>
      </c>
      <c r="AW2136" s="10" t="n">
        <f aca="false">IFERROR(U2136*1000000/W2136/365,"")</f>
        <v>377.564112797295</v>
      </c>
      <c r="AX2136" s="11" t="n">
        <f aca="false">IFERROR(S2136/M2136,"")</f>
        <v>0.198199308433085</v>
      </c>
      <c r="AY2136" s="11" t="n">
        <f aca="false">IFERROR(V2136/M2136,"")</f>
        <v>0.297240538071518</v>
      </c>
      <c r="AZ2136" s="12" t="n">
        <f aca="false">IF(AND(AE2136="",AF2136=""),"",N(AE2136)+N(AF2136))</f>
        <v>58602.21</v>
      </c>
      <c r="BA2136" s="12" t="n">
        <f aca="false">IFERROR(AZ2136/X2136,"")</f>
        <v>6.92451967387451</v>
      </c>
      <c r="BB2136" s="10" t="n">
        <f aca="false">IF(ISNUMBER(SEARCH("POPULATION?",AO2136)),"",IFERROR(M2136*1000000/I2136/365,""))</f>
        <v>60.7866071557852</v>
      </c>
    </row>
    <row r="2137" customFormat="false" ht="15" hidden="false" customHeight="false" outlineLevel="0" collapsed="false">
      <c r="A2137" s="2" t="n">
        <v>2024</v>
      </c>
      <c r="B2137" s="2" t="s">
        <v>815</v>
      </c>
      <c r="C2137" s="2" t="s">
        <v>816</v>
      </c>
      <c r="D2137" s="2" t="s">
        <v>817</v>
      </c>
      <c r="E2137" s="2" t="s">
        <v>817</v>
      </c>
      <c r="F2137" s="2" t="s">
        <v>816</v>
      </c>
      <c r="G2137" s="2" t="s">
        <v>815</v>
      </c>
      <c r="H2137" s="2" t="s">
        <v>1140</v>
      </c>
      <c r="I2137" s="6" t="n">
        <v>9892</v>
      </c>
      <c r="J2137" s="7" t="n">
        <v>754.92</v>
      </c>
      <c r="K2137" s="7"/>
      <c r="L2137" s="7" t="n">
        <v>48.938</v>
      </c>
      <c r="M2137" s="7" t="n">
        <v>717.818428361873</v>
      </c>
      <c r="N2137" s="7" t="n">
        <v>435.346</v>
      </c>
      <c r="O2137" s="6"/>
      <c r="P2137" s="6" t="n">
        <v>42.019</v>
      </c>
      <c r="Q2137" s="6" t="n">
        <v>1.088365</v>
      </c>
      <c r="R2137" s="6" t="n">
        <v>478.453365</v>
      </c>
      <c r="S2137" s="7" t="n">
        <v>239.365063361873</v>
      </c>
      <c r="T2137" s="7" t="n">
        <v>16.9405959793815</v>
      </c>
      <c r="U2137" s="7" t="n">
        <v>222.424467382492</v>
      </c>
      <c r="V2137" s="7" t="n">
        <v>282.472428361873</v>
      </c>
      <c r="W2137" s="6" t="n">
        <v>114</v>
      </c>
      <c r="X2137" s="6" t="n">
        <v>5825</v>
      </c>
      <c r="Y2137" s="6" t="n">
        <v>84.53</v>
      </c>
      <c r="Z2137" s="6" t="n">
        <v>2410614.76</v>
      </c>
      <c r="AA2137" s="6" t="n">
        <v>5.75</v>
      </c>
      <c r="AB2137" s="6" t="n">
        <v>212.25</v>
      </c>
      <c r="AC2137" s="6" t="s">
        <v>72</v>
      </c>
      <c r="AD2137" s="6" t="n">
        <v>45.9867586905</v>
      </c>
      <c r="AE2137" s="6" t="n">
        <v>90211.81</v>
      </c>
      <c r="AF2137" s="6" t="n">
        <v>47209.59</v>
      </c>
      <c r="AG2137" s="6" t="n">
        <v>146570.94</v>
      </c>
      <c r="AH2137" s="6" t="n">
        <v>4.83670677638866</v>
      </c>
      <c r="AI2137" s="8" t="b">
        <f aca="false">TRUE()</f>
        <v>1</v>
      </c>
      <c r="AJ2137" s="6" t="n">
        <v>68</v>
      </c>
      <c r="AK2137" s="6" t="n">
        <v>104.61495320477</v>
      </c>
      <c r="AL2137" s="6" t="n">
        <v>7.96782690546486</v>
      </c>
      <c r="AM2137" s="9" t="b">
        <f aca="false">FALSE()</f>
        <v>0</v>
      </c>
      <c r="AN2137" s="9" t="b">
        <f aca="false">FALSE()</f>
        <v>0</v>
      </c>
      <c r="AO2137" s="2"/>
      <c r="AP2137" s="2"/>
      <c r="AQ2137" s="2" t="s">
        <v>1145</v>
      </c>
      <c r="AR2137" s="2" t="s">
        <v>1309</v>
      </c>
      <c r="AS2137" s="2" t="s">
        <v>1310</v>
      </c>
      <c r="AT2137" s="2" t="n">
        <v>209</v>
      </c>
      <c r="AU2137" s="10" t="n">
        <f aca="false">IFERROR(U2137*1000000/X2137/365,"")</f>
        <v>104.61495320477</v>
      </c>
      <c r="AV2137" s="10" t="n">
        <f aca="false">IFERROR(T2137*1000000/X2137/365,"")</f>
        <v>7.96782690546486</v>
      </c>
      <c r="AW2137" s="10" t="n">
        <f aca="false">IFERROR(U2137*1000000/W2137/365,"")</f>
        <v>5345.4570387525</v>
      </c>
      <c r="AX2137" s="11" t="n">
        <f aca="false">IFERROR(S2137/M2137,"")</f>
        <v>0.333461853171039</v>
      </c>
      <c r="AY2137" s="11" t="n">
        <f aca="false">IFERROR(V2137/M2137,"")</f>
        <v>0.393515152580439</v>
      </c>
      <c r="AZ2137" s="12" t="n">
        <f aca="false">IF(AND(AE2137="",AF2137=""),"",N(AE2137)+N(AF2137))</f>
        <v>137421.4</v>
      </c>
      <c r="BA2137" s="12" t="n">
        <f aca="false">IFERROR(AZ2137/X2137,"")</f>
        <v>23.5916566523605</v>
      </c>
      <c r="BB2137" s="10" t="n">
        <f aca="false">IF(ISNUMBER(SEARCH("POPULATION?",AO2137)),"",IFERROR(M2137*1000000/I2137/365,""))</f>
        <v>198.809728177155</v>
      </c>
    </row>
    <row r="2138" customFormat="false" ht="15" hidden="false" customHeight="false" outlineLevel="0" collapsed="false">
      <c r="A2138" s="2" t="n">
        <v>2024</v>
      </c>
      <c r="B2138" s="2" t="s">
        <v>815</v>
      </c>
      <c r="C2138" s="2" t="s">
        <v>819</v>
      </c>
      <c r="D2138" s="2" t="s">
        <v>820</v>
      </c>
      <c r="E2138" s="2" t="s">
        <v>820</v>
      </c>
      <c r="F2138" s="2" t="s">
        <v>819</v>
      </c>
      <c r="G2138" s="2" t="s">
        <v>815</v>
      </c>
      <c r="H2138" s="2" t="s">
        <v>1140</v>
      </c>
      <c r="I2138" s="6" t="n">
        <v>5243</v>
      </c>
      <c r="J2138" s="7" t="n">
        <v>155.327</v>
      </c>
      <c r="K2138" s="7" t="n">
        <v>19.987</v>
      </c>
      <c r="L2138" s="7"/>
      <c r="M2138" s="7" t="n">
        <v>174.0164975936</v>
      </c>
      <c r="N2138" s="7" t="n">
        <v>132.434</v>
      </c>
      <c r="O2138" s="6"/>
      <c r="P2138" s="6" t="n">
        <v>2.055</v>
      </c>
      <c r="Q2138" s="6" t="n">
        <v>0.331085</v>
      </c>
      <c r="R2138" s="6" t="n">
        <v>134.820085</v>
      </c>
      <c r="S2138" s="7" t="n">
        <v>39.1964125935995</v>
      </c>
      <c r="T2138" s="7" t="n">
        <v>4.82162360824742</v>
      </c>
      <c r="U2138" s="7" t="n">
        <v>34.374788985352</v>
      </c>
      <c r="V2138" s="7" t="n">
        <v>41.5824975935995</v>
      </c>
      <c r="W2138" s="6" t="n">
        <v>71.6</v>
      </c>
      <c r="X2138" s="6" t="n">
        <v>2253</v>
      </c>
      <c r="Y2138" s="6" t="n">
        <v>85</v>
      </c>
      <c r="Z2138" s="6"/>
      <c r="AA2138" s="6" t="n">
        <v>11.2793</v>
      </c>
      <c r="AB2138" s="6" t="n">
        <v>2267.7554</v>
      </c>
      <c r="AC2138" s="6" t="s">
        <v>72</v>
      </c>
      <c r="AD2138" s="6" t="n">
        <v>22.50261865</v>
      </c>
      <c r="AE2138" s="6" t="n">
        <v>53811.8</v>
      </c>
      <c r="AF2138" s="6" t="n">
        <v>77953.61</v>
      </c>
      <c r="AG2138" s="6" t="n">
        <v>137176.47</v>
      </c>
      <c r="AH2138" s="6" t="n">
        <v>1.52759061156431</v>
      </c>
      <c r="AI2138" s="8" t="b">
        <f aca="false">FALSE()</f>
        <v>0</v>
      </c>
      <c r="AJ2138" s="6" t="n">
        <v>73</v>
      </c>
      <c r="AK2138" s="6" t="n">
        <v>41.8009338967855</v>
      </c>
      <c r="AL2138" s="6" t="n">
        <v>5.86326129331049</v>
      </c>
      <c r="AM2138" s="9" t="b">
        <f aca="false">FALSE()</f>
        <v>0</v>
      </c>
      <c r="AN2138" s="9" t="b">
        <f aca="false">FALSE()</f>
        <v>0</v>
      </c>
      <c r="AO2138" s="2"/>
      <c r="AP2138" s="2"/>
      <c r="AQ2138" s="2" t="s">
        <v>1259</v>
      </c>
      <c r="AR2138" s="2" t="s">
        <v>1309</v>
      </c>
      <c r="AS2138" s="2" t="s">
        <v>1310</v>
      </c>
      <c r="AT2138" s="2" t="n">
        <v>217</v>
      </c>
      <c r="AU2138" s="10" t="n">
        <f aca="false">IFERROR(U2138*1000000/X2138/365,"")</f>
        <v>41.8009338967855</v>
      </c>
      <c r="AV2138" s="10" t="n">
        <f aca="false">IFERROR(T2138*1000000/X2138/365,"")</f>
        <v>5.8632612933105</v>
      </c>
      <c r="AW2138" s="10" t="n">
        <f aca="false">IFERROR(U2138*1000000/W2138/365,"")</f>
        <v>1315.3282691265</v>
      </c>
      <c r="AX2138" s="11" t="n">
        <f aca="false">IFERROR(S2138/M2138,"")</f>
        <v>0.225245382682849</v>
      </c>
      <c r="AY2138" s="11" t="n">
        <f aca="false">IFERROR(V2138/M2138,"")</f>
        <v>0.238957214796449</v>
      </c>
      <c r="AZ2138" s="12" t="n">
        <f aca="false">IF(AND(AE2138="",AF2138=""),"",N(AE2138)+N(AF2138))</f>
        <v>131765.41</v>
      </c>
      <c r="BA2138" s="12" t="n">
        <f aca="false">IFERROR(AZ2138/X2138,"")</f>
        <v>58.48442521083</v>
      </c>
      <c r="BB2138" s="10" t="n">
        <f aca="false">IF(ISNUMBER(SEARCH("POPULATION?",AO2138)),"",IFERROR(M2138*1000000/I2138/365,""))</f>
        <v>90.9322005824332</v>
      </c>
    </row>
    <row r="2139" customFormat="false" ht="15" hidden="false" customHeight="false" outlineLevel="0" collapsed="false">
      <c r="A2139" s="2" t="n">
        <v>2024</v>
      </c>
      <c r="B2139" s="2" t="s">
        <v>822</v>
      </c>
      <c r="C2139" s="2" t="s">
        <v>823</v>
      </c>
      <c r="D2139" s="2" t="s">
        <v>824</v>
      </c>
      <c r="E2139" s="2" t="s">
        <v>824</v>
      </c>
      <c r="F2139" s="2" t="s">
        <v>823</v>
      </c>
      <c r="G2139" s="2" t="s">
        <v>822</v>
      </c>
      <c r="H2139" s="2" t="s">
        <v>1140</v>
      </c>
      <c r="I2139" s="6" t="n">
        <v>5486</v>
      </c>
      <c r="J2139" s="7" t="n">
        <v>283.815</v>
      </c>
      <c r="K2139" s="7" t="n">
        <v>0.205</v>
      </c>
      <c r="L2139" s="7"/>
      <c r="M2139" s="7" t="n">
        <v>286.888888888889</v>
      </c>
      <c r="N2139" s="7" t="n">
        <v>144.867</v>
      </c>
      <c r="O2139" s="6"/>
      <c r="P2139" s="6" t="n">
        <v>7.491</v>
      </c>
      <c r="Q2139" s="6" t="n">
        <v>0.3621675</v>
      </c>
      <c r="R2139" s="6" t="n">
        <v>152.7201675</v>
      </c>
      <c r="S2139" s="7" t="n">
        <v>134.168721388889</v>
      </c>
      <c r="T2139" s="7" t="n">
        <v>2.2633046969697</v>
      </c>
      <c r="U2139" s="7" t="n">
        <v>131.905416691919</v>
      </c>
      <c r="V2139" s="7" t="n">
        <v>142.021888888889</v>
      </c>
      <c r="W2139" s="6" t="n">
        <v>41.9</v>
      </c>
      <c r="X2139" s="6" t="n">
        <v>2469</v>
      </c>
      <c r="Y2139" s="6" t="n">
        <v>145</v>
      </c>
      <c r="Z2139" s="6" t="n">
        <v>881735</v>
      </c>
      <c r="AA2139" s="6" t="n">
        <v>6.08</v>
      </c>
      <c r="AB2139" s="6" t="n">
        <v>340</v>
      </c>
      <c r="AC2139" s="6" t="s">
        <v>72</v>
      </c>
      <c r="AD2139" s="6" t="n">
        <v>31.597759825</v>
      </c>
      <c r="AE2139" s="6" t="n">
        <v>13326.57</v>
      </c>
      <c r="AF2139" s="6" t="n">
        <v>44847.84</v>
      </c>
      <c r="AG2139" s="6" t="n">
        <v>60844.48</v>
      </c>
      <c r="AH2139" s="6" t="n">
        <v>4.17451798552998</v>
      </c>
      <c r="AI2139" s="8" t="b">
        <f aca="false">FALSE()</f>
        <v>0</v>
      </c>
      <c r="AJ2139" s="6" t="n">
        <v>52</v>
      </c>
      <c r="AK2139" s="6" t="n">
        <v>146.368855109572</v>
      </c>
      <c r="AL2139" s="6" t="n">
        <v>2.51147621961051</v>
      </c>
      <c r="AM2139" s="9" t="b">
        <f aca="false">TRUE()</f>
        <v>1</v>
      </c>
      <c r="AN2139" s="9" t="b">
        <f aca="false">FALSE()</f>
        <v>0</v>
      </c>
      <c r="AO2139" s="2"/>
      <c r="AP2139" s="2"/>
      <c r="AQ2139" s="2" t="s">
        <v>1159</v>
      </c>
      <c r="AR2139" s="2" t="s">
        <v>1309</v>
      </c>
      <c r="AS2139" s="2" t="s">
        <v>1310</v>
      </c>
      <c r="AT2139" s="2" t="n">
        <v>47</v>
      </c>
      <c r="AU2139" s="10" t="n">
        <f aca="false">IFERROR(U2139*1000000/X2139/365,"")</f>
        <v>146.368855109572</v>
      </c>
      <c r="AV2139" s="10" t="n">
        <f aca="false">IFERROR(T2139*1000000/X2139/365,"")</f>
        <v>2.51147621961051</v>
      </c>
      <c r="AW2139" s="10" t="n">
        <f aca="false">IFERROR(U2139*1000000/W2139/365,"")</f>
        <v>8624.93325216067</v>
      </c>
      <c r="AX2139" s="11" t="n">
        <f aca="false">IFERROR(S2139/M2139,"")</f>
        <v>0.467667890201394</v>
      </c>
      <c r="AY2139" s="11" t="n">
        <f aca="false">IFERROR(V2139/M2139,"")</f>
        <v>0.49504144074361</v>
      </c>
      <c r="AZ2139" s="12" t="n">
        <f aca="false">IF(AND(AE2139="",AF2139=""),"",N(AE2139)+N(AF2139))</f>
        <v>58174.41</v>
      </c>
      <c r="BA2139" s="12" t="n">
        <f aca="false">IFERROR(AZ2139/X2139,"")</f>
        <v>23.5619319562576</v>
      </c>
      <c r="BB2139" s="10" t="n">
        <f aca="false">IF(ISNUMBER(SEARCH("POPULATION?",AO2139)),"",IFERROR(M2139*1000000/I2139/365,""))</f>
        <v>143.273232931092</v>
      </c>
    </row>
    <row r="2140" customFormat="false" ht="15" hidden="false" customHeight="false" outlineLevel="0" collapsed="false">
      <c r="A2140" s="2" t="n">
        <v>2024</v>
      </c>
      <c r="B2140" s="2" t="s">
        <v>822</v>
      </c>
      <c r="C2140" s="2" t="s">
        <v>826</v>
      </c>
      <c r="D2140" s="2" t="s">
        <v>827</v>
      </c>
      <c r="E2140" s="2" t="s">
        <v>827</v>
      </c>
      <c r="F2140" s="2" t="s">
        <v>1220</v>
      </c>
      <c r="G2140" s="2" t="s">
        <v>822</v>
      </c>
      <c r="H2140" s="2" t="s">
        <v>1140</v>
      </c>
      <c r="I2140" s="6" t="n">
        <v>16000</v>
      </c>
      <c r="J2140" s="7" t="n">
        <v>695.329</v>
      </c>
      <c r="K2140" s="7" t="n">
        <v>596.637</v>
      </c>
      <c r="L2140" s="7"/>
      <c r="M2140" s="7" t="n">
        <v>1302.24476052542</v>
      </c>
      <c r="N2140" s="7" t="n">
        <v>678.665</v>
      </c>
      <c r="O2140" s="6"/>
      <c r="P2140" s="6" t="n">
        <v>18.566</v>
      </c>
      <c r="Q2140" s="6" t="n">
        <v>16.55</v>
      </c>
      <c r="R2140" s="6" t="n">
        <v>713.781</v>
      </c>
      <c r="S2140" s="7" t="n">
        <v>588.463760525422</v>
      </c>
      <c r="T2140" s="7" t="n">
        <v>40.0896934210526</v>
      </c>
      <c r="U2140" s="7" t="n">
        <v>548.374067104369</v>
      </c>
      <c r="V2140" s="7" t="n">
        <v>623.579760525422</v>
      </c>
      <c r="W2140" s="6" t="n">
        <v>272.6</v>
      </c>
      <c r="X2140" s="6" t="n">
        <v>8462</v>
      </c>
      <c r="Y2140" s="6" t="n">
        <v>78</v>
      </c>
      <c r="Z2140" s="6"/>
      <c r="AA2140" s="6" t="n">
        <v>3.03</v>
      </c>
      <c r="AB2140" s="6" t="n">
        <v>824.98</v>
      </c>
      <c r="AC2140" s="6" t="s">
        <v>72</v>
      </c>
      <c r="AD2140" s="6" t="n">
        <v>78.12355902</v>
      </c>
      <c r="AE2140" s="6" t="n">
        <v>119317.12</v>
      </c>
      <c r="AF2140" s="6" t="n">
        <v>452397.64</v>
      </c>
      <c r="AG2140" s="6" t="n">
        <v>600684.75</v>
      </c>
      <c r="AH2140" s="6" t="n">
        <v>7.0193175270469</v>
      </c>
      <c r="AI2140" s="8" t="b">
        <f aca="false">TRUE()</f>
        <v>1</v>
      </c>
      <c r="AJ2140" s="6" t="n">
        <v>73</v>
      </c>
      <c r="AK2140" s="6" t="n">
        <v>177.54605346201</v>
      </c>
      <c r="AL2140" s="6" t="n">
        <v>12.9797655986805</v>
      </c>
      <c r="AM2140" s="9" t="b">
        <f aca="false">TRUE()</f>
        <v>1</v>
      </c>
      <c r="AN2140" s="9" t="b">
        <f aca="false">FALSE()</f>
        <v>0</v>
      </c>
      <c r="AO2140" s="2"/>
      <c r="AP2140" s="2"/>
      <c r="AQ2140" s="2" t="s">
        <v>1259</v>
      </c>
      <c r="AR2140" s="2" t="s">
        <v>1309</v>
      </c>
      <c r="AS2140" s="2" t="s">
        <v>1310</v>
      </c>
      <c r="AT2140" s="2" t="n">
        <v>127</v>
      </c>
      <c r="AU2140" s="10" t="n">
        <f aca="false">IFERROR(U2140*1000000/X2140/365,"")</f>
        <v>177.54605346201</v>
      </c>
      <c r="AV2140" s="10" t="n">
        <f aca="false">IFERROR(T2140*1000000/X2140/365,"")</f>
        <v>12.9797655986805</v>
      </c>
      <c r="AW2140" s="10" t="n">
        <f aca="false">IFERROR(U2140*1000000/W2140/365,"")</f>
        <v>5511.35254730569</v>
      </c>
      <c r="AX2140" s="11" t="n">
        <f aca="false">IFERROR(S2140/M2140,"")</f>
        <v>0.451884145256989</v>
      </c>
      <c r="AY2140" s="11" t="n">
        <f aca="false">IFERROR(V2140/M2140,"")</f>
        <v>0.478849890149547</v>
      </c>
      <c r="AZ2140" s="12" t="n">
        <f aca="false">IF(AND(AE2140="",AF2140=""),"",N(AE2140)+N(AF2140))</f>
        <v>571714.76</v>
      </c>
      <c r="BA2140" s="12" t="n">
        <f aca="false">IFERROR(AZ2140/X2140,"")</f>
        <v>67.5626045852044</v>
      </c>
      <c r="BB2140" s="10" t="n">
        <f aca="false">IF(ISNUMBER(SEARCH("POPULATION?",AO2140)),"",IFERROR(M2140*1000000/I2140/365,""))</f>
        <v>222.987116528326</v>
      </c>
    </row>
    <row r="2141" customFormat="false" ht="15" hidden="false" customHeight="false" outlineLevel="0" collapsed="false">
      <c r="A2141" s="2" t="n">
        <v>2024</v>
      </c>
      <c r="B2141" s="2" t="s">
        <v>822</v>
      </c>
      <c r="C2141" s="2" t="s">
        <v>828</v>
      </c>
      <c r="D2141" s="2" t="s">
        <v>829</v>
      </c>
      <c r="E2141" s="2" t="s">
        <v>829</v>
      </c>
      <c r="F2141" s="2" t="s">
        <v>1300</v>
      </c>
      <c r="G2141" s="2" t="s">
        <v>822</v>
      </c>
      <c r="H2141" s="2" t="s">
        <v>1140</v>
      </c>
      <c r="I2141" s="6" t="n">
        <v>36000</v>
      </c>
      <c r="J2141" s="7" t="n">
        <v>1186.06</v>
      </c>
      <c r="K2141" s="7" t="n">
        <v>137.3</v>
      </c>
      <c r="L2141" s="7" t="n">
        <v>456.38</v>
      </c>
      <c r="M2141" s="7" t="n">
        <v>883.33059014755</v>
      </c>
      <c r="N2141" s="7" t="n">
        <v>619.58</v>
      </c>
      <c r="O2141" s="6"/>
      <c r="P2141" s="6"/>
      <c r="Q2141" s="6" t="n">
        <v>1.54895</v>
      </c>
      <c r="R2141" s="6" t="n">
        <v>621.12895</v>
      </c>
      <c r="S2141" s="7" t="n">
        <v>262.20164014755</v>
      </c>
      <c r="T2141" s="7" t="n">
        <v>9.35628383838379</v>
      </c>
      <c r="U2141" s="7" t="n">
        <v>252.845356309166</v>
      </c>
      <c r="V2141" s="7" t="n">
        <v>263.75059014755</v>
      </c>
      <c r="W2141" s="6" t="n">
        <v>429.4</v>
      </c>
      <c r="X2141" s="6" t="n">
        <v>13679</v>
      </c>
      <c r="Y2141" s="6" t="n">
        <v>75</v>
      </c>
      <c r="Z2141" s="6" t="n">
        <v>7076696.83</v>
      </c>
      <c r="AA2141" s="6" t="n">
        <v>6.85</v>
      </c>
      <c r="AB2141" s="6" t="n">
        <v>450</v>
      </c>
      <c r="AC2141" s="6" t="s">
        <v>72</v>
      </c>
      <c r="AD2141" s="6" t="n">
        <v>119.762997</v>
      </c>
      <c r="AE2141" s="6" t="n">
        <v>64090.54</v>
      </c>
      <c r="AF2141" s="6" t="n">
        <v>113780.41</v>
      </c>
      <c r="AG2141" s="6" t="n">
        <v>178567.98</v>
      </c>
      <c r="AH2141" s="6" t="n">
        <v>2.11121433700566</v>
      </c>
      <c r="AI2141" s="8" t="b">
        <f aca="false">TRUE()</f>
        <v>1</v>
      </c>
      <c r="AJ2141" s="6" t="n">
        <v>69</v>
      </c>
      <c r="AK2141" s="6" t="n">
        <v>50.6416407330036</v>
      </c>
      <c r="AL2141" s="6" t="n">
        <v>1.87394212674438</v>
      </c>
      <c r="AM2141" s="9" t="b">
        <f aca="false">TRUE()</f>
        <v>1</v>
      </c>
      <c r="AN2141" s="9" t="b">
        <f aca="false">FALSE()</f>
        <v>0</v>
      </c>
      <c r="AO2141" s="2"/>
      <c r="AP2141" s="2"/>
      <c r="AQ2141" s="2" t="s">
        <v>1152</v>
      </c>
      <c r="AR2141" s="2" t="s">
        <v>1309</v>
      </c>
      <c r="AS2141" s="2" t="s">
        <v>1310</v>
      </c>
      <c r="AT2141" s="2" t="n">
        <v>231</v>
      </c>
      <c r="AU2141" s="10" t="n">
        <f aca="false">IFERROR(U2141*1000000/X2141/365,"")</f>
        <v>50.6416407330036</v>
      </c>
      <c r="AV2141" s="10" t="n">
        <f aca="false">IFERROR(T2141*1000000/X2141/365,"")</f>
        <v>1.87394212674438</v>
      </c>
      <c r="AW2141" s="10" t="n">
        <f aca="false">IFERROR(U2141*1000000/W2141/365,"")</f>
        <v>1613.24406983409</v>
      </c>
      <c r="AX2141" s="11" t="n">
        <f aca="false">IFERROR(S2141/M2141,"")</f>
        <v>0.296832967262859</v>
      </c>
      <c r="AY2141" s="11" t="n">
        <f aca="false">IFERROR(V2141/M2141,"")</f>
        <v>0.298586501010333</v>
      </c>
      <c r="AZ2141" s="12" t="n">
        <f aca="false">IF(AND(AE2141="",AF2141=""),"",N(AE2141)+N(AF2141))</f>
        <v>177870.95</v>
      </c>
      <c r="BA2141" s="12" t="n">
        <f aca="false">IFERROR(AZ2141/X2141,"")</f>
        <v>13.0032129541633</v>
      </c>
      <c r="BB2141" s="10" t="n">
        <f aca="false">IF(ISNUMBER(SEARCH("POPULATION?",AO2141)),"",IFERROR(M2141*1000000/I2141/365,""))</f>
        <v>67.2245502395396</v>
      </c>
    </row>
    <row r="2142" customFormat="false" ht="15" hidden="false" customHeight="false" outlineLevel="0" collapsed="false">
      <c r="A2142" s="2" t="n">
        <v>2024</v>
      </c>
      <c r="B2142" s="2" t="s">
        <v>831</v>
      </c>
      <c r="C2142" s="2" t="s">
        <v>832</v>
      </c>
      <c r="D2142" s="2" t="s">
        <v>833</v>
      </c>
      <c r="E2142" s="2" t="s">
        <v>1301</v>
      </c>
      <c r="F2142" s="2" t="s">
        <v>1302</v>
      </c>
      <c r="G2142" s="2" t="s">
        <v>831</v>
      </c>
      <c r="H2142" s="2" t="s">
        <v>1140</v>
      </c>
      <c r="I2142" s="6" t="n">
        <v>12319</v>
      </c>
      <c r="J2142" s="7"/>
      <c r="K2142" s="7" t="n">
        <v>491.856</v>
      </c>
      <c r="L2142" s="7"/>
      <c r="M2142" s="7" t="n">
        <v>491.856</v>
      </c>
      <c r="N2142" s="7" t="n">
        <v>373.566</v>
      </c>
      <c r="O2142" s="6"/>
      <c r="P2142" s="6" t="n">
        <v>17.468</v>
      </c>
      <c r="Q2142" s="6" t="n">
        <v>0.933915</v>
      </c>
      <c r="R2142" s="6" t="n">
        <v>391.967915</v>
      </c>
      <c r="S2142" s="7" t="n">
        <v>99.888085</v>
      </c>
      <c r="T2142" s="7" t="n">
        <v>3.8328249748744</v>
      </c>
      <c r="U2142" s="7" t="n">
        <v>96.0552600251256</v>
      </c>
      <c r="V2142" s="7" t="n">
        <v>118.29</v>
      </c>
      <c r="W2142" s="6" t="n">
        <v>88.5</v>
      </c>
      <c r="X2142" s="6" t="n">
        <v>6120</v>
      </c>
      <c r="Y2142" s="6" t="n">
        <v>80</v>
      </c>
      <c r="Z2142" s="6"/>
      <c r="AA2142" s="6" t="n">
        <v>7.83</v>
      </c>
      <c r="AB2142" s="6" t="n">
        <v>3549.85</v>
      </c>
      <c r="AC2142" s="6" t="s">
        <v>72</v>
      </c>
      <c r="AD2142" s="6" t="n">
        <v>40.786122</v>
      </c>
      <c r="AE2142" s="6" t="n">
        <v>29635.31</v>
      </c>
      <c r="AF2142" s="6" t="n">
        <v>340981.76</v>
      </c>
      <c r="AG2142" s="6" t="n">
        <v>435941.12</v>
      </c>
      <c r="AH2142" s="6" t="n">
        <v>2.355096668056</v>
      </c>
      <c r="AI2142" s="8" t="b">
        <f aca="false">TRUE()</f>
        <v>1</v>
      </c>
      <c r="AJ2142" s="6" t="n">
        <v>68</v>
      </c>
      <c r="AK2142" s="6" t="n">
        <v>43.0008326730798</v>
      </c>
      <c r="AL2142" s="6" t="n">
        <v>1.71583175524864</v>
      </c>
      <c r="AM2142" s="9" t="b">
        <f aca="false">FALSE()</f>
        <v>0</v>
      </c>
      <c r="AN2142" s="9" t="b">
        <f aca="false">FALSE()</f>
        <v>0</v>
      </c>
      <c r="AO2142" s="2"/>
      <c r="AP2142" s="2"/>
      <c r="AQ2142" s="2" t="s">
        <v>1303</v>
      </c>
      <c r="AR2142" s="2" t="s">
        <v>1309</v>
      </c>
      <c r="AS2142" s="2" t="s">
        <v>1310</v>
      </c>
      <c r="AT2142" s="2" t="n">
        <v>137</v>
      </c>
      <c r="AU2142" s="10" t="n">
        <f aca="false">IFERROR(U2142*1000000/X2142/365,"")</f>
        <v>43.0008326730798</v>
      </c>
      <c r="AV2142" s="10" t="n">
        <f aca="false">IFERROR(T2142*1000000/X2142/365,"")</f>
        <v>1.71583175524863</v>
      </c>
      <c r="AW2142" s="10" t="n">
        <f aca="false">IFERROR(U2142*1000000/W2142/365,"")</f>
        <v>2973.61690349433</v>
      </c>
      <c r="AX2142" s="11" t="n">
        <f aca="false">IFERROR(S2142/M2142,"")</f>
        <v>0.203084002228294</v>
      </c>
      <c r="AY2142" s="11" t="n">
        <f aca="false">IFERROR(V2142/M2142,"")</f>
        <v>0.240497218698156</v>
      </c>
      <c r="AZ2142" s="12" t="n">
        <f aca="false">IF(AND(AE2142="",AF2142=""),"",N(AE2142)+N(AF2142))</f>
        <v>370617.07</v>
      </c>
      <c r="BA2142" s="12" t="n">
        <f aca="false">IFERROR(AZ2142/X2142,"")</f>
        <v>60.5583447712418</v>
      </c>
      <c r="BB2142" s="10" t="n">
        <f aca="false">IF(ISNUMBER(SEARCH("POPULATION?",AO2142)),"",IFERROR(M2142*1000000/I2142/365,""))</f>
        <v>109.387992932178</v>
      </c>
    </row>
    <row r="2143" customFormat="false" ht="15" hidden="false" customHeight="false" outlineLevel="0" collapsed="false">
      <c r="A2143" s="2" t="n">
        <v>2024</v>
      </c>
      <c r="B2143" s="2" t="s">
        <v>831</v>
      </c>
      <c r="C2143" s="2" t="s">
        <v>644</v>
      </c>
      <c r="D2143" s="2" t="s">
        <v>836</v>
      </c>
      <c r="E2143" s="2" t="s">
        <v>836</v>
      </c>
      <c r="F2143" s="2" t="s">
        <v>644</v>
      </c>
      <c r="G2143" s="2" t="s">
        <v>831</v>
      </c>
      <c r="H2143" s="2" t="s">
        <v>1140</v>
      </c>
      <c r="I2143" s="6" t="n">
        <v>21000</v>
      </c>
      <c r="J2143" s="7" t="n">
        <v>1389.77</v>
      </c>
      <c r="K2143" s="7"/>
      <c r="L2143" s="7" t="n">
        <v>419.31</v>
      </c>
      <c r="M2143" s="7" t="n">
        <v>979.895238571504</v>
      </c>
      <c r="N2143" s="7" t="n">
        <v>712.05</v>
      </c>
      <c r="O2143" s="6"/>
      <c r="P2143" s="6"/>
      <c r="Q2143" s="6" t="n">
        <v>13.9</v>
      </c>
      <c r="R2143" s="6" t="n">
        <v>725.95</v>
      </c>
      <c r="S2143" s="7" t="n">
        <v>253.945238571504</v>
      </c>
      <c r="T2143" s="7" t="n">
        <v>5.34483646616537</v>
      </c>
      <c r="U2143" s="7" t="n">
        <v>248.600402105339</v>
      </c>
      <c r="V2143" s="7" t="n">
        <v>267.845238571504</v>
      </c>
      <c r="W2143" s="6" t="n">
        <v>252.3</v>
      </c>
      <c r="X2143" s="6" t="n">
        <v>11072</v>
      </c>
      <c r="Y2143" s="6" t="n">
        <v>60</v>
      </c>
      <c r="Z2143" s="6" t="n">
        <v>6874022.78</v>
      </c>
      <c r="AA2143" s="6" t="n">
        <v>5.13</v>
      </c>
      <c r="AB2143" s="6" t="n">
        <v>664.52</v>
      </c>
      <c r="AC2143" s="6" t="s">
        <v>72</v>
      </c>
      <c r="AD2143" s="6" t="n">
        <v>66.2637717</v>
      </c>
      <c r="AE2143" s="6" t="n">
        <v>27419.01</v>
      </c>
      <c r="AF2143" s="6" t="n">
        <v>165199.94</v>
      </c>
      <c r="AG2143" s="6" t="n">
        <v>201855.78</v>
      </c>
      <c r="AH2143" s="6" t="n">
        <v>3.75167902048864</v>
      </c>
      <c r="AI2143" s="8" t="b">
        <f aca="false">TRUE()</f>
        <v>1</v>
      </c>
      <c r="AJ2143" s="6" t="n">
        <v>65</v>
      </c>
      <c r="AK2143" s="6" t="n">
        <v>61.5152630120503</v>
      </c>
      <c r="AL2143" s="6" t="n">
        <v>1.32256029430412</v>
      </c>
      <c r="AM2143" s="9" t="b">
        <f aca="false">FALSE()</f>
        <v>0</v>
      </c>
      <c r="AN2143" s="9" t="b">
        <f aca="false">FALSE()</f>
        <v>0</v>
      </c>
      <c r="AO2143" s="2"/>
      <c r="AP2143" s="2"/>
      <c r="AQ2143" s="2" t="s">
        <v>1153</v>
      </c>
      <c r="AR2143" s="2" t="s">
        <v>1309</v>
      </c>
      <c r="AS2143" s="2" t="s">
        <v>1310</v>
      </c>
      <c r="AT2143" s="2" t="n">
        <v>153</v>
      </c>
      <c r="AU2143" s="10" t="n">
        <f aca="false">IFERROR(U2143*1000000/X2143/365,"")</f>
        <v>61.5152630120503</v>
      </c>
      <c r="AV2143" s="10" t="n">
        <f aca="false">IFERROR(T2143*1000000/X2143/365,"")</f>
        <v>1.32256029430412</v>
      </c>
      <c r="AW2143" s="10" t="n">
        <f aca="false">IFERROR(U2143*1000000/W2143/365,"")</f>
        <v>2699.55208905835</v>
      </c>
      <c r="AX2143" s="11" t="n">
        <f aca="false">IFERROR(S2143/M2143,"")</f>
        <v>0.259155498032327</v>
      </c>
      <c r="AY2143" s="11" t="n">
        <f aca="false">IFERROR(V2143/M2143,"")</f>
        <v>0.273340687890238</v>
      </c>
      <c r="AZ2143" s="12" t="n">
        <f aca="false">IF(AND(AE2143="",AF2143=""),"",N(AE2143)+N(AF2143))</f>
        <v>192618.95</v>
      </c>
      <c r="BA2143" s="12" t="n">
        <f aca="false">IFERROR(AZ2143/X2143,"")</f>
        <v>17.3969427384393</v>
      </c>
      <c r="BB2143" s="10" t="n">
        <f aca="false">IF(ISNUMBER(SEARCH("POPULATION?",AO2143)),"",IFERROR(M2143*1000000/I2143/365,""))</f>
        <v>127.84021377319</v>
      </c>
    </row>
    <row r="2144" customFormat="false" ht="15" hidden="false" customHeight="false" outlineLevel="0" collapsed="false">
      <c r="A2144" s="2" t="n">
        <v>2024</v>
      </c>
      <c r="B2144" s="2" t="s">
        <v>831</v>
      </c>
      <c r="C2144" s="2" t="s">
        <v>837</v>
      </c>
      <c r="D2144" s="2" t="s">
        <v>838</v>
      </c>
      <c r="E2144" s="2" t="s">
        <v>838</v>
      </c>
      <c r="F2144" s="2" t="s">
        <v>1223</v>
      </c>
      <c r="G2144" s="2" t="s">
        <v>831</v>
      </c>
      <c r="H2144" s="2" t="s">
        <v>1140</v>
      </c>
      <c r="I2144" s="6" t="n">
        <v>5200</v>
      </c>
      <c r="J2144" s="7" t="n">
        <v>191.37</v>
      </c>
      <c r="K2144" s="7" t="n">
        <v>8.33</v>
      </c>
      <c r="L2144" s="7"/>
      <c r="M2144" s="7" t="n">
        <v>199.872788008528</v>
      </c>
      <c r="N2144" s="7" t="n">
        <v>144.731</v>
      </c>
      <c r="O2144" s="6"/>
      <c r="P2144" s="6" t="n">
        <v>8.53</v>
      </c>
      <c r="Q2144" s="6" t="n">
        <v>0.3618275</v>
      </c>
      <c r="R2144" s="6" t="n">
        <v>153.6228275</v>
      </c>
      <c r="S2144" s="7" t="n">
        <v>46.2499605085277</v>
      </c>
      <c r="T2144" s="7" t="n">
        <v>3.85143051020409</v>
      </c>
      <c r="U2144" s="7" t="n">
        <v>42.3985299983236</v>
      </c>
      <c r="V2144" s="7" t="n">
        <v>55.1417880085277</v>
      </c>
      <c r="W2144" s="6" t="n">
        <v>28.2</v>
      </c>
      <c r="X2144" s="6" t="n">
        <v>2236</v>
      </c>
      <c r="Y2144" s="6" t="n">
        <v>60</v>
      </c>
      <c r="Z2144" s="6" t="n">
        <v>153531.1</v>
      </c>
      <c r="AA2144" s="6" t="n">
        <v>22.4303</v>
      </c>
      <c r="AB2144" s="6" t="n">
        <v>768.9874</v>
      </c>
      <c r="AC2144" s="6" t="s">
        <v>72</v>
      </c>
      <c r="AD2144" s="6" t="n">
        <v>10.6863678</v>
      </c>
      <c r="AE2144" s="6" t="n">
        <v>82618.06</v>
      </c>
      <c r="AF2144" s="6" t="n">
        <v>32603.94</v>
      </c>
      <c r="AG2144" s="6" t="n">
        <v>122059.7</v>
      </c>
      <c r="AH2144" s="6" t="n">
        <v>3.96753422601865</v>
      </c>
      <c r="AI2144" s="8" t="b">
        <f aca="false">FALSE()</f>
        <v>0</v>
      </c>
      <c r="AJ2144" s="6" t="n">
        <v>70</v>
      </c>
      <c r="AK2144" s="6" t="n">
        <v>51.9500698389046</v>
      </c>
      <c r="AL2144" s="6" t="n">
        <v>4.71908068493652</v>
      </c>
      <c r="AM2144" s="9" t="b">
        <f aca="false">FALSE()</f>
        <v>0</v>
      </c>
      <c r="AN2144" s="9" t="b">
        <f aca="false">FALSE()</f>
        <v>0</v>
      </c>
      <c r="AO2144" s="2"/>
      <c r="AP2144" s="2"/>
      <c r="AQ2144" s="2" t="s">
        <v>1159</v>
      </c>
      <c r="AR2144" s="2" t="s">
        <v>1309</v>
      </c>
      <c r="AS2144" s="2" t="s">
        <v>1310</v>
      </c>
      <c r="AT2144" s="2" t="n">
        <v>192</v>
      </c>
      <c r="AU2144" s="10" t="n">
        <f aca="false">IFERROR(U2144*1000000/X2144/365,"")</f>
        <v>51.9500698389046</v>
      </c>
      <c r="AV2144" s="10" t="n">
        <f aca="false">IFERROR(T2144*1000000/X2144/365,"")</f>
        <v>4.71908068493652</v>
      </c>
      <c r="AW2144" s="10" t="n">
        <f aca="false">IFERROR(U2144*1000000/W2144/365,"")</f>
        <v>4119.16156595002</v>
      </c>
      <c r="AX2144" s="11" t="n">
        <f aca="false">IFERROR(S2144/M2144,"")</f>
        <v>0.231396984898987</v>
      </c>
      <c r="AY2144" s="11" t="n">
        <f aca="false">IFERROR(V2144/M2144,"")</f>
        <v>0.275884419074472</v>
      </c>
      <c r="AZ2144" s="12" t="n">
        <f aca="false">IF(AND(AE2144="",AF2144=""),"",N(AE2144)+N(AF2144))</f>
        <v>115222</v>
      </c>
      <c r="BA2144" s="12" t="n">
        <f aca="false">IFERROR(AZ2144/X2144,"")</f>
        <v>51.5304114490161</v>
      </c>
      <c r="BB2144" s="10" t="n">
        <f aca="false">IF(ISNUMBER(SEARCH("POPULATION?",AO2144)),"",IFERROR(M2144*1000000/I2144/365,""))</f>
        <v>105.307053745273</v>
      </c>
    </row>
    <row r="2145" customFormat="false" ht="15" hidden="false" customHeight="false" outlineLevel="0" collapsed="false">
      <c r="A2145" s="2" t="n">
        <v>2024</v>
      </c>
      <c r="B2145" s="2" t="s">
        <v>831</v>
      </c>
      <c r="C2145" s="2" t="s">
        <v>839</v>
      </c>
      <c r="D2145" s="2" t="s">
        <v>840</v>
      </c>
      <c r="E2145" s="2" t="s">
        <v>840</v>
      </c>
      <c r="F2145" s="2" t="s">
        <v>839</v>
      </c>
      <c r="G2145" s="2" t="s">
        <v>831</v>
      </c>
      <c r="H2145" s="2" t="s">
        <v>1140</v>
      </c>
      <c r="I2145" s="6" t="n">
        <v>47060</v>
      </c>
      <c r="J2145" s="7"/>
      <c r="K2145" s="7" t="n">
        <v>1744</v>
      </c>
      <c r="L2145" s="7" t="n">
        <v>77</v>
      </c>
      <c r="M2145" s="7" t="n">
        <v>1684.2292269428</v>
      </c>
      <c r="N2145" s="7" t="n">
        <v>1101</v>
      </c>
      <c r="O2145" s="6"/>
      <c r="P2145" s="6"/>
      <c r="Q2145" s="6" t="n">
        <v>2.7525</v>
      </c>
      <c r="R2145" s="6" t="n">
        <v>1103.7525</v>
      </c>
      <c r="S2145" s="7" t="n">
        <v>580.476726942795</v>
      </c>
      <c r="T2145" s="7" t="n">
        <v>11.037663316583</v>
      </c>
      <c r="U2145" s="7" t="n">
        <v>569.439063626212</v>
      </c>
      <c r="V2145" s="7" t="n">
        <v>583.229226942795</v>
      </c>
      <c r="W2145" s="6" t="n">
        <v>680</v>
      </c>
      <c r="X2145" s="6" t="n">
        <v>31891</v>
      </c>
      <c r="Y2145" s="6" t="n">
        <v>94</v>
      </c>
      <c r="Z2145" s="6" t="n">
        <v>12000000</v>
      </c>
      <c r="AA2145" s="6" t="n">
        <v>7.12</v>
      </c>
      <c r="AB2145" s="6" t="n">
        <v>1450</v>
      </c>
      <c r="AC2145" s="6" t="s">
        <v>72</v>
      </c>
      <c r="AD2145" s="6" t="n">
        <v>321.431324556818</v>
      </c>
      <c r="AE2145" s="6" t="n">
        <v>78588.16</v>
      </c>
      <c r="AF2145" s="6" t="n">
        <v>825686.64</v>
      </c>
      <c r="AG2145" s="6" t="n">
        <v>908265.93</v>
      </c>
      <c r="AH2145" s="6" t="n">
        <v>1.77157302391527</v>
      </c>
      <c r="AI2145" s="8" t="b">
        <f aca="false">TRUE()</f>
        <v>1</v>
      </c>
      <c r="AJ2145" s="6" t="n">
        <v>78</v>
      </c>
      <c r="AK2145" s="6" t="n">
        <v>48.9199781641672</v>
      </c>
      <c r="AL2145" s="6" t="n">
        <v>0.948235347593065</v>
      </c>
      <c r="AM2145" s="9" t="b">
        <f aca="false">FALSE()</f>
        <v>0</v>
      </c>
      <c r="AN2145" s="9" t="b">
        <f aca="false">FALSE()</f>
        <v>0</v>
      </c>
      <c r="AO2145" s="2"/>
      <c r="AP2145" s="2"/>
      <c r="AQ2145" s="2" t="s">
        <v>1224</v>
      </c>
      <c r="AR2145" s="2" t="s">
        <v>1309</v>
      </c>
      <c r="AS2145" s="2" t="s">
        <v>1310</v>
      </c>
      <c r="AT2145" s="2" t="n">
        <v>233</v>
      </c>
      <c r="AU2145" s="10" t="n">
        <f aca="false">IFERROR(U2145*1000000/X2145/365,"")</f>
        <v>48.9199781641672</v>
      </c>
      <c r="AV2145" s="10" t="n">
        <f aca="false">IFERROR(T2145*1000000/X2145/365,"")</f>
        <v>0.948235347593065</v>
      </c>
      <c r="AW2145" s="10" t="n">
        <f aca="false">IFERROR(U2145*1000000/W2145/365,"")</f>
        <v>2294.27503475508</v>
      </c>
      <c r="AX2145" s="11" t="n">
        <f aca="false">IFERROR(S2145/M2145,"")</f>
        <v>0.34465422975498</v>
      </c>
      <c r="AY2145" s="11" t="n">
        <f aca="false">IFERROR(V2145/M2145,"")</f>
        <v>0.346288508483771</v>
      </c>
      <c r="AZ2145" s="12" t="n">
        <f aca="false">IF(AND(AE2145="",AF2145=""),"",N(AE2145)+N(AF2145))</f>
        <v>904274.8</v>
      </c>
      <c r="BA2145" s="12" t="n">
        <f aca="false">IFERROR(AZ2145/X2145,"")</f>
        <v>28.3551723056662</v>
      </c>
      <c r="BB2145" s="10" t="n">
        <f aca="false">IF(ISNUMBER(SEARCH("POPULATION?",AO2145)),"",IFERROR(M2145*1000000/I2145/365,""))</f>
        <v>98.0519899948649</v>
      </c>
    </row>
    <row r="2146" customFormat="false" ht="15" hidden="false" customHeight="false" outlineLevel="0" collapsed="false">
      <c r="A2146" s="2" t="n">
        <v>2024</v>
      </c>
      <c r="B2146" s="2" t="s">
        <v>841</v>
      </c>
      <c r="C2146" s="2" t="s">
        <v>842</v>
      </c>
      <c r="D2146" s="2" t="s">
        <v>843</v>
      </c>
      <c r="E2146" s="2" t="s">
        <v>843</v>
      </c>
      <c r="F2146" s="2" t="s">
        <v>1304</v>
      </c>
      <c r="G2146" s="2" t="s">
        <v>841</v>
      </c>
      <c r="H2146" s="2" t="s">
        <v>1140</v>
      </c>
      <c r="I2146" s="6" t="n">
        <v>10657</v>
      </c>
      <c r="J2146" s="7" t="n">
        <v>387.7998</v>
      </c>
      <c r="K2146" s="7"/>
      <c r="L2146" s="7"/>
      <c r="M2146" s="7" t="n">
        <v>388.460182309927</v>
      </c>
      <c r="N2146" s="7" t="n">
        <v>346.65175</v>
      </c>
      <c r="O2146" s="6"/>
      <c r="P2146" s="6"/>
      <c r="Q2146" s="6" t="n">
        <v>0.866629375</v>
      </c>
      <c r="R2146" s="6" t="n">
        <v>347.518379375</v>
      </c>
      <c r="S2146" s="7" t="n">
        <v>40.9418029349269</v>
      </c>
      <c r="T2146" s="7" t="n">
        <v>1.73325875</v>
      </c>
      <c r="U2146" s="7" t="n">
        <v>39.2085441849269</v>
      </c>
      <c r="V2146" s="7" t="n">
        <v>41.8084323099269</v>
      </c>
      <c r="W2146" s="6" t="n">
        <v>236</v>
      </c>
      <c r="X2146" s="6" t="n">
        <v>7093</v>
      </c>
      <c r="Y2146" s="6" t="n">
        <v>52</v>
      </c>
      <c r="Z2146" s="6" t="n">
        <v>1877667</v>
      </c>
      <c r="AA2146" s="6" t="n">
        <v>5.38</v>
      </c>
      <c r="AB2146" s="6" t="n">
        <v>328.17</v>
      </c>
      <c r="AC2146" s="6" t="s">
        <v>72</v>
      </c>
      <c r="AD2146" s="6" t="n">
        <v>44.4266758</v>
      </c>
      <c r="AE2146" s="6" t="n">
        <v>9324.93</v>
      </c>
      <c r="AF2146" s="6" t="n">
        <v>12867.07</v>
      </c>
      <c r="AG2146" s="6" t="n">
        <v>22476.4</v>
      </c>
      <c r="AH2146" s="6" t="n">
        <v>0.882545080830173</v>
      </c>
      <c r="AI2146" s="8" t="b">
        <f aca="false">TRUE()</f>
        <v>1</v>
      </c>
      <c r="AJ2146" s="6" t="n">
        <v>66</v>
      </c>
      <c r="AK2146" s="6" t="n">
        <v>15.144602988834</v>
      </c>
      <c r="AL2146" s="6" t="n">
        <v>0.669484577694775</v>
      </c>
      <c r="AM2146" s="9" t="b">
        <f aca="false">FALSE()</f>
        <v>0</v>
      </c>
      <c r="AN2146" s="9" t="b">
        <f aca="false">FALSE()</f>
        <v>0</v>
      </c>
      <c r="AO2146" s="2" t="s">
        <v>73</v>
      </c>
      <c r="AP2146" s="2"/>
      <c r="AQ2146" s="2" t="s">
        <v>1154</v>
      </c>
      <c r="AR2146" s="2" t="s">
        <v>1309</v>
      </c>
      <c r="AS2146" s="2" t="s">
        <v>1310</v>
      </c>
      <c r="AT2146" s="2" t="n">
        <v>184</v>
      </c>
      <c r="AU2146" s="10" t="n">
        <f aca="false">IFERROR(U2146*1000000/X2146/365,"")</f>
        <v>15.144602988834</v>
      </c>
      <c r="AV2146" s="10" t="n">
        <f aca="false">IFERROR(T2146*1000000/X2146/365,"")</f>
        <v>0.669484577694775</v>
      </c>
      <c r="AW2146" s="10" t="n">
        <f aca="false">IFERROR(U2146*1000000/W2146/365,"")</f>
        <v>455.172326270338</v>
      </c>
      <c r="AX2146" s="11" t="n">
        <f aca="false">IFERROR(S2146/M2146,"")</f>
        <v>0.105395108171633</v>
      </c>
      <c r="AY2146" s="11" t="n">
        <f aca="false">IFERROR(V2146/M2146,"")</f>
        <v>0.107626043063973</v>
      </c>
      <c r="AZ2146" s="12" t="n">
        <f aca="false">IF(AND(AE2146="",AF2146=""),"",N(AE2146)+N(AF2146))</f>
        <v>22192</v>
      </c>
      <c r="BA2146" s="12" t="n">
        <f aca="false">IFERROR(AZ2146/X2146,"")</f>
        <v>3.12871845481461</v>
      </c>
      <c r="BB2146" s="10" t="n">
        <f aca="false">IF(ISNUMBER(SEARCH("POPULATION?",AO2146)),"",IFERROR(M2146*1000000/I2146/365,""))</f>
        <v>99.8662355336391</v>
      </c>
    </row>
    <row r="2147" customFormat="false" ht="15" hidden="false" customHeight="false" outlineLevel="0" collapsed="false">
      <c r="A2147" s="2" t="n">
        <v>2024</v>
      </c>
      <c r="B2147" s="2" t="s">
        <v>841</v>
      </c>
      <c r="C2147" s="2" t="s">
        <v>845</v>
      </c>
      <c r="D2147" s="2" t="s">
        <v>846</v>
      </c>
      <c r="E2147" s="2" t="s">
        <v>846</v>
      </c>
      <c r="F2147" s="2" t="s">
        <v>845</v>
      </c>
      <c r="G2147" s="2" t="s">
        <v>841</v>
      </c>
      <c r="H2147" s="2" t="s">
        <v>1140</v>
      </c>
      <c r="I2147" s="6" t="n">
        <v>15987</v>
      </c>
      <c r="J2147" s="7" t="n">
        <v>954</v>
      </c>
      <c r="K2147" s="7"/>
      <c r="L2147" s="7" t="n">
        <v>6.084</v>
      </c>
      <c r="M2147" s="7" t="n">
        <v>977.421154639175</v>
      </c>
      <c r="N2147" s="7" t="n">
        <v>424.745</v>
      </c>
      <c r="O2147" s="6"/>
      <c r="P2147" s="6" t="n">
        <v>440.705</v>
      </c>
      <c r="Q2147" s="6" t="n">
        <v>1.0618625</v>
      </c>
      <c r="R2147" s="6" t="n">
        <v>866.5118625</v>
      </c>
      <c r="S2147" s="7" t="n">
        <v>110.909292139175</v>
      </c>
      <c r="T2147" s="7" t="n">
        <v>28.8902198453609</v>
      </c>
      <c r="U2147" s="7" t="n">
        <v>82.0190722938145</v>
      </c>
      <c r="V2147" s="7" t="n">
        <v>552.676154639175</v>
      </c>
      <c r="W2147" s="6" t="n">
        <v>140</v>
      </c>
      <c r="X2147" s="6" t="n">
        <v>7587</v>
      </c>
      <c r="Y2147" s="6" t="n">
        <v>50</v>
      </c>
      <c r="Z2147" s="6" t="n">
        <v>3783120</v>
      </c>
      <c r="AA2147" s="6" t="n">
        <v>1.37</v>
      </c>
      <c r="AB2147" s="6" t="n">
        <v>252.17</v>
      </c>
      <c r="AC2147" s="6" t="s">
        <v>72</v>
      </c>
      <c r="AD2147" s="6" t="n">
        <v>34.5919625</v>
      </c>
      <c r="AE2147" s="6" t="n">
        <v>24343.52</v>
      </c>
      <c r="AF2147" s="6" t="n">
        <v>20682.75</v>
      </c>
      <c r="AG2147" s="6" t="n">
        <v>156426.62</v>
      </c>
      <c r="AH2147" s="6" t="n">
        <v>2.37104420698347</v>
      </c>
      <c r="AI2147" s="8" t="b">
        <f aca="false">TRUE()</f>
        <v>1</v>
      </c>
      <c r="AJ2147" s="6" t="n">
        <v>64</v>
      </c>
      <c r="AK2147" s="6" t="n">
        <v>29.6177391731041</v>
      </c>
      <c r="AL2147" s="6" t="n">
        <v>10.4324881043316</v>
      </c>
      <c r="AM2147" s="9" t="b">
        <f aca="false">FALSE()</f>
        <v>0</v>
      </c>
      <c r="AN2147" s="9" t="b">
        <f aca="false">FALSE()</f>
        <v>0</v>
      </c>
      <c r="AO2147" s="2"/>
      <c r="AP2147" s="2"/>
      <c r="AQ2147" s="2" t="s">
        <v>1145</v>
      </c>
      <c r="AR2147" s="2" t="s">
        <v>1309</v>
      </c>
      <c r="AS2147" s="2" t="s">
        <v>1310</v>
      </c>
      <c r="AT2147" s="2" t="n">
        <v>236</v>
      </c>
      <c r="AU2147" s="10" t="n">
        <f aca="false">IFERROR(U2147*1000000/X2147/365,"")</f>
        <v>29.6177391731041</v>
      </c>
      <c r="AV2147" s="10" t="n">
        <f aca="false">IFERROR(T2147*1000000/X2147/365,"")</f>
        <v>10.4324881043316</v>
      </c>
      <c r="AW2147" s="10" t="n">
        <f aca="false">IFERROR(U2147*1000000/W2147/365,"")</f>
        <v>1605.06990790244</v>
      </c>
      <c r="AX2147" s="11" t="n">
        <f aca="false">IFERROR(S2147/M2147,"")</f>
        <v>0.113471344069813</v>
      </c>
      <c r="AY2147" s="11" t="n">
        <f aca="false">IFERROR(V2147/M2147,"")</f>
        <v>0.565443209425113</v>
      </c>
      <c r="AZ2147" s="12" t="n">
        <f aca="false">IF(AND(AE2147="",AF2147=""),"",N(AE2147)+N(AF2147))</f>
        <v>45026.27</v>
      </c>
      <c r="BA2147" s="12" t="n">
        <f aca="false">IFERROR(AZ2147/X2147,"")</f>
        <v>5.93466060366416</v>
      </c>
      <c r="BB2147" s="10" t="n">
        <f aca="false">IF(ISNUMBER(SEARCH("POPULATION?",AO2147)),"",IFERROR(M2147*1000000/I2147/365,""))</f>
        <v>167.502732038133</v>
      </c>
    </row>
    <row r="2148" customFormat="false" ht="15" hidden="false" customHeight="false" outlineLevel="0" collapsed="false">
      <c r="A2148" s="2" t="n">
        <v>2024</v>
      </c>
      <c r="B2148" s="2" t="s">
        <v>841</v>
      </c>
      <c r="C2148" s="2" t="s">
        <v>1305</v>
      </c>
      <c r="D2148" s="2" t="s">
        <v>1306</v>
      </c>
      <c r="E2148" s="2" t="s">
        <v>1306</v>
      </c>
      <c r="F2148" s="2" t="s">
        <v>1305</v>
      </c>
      <c r="G2148" s="2" t="s">
        <v>841</v>
      </c>
      <c r="H2148" s="2" t="s">
        <v>1140</v>
      </c>
      <c r="I2148" s="6" t="n">
        <v>1700</v>
      </c>
      <c r="J2148" s="7" t="n">
        <v>179</v>
      </c>
      <c r="K2148" s="7"/>
      <c r="L2148" s="7"/>
      <c r="M2148" s="7" t="n">
        <v>184.536082474227</v>
      </c>
      <c r="N2148" s="7" t="n">
        <v>103.827</v>
      </c>
      <c r="O2148" s="6"/>
      <c r="P2148" s="6"/>
      <c r="Q2148" s="6" t="n">
        <v>0.2595675</v>
      </c>
      <c r="R2148" s="6" t="n">
        <v>104.0865675</v>
      </c>
      <c r="S2148" s="7" t="n">
        <v>80.4495149742268</v>
      </c>
      <c r="T2148" s="7" t="n">
        <v>3.73027932989691</v>
      </c>
      <c r="U2148" s="7" t="n">
        <v>76.7192356443299</v>
      </c>
      <c r="V2148" s="7" t="n">
        <v>80.7090824742268</v>
      </c>
      <c r="W2148" s="6" t="n">
        <v>8</v>
      </c>
      <c r="X2148" s="6" t="n">
        <v>108</v>
      </c>
      <c r="Y2148" s="6" t="n">
        <v>50</v>
      </c>
      <c r="Z2148" s="6" t="n">
        <v>3783120</v>
      </c>
      <c r="AA2148" s="6" t="n">
        <v>1.37</v>
      </c>
      <c r="AB2148" s="6" t="n">
        <v>47.31</v>
      </c>
      <c r="AC2148" s="6" t="s">
        <v>72</v>
      </c>
      <c r="AD2148" s="6" t="n">
        <v>1.08551</v>
      </c>
      <c r="AE2148" s="6" t="n">
        <v>5110.48</v>
      </c>
      <c r="AF2148" s="6" t="n">
        <v>3629.59</v>
      </c>
      <c r="AG2148" s="6" t="n">
        <v>8752.35</v>
      </c>
      <c r="AH2148" s="6" t="n">
        <v>70.6757520836564</v>
      </c>
      <c r="AI2148" s="8" t="b">
        <f aca="false">FALSE()</f>
        <v>0</v>
      </c>
      <c r="AJ2148" s="6" t="n">
        <v>56</v>
      </c>
      <c r="AK2148" s="6" t="n">
        <v>1946.2008027481</v>
      </c>
      <c r="AL2148" s="6" t="n">
        <v>94.6291052738942</v>
      </c>
      <c r="AM2148" s="9" t="b">
        <f aca="false">FALSE()</f>
        <v>0</v>
      </c>
      <c r="AN2148" s="9" t="b">
        <f aca="false">FALSE()</f>
        <v>0</v>
      </c>
      <c r="AO2148" s="2"/>
      <c r="AP2148" s="2"/>
      <c r="AQ2148" s="2" t="s">
        <v>1154</v>
      </c>
      <c r="AR2148" s="2" t="s">
        <v>1309</v>
      </c>
      <c r="AS2148" s="2" t="s">
        <v>1310</v>
      </c>
      <c r="AT2148" s="2" t="n">
        <v>237</v>
      </c>
      <c r="AU2148" s="10" t="n">
        <f aca="false">IFERROR(U2148*1000000/X2148/365,"")</f>
        <v>1946.2008027481</v>
      </c>
      <c r="AV2148" s="10" t="n">
        <f aca="false">IFERROR(T2148*1000000/X2148/365,"")</f>
        <v>94.6291052738942</v>
      </c>
      <c r="AW2148" s="10" t="n">
        <f aca="false">IFERROR(U2148*1000000/W2148/365,"")</f>
        <v>26273.7108370993</v>
      </c>
      <c r="AX2148" s="11" t="n">
        <f aca="false">IFERROR(S2148/M2148,"")</f>
        <v>0.435955472206704</v>
      </c>
      <c r="AY2148" s="11" t="n">
        <f aca="false">IFERROR(V2148/M2148,"")</f>
        <v>0.437362067039106</v>
      </c>
      <c r="AZ2148" s="12" t="n">
        <f aca="false">IF(AND(AE2148="",AF2148=""),"",N(AE2148)+N(AF2148))</f>
        <v>8740.07</v>
      </c>
      <c r="BA2148" s="12" t="n">
        <f aca="false">IFERROR(AZ2148/X2148,"")</f>
        <v>80.9265740740741</v>
      </c>
      <c r="BB2148" s="10" t="n">
        <f aca="false">IF(ISNUMBER(SEARCH("POPULATION?",AO2148)),"",IFERROR(M2148*1000000/I2148/365,""))</f>
        <v>297.399004793274</v>
      </c>
    </row>
    <row r="2149" customFormat="false" ht="15" hidden="false" customHeight="false" outlineLevel="0" collapsed="false">
      <c r="A2149" s="2" t="n">
        <v>2024</v>
      </c>
      <c r="B2149" s="2" t="s">
        <v>848</v>
      </c>
      <c r="C2149" s="2" t="s">
        <v>849</v>
      </c>
      <c r="D2149" s="2" t="s">
        <v>850</v>
      </c>
      <c r="E2149" s="2" t="s">
        <v>850</v>
      </c>
      <c r="F2149" s="2" t="s">
        <v>849</v>
      </c>
      <c r="G2149" s="2" t="s">
        <v>848</v>
      </c>
      <c r="H2149" s="2" t="s">
        <v>1140</v>
      </c>
      <c r="I2149" s="6" t="n">
        <v>5654</v>
      </c>
      <c r="J2149" s="7" t="n">
        <v>723.759</v>
      </c>
      <c r="K2149" s="7"/>
      <c r="L2149" s="7"/>
      <c r="M2149" s="7" t="n">
        <v>719.34223865466</v>
      </c>
      <c r="N2149" s="7" t="n">
        <v>405.876</v>
      </c>
      <c r="O2149" s="6"/>
      <c r="P2149" s="6" t="n">
        <v>39.117</v>
      </c>
      <c r="Q2149" s="6" t="n">
        <v>3.305</v>
      </c>
      <c r="R2149" s="6" t="n">
        <v>448.298</v>
      </c>
      <c r="S2149" s="7" t="n">
        <v>271.04423865466</v>
      </c>
      <c r="T2149" s="7" t="n">
        <v>6.5242587878788</v>
      </c>
      <c r="U2149" s="7" t="n">
        <v>264.519979866782</v>
      </c>
      <c r="V2149" s="7" t="n">
        <v>313.46623865466</v>
      </c>
      <c r="W2149" s="6" t="n">
        <v>70.3</v>
      </c>
      <c r="X2149" s="6" t="n">
        <v>2820</v>
      </c>
      <c r="Y2149" s="6" t="n">
        <v>55.3</v>
      </c>
      <c r="Z2149" s="6" t="n">
        <v>1319980.08</v>
      </c>
      <c r="AA2149" s="6" t="n">
        <v>3.27</v>
      </c>
      <c r="AB2149" s="6" t="n">
        <v>208.8</v>
      </c>
      <c r="AC2149" s="6" t="s">
        <v>72</v>
      </c>
      <c r="AD2149" s="6" t="n">
        <v>16.2146730935</v>
      </c>
      <c r="AE2149" s="6" t="n">
        <v>20124.78</v>
      </c>
      <c r="AF2149" s="6" t="n">
        <v>55231.77</v>
      </c>
      <c r="AG2149" s="6" t="n">
        <v>84214.27</v>
      </c>
      <c r="AH2149" s="6" t="n">
        <v>16.3136178164961</v>
      </c>
      <c r="AI2149" s="8" t="b">
        <f aca="false">FALSE()</f>
        <v>0</v>
      </c>
      <c r="AJ2149" s="6" t="n">
        <v>57</v>
      </c>
      <c r="AK2149" s="6" t="n">
        <v>256.990167945965</v>
      </c>
      <c r="AL2149" s="6" t="n">
        <v>6.33853957823648</v>
      </c>
      <c r="AM2149" s="9" t="b">
        <f aca="false">FALSE()</f>
        <v>0</v>
      </c>
      <c r="AN2149" s="9" t="b">
        <f aca="false">FALSE()</f>
        <v>0</v>
      </c>
      <c r="AO2149" s="2"/>
      <c r="AP2149" s="2"/>
      <c r="AQ2149" s="2" t="s">
        <v>1141</v>
      </c>
      <c r="AR2149" s="2" t="s">
        <v>1309</v>
      </c>
      <c r="AS2149" s="2" t="s">
        <v>1310</v>
      </c>
      <c r="AT2149" s="2" t="n">
        <v>183</v>
      </c>
      <c r="AU2149" s="10" t="n">
        <f aca="false">IFERROR(U2149*1000000/X2149/365,"")</f>
        <v>256.990167945965</v>
      </c>
      <c r="AV2149" s="10" t="n">
        <f aca="false">IFERROR(T2149*1000000/X2149/365,"")</f>
        <v>6.33853957823648</v>
      </c>
      <c r="AW2149" s="10" t="n">
        <f aca="false">IFERROR(U2149*1000000/W2149/365,"")</f>
        <v>10308.8516871639</v>
      </c>
      <c r="AX2149" s="11" t="n">
        <f aca="false">IFERROR(S2149/M2149,"")</f>
        <v>0.376794554927814</v>
      </c>
      <c r="AY2149" s="11" t="n">
        <f aca="false">IFERROR(V2149/M2149,"")</f>
        <v>0.43576787488653</v>
      </c>
      <c r="AZ2149" s="12" t="n">
        <f aca="false">IF(AND(AE2149="",AF2149=""),"",N(AE2149)+N(AF2149))</f>
        <v>75356.55</v>
      </c>
      <c r="BA2149" s="12" t="n">
        <f aca="false">IFERROR(AZ2149/X2149,"")</f>
        <v>26.7221808510638</v>
      </c>
      <c r="BB2149" s="10" t="n">
        <f aca="false">IF(ISNUMBER(SEARCH("POPULATION?",AO2149)),"",IFERROR(M2149*1000000/I2149/365,""))</f>
        <v>348.567501564978</v>
      </c>
    </row>
    <row r="2150" customFormat="false" ht="15" hidden="false" customHeight="false" outlineLevel="0" collapsed="false">
      <c r="A2150" s="2" t="n">
        <v>2024</v>
      </c>
      <c r="B2150" s="2" t="s">
        <v>852</v>
      </c>
      <c r="C2150" s="2" t="s">
        <v>853</v>
      </c>
      <c r="D2150" s="2" t="s">
        <v>854</v>
      </c>
      <c r="E2150" s="2" t="s">
        <v>854</v>
      </c>
      <c r="F2150" s="2" t="s">
        <v>1307</v>
      </c>
      <c r="G2150" s="2" t="s">
        <v>852</v>
      </c>
      <c r="H2150" s="2" t="s">
        <v>1140</v>
      </c>
      <c r="I2150" s="6" t="n">
        <v>9899</v>
      </c>
      <c r="J2150" s="7" t="n">
        <v>478.882</v>
      </c>
      <c r="K2150" s="7"/>
      <c r="L2150" s="7"/>
      <c r="M2150" s="7" t="n">
        <v>488.618</v>
      </c>
      <c r="N2150" s="7" t="n">
        <v>412.41</v>
      </c>
      <c r="O2150" s="6"/>
      <c r="P2150" s="6" t="n">
        <v>7.821</v>
      </c>
      <c r="Q2150" s="6" t="n">
        <v>1.031025</v>
      </c>
      <c r="R2150" s="6" t="n">
        <v>421.262025</v>
      </c>
      <c r="S2150" s="7" t="n">
        <v>67.3559749999999</v>
      </c>
      <c r="T2150" s="7" t="n">
        <v>10.6381928571429</v>
      </c>
      <c r="U2150" s="7" t="n">
        <v>56.7177821428571</v>
      </c>
      <c r="V2150" s="7" t="n">
        <v>76.2079999999999</v>
      </c>
      <c r="W2150" s="6" t="n">
        <v>136</v>
      </c>
      <c r="X2150" s="6" t="n">
        <v>4439</v>
      </c>
      <c r="Y2150" s="6" t="n">
        <v>57</v>
      </c>
      <c r="Z2150" s="6"/>
      <c r="AA2150" s="6" t="n">
        <v>4.92</v>
      </c>
      <c r="AB2150" s="6" t="n">
        <v>426.79</v>
      </c>
      <c r="AC2150" s="6" t="s">
        <v>72</v>
      </c>
      <c r="AD2150" s="6" t="n">
        <v>29.16049605</v>
      </c>
      <c r="AE2150" s="6" t="n">
        <v>51622.74</v>
      </c>
      <c r="AF2150" s="6" t="n">
        <v>24206.58</v>
      </c>
      <c r="AG2150" s="6" t="n">
        <v>79607.28</v>
      </c>
      <c r="AH2150" s="6" t="n">
        <v>1.94502116992818</v>
      </c>
      <c r="AI2150" s="8" t="b">
        <f aca="false">TRUE()</f>
        <v>1</v>
      </c>
      <c r="AJ2150" s="6" t="n">
        <v>73</v>
      </c>
      <c r="AK2150" s="6" t="n">
        <v>35.0058986152361</v>
      </c>
      <c r="AL2150" s="6" t="n">
        <v>6.56583326316422</v>
      </c>
      <c r="AM2150" s="9" t="b">
        <f aca="false">FALSE()</f>
        <v>0</v>
      </c>
      <c r="AN2150" s="9" t="b">
        <f aca="false">FALSE()</f>
        <v>0</v>
      </c>
      <c r="AO2150" s="2"/>
      <c r="AP2150" s="2"/>
      <c r="AQ2150" s="2" t="s">
        <v>1267</v>
      </c>
      <c r="AR2150" s="2" t="s">
        <v>1309</v>
      </c>
      <c r="AS2150" s="2" t="s">
        <v>1310</v>
      </c>
      <c r="AT2150" s="2" t="n">
        <v>124</v>
      </c>
      <c r="AU2150" s="10" t="n">
        <f aca="false">IFERROR(U2150*1000000/X2150/365,"")</f>
        <v>35.0058986152361</v>
      </c>
      <c r="AV2150" s="10" t="n">
        <f aca="false">IFERROR(T2150*1000000/X2150/365,"")</f>
        <v>6.56583326316422</v>
      </c>
      <c r="AW2150" s="10" t="n">
        <f aca="false">IFERROR(U2150*1000000/W2150/365,"")</f>
        <v>1142.58223494877</v>
      </c>
      <c r="AX2150" s="11" t="n">
        <f aca="false">IFERROR(S2150/M2150,"")</f>
        <v>0.137849966640607</v>
      </c>
      <c r="AY2150" s="11" t="n">
        <f aca="false">IFERROR(V2150/M2150,"")</f>
        <v>0.15596641957521</v>
      </c>
      <c r="AZ2150" s="12" t="n">
        <f aca="false">IF(AND(AE2150="",AF2150=""),"",N(AE2150)+N(AF2150))</f>
        <v>75829.32</v>
      </c>
      <c r="BA2150" s="12" t="n">
        <f aca="false">IFERROR(AZ2150/X2150,"")</f>
        <v>17.0825230907862</v>
      </c>
      <c r="BB2150" s="10" t="n">
        <f aca="false">IF(ISNUMBER(SEARCH("POPULATION?",AO2150)),"",IFERROR(M2150*1000000/I2150/365,""))</f>
        <v>135.233806652671</v>
      </c>
    </row>
    <row r="2151" customFormat="false" ht="15" hidden="false" customHeight="false" outlineLevel="0" collapsed="false">
      <c r="A2151" s="2" t="n">
        <v>2024</v>
      </c>
      <c r="B2151" s="2" t="s">
        <v>856</v>
      </c>
      <c r="C2151" s="2" t="s">
        <v>857</v>
      </c>
      <c r="D2151" s="2" t="s">
        <v>858</v>
      </c>
      <c r="E2151" s="2" t="s">
        <v>858</v>
      </c>
      <c r="F2151" s="2" t="s">
        <v>857</v>
      </c>
      <c r="G2151" s="2" t="s">
        <v>856</v>
      </c>
      <c r="H2151" s="2" t="s">
        <v>1140</v>
      </c>
      <c r="I2151" s="6" t="n">
        <v>3730</v>
      </c>
      <c r="J2151" s="7" t="n">
        <v>144.794</v>
      </c>
      <c r="K2151" s="7"/>
      <c r="L2151" s="7"/>
      <c r="M2151" s="7" t="n">
        <v>146.998984771574</v>
      </c>
      <c r="N2151" s="7" t="n">
        <v>129.5</v>
      </c>
      <c r="O2151" s="6"/>
      <c r="P2151" s="6" t="n">
        <v>7.762</v>
      </c>
      <c r="Q2151" s="6" t="n">
        <v>0.32375</v>
      </c>
      <c r="R2151" s="6" t="n">
        <v>137.58575</v>
      </c>
      <c r="S2151" s="7" t="n">
        <v>9.41323477157363</v>
      </c>
      <c r="T2151" s="7" t="n">
        <v>0.991515037593977</v>
      </c>
      <c r="U2151" s="7" t="n">
        <v>8.42171973397965</v>
      </c>
      <c r="V2151" s="7" t="n">
        <v>17.4989847715736</v>
      </c>
      <c r="W2151" s="6" t="n">
        <v>25</v>
      </c>
      <c r="X2151" s="6" t="n">
        <v>358</v>
      </c>
      <c r="Y2151" s="6" t="n">
        <v>45</v>
      </c>
      <c r="Z2151" s="6" t="n">
        <v>144888</v>
      </c>
      <c r="AA2151" s="6" t="n">
        <v>3.89</v>
      </c>
      <c r="AB2151" s="6" t="n">
        <v>236.22</v>
      </c>
      <c r="AC2151" s="6" t="s">
        <v>72</v>
      </c>
      <c r="AD2151" s="6" t="n">
        <v>3.10350375</v>
      </c>
      <c r="AE2151" s="6" t="n">
        <v>3785.91</v>
      </c>
      <c r="AF2151" s="6" t="n">
        <v>1989.38</v>
      </c>
      <c r="AG2151" s="6" t="n">
        <v>7685.31</v>
      </c>
      <c r="AH2151" s="6" t="n">
        <v>2.71361674171641</v>
      </c>
      <c r="AI2151" s="8" t="b">
        <f aca="false">FALSE()</f>
        <v>0</v>
      </c>
      <c r="AJ2151" s="6" t="n">
        <v>73</v>
      </c>
      <c r="AK2151" s="6" t="n">
        <v>64.4502925995228</v>
      </c>
      <c r="AL2151" s="6" t="n">
        <v>7.58793171802232</v>
      </c>
      <c r="AM2151" s="9" t="b">
        <f aca="false">FALSE()</f>
        <v>0</v>
      </c>
      <c r="AN2151" s="9" t="b">
        <f aca="false">FALSE()</f>
        <v>0</v>
      </c>
      <c r="AO2151" s="2"/>
      <c r="AP2151" s="2"/>
      <c r="AQ2151" s="2" t="s">
        <v>1141</v>
      </c>
      <c r="AR2151" s="2" t="s">
        <v>1309</v>
      </c>
      <c r="AS2151" s="2" t="s">
        <v>1310</v>
      </c>
      <c r="AT2151" s="2" t="n">
        <v>4</v>
      </c>
      <c r="AU2151" s="10" t="n">
        <f aca="false">IFERROR(U2151*1000000/X2151/365,"")</f>
        <v>64.4502925995228</v>
      </c>
      <c r="AV2151" s="10" t="n">
        <f aca="false">IFERROR(T2151*1000000/X2151/365,"")</f>
        <v>7.58793171802232</v>
      </c>
      <c r="AW2151" s="10" t="n">
        <f aca="false">IFERROR(U2151*1000000/W2151/365,"")</f>
        <v>922.928190025167</v>
      </c>
      <c r="AX2151" s="11" t="n">
        <f aca="false">IFERROR(S2151/M2151,"")</f>
        <v>0.0640360529441829</v>
      </c>
      <c r="AY2151" s="11" t="n">
        <f aca="false">IFERROR(V2151/M2151,"")</f>
        <v>0.11904153487023</v>
      </c>
      <c r="AZ2151" s="12" t="n">
        <f aca="false">IF(AND(AE2151="",AF2151=""),"",N(AE2151)+N(AF2151))</f>
        <v>5775.29</v>
      </c>
      <c r="BA2151" s="12" t="n">
        <f aca="false">IFERROR(AZ2151/X2151,"")</f>
        <v>16.132094972067</v>
      </c>
      <c r="BB2151" s="10" t="n">
        <f aca="false">IF(ISNUMBER(SEARCH("POPULATION?",AO2151)),"",IFERROR(M2151*1000000/I2151/365,""))</f>
        <v>107.97237120098</v>
      </c>
    </row>
    <row r="2152" customFormat="false" ht="15" hidden="false" customHeight="false" outlineLevel="0" collapsed="false">
      <c r="A2152" s="2" t="n">
        <v>2024</v>
      </c>
      <c r="B2152" s="2" t="s">
        <v>860</v>
      </c>
      <c r="C2152" s="2" t="s">
        <v>861</v>
      </c>
      <c r="D2152" s="2" t="s">
        <v>862</v>
      </c>
      <c r="E2152" s="2" t="s">
        <v>862</v>
      </c>
      <c r="F2152" s="2" t="s">
        <v>861</v>
      </c>
      <c r="G2152" s="2" t="s">
        <v>860</v>
      </c>
      <c r="H2152" s="2" t="s">
        <v>1140</v>
      </c>
      <c r="I2152" s="6" t="n">
        <v>4906</v>
      </c>
      <c r="J2152" s="7" t="n">
        <v>173.9406</v>
      </c>
      <c r="K2152" s="7" t="n">
        <v>123.37349</v>
      </c>
      <c r="L2152" s="7" t="n">
        <v>8.90353</v>
      </c>
      <c r="M2152" s="7" t="n">
        <v>289.305083271497</v>
      </c>
      <c r="N2152" s="7" t="n">
        <v>196.715769354839</v>
      </c>
      <c r="O2152" s="6"/>
      <c r="P2152" s="6" t="n">
        <v>0.22402</v>
      </c>
      <c r="Q2152" s="6" t="n">
        <v>0.491789423387097</v>
      </c>
      <c r="R2152" s="6" t="n">
        <v>197.431578778226</v>
      </c>
      <c r="S2152" s="7" t="n">
        <v>91.873504493271</v>
      </c>
      <c r="T2152" s="7" t="n">
        <v>7.07450016702696</v>
      </c>
      <c r="U2152" s="7" t="n">
        <v>84.7990043262441</v>
      </c>
      <c r="V2152" s="7" t="n">
        <v>92.5893139166581</v>
      </c>
      <c r="W2152" s="6" t="n">
        <v>50</v>
      </c>
      <c r="X2152" s="6" t="n">
        <v>2429</v>
      </c>
      <c r="Y2152" s="6" t="n">
        <v>90.7</v>
      </c>
      <c r="Z2152" s="6" t="n">
        <v>1497448.87</v>
      </c>
      <c r="AA2152" s="6" t="n">
        <v>3.38</v>
      </c>
      <c r="AB2152" s="6" t="n">
        <v>1738.9</v>
      </c>
      <c r="AC2152" s="6" t="s">
        <v>72</v>
      </c>
      <c r="AD2152" s="6" t="n">
        <v>21.017026675</v>
      </c>
      <c r="AE2152" s="6" t="n">
        <v>23900.44</v>
      </c>
      <c r="AF2152" s="6" t="n">
        <v>147456.99</v>
      </c>
      <c r="AG2152" s="6" t="n">
        <v>172602.15</v>
      </c>
      <c r="AH2152" s="6" t="n">
        <v>4.03477645232822</v>
      </c>
      <c r="AI2152" s="8" t="b">
        <f aca="false">FALSE()</f>
        <v>0</v>
      </c>
      <c r="AJ2152" s="6" t="n">
        <v>70</v>
      </c>
      <c r="AK2152" s="6" t="n">
        <v>95.6467843762798</v>
      </c>
      <c r="AL2152" s="6" t="n">
        <v>7.97949454031701</v>
      </c>
      <c r="AM2152" s="9" t="b">
        <f aca="false">FALSE()</f>
        <v>0</v>
      </c>
      <c r="AN2152" s="9" t="b">
        <f aca="false">FALSE()</f>
        <v>0</v>
      </c>
      <c r="AO2152" s="2"/>
      <c r="AP2152" s="2"/>
      <c r="AQ2152" s="2" t="s">
        <v>1146</v>
      </c>
      <c r="AR2152" s="2" t="s">
        <v>1309</v>
      </c>
      <c r="AS2152" s="2" t="s">
        <v>1310</v>
      </c>
      <c r="AT2152" s="2" t="n">
        <v>51</v>
      </c>
      <c r="AU2152" s="10" t="n">
        <f aca="false">IFERROR(U2152*1000000/X2152/365,"")</f>
        <v>95.6467843762798</v>
      </c>
      <c r="AV2152" s="10" t="n">
        <f aca="false">IFERROR(T2152*1000000/X2152/365,"")</f>
        <v>7.97949454031701</v>
      </c>
      <c r="AW2152" s="10" t="n">
        <f aca="false">IFERROR(U2152*1000000/W2152/365,"")</f>
        <v>4646.52078499967</v>
      </c>
      <c r="AX2152" s="11" t="n">
        <f aca="false">IFERROR(S2152/M2152,"")</f>
        <v>0.317566160450257</v>
      </c>
      <c r="AY2152" s="11" t="n">
        <f aca="false">IFERROR(V2152/M2152,"")</f>
        <v>0.320040397733932</v>
      </c>
      <c r="AZ2152" s="12" t="n">
        <f aca="false">IF(AND(AE2152="",AF2152=""),"",N(AE2152)+N(AF2152))</f>
        <v>171357.43</v>
      </c>
      <c r="BA2152" s="12" t="n">
        <f aca="false">IFERROR(AZ2152/X2152,"")</f>
        <v>70.546492383697</v>
      </c>
      <c r="BB2152" s="10" t="n">
        <f aca="false">IF(ISNUMBER(SEARCH("POPULATION?",AO2152)),"",IFERROR(M2152*1000000/I2152/365,""))</f>
        <v>161.560673970088</v>
      </c>
    </row>
    <row r="2153" customFormat="false" ht="15" hidden="false" customHeight="false" outlineLevel="0" collapsed="false">
      <c r="A2153" s="2" t="n">
        <v>2024</v>
      </c>
      <c r="B2153" s="2" t="s">
        <v>860</v>
      </c>
      <c r="C2153" s="2" t="s">
        <v>865</v>
      </c>
      <c r="D2153" s="2" t="s">
        <v>866</v>
      </c>
      <c r="E2153" s="2" t="s">
        <v>866</v>
      </c>
      <c r="F2153" s="2" t="s">
        <v>1337</v>
      </c>
      <c r="G2153" s="2" t="s">
        <v>860</v>
      </c>
      <c r="H2153" s="2" t="s">
        <v>1140</v>
      </c>
      <c r="I2153" s="6" t="n">
        <v>7087</v>
      </c>
      <c r="J2153" s="7" t="n">
        <v>364.47</v>
      </c>
      <c r="K2153" s="7" t="n">
        <v>7.194</v>
      </c>
      <c r="L2153" s="7" t="n">
        <v>156.666</v>
      </c>
      <c r="M2153" s="7" t="n">
        <v>210.76407153382</v>
      </c>
      <c r="N2153" s="7" t="n">
        <v>185.358</v>
      </c>
      <c r="O2153" s="6"/>
      <c r="P2153" s="6" t="n">
        <v>8.728</v>
      </c>
      <c r="Q2153" s="6" t="n">
        <v>0.258</v>
      </c>
      <c r="R2153" s="6" t="n">
        <v>194.344</v>
      </c>
      <c r="S2153" s="7" t="n">
        <v>16.4200715338199</v>
      </c>
      <c r="T2153" s="7" t="n">
        <v>3.88241436548224</v>
      </c>
      <c r="U2153" s="7" t="n">
        <v>12.5376571683377</v>
      </c>
      <c r="V2153" s="7" t="n">
        <v>25.4060715338199</v>
      </c>
      <c r="W2153" s="6" t="n">
        <v>167</v>
      </c>
      <c r="X2153" s="6" t="n">
        <v>2935</v>
      </c>
      <c r="Y2153" s="6" t="n">
        <v>115</v>
      </c>
      <c r="Z2153" s="6"/>
      <c r="AA2153" s="6" t="n">
        <v>9.32</v>
      </c>
      <c r="AB2153" s="6" t="n">
        <v>833.8</v>
      </c>
      <c r="AC2153" s="6" t="s">
        <v>72</v>
      </c>
      <c r="AD2153" s="6" t="n">
        <v>56.402647</v>
      </c>
      <c r="AE2153" s="6" t="n">
        <v>35056.17</v>
      </c>
      <c r="AF2153" s="6" t="n">
        <v>10453.9</v>
      </c>
      <c r="AG2153" s="6" t="n">
        <v>53002.59</v>
      </c>
      <c r="AH2153" s="6" t="n">
        <v>0.222288453383007</v>
      </c>
      <c r="AI2153" s="8" t="b">
        <f aca="false">TRUE()</f>
        <v>1</v>
      </c>
      <c r="AJ2153" s="6" t="n">
        <v>78</v>
      </c>
      <c r="AK2153" s="6" t="n">
        <v>11.7034908574714</v>
      </c>
      <c r="AL2153" s="6" t="n">
        <v>3.62410619633823</v>
      </c>
      <c r="AM2153" s="9" t="b">
        <f aca="false">FALSE()</f>
        <v>0</v>
      </c>
      <c r="AN2153" s="9" t="b">
        <f aca="false">FALSE()</f>
        <v>0</v>
      </c>
      <c r="AO2153" s="2" t="s">
        <v>73</v>
      </c>
      <c r="AP2153" s="2"/>
      <c r="AQ2153" s="2" t="s">
        <v>1260</v>
      </c>
      <c r="AR2153" s="2" t="s">
        <v>1309</v>
      </c>
      <c r="AS2153" s="2" t="s">
        <v>1310</v>
      </c>
      <c r="AT2153" s="2" t="n">
        <v>240</v>
      </c>
      <c r="AU2153" s="10" t="n">
        <f aca="false">IFERROR(U2153*1000000/X2153/365,"")</f>
        <v>11.7034908574714</v>
      </c>
      <c r="AV2153" s="10" t="n">
        <f aca="false">IFERROR(T2153*1000000/X2153/365,"")</f>
        <v>3.62410619633823</v>
      </c>
      <c r="AW2153" s="10" t="n">
        <f aca="false">IFERROR(U2153*1000000/W2153/365,"")</f>
        <v>205.687099800471</v>
      </c>
      <c r="AX2153" s="11" t="n">
        <f aca="false">IFERROR(S2153/M2153,"")</f>
        <v>0.0779073559090223</v>
      </c>
      <c r="AY2153" s="11" t="n">
        <f aca="false">IFERROR(V2153/M2153,"")</f>
        <v>0.120542706111763</v>
      </c>
      <c r="AZ2153" s="12" t="n">
        <f aca="false">IF(AND(AE2153="",AF2153=""),"",N(AE2153)+N(AF2153))</f>
        <v>45510.07</v>
      </c>
      <c r="BA2153" s="12" t="n">
        <f aca="false">IFERROR(AZ2153/X2153,"")</f>
        <v>15.5059863713799</v>
      </c>
      <c r="BB2153" s="10" t="n">
        <f aca="false">IF(ISNUMBER(SEARCH("POPULATION?",AO2153)),"",IFERROR(M2153*1000000/I2153/365,""))</f>
        <v>81.4781730522682</v>
      </c>
    </row>
    <row r="2154" customFormat="false" ht="15" hidden="false" customHeight="false" outlineLevel="0" collapsed="false">
      <c r="A2154" s="2" t="n">
        <v>2024</v>
      </c>
      <c r="B2154" s="2" t="s">
        <v>867</v>
      </c>
      <c r="C2154" s="2" t="s">
        <v>868</v>
      </c>
      <c r="D2154" s="2" t="s">
        <v>869</v>
      </c>
      <c r="E2154" s="2" t="s">
        <v>869</v>
      </c>
      <c r="F2154" s="2" t="s">
        <v>868</v>
      </c>
      <c r="G2154" s="2" t="s">
        <v>867</v>
      </c>
      <c r="H2154" s="2" t="s">
        <v>1140</v>
      </c>
      <c r="I2154" s="6" t="n">
        <v>103687</v>
      </c>
      <c r="J2154" s="7" t="n">
        <v>8660.8</v>
      </c>
      <c r="K2154" s="7" t="n">
        <v>87.0321</v>
      </c>
      <c r="L2154" s="7" t="n">
        <v>405.8487</v>
      </c>
      <c r="M2154" s="7" t="n">
        <v>8368.321041</v>
      </c>
      <c r="N2154" s="7" t="n">
        <v>5232.44</v>
      </c>
      <c r="O2154" s="6" t="n">
        <v>21.1078</v>
      </c>
      <c r="P2154" s="6"/>
      <c r="Q2154" s="6" t="n">
        <v>649.85</v>
      </c>
      <c r="R2154" s="6" t="n">
        <v>5903.3978</v>
      </c>
      <c r="S2154" s="7" t="n">
        <v>2464.923241</v>
      </c>
      <c r="T2154" s="7" t="n">
        <v>26.267739</v>
      </c>
      <c r="U2154" s="7" t="n">
        <v>2438.655502</v>
      </c>
      <c r="V2154" s="7" t="n">
        <v>3114.773241</v>
      </c>
      <c r="W2154" s="6" t="n">
        <v>1212.94</v>
      </c>
      <c r="X2154" s="6" t="n">
        <v>38490</v>
      </c>
      <c r="Y2154" s="6" t="n">
        <v>110.4</v>
      </c>
      <c r="Z2154" s="6" t="n">
        <v>29816788.8</v>
      </c>
      <c r="AA2154" s="6" t="n">
        <v>5.5052</v>
      </c>
      <c r="AB2154" s="6" t="n">
        <v>1999.99</v>
      </c>
      <c r="AC2154" s="6" t="s">
        <v>72</v>
      </c>
      <c r="AD2154" s="6" t="n">
        <v>497.0715255984</v>
      </c>
      <c r="AE2154" s="6" t="n">
        <v>144608.57</v>
      </c>
      <c r="AF2154" s="6" t="n">
        <v>4877286.62</v>
      </c>
      <c r="AG2154" s="6" t="n">
        <v>6321588.69</v>
      </c>
      <c r="AH2154" s="6" t="n">
        <v>4.90604546109179</v>
      </c>
      <c r="AI2154" s="8" t="b">
        <f aca="false">TRUE()</f>
        <v>1</v>
      </c>
      <c r="AJ2154" s="6" t="n">
        <v>76</v>
      </c>
      <c r="AK2154" s="6" t="n">
        <v>173.583994561833</v>
      </c>
      <c r="AL2154" s="6" t="n">
        <v>1.86974300387576</v>
      </c>
      <c r="AM2154" s="9" t="b">
        <f aca="false">FALSE()</f>
        <v>0</v>
      </c>
      <c r="AN2154" s="9" t="b">
        <f aca="false">FALSE()</f>
        <v>0</v>
      </c>
      <c r="AO2154" s="2"/>
      <c r="AP2154" s="2"/>
      <c r="AQ2154" s="2" t="s">
        <v>1186</v>
      </c>
      <c r="AR2154" s="2" t="s">
        <v>1309</v>
      </c>
      <c r="AS2154" s="2" t="s">
        <v>1310</v>
      </c>
      <c r="AT2154" s="2" t="n">
        <v>67</v>
      </c>
      <c r="AU2154" s="10" t="n">
        <f aca="false">IFERROR(U2154*1000000/X2154/365,"")</f>
        <v>173.583994561833</v>
      </c>
      <c r="AV2154" s="10" t="n">
        <f aca="false">IFERROR(T2154*1000000/X2154/365,"")</f>
        <v>1.86974300387576</v>
      </c>
      <c r="AW2154" s="10" t="n">
        <f aca="false">IFERROR(U2154*1000000/W2154/365,"")</f>
        <v>5508.30869679039</v>
      </c>
      <c r="AX2154" s="11" t="n">
        <f aca="false">IFERROR(S2154/M2154,"")</f>
        <v>0.294554096206788</v>
      </c>
      <c r="AY2154" s="11" t="n">
        <f aca="false">IFERROR(V2154/M2154,"")</f>
        <v>0.372210055725562</v>
      </c>
      <c r="AZ2154" s="12" t="n">
        <f aca="false">IF(AND(AE2154="",AF2154=""),"",N(AE2154)+N(AF2154))</f>
        <v>5021895.19</v>
      </c>
      <c r="BA2154" s="12" t="n">
        <f aca="false">IFERROR(AZ2154/X2154,"")</f>
        <v>130.472725123409</v>
      </c>
      <c r="BB2154" s="10" t="n">
        <f aca="false">IF(ISNUMBER(SEARCH("POPULATION?",AO2154)),"",IFERROR(M2154*1000000/I2154/365,""))</f>
        <v>221.116504109906</v>
      </c>
    </row>
    <row r="2155" customFormat="false" ht="15" hidden="false" customHeight="false" outlineLevel="0" collapsed="false">
      <c r="A2155" s="2" t="n">
        <v>2024</v>
      </c>
      <c r="B2155" s="2" t="s">
        <v>871</v>
      </c>
      <c r="C2155" s="2" t="s">
        <v>848</v>
      </c>
      <c r="D2155" s="2" t="s">
        <v>872</v>
      </c>
      <c r="E2155" s="2" t="s">
        <v>730</v>
      </c>
      <c r="F2155" s="2" t="s">
        <v>848</v>
      </c>
      <c r="G2155" s="2" t="s">
        <v>871</v>
      </c>
      <c r="H2155" s="2" t="s">
        <v>1140</v>
      </c>
      <c r="I2155" s="6" t="n">
        <v>6490</v>
      </c>
      <c r="J2155" s="7" t="n">
        <v>386</v>
      </c>
      <c r="K2155" s="7"/>
      <c r="L2155" s="7"/>
      <c r="M2155" s="7" t="n">
        <v>385.416132555054</v>
      </c>
      <c r="N2155" s="7" t="n">
        <v>192.75452</v>
      </c>
      <c r="O2155" s="6"/>
      <c r="P2155" s="6"/>
      <c r="Q2155" s="6" t="n">
        <v>0.4818863</v>
      </c>
      <c r="R2155" s="6" t="n">
        <v>193.2364063</v>
      </c>
      <c r="S2155" s="7" t="n">
        <v>192.179726255054</v>
      </c>
      <c r="T2155" s="7" t="n">
        <v>8.99521093333334</v>
      </c>
      <c r="U2155" s="7" t="n">
        <v>183.184515321721</v>
      </c>
      <c r="V2155" s="7" t="n">
        <v>192.661612555054</v>
      </c>
      <c r="W2155" s="6" t="n">
        <v>129.2</v>
      </c>
      <c r="X2155" s="6" t="n">
        <v>2730</v>
      </c>
      <c r="Y2155" s="6" t="n">
        <v>80</v>
      </c>
      <c r="Z2155" s="6"/>
      <c r="AA2155" s="6" t="n">
        <v>15.3194</v>
      </c>
      <c r="AB2155" s="6" t="n">
        <v>1005.5</v>
      </c>
      <c r="AC2155" s="6" t="s">
        <v>72</v>
      </c>
      <c r="AD2155" s="6" t="n">
        <v>32.3673824</v>
      </c>
      <c r="AE2155" s="6" t="n">
        <v>137801.52</v>
      </c>
      <c r="AF2155" s="6" t="n">
        <v>184192.03</v>
      </c>
      <c r="AG2155" s="6" t="n">
        <v>322478.08</v>
      </c>
      <c r="AH2155" s="6" t="n">
        <v>5.65954061585533</v>
      </c>
      <c r="AI2155" s="8" t="b">
        <f aca="false">FALSE()</f>
        <v>0</v>
      </c>
      <c r="AJ2155" s="6" t="n">
        <v>63</v>
      </c>
      <c r="AK2155" s="6" t="n">
        <v>183.837137158634</v>
      </c>
      <c r="AL2155" s="6" t="n">
        <v>9.02725769816181</v>
      </c>
      <c r="AM2155" s="9" t="b">
        <f aca="false">FALSE()</f>
        <v>0</v>
      </c>
      <c r="AN2155" s="9" t="b">
        <f aca="false">FALSE()</f>
        <v>0</v>
      </c>
      <c r="AO2155" s="2"/>
      <c r="AP2155" s="2"/>
      <c r="AQ2155" s="2" t="s">
        <v>1265</v>
      </c>
      <c r="AR2155" s="2" t="s">
        <v>1309</v>
      </c>
      <c r="AS2155" s="2" t="s">
        <v>1310</v>
      </c>
      <c r="AT2155" s="2" t="n">
        <v>235</v>
      </c>
      <c r="AU2155" s="10" t="n">
        <f aca="false">IFERROR(U2155*1000000/X2155/365,"")</f>
        <v>183.837137158634</v>
      </c>
      <c r="AV2155" s="10" t="n">
        <f aca="false">IFERROR(T2155*1000000/X2155/365,"")</f>
        <v>9.02725769816181</v>
      </c>
      <c r="AW2155" s="10" t="n">
        <f aca="false">IFERROR(U2155*1000000/W2155/365,"")</f>
        <v>3884.48439971417</v>
      </c>
      <c r="AX2155" s="11" t="n">
        <f aca="false">IFERROR(S2155/M2155,"")</f>
        <v>0.498629169933883</v>
      </c>
      <c r="AY2155" s="11" t="n">
        <f aca="false">IFERROR(V2155/M2155,"")</f>
        <v>0.499879471255744</v>
      </c>
      <c r="AZ2155" s="12" t="n">
        <f aca="false">IF(AND(AE2155="",AF2155=""),"",N(AE2155)+N(AF2155))</f>
        <v>321993.55</v>
      </c>
      <c r="BA2155" s="12" t="n">
        <f aca="false">IFERROR(AZ2155/X2155,"")</f>
        <v>117.946355311355</v>
      </c>
      <c r="BB2155" s="10" t="n">
        <f aca="false">IF(ISNUMBER(SEARCH("POPULATION?",AO2155)),"",IFERROR(M2155*1000000/I2155/365,""))</f>
        <v>162.701788865928</v>
      </c>
    </row>
    <row r="2156" customFormat="false" ht="15" hidden="false" customHeight="false" outlineLevel="0" collapsed="false">
      <c r="A2156" s="2" t="n">
        <v>2024</v>
      </c>
      <c r="B2156" s="2" t="s">
        <v>874</v>
      </c>
      <c r="C2156" s="2" t="s">
        <v>875</v>
      </c>
      <c r="D2156" s="2" t="s">
        <v>876</v>
      </c>
      <c r="E2156" s="2" t="s">
        <v>1308</v>
      </c>
      <c r="F2156" s="2" t="s">
        <v>875</v>
      </c>
      <c r="G2156" s="2" t="s">
        <v>874</v>
      </c>
      <c r="H2156" s="2" t="s">
        <v>1140</v>
      </c>
      <c r="I2156" s="6" t="n">
        <v>7076</v>
      </c>
      <c r="J2156" s="7" t="n">
        <v>329.721</v>
      </c>
      <c r="K2156" s="7"/>
      <c r="L2156" s="7"/>
      <c r="M2156" s="7" t="n">
        <v>334.402636916836</v>
      </c>
      <c r="N2156" s="7" t="n">
        <v>203.99</v>
      </c>
      <c r="O2156" s="6"/>
      <c r="P2156" s="6" t="n">
        <v>7.46</v>
      </c>
      <c r="Q2156" s="6" t="n">
        <v>0.509975</v>
      </c>
      <c r="R2156" s="6" t="n">
        <v>211.959975</v>
      </c>
      <c r="S2156" s="7" t="n">
        <v>122.442661916836</v>
      </c>
      <c r="T2156" s="7" t="n">
        <v>7.55964072164949</v>
      </c>
      <c r="U2156" s="7" t="n">
        <v>114.883021195186</v>
      </c>
      <c r="V2156" s="7" t="n">
        <v>130.412636916836</v>
      </c>
      <c r="W2156" s="6" t="n">
        <v>82.3</v>
      </c>
      <c r="X2156" s="6" t="n">
        <v>3087</v>
      </c>
      <c r="Y2156" s="6" t="n">
        <v>57</v>
      </c>
      <c r="Z2156" s="6" t="n">
        <v>948216</v>
      </c>
      <c r="AA2156" s="6" t="n">
        <v>6.285</v>
      </c>
      <c r="AB2156" s="6" t="n">
        <v>440.76</v>
      </c>
      <c r="AC2156" s="6" t="s">
        <v>72</v>
      </c>
      <c r="AD2156" s="6" t="n">
        <v>18.897035865</v>
      </c>
      <c r="AE2156" s="6" t="n">
        <v>46163.95</v>
      </c>
      <c r="AF2156" s="6" t="n">
        <v>50635.84</v>
      </c>
      <c r="AG2156" s="6" t="n">
        <v>100312.64</v>
      </c>
      <c r="AH2156" s="6" t="n">
        <v>6.07942018081079</v>
      </c>
      <c r="AI2156" s="8" t="b">
        <f aca="false">TRUE()</f>
        <v>1</v>
      </c>
      <c r="AJ2156" s="6" t="n">
        <v>62</v>
      </c>
      <c r="AK2156" s="6" t="n">
        <v>101.959184734202</v>
      </c>
      <c r="AL2156" s="6" t="n">
        <v>6.70921426720937</v>
      </c>
      <c r="AM2156" s="9" t="b">
        <f aca="false">FALSE()</f>
        <v>0</v>
      </c>
      <c r="AN2156" s="9" t="b">
        <f aca="false">FALSE()</f>
        <v>0</v>
      </c>
      <c r="AO2156" s="2"/>
      <c r="AP2156" s="2"/>
      <c r="AQ2156" s="2" t="s">
        <v>1141</v>
      </c>
      <c r="AR2156" s="2" t="s">
        <v>1309</v>
      </c>
      <c r="AS2156" s="2" t="s">
        <v>1310</v>
      </c>
      <c r="AT2156" s="2" t="n">
        <v>204</v>
      </c>
      <c r="AU2156" s="10" t="n">
        <f aca="false">IFERROR(U2156*1000000/X2156/365,"")</f>
        <v>101.959184734202</v>
      </c>
      <c r="AV2156" s="10" t="n">
        <f aca="false">IFERROR(T2156*1000000/X2156/365,"")</f>
        <v>6.70921426720937</v>
      </c>
      <c r="AW2156" s="10" t="n">
        <f aca="false">IFERROR(U2156*1000000/W2156/365,"")</f>
        <v>3824.39858170696</v>
      </c>
      <c r="AX2156" s="11" t="n">
        <f aca="false">IFERROR(S2156/M2156,"")</f>
        <v>0.366153398327677</v>
      </c>
      <c r="AY2156" s="11" t="n">
        <f aca="false">IFERROR(V2156/M2156,"")</f>
        <v>0.389986867685104</v>
      </c>
      <c r="AZ2156" s="12" t="n">
        <f aca="false">IF(AND(AE2156="",AF2156=""),"",N(AE2156)+N(AF2156))</f>
        <v>96799.79</v>
      </c>
      <c r="BA2156" s="12" t="n">
        <f aca="false">IFERROR(AZ2156/X2156,"")</f>
        <v>31.3572367994817</v>
      </c>
      <c r="BB2156" s="10" t="n">
        <f aca="false">IF(ISNUMBER(SEARCH("POPULATION?",AO2156)),"",IFERROR(M2156*1000000/I2156/365,""))</f>
        <v>129.475919727435</v>
      </c>
    </row>
    <row r="2157" customFormat="false" ht="15" hidden="false" customHeight="false" outlineLevel="0" collapsed="false">
      <c r="A2157" s="2" t="n">
        <v>2025</v>
      </c>
      <c r="B2157" s="2" t="s">
        <v>67</v>
      </c>
      <c r="C2157" s="2" t="s">
        <v>68</v>
      </c>
      <c r="D2157" s="2" t="s">
        <v>69</v>
      </c>
      <c r="E2157" s="2" t="s">
        <v>69</v>
      </c>
      <c r="F2157" s="2" t="s">
        <v>68</v>
      </c>
      <c r="G2157" s="2" t="s">
        <v>67</v>
      </c>
      <c r="H2157" s="2" t="s">
        <v>1140</v>
      </c>
      <c r="I2157" s="6" t="n">
        <v>6364</v>
      </c>
      <c r="J2157" s="7" t="n">
        <v>316.137</v>
      </c>
      <c r="K2157" s="7"/>
      <c r="L2157" s="7"/>
      <c r="M2157" s="7" t="n">
        <v>332.775789473684</v>
      </c>
      <c r="N2157" s="7" t="n">
        <v>302.846</v>
      </c>
      <c r="O2157" s="6"/>
      <c r="P2157" s="6" t="n">
        <v>9.002</v>
      </c>
      <c r="Q2157" s="6" t="n">
        <v>0.757115</v>
      </c>
      <c r="R2157" s="6" t="n">
        <v>312.605115</v>
      </c>
      <c r="S2157" s="7" t="n">
        <v>20.1706744736842</v>
      </c>
      <c r="T2157" s="7" t="n">
        <v>1.60781247474239</v>
      </c>
      <c r="U2157" s="7" t="n">
        <v>18.5628619989418</v>
      </c>
      <c r="V2157" s="7" t="n">
        <v>29.9297894736842</v>
      </c>
      <c r="W2157" s="6" t="n">
        <v>109.21</v>
      </c>
      <c r="X2157" s="6" t="n">
        <v>3001</v>
      </c>
      <c r="Y2157" s="6" t="n">
        <v>58</v>
      </c>
      <c r="Z2157" s="6" t="n">
        <v>500000</v>
      </c>
      <c r="AA2157" s="6" t="n">
        <v>4.23</v>
      </c>
      <c r="AB2157" s="6" t="n">
        <v>481.21</v>
      </c>
      <c r="AC2157" s="6" t="s">
        <v>72</v>
      </c>
      <c r="AD2157" s="6" t="n">
        <v>22.037464037</v>
      </c>
      <c r="AE2157" s="6" t="n">
        <v>6790.92</v>
      </c>
      <c r="AF2157" s="6" t="n">
        <v>8932.63</v>
      </c>
      <c r="AG2157" s="6" t="n">
        <v>20419.74</v>
      </c>
      <c r="AH2157" s="6" t="n">
        <v>0.842332038195298</v>
      </c>
      <c r="AI2157" s="8" t="b">
        <f aca="false">TRUE()</f>
        <v>1</v>
      </c>
      <c r="AJ2157" s="6" t="n">
        <v>74</v>
      </c>
      <c r="AK2157" s="6" t="n">
        <v>16.9467364750031</v>
      </c>
      <c r="AL2157" s="6" t="n">
        <v>1.46783261720284</v>
      </c>
      <c r="AM2157" s="9" t="b">
        <f aca="false">FALSE()</f>
        <v>0</v>
      </c>
      <c r="AN2157" s="9" t="b">
        <f aca="false">FALSE()</f>
        <v>0</v>
      </c>
      <c r="AO2157" s="2" t="s">
        <v>73</v>
      </c>
      <c r="AP2157" s="2"/>
      <c r="AQ2157" s="2" t="s">
        <v>1141</v>
      </c>
      <c r="AR2157" s="2" t="s">
        <v>1338</v>
      </c>
      <c r="AS2157" s="2" t="s">
        <v>1339</v>
      </c>
      <c r="AT2157" s="2" t="n">
        <v>21</v>
      </c>
      <c r="AU2157" s="10" t="n">
        <f aca="false">IFERROR(U2157*1000000/X2157/365,"")</f>
        <v>16.9467364750031</v>
      </c>
      <c r="AV2157" s="10" t="n">
        <f aca="false">IFERROR(T2157*1000000/X2157/365,"")</f>
        <v>1.46783261720284</v>
      </c>
      <c r="AW2157" s="10" t="n">
        <f aca="false">IFERROR(U2157*1000000/W2157/365,"")</f>
        <v>465.682228380957</v>
      </c>
      <c r="AX2157" s="11" t="n">
        <f aca="false">IFERROR(S2157/M2157,"")</f>
        <v>0.060613407320244</v>
      </c>
      <c r="AY2157" s="11" t="n">
        <f aca="false">IFERROR(V2157/M2157,"")</f>
        <v>0.0899398045783948</v>
      </c>
      <c r="AZ2157" s="12" t="n">
        <f aca="false">IF(AND(AE2157="",AF2157=""),"",N(AE2157)+N(AF2157))</f>
        <v>15723.55</v>
      </c>
      <c r="BA2157" s="12" t="n">
        <f aca="false">IFERROR(AZ2157/X2157,"")</f>
        <v>5.23943685438187</v>
      </c>
      <c r="BB2157" s="10" t="n">
        <f aca="false">IF(ISNUMBER(SEARCH("POPULATION?",AO2157)),"",IFERROR(M2157*1000000/I2157/365,""))</f>
        <v>143.261233769441</v>
      </c>
    </row>
    <row r="2158" customFormat="false" ht="15" hidden="false" customHeight="false" outlineLevel="0" collapsed="false">
      <c r="A2158" s="2" t="n">
        <v>2025</v>
      </c>
      <c r="B2158" s="2" t="s">
        <v>77</v>
      </c>
      <c r="C2158" s="2" t="s">
        <v>78</v>
      </c>
      <c r="D2158" s="2" t="s">
        <v>79</v>
      </c>
      <c r="E2158" s="2" t="s">
        <v>79</v>
      </c>
      <c r="F2158" s="2" t="s">
        <v>78</v>
      </c>
      <c r="G2158" s="2" t="s">
        <v>77</v>
      </c>
      <c r="H2158" s="2" t="s">
        <v>1140</v>
      </c>
      <c r="I2158" s="6" t="n">
        <v>4480</v>
      </c>
      <c r="J2158" s="7" t="n">
        <v>276.726</v>
      </c>
      <c r="K2158" s="7"/>
      <c r="L2158" s="7"/>
      <c r="M2158" s="7" t="n">
        <v>282.085626911315</v>
      </c>
      <c r="N2158" s="7" t="n">
        <v>207.492</v>
      </c>
      <c r="O2158" s="6"/>
      <c r="P2158" s="6" t="n">
        <v>41.254</v>
      </c>
      <c r="Q2158" s="6" t="n">
        <v>21.283</v>
      </c>
      <c r="R2158" s="6" t="n">
        <v>270.029</v>
      </c>
      <c r="S2158" s="7" t="n">
        <v>12.056626911315</v>
      </c>
      <c r="T2158" s="7" t="n">
        <v>4.82547015228427</v>
      </c>
      <c r="U2158" s="7" t="n">
        <v>7.23115675903072</v>
      </c>
      <c r="V2158" s="7" t="n">
        <v>74.593626911315</v>
      </c>
      <c r="W2158" s="6" t="n">
        <v>48</v>
      </c>
      <c r="X2158" s="6" t="n">
        <v>1892</v>
      </c>
      <c r="Y2158" s="6" t="n">
        <v>60</v>
      </c>
      <c r="Z2158" s="6" t="n">
        <v>525361</v>
      </c>
      <c r="AA2158" s="6" t="n">
        <v>9.56</v>
      </c>
      <c r="AB2158" s="6" t="n">
        <v>221.43</v>
      </c>
      <c r="AC2158" s="6" t="s">
        <v>72</v>
      </c>
      <c r="AD2158" s="6" t="n">
        <v>11.902212</v>
      </c>
      <c r="AE2158" s="6" t="n">
        <v>40264.69</v>
      </c>
      <c r="AF2158" s="6" t="n">
        <v>1601.2</v>
      </c>
      <c r="AG2158" s="6" t="n">
        <v>55713.46</v>
      </c>
      <c r="AH2158" s="6" t="n">
        <v>0.607547299529762</v>
      </c>
      <c r="AI2158" s="8" t="b">
        <f aca="false">FALSE()</f>
        <v>0</v>
      </c>
      <c r="AJ2158" s="6" t="n">
        <v>84</v>
      </c>
      <c r="AK2158" s="6" t="n">
        <v>10.4711355078785</v>
      </c>
      <c r="AL2158" s="6" t="n">
        <v>6.98756140097349</v>
      </c>
      <c r="AM2158" s="9" t="b">
        <f aca="false">FALSE()</f>
        <v>0</v>
      </c>
      <c r="AN2158" s="9" t="b">
        <f aca="false">FALSE()</f>
        <v>0</v>
      </c>
      <c r="AO2158" s="2" t="s">
        <v>73</v>
      </c>
      <c r="AP2158" s="2"/>
      <c r="AQ2158" s="2" t="s">
        <v>1141</v>
      </c>
      <c r="AR2158" s="2" t="s">
        <v>1338</v>
      </c>
      <c r="AS2158" s="2" t="s">
        <v>1339</v>
      </c>
      <c r="AT2158" s="2" t="n">
        <v>6</v>
      </c>
      <c r="AU2158" s="10" t="n">
        <f aca="false">IFERROR(U2158*1000000/X2158/365,"")</f>
        <v>10.4711355078785</v>
      </c>
      <c r="AV2158" s="10" t="n">
        <f aca="false">IFERROR(T2158*1000000/X2158/365,"")</f>
        <v>6.98756140097349</v>
      </c>
      <c r="AW2158" s="10" t="n">
        <f aca="false">IFERROR(U2158*1000000/W2158/365,"")</f>
        <v>412.737257935544</v>
      </c>
      <c r="AX2158" s="11" t="n">
        <f aca="false">IFERROR(S2158/M2158,"")</f>
        <v>0.0427410181912795</v>
      </c>
      <c r="AY2158" s="11" t="n">
        <f aca="false">IFERROR(V2158/M2158,"")</f>
        <v>0.264436113700917</v>
      </c>
      <c r="AZ2158" s="12" t="n">
        <f aca="false">IF(AND(AE2158="",AF2158=""),"",N(AE2158)+N(AF2158))</f>
        <v>41865.89</v>
      </c>
      <c r="BA2158" s="12" t="n">
        <f aca="false">IFERROR(AZ2158/X2158,"")</f>
        <v>22.1278488372093</v>
      </c>
      <c r="BB2158" s="10" t="n">
        <f aca="false">IF(ISNUMBER(SEARCH("POPULATION?",AO2158)),"",IFERROR(M2158*1000000/I2158/365,""))</f>
        <v>172.508333482947</v>
      </c>
    </row>
    <row r="2159" customFormat="false" ht="15" hidden="false" customHeight="false" outlineLevel="0" collapsed="false">
      <c r="A2159" s="2" t="n">
        <v>2025</v>
      </c>
      <c r="B2159" s="2" t="s">
        <v>82</v>
      </c>
      <c r="C2159" s="2" t="s">
        <v>83</v>
      </c>
      <c r="D2159" s="2" t="s">
        <v>84</v>
      </c>
      <c r="E2159" s="2" t="s">
        <v>84</v>
      </c>
      <c r="F2159" s="2" t="s">
        <v>83</v>
      </c>
      <c r="G2159" s="2" t="s">
        <v>82</v>
      </c>
      <c r="H2159" s="2" t="s">
        <v>1140</v>
      </c>
      <c r="I2159" s="6" t="n">
        <v>23067</v>
      </c>
      <c r="J2159" s="7"/>
      <c r="K2159" s="7" t="n">
        <v>878.645</v>
      </c>
      <c r="L2159" s="7" t="n">
        <v>22.553</v>
      </c>
      <c r="M2159" s="7" t="n">
        <v>855.394484536083</v>
      </c>
      <c r="N2159" s="7" t="n">
        <v>565.429</v>
      </c>
      <c r="O2159" s="6"/>
      <c r="P2159" s="6" t="n">
        <v>72.982</v>
      </c>
      <c r="Q2159" s="6" t="n">
        <v>1.4135725</v>
      </c>
      <c r="R2159" s="6" t="n">
        <v>639.8245725</v>
      </c>
      <c r="S2159" s="7" t="n">
        <v>215.569912036083</v>
      </c>
      <c r="T2159" s="7" t="n">
        <v>22.5718151030928</v>
      </c>
      <c r="U2159" s="7" t="n">
        <v>192.99809693299</v>
      </c>
      <c r="V2159" s="7" t="n">
        <v>289.965484536083</v>
      </c>
      <c r="W2159" s="6" t="n">
        <v>427</v>
      </c>
      <c r="X2159" s="6" t="n">
        <v>10879</v>
      </c>
      <c r="Y2159" s="6" t="n">
        <v>60</v>
      </c>
      <c r="Z2159" s="6"/>
      <c r="AA2159" s="6" t="n">
        <v>8.29</v>
      </c>
      <c r="AB2159" s="6" t="n">
        <v>2409.05</v>
      </c>
      <c r="AC2159" s="6" t="s">
        <v>72</v>
      </c>
      <c r="AD2159" s="6" t="n">
        <v>86.328048</v>
      </c>
      <c r="AE2159" s="6" t="n">
        <v>173846.01</v>
      </c>
      <c r="AF2159" s="6" t="n">
        <v>464942.07</v>
      </c>
      <c r="AG2159" s="6" t="n">
        <v>818010.73</v>
      </c>
      <c r="AH2159" s="6" t="n">
        <v>2.23563605808613</v>
      </c>
      <c r="AI2159" s="8" t="b">
        <f aca="false">TRUE()</f>
        <v>1</v>
      </c>
      <c r="AJ2159" s="6" t="n">
        <v>53</v>
      </c>
      <c r="AK2159" s="6" t="n">
        <v>48.6039074736144</v>
      </c>
      <c r="AL2159" s="6" t="n">
        <v>5.68440015842833</v>
      </c>
      <c r="AM2159" s="9" t="b">
        <f aca="false">FALSE()</f>
        <v>0</v>
      </c>
      <c r="AN2159" s="9" t="b">
        <f aca="false">FALSE()</f>
        <v>0</v>
      </c>
      <c r="AO2159" s="2"/>
      <c r="AP2159" s="2"/>
      <c r="AQ2159" s="2" t="s">
        <v>1256</v>
      </c>
      <c r="AR2159" s="2" t="s">
        <v>1338</v>
      </c>
      <c r="AS2159" s="2" t="s">
        <v>1339</v>
      </c>
      <c r="AT2159" s="2" t="n">
        <v>16</v>
      </c>
      <c r="AU2159" s="10" t="n">
        <f aca="false">IFERROR(U2159*1000000/X2159/365,"")</f>
        <v>48.6039074736145</v>
      </c>
      <c r="AV2159" s="10" t="n">
        <f aca="false">IFERROR(T2159*1000000/X2159/365,"")</f>
        <v>5.68440015842833</v>
      </c>
      <c r="AW2159" s="10" t="n">
        <f aca="false">IFERROR(U2159*1000000/W2159/365,"")</f>
        <v>1238.31828900574</v>
      </c>
      <c r="AX2159" s="11" t="n">
        <f aca="false">IFERROR(S2159/M2159,"")</f>
        <v>0.252012277297995</v>
      </c>
      <c r="AY2159" s="11" t="n">
        <f aca="false">IFERROR(V2159/M2159,"")</f>
        <v>0.338984515072415</v>
      </c>
      <c r="AZ2159" s="12" t="n">
        <f aca="false">IF(AND(AE2159="",AF2159=""),"",N(AE2159)+N(AF2159))</f>
        <v>638788.08</v>
      </c>
      <c r="BA2159" s="12" t="n">
        <f aca="false">IFERROR(AZ2159/X2159,"")</f>
        <v>58.7175365382848</v>
      </c>
      <c r="BB2159" s="10" t="n">
        <f aca="false">IF(ISNUMBER(SEARCH("POPULATION?",AO2159)),"",IFERROR(M2159*1000000/I2159/365,""))</f>
        <v>101.597369964693</v>
      </c>
    </row>
    <row r="2160" customFormat="false" ht="15" hidden="false" customHeight="false" outlineLevel="0" collapsed="false">
      <c r="A2160" s="2" t="n">
        <v>2025</v>
      </c>
      <c r="B2160" s="2" t="s">
        <v>82</v>
      </c>
      <c r="C2160" s="2" t="s">
        <v>87</v>
      </c>
      <c r="D2160" s="2" t="s">
        <v>88</v>
      </c>
      <c r="E2160" s="2" t="s">
        <v>689</v>
      </c>
      <c r="F2160" s="2" t="s">
        <v>87</v>
      </c>
      <c r="G2160" s="2" t="s">
        <v>82</v>
      </c>
      <c r="H2160" s="2" t="s">
        <v>1140</v>
      </c>
      <c r="I2160" s="6" t="n">
        <v>18000</v>
      </c>
      <c r="J2160" s="7" t="n">
        <v>1985.6</v>
      </c>
      <c r="K2160" s="7"/>
      <c r="L2160" s="7" t="n">
        <v>218.995</v>
      </c>
      <c r="M2160" s="7" t="n">
        <v>1766.605</v>
      </c>
      <c r="N2160" s="7" t="n">
        <v>799.914</v>
      </c>
      <c r="O2160" s="6"/>
      <c r="P2160" s="6" t="n">
        <v>7.323</v>
      </c>
      <c r="Q2160" s="6" t="n">
        <v>1.999785</v>
      </c>
      <c r="R2160" s="6" t="n">
        <v>809.236785</v>
      </c>
      <c r="S2160" s="7" t="n">
        <v>957.368215</v>
      </c>
      <c r="T2160" s="7" t="n">
        <v>3.99957</v>
      </c>
      <c r="U2160" s="7" t="n">
        <v>953.368645</v>
      </c>
      <c r="V2160" s="7" t="n">
        <v>966.691</v>
      </c>
      <c r="W2160" s="6" t="n">
        <v>225</v>
      </c>
      <c r="X2160" s="6" t="n">
        <v>9187</v>
      </c>
      <c r="Y2160" s="6" t="n">
        <v>85</v>
      </c>
      <c r="Z2160" s="6" t="n">
        <v>2062993.28</v>
      </c>
      <c r="AA2160" s="6" t="n">
        <v>3.97</v>
      </c>
      <c r="AB2160" s="6" t="n">
        <v>299.94</v>
      </c>
      <c r="AC2160" s="6" t="s">
        <v>72</v>
      </c>
      <c r="AD2160" s="6" t="n">
        <v>80.5191825</v>
      </c>
      <c r="AE2160" s="6" t="n">
        <v>15878.29</v>
      </c>
      <c r="AF2160" s="6" t="n">
        <v>285953.39</v>
      </c>
      <c r="AG2160" s="6" t="n">
        <v>304627.96</v>
      </c>
      <c r="AH2160" s="6" t="n">
        <v>11.8402673176668</v>
      </c>
      <c r="AI2160" s="8" t="b">
        <f aca="false">TRUE()</f>
        <v>1</v>
      </c>
      <c r="AJ2160" s="6" t="n">
        <v>67</v>
      </c>
      <c r="AK2160" s="6" t="n">
        <v>284.311406379771</v>
      </c>
      <c r="AL2160" s="6" t="n">
        <v>1.19274257400645</v>
      </c>
      <c r="AM2160" s="9" t="b">
        <f aca="false">FALSE()</f>
        <v>0</v>
      </c>
      <c r="AN2160" s="9" t="b">
        <f aca="false">FALSE()</f>
        <v>0</v>
      </c>
      <c r="AO2160" s="2"/>
      <c r="AP2160" s="2"/>
      <c r="AQ2160" s="2" t="s">
        <v>1145</v>
      </c>
      <c r="AR2160" s="2" t="s">
        <v>1338</v>
      </c>
      <c r="AS2160" s="2" t="s">
        <v>1339</v>
      </c>
      <c r="AT2160" s="2" t="n">
        <v>155</v>
      </c>
      <c r="AU2160" s="10" t="n">
        <f aca="false">IFERROR(U2160*1000000/X2160/365,"")</f>
        <v>284.311406379771</v>
      </c>
      <c r="AV2160" s="10" t="n">
        <f aca="false">IFERROR(T2160*1000000/X2160/365,"")</f>
        <v>1.19274257400645</v>
      </c>
      <c r="AW2160" s="10" t="n">
        <f aca="false">IFERROR(U2160*1000000/W2160/365,"")</f>
        <v>11608.7506240487</v>
      </c>
      <c r="AX2160" s="11" t="n">
        <f aca="false">IFERROR(S2160/M2160,"")</f>
        <v>0.541925453058267</v>
      </c>
      <c r="AY2160" s="11" t="n">
        <f aca="false">IFERROR(V2160/M2160,"")</f>
        <v>0.547202685376754</v>
      </c>
      <c r="AZ2160" s="12" t="n">
        <f aca="false">IF(AND(AE2160="",AF2160=""),"",N(AE2160)+N(AF2160))</f>
        <v>301831.68</v>
      </c>
      <c r="BA2160" s="12" t="n">
        <f aca="false">IFERROR(AZ2160/X2160,"")</f>
        <v>32.8542157396321</v>
      </c>
      <c r="BB2160" s="10" t="n">
        <f aca="false">IF(ISNUMBER(SEARCH("POPULATION?",AO2160)),"",IFERROR(M2160*1000000/I2160/365,""))</f>
        <v>268.889649923897</v>
      </c>
    </row>
    <row r="2161" customFormat="false" ht="15" hidden="false" customHeight="false" outlineLevel="0" collapsed="false">
      <c r="A2161" s="2" t="n">
        <v>2025</v>
      </c>
      <c r="B2161" s="2" t="s">
        <v>89</v>
      </c>
      <c r="C2161" s="2" t="s">
        <v>90</v>
      </c>
      <c r="D2161" s="2" t="s">
        <v>91</v>
      </c>
      <c r="E2161" s="2" t="s">
        <v>91</v>
      </c>
      <c r="F2161" s="2" t="s">
        <v>90</v>
      </c>
      <c r="G2161" s="2" t="s">
        <v>89</v>
      </c>
      <c r="H2161" s="2" t="s">
        <v>1140</v>
      </c>
      <c r="I2161" s="6" t="n">
        <v>10000</v>
      </c>
      <c r="J2161" s="7" t="n">
        <v>299.963</v>
      </c>
      <c r="K2161" s="7" t="n">
        <v>8.185</v>
      </c>
      <c r="L2161" s="7" t="n">
        <v>38.053</v>
      </c>
      <c r="M2161" s="7" t="n">
        <v>279.510279256704</v>
      </c>
      <c r="N2161" s="7" t="n">
        <v>233.33</v>
      </c>
      <c r="O2161" s="6"/>
      <c r="P2161" s="6" t="n">
        <v>28.542</v>
      </c>
      <c r="Q2161" s="6" t="n">
        <v>0.583325</v>
      </c>
      <c r="R2161" s="6" t="n">
        <v>262.455325</v>
      </c>
      <c r="S2161" s="7" t="n">
        <v>17.0549542567039</v>
      </c>
      <c r="T2161" s="7" t="n">
        <v>9.26578402061858</v>
      </c>
      <c r="U2161" s="7" t="n">
        <v>7.78917023608534</v>
      </c>
      <c r="V2161" s="7" t="n">
        <v>46.1802792567039</v>
      </c>
      <c r="W2161" s="6" t="n">
        <v>323</v>
      </c>
      <c r="X2161" s="6" t="n">
        <v>3495</v>
      </c>
      <c r="Y2161" s="6" t="n">
        <v>99</v>
      </c>
      <c r="Z2161" s="6"/>
      <c r="AA2161" s="6" t="n">
        <v>7.38</v>
      </c>
      <c r="AB2161" s="6" t="n">
        <v>893.2</v>
      </c>
      <c r="AC2161" s="6" t="s">
        <v>72</v>
      </c>
      <c r="AD2161" s="6" t="n">
        <v>82.0871568</v>
      </c>
      <c r="AE2161" s="6" t="n">
        <v>62655.31</v>
      </c>
      <c r="AF2161" s="6" t="n">
        <v>6957.29</v>
      </c>
      <c r="AG2161" s="6" t="n">
        <v>95627.34</v>
      </c>
      <c r="AH2161" s="6" t="n">
        <v>0.0948890245408688</v>
      </c>
      <c r="AI2161" s="8" t="b">
        <f aca="false">TRUE()</f>
        <v>1</v>
      </c>
      <c r="AJ2161" s="6" t="n">
        <v>64</v>
      </c>
      <c r="AK2161" s="6" t="n">
        <v>6.10592058015195</v>
      </c>
      <c r="AL2161" s="6" t="n">
        <v>7.26343623620325</v>
      </c>
      <c r="AM2161" s="9" t="b">
        <f aca="false">FALSE()</f>
        <v>0</v>
      </c>
      <c r="AN2161" s="9" t="b">
        <f aca="false">FALSE()</f>
        <v>0</v>
      </c>
      <c r="AO2161" s="2" t="s">
        <v>73</v>
      </c>
      <c r="AP2161" s="2"/>
      <c r="AQ2161" s="2" t="s">
        <v>1260</v>
      </c>
      <c r="AR2161" s="2" t="s">
        <v>1338</v>
      </c>
      <c r="AS2161" s="2" t="s">
        <v>1339</v>
      </c>
      <c r="AT2161" s="2" t="n">
        <v>17</v>
      </c>
      <c r="AU2161" s="10" t="n">
        <f aca="false">IFERROR(U2161*1000000/X2161/365,"")</f>
        <v>6.10592058015195</v>
      </c>
      <c r="AV2161" s="10" t="n">
        <f aca="false">IFERROR(T2161*1000000/X2161/365,"")</f>
        <v>7.26343623620325</v>
      </c>
      <c r="AW2161" s="10" t="n">
        <f aca="false">IFERROR(U2161*1000000/W2161/365,"")</f>
        <v>66.0687072062882</v>
      </c>
      <c r="AX2161" s="11" t="n">
        <f aca="false">IFERROR(S2161/M2161,"")</f>
        <v>0.0610172702845055</v>
      </c>
      <c r="AY2161" s="11" t="n">
        <f aca="false">IFERROR(V2161/M2161,"")</f>
        <v>0.165218536432757</v>
      </c>
      <c r="AZ2161" s="12" t="n">
        <f aca="false">IF(AND(AE2161="",AF2161=""),"",N(AE2161)+N(AF2161))</f>
        <v>69612.6</v>
      </c>
      <c r="BA2161" s="12" t="n">
        <f aca="false">IFERROR(AZ2161/X2161,"")</f>
        <v>19.9177682403433</v>
      </c>
      <c r="BB2161" s="10" t="n">
        <f aca="false">IF(ISNUMBER(SEARCH("POPULATION?",AO2161)),"",IFERROR(M2161*1000000/I2161/365,""))</f>
        <v>76.5781587004668</v>
      </c>
    </row>
    <row r="2162" customFormat="false" ht="15" hidden="false" customHeight="false" outlineLevel="0" collapsed="false">
      <c r="A2162" s="2" t="n">
        <v>2025</v>
      </c>
      <c r="B2162" s="2" t="s">
        <v>94</v>
      </c>
      <c r="C2162" s="2" t="s">
        <v>95</v>
      </c>
      <c r="D2162" s="2" t="s">
        <v>96</v>
      </c>
      <c r="E2162" s="2" t="s">
        <v>96</v>
      </c>
      <c r="F2162" s="2" t="s">
        <v>95</v>
      </c>
      <c r="G2162" s="2" t="s">
        <v>94</v>
      </c>
      <c r="H2162" s="2" t="s">
        <v>1140</v>
      </c>
      <c r="I2162" s="6" t="n">
        <v>10441</v>
      </c>
      <c r="J2162" s="7"/>
      <c r="K2162" s="7" t="n">
        <v>206.439</v>
      </c>
      <c r="L2162" s="7" t="n">
        <v>3.544</v>
      </c>
      <c r="M2162" s="7" t="n">
        <v>203.602265214684</v>
      </c>
      <c r="N2162" s="7" t="n">
        <v>147.965</v>
      </c>
      <c r="O2162" s="6"/>
      <c r="P2162" s="6"/>
      <c r="Q2162" s="6" t="n">
        <v>4.688</v>
      </c>
      <c r="R2162" s="6" t="n">
        <v>152.653</v>
      </c>
      <c r="S2162" s="7" t="n">
        <v>50.9492652146835</v>
      </c>
      <c r="T2162" s="7" t="n">
        <v>1.18505569207622</v>
      </c>
      <c r="U2162" s="7" t="n">
        <v>49.7642095226073</v>
      </c>
      <c r="V2162" s="7" t="n">
        <v>55.6372652146835</v>
      </c>
      <c r="W2162" s="6" t="n">
        <v>139.4</v>
      </c>
      <c r="X2162" s="6" t="n">
        <v>3928</v>
      </c>
      <c r="Y2162" s="6" t="n">
        <v>80</v>
      </c>
      <c r="Z2162" s="6" t="n">
        <v>4064550</v>
      </c>
      <c r="AA2162" s="6" t="n">
        <v>0.09</v>
      </c>
      <c r="AB2162" s="6" t="n">
        <v>6098.76</v>
      </c>
      <c r="AC2162" s="6" t="s">
        <v>72</v>
      </c>
      <c r="AD2162" s="6" t="n">
        <v>39.2259368</v>
      </c>
      <c r="AE2162" s="6" t="n">
        <v>11957.21</v>
      </c>
      <c r="AF2162" s="6" t="n">
        <v>303499.97</v>
      </c>
      <c r="AG2162" s="6" t="n">
        <v>344048.17</v>
      </c>
      <c r="AH2162" s="6" t="n">
        <v>1.26865573093483</v>
      </c>
      <c r="AI2162" s="8" t="b">
        <f aca="false">TRUE()</f>
        <v>1</v>
      </c>
      <c r="AJ2162" s="6" t="n">
        <v>63</v>
      </c>
      <c r="AK2162" s="6" t="n">
        <v>34.7098523579271</v>
      </c>
      <c r="AL2162" s="6" t="n">
        <v>0.826560061989944</v>
      </c>
      <c r="AM2162" s="9" t="b">
        <f aca="false">FALSE()</f>
        <v>0</v>
      </c>
      <c r="AN2162" s="9" t="b">
        <f aca="false">FALSE()</f>
        <v>0</v>
      </c>
      <c r="AO2162" s="2"/>
      <c r="AP2162" s="2"/>
      <c r="AQ2162" s="2" t="s">
        <v>1224</v>
      </c>
      <c r="AR2162" s="2" t="s">
        <v>1338</v>
      </c>
      <c r="AS2162" s="2" t="s">
        <v>1339</v>
      </c>
      <c r="AT2162" s="2" t="n">
        <v>11</v>
      </c>
      <c r="AU2162" s="10" t="n">
        <f aca="false">IFERROR(U2162*1000000/X2162/365,"")</f>
        <v>34.7098523579272</v>
      </c>
      <c r="AV2162" s="10" t="n">
        <f aca="false">IFERROR(T2162*1000000/X2162/365,"")</f>
        <v>0.826560061989944</v>
      </c>
      <c r="AW2162" s="10" t="n">
        <f aca="false">IFERROR(U2162*1000000/W2162/365,"")</f>
        <v>978.050933012466</v>
      </c>
      <c r="AX2162" s="11" t="n">
        <f aca="false">IFERROR(S2162/M2162,"")</f>
        <v>0.250239186489214</v>
      </c>
      <c r="AY2162" s="11" t="n">
        <f aca="false">IFERROR(V2162/M2162,"")</f>
        <v>0.273264470589353</v>
      </c>
      <c r="AZ2162" s="12" t="n">
        <f aca="false">IF(AND(AE2162="",AF2162=""),"",N(AE2162)+N(AF2162))</f>
        <v>315457.18</v>
      </c>
      <c r="BA2162" s="12" t="n">
        <f aca="false">IFERROR(AZ2162/X2162,"")</f>
        <v>80.3098727087576</v>
      </c>
      <c r="BB2162" s="10" t="n">
        <f aca="false">IF(ISNUMBER(SEARCH("POPULATION?",AO2162)),"",IFERROR(M2162*1000000/I2162/365,""))</f>
        <v>53.4253831285996</v>
      </c>
    </row>
    <row r="2163" customFormat="false" ht="15" hidden="false" customHeight="false" outlineLevel="0" collapsed="false">
      <c r="A2163" s="2" t="n">
        <v>2025</v>
      </c>
      <c r="B2163" s="2" t="s">
        <v>94</v>
      </c>
      <c r="C2163" s="2" t="s">
        <v>98</v>
      </c>
      <c r="D2163" s="2" t="s">
        <v>99</v>
      </c>
      <c r="E2163" s="2" t="s">
        <v>99</v>
      </c>
      <c r="F2163" s="2" t="s">
        <v>1311</v>
      </c>
      <c r="G2163" s="2" t="s">
        <v>94</v>
      </c>
      <c r="H2163" s="2" t="s">
        <v>1140</v>
      </c>
      <c r="I2163" s="6" t="n">
        <v>19592</v>
      </c>
      <c r="J2163" s="7"/>
      <c r="K2163" s="7" t="n">
        <v>1112.745</v>
      </c>
      <c r="L2163" s="7" t="n">
        <v>506.808</v>
      </c>
      <c r="M2163" s="7" t="n">
        <v>603.697189634391</v>
      </c>
      <c r="N2163" s="7" t="n">
        <v>405.003</v>
      </c>
      <c r="O2163" s="6"/>
      <c r="P2163" s="6"/>
      <c r="Q2163" s="6" t="n">
        <v>3.063</v>
      </c>
      <c r="R2163" s="6" t="n">
        <v>408.066</v>
      </c>
      <c r="S2163" s="7" t="n">
        <v>195.631189634391</v>
      </c>
      <c r="T2163" s="7" t="n">
        <v>2.43042340840839</v>
      </c>
      <c r="U2163" s="7" t="n">
        <v>193.200766225983</v>
      </c>
      <c r="V2163" s="7" t="n">
        <v>198.694189634391</v>
      </c>
      <c r="W2163" s="6" t="n">
        <v>176.75</v>
      </c>
      <c r="X2163" s="6" t="n">
        <v>7478</v>
      </c>
      <c r="Y2163" s="6" t="n">
        <v>114.8</v>
      </c>
      <c r="Z2163" s="6" t="n">
        <v>1469470.5</v>
      </c>
      <c r="AA2163" s="6" t="n">
        <v>9.47</v>
      </c>
      <c r="AB2163" s="6" t="n">
        <v>1320.5815</v>
      </c>
      <c r="AC2163" s="6" t="s">
        <v>72</v>
      </c>
      <c r="AD2163" s="6" t="n">
        <v>87.068899085</v>
      </c>
      <c r="AE2163" s="6" t="n">
        <v>23016.11</v>
      </c>
      <c r="AF2163" s="6" t="n">
        <v>255137.36</v>
      </c>
      <c r="AG2163" s="6" t="n">
        <v>282198.42</v>
      </c>
      <c r="AH2163" s="6" t="n">
        <v>2.21894118630549</v>
      </c>
      <c r="AI2163" s="8" t="b">
        <f aca="false">TRUE()</f>
        <v>1</v>
      </c>
      <c r="AJ2163" s="6" t="n">
        <v>73</v>
      </c>
      <c r="AK2163" s="6" t="n">
        <v>70.7832532418319</v>
      </c>
      <c r="AL2163" s="6" t="n">
        <v>0.890437853652317</v>
      </c>
      <c r="AM2163" s="9" t="b">
        <f aca="false">FALSE()</f>
        <v>0</v>
      </c>
      <c r="AN2163" s="9" t="b">
        <f aca="false">FALSE()</f>
        <v>0</v>
      </c>
      <c r="AO2163" s="2"/>
      <c r="AP2163" s="2"/>
      <c r="AQ2163" s="2" t="s">
        <v>1224</v>
      </c>
      <c r="AR2163" s="2" t="s">
        <v>1338</v>
      </c>
      <c r="AS2163" s="2" t="s">
        <v>1339</v>
      </c>
      <c r="AT2163" s="2" t="n">
        <v>19</v>
      </c>
      <c r="AU2163" s="10" t="n">
        <f aca="false">IFERROR(U2163*1000000/X2163/365,"")</f>
        <v>70.7832532418318</v>
      </c>
      <c r="AV2163" s="10" t="n">
        <f aca="false">IFERROR(T2163*1000000/X2163/365,"")</f>
        <v>0.890437853652317</v>
      </c>
      <c r="AW2163" s="10" t="n">
        <f aca="false">IFERROR(U2163*1000000/W2163/365,"")</f>
        <v>2994.7223068878</v>
      </c>
      <c r="AX2163" s="11" t="n">
        <f aca="false">IFERROR(S2163/M2163,"")</f>
        <v>0.324055160423835</v>
      </c>
      <c r="AY2163" s="11" t="n">
        <f aca="false">IFERROR(V2163/M2163,"")</f>
        <v>0.329128896151933</v>
      </c>
      <c r="AZ2163" s="12" t="n">
        <f aca="false">IF(AND(AE2163="",AF2163=""),"",N(AE2163)+N(AF2163))</f>
        <v>278153.47</v>
      </c>
      <c r="BA2163" s="12" t="n">
        <f aca="false">IFERROR(AZ2163/X2163,"")</f>
        <v>37.1962382990104</v>
      </c>
      <c r="BB2163" s="10" t="n">
        <f aca="false">IF(ISNUMBER(SEARCH("POPULATION?",AO2163)),"",IFERROR(M2163*1000000/I2163/365,""))</f>
        <v>84.4204217592855</v>
      </c>
    </row>
    <row r="2164" customFormat="false" ht="15" hidden="false" customHeight="false" outlineLevel="0" collapsed="false">
      <c r="A2164" s="2" t="n">
        <v>2025</v>
      </c>
      <c r="B2164" s="2" t="s">
        <v>94</v>
      </c>
      <c r="C2164" s="2" t="s">
        <v>101</v>
      </c>
      <c r="D2164" s="2" t="s">
        <v>102</v>
      </c>
      <c r="E2164" s="2" t="s">
        <v>102</v>
      </c>
      <c r="F2164" s="2" t="s">
        <v>101</v>
      </c>
      <c r="G2164" s="2" t="s">
        <v>94</v>
      </c>
      <c r="H2164" s="2" t="s">
        <v>1140</v>
      </c>
      <c r="I2164" s="6" t="n">
        <v>3986</v>
      </c>
      <c r="J2164" s="7" t="n">
        <v>35.246904</v>
      </c>
      <c r="K2164" s="7" t="n">
        <v>113.3993517</v>
      </c>
      <c r="L2164" s="7"/>
      <c r="M2164" s="7" t="n">
        <v>148.532969634366</v>
      </c>
      <c r="N2164" s="7" t="n">
        <v>112.382956</v>
      </c>
      <c r="O2164" s="6" t="n">
        <v>0.0994</v>
      </c>
      <c r="P2164" s="6"/>
      <c r="Q2164" s="6" t="n">
        <v>0.28120589</v>
      </c>
      <c r="R2164" s="6" t="n">
        <v>112.76356189</v>
      </c>
      <c r="S2164" s="7" t="n">
        <v>35.7694077443657</v>
      </c>
      <c r="T2164" s="7" t="n">
        <v>4.03817330577319</v>
      </c>
      <c r="U2164" s="7" t="n">
        <v>31.7312344385925</v>
      </c>
      <c r="V2164" s="7" t="n">
        <v>36.0506136343657</v>
      </c>
      <c r="W2164" s="6" t="n">
        <v>53.33</v>
      </c>
      <c r="X2164" s="6" t="n">
        <v>2284</v>
      </c>
      <c r="Y2164" s="6" t="n">
        <v>83</v>
      </c>
      <c r="Z2164" s="6"/>
      <c r="AA2164" s="6" t="n">
        <v>14.9835</v>
      </c>
      <c r="AB2164" s="6" t="n">
        <v>2951.6335</v>
      </c>
      <c r="AC2164" s="6" t="s">
        <v>72</v>
      </c>
      <c r="AD2164" s="6" t="n">
        <v>19.1196380135</v>
      </c>
      <c r="AE2164" s="6" t="n">
        <v>60505.93</v>
      </c>
      <c r="AF2164" s="6" t="n">
        <v>93658.97</v>
      </c>
      <c r="AG2164" s="6" t="n">
        <v>154994.92</v>
      </c>
      <c r="AH2164" s="6" t="n">
        <v>1.65961481154547</v>
      </c>
      <c r="AI2164" s="8" t="b">
        <f aca="false">FALSE()</f>
        <v>0</v>
      </c>
      <c r="AJ2164" s="6" t="n">
        <v>76</v>
      </c>
      <c r="AK2164" s="6" t="n">
        <v>38.0625608024764</v>
      </c>
      <c r="AL2164" s="6" t="n">
        <v>4.84390915453925</v>
      </c>
      <c r="AM2164" s="9" t="b">
        <f aca="false">FALSE()</f>
        <v>0</v>
      </c>
      <c r="AN2164" s="9" t="b">
        <f aca="false">FALSE()</f>
        <v>0</v>
      </c>
      <c r="AO2164" s="2"/>
      <c r="AP2164" s="2"/>
      <c r="AQ2164" s="2" t="s">
        <v>1340</v>
      </c>
      <c r="AR2164" s="2" t="s">
        <v>1338</v>
      </c>
      <c r="AS2164" s="2" t="s">
        <v>1339</v>
      </c>
      <c r="AT2164" s="2" t="n">
        <v>203</v>
      </c>
      <c r="AU2164" s="10" t="n">
        <f aca="false">IFERROR(U2164*1000000/X2164/365,"")</f>
        <v>38.0625608024764</v>
      </c>
      <c r="AV2164" s="10" t="n">
        <f aca="false">IFERROR(T2164*1000000/X2164/365,"")</f>
        <v>4.84390915453925</v>
      </c>
      <c r="AW2164" s="10" t="n">
        <f aca="false">IFERROR(U2164*1000000/W2164/365,"")</f>
        <v>1630.13104955665</v>
      </c>
      <c r="AX2164" s="11" t="n">
        <f aca="false">IFERROR(S2164/M2164,"")</f>
        <v>0.240817966761299</v>
      </c>
      <c r="AY2164" s="11" t="n">
        <f aca="false">IFERROR(V2164/M2164,"")</f>
        <v>0.242711188789325</v>
      </c>
      <c r="AZ2164" s="12" t="n">
        <f aca="false">IF(AND(AE2164="",AF2164=""),"",N(AE2164)+N(AF2164))</f>
        <v>154164.9</v>
      </c>
      <c r="BA2164" s="12" t="n">
        <f aca="false">IFERROR(AZ2164/X2164,"")</f>
        <v>67.4977670753065</v>
      </c>
      <c r="BB2164" s="10" t="n">
        <f aca="false">IF(ISNUMBER(SEARCH("POPULATION?",AO2164)),"",IFERROR(M2164*1000000/I2164/365,""))</f>
        <v>102.09223352581</v>
      </c>
    </row>
    <row r="2165" customFormat="false" ht="15" hidden="false" customHeight="false" outlineLevel="0" collapsed="false">
      <c r="A2165" s="2" t="n">
        <v>2025</v>
      </c>
      <c r="B2165" s="2" t="s">
        <v>94</v>
      </c>
      <c r="C2165" s="2" t="s">
        <v>104</v>
      </c>
      <c r="D2165" s="2" t="s">
        <v>105</v>
      </c>
      <c r="E2165" s="2" t="s">
        <v>105</v>
      </c>
      <c r="F2165" s="2" t="s">
        <v>104</v>
      </c>
      <c r="G2165" s="2" t="s">
        <v>94</v>
      </c>
      <c r="H2165" s="2" t="s">
        <v>1140</v>
      </c>
      <c r="I2165" s="6" t="n">
        <v>49000</v>
      </c>
      <c r="J2165" s="7" t="n">
        <v>1823.42</v>
      </c>
      <c r="K2165" s="7" t="n">
        <v>102.916</v>
      </c>
      <c r="L2165" s="7" t="n">
        <v>23.782523</v>
      </c>
      <c r="M2165" s="7" t="n">
        <v>1889.57191652696</v>
      </c>
      <c r="N2165" s="7" t="n">
        <v>1565.268845</v>
      </c>
      <c r="O2165" s="6" t="n">
        <v>2.52</v>
      </c>
      <c r="P2165" s="6" t="n">
        <v>6.86389</v>
      </c>
      <c r="Q2165" s="6" t="n">
        <v>20.326107</v>
      </c>
      <c r="R2165" s="6" t="n">
        <v>1594.978842</v>
      </c>
      <c r="S2165" s="7" t="n">
        <v>294.593074526959</v>
      </c>
      <c r="T2165" s="7" t="n">
        <v>23.7190728613637</v>
      </c>
      <c r="U2165" s="7" t="n">
        <v>270.874001665595</v>
      </c>
      <c r="V2165" s="7" t="n">
        <v>321.783071526959</v>
      </c>
      <c r="W2165" s="6" t="n">
        <v>451.95</v>
      </c>
      <c r="X2165" s="6" t="n">
        <v>20336</v>
      </c>
      <c r="Y2165" s="6" t="n">
        <v>76.2</v>
      </c>
      <c r="Z2165" s="6"/>
      <c r="AA2165" s="6" t="n">
        <v>13.22</v>
      </c>
      <c r="AB2165" s="6" t="n">
        <v>686.85</v>
      </c>
      <c r="AC2165" s="6" t="s">
        <v>72</v>
      </c>
      <c r="AD2165" s="6" t="n">
        <v>152.8449369435</v>
      </c>
      <c r="AE2165" s="6" t="n">
        <v>312697.19</v>
      </c>
      <c r="AF2165" s="6" t="n">
        <v>186049.81</v>
      </c>
      <c r="AG2165" s="6" t="n">
        <v>517422.45</v>
      </c>
      <c r="AH2165" s="6" t="n">
        <v>1.77221442255379</v>
      </c>
      <c r="AI2165" s="8" t="b">
        <f aca="false">TRUE()</f>
        <v>1</v>
      </c>
      <c r="AJ2165" s="6" t="n">
        <v>78</v>
      </c>
      <c r="AK2165" s="6" t="n">
        <v>36.4929461304327</v>
      </c>
      <c r="AL2165" s="6" t="n">
        <v>3.19550360267556</v>
      </c>
      <c r="AM2165" s="9" t="b">
        <f aca="false">FALSE()</f>
        <v>0</v>
      </c>
      <c r="AN2165" s="9" t="b">
        <f aca="false">FALSE()</f>
        <v>0</v>
      </c>
      <c r="AO2165" s="2"/>
      <c r="AP2165" s="2"/>
      <c r="AQ2165" s="2" t="s">
        <v>1261</v>
      </c>
      <c r="AR2165" s="2" t="s">
        <v>1338</v>
      </c>
      <c r="AS2165" s="2" t="s">
        <v>1339</v>
      </c>
      <c r="AT2165" s="2" t="n">
        <v>245</v>
      </c>
      <c r="AU2165" s="10" t="n">
        <f aca="false">IFERROR(U2165*1000000/X2165/365,"")</f>
        <v>36.4929461304327</v>
      </c>
      <c r="AV2165" s="10" t="n">
        <f aca="false">IFERROR(T2165*1000000/X2165/365,"")</f>
        <v>3.19550360267556</v>
      </c>
      <c r="AW2165" s="10" t="n">
        <f aca="false">IFERROR(U2165*1000000/W2165/365,"")</f>
        <v>1642.04127117708</v>
      </c>
      <c r="AX2165" s="11" t="n">
        <f aca="false">IFERROR(S2165/M2165,"")</f>
        <v>0.155904663881977</v>
      </c>
      <c r="AY2165" s="11" t="n">
        <f aca="false">IFERROR(V2165/M2165,"")</f>
        <v>0.170294164891272</v>
      </c>
      <c r="AZ2165" s="12" t="n">
        <f aca="false">IF(AND(AE2165="",AF2165=""),"",N(AE2165)+N(AF2165))</f>
        <v>498747</v>
      </c>
      <c r="BA2165" s="12" t="n">
        <f aca="false">IFERROR(AZ2165/X2165,"")</f>
        <v>24.5253245476003</v>
      </c>
      <c r="BB2165" s="10" t="n">
        <f aca="false">IF(ISNUMBER(SEARCH("POPULATION?",AO2165)),"",IFERROR(M2165*1000000/I2165/365,""))</f>
        <v>105.65121143567</v>
      </c>
    </row>
    <row r="2166" customFormat="false" ht="15" hidden="false" customHeight="false" outlineLevel="0" collapsed="false">
      <c r="A2166" s="2" t="n">
        <v>2025</v>
      </c>
      <c r="B2166" s="2" t="s">
        <v>106</v>
      </c>
      <c r="C2166" s="2" t="s">
        <v>107</v>
      </c>
      <c r="D2166" s="2" t="s">
        <v>108</v>
      </c>
      <c r="E2166" s="2" t="s">
        <v>108</v>
      </c>
      <c r="F2166" s="2" t="s">
        <v>107</v>
      </c>
      <c r="G2166" s="2" t="s">
        <v>106</v>
      </c>
      <c r="H2166" s="2" t="s">
        <v>1140</v>
      </c>
      <c r="I2166" s="6" t="n">
        <v>7400</v>
      </c>
      <c r="J2166" s="7" t="n">
        <v>677.74</v>
      </c>
      <c r="K2166" s="7" t="n">
        <v>7.34293</v>
      </c>
      <c r="L2166" s="7" t="n">
        <v>258.63307</v>
      </c>
      <c r="M2166" s="7" t="n">
        <v>427.024282754288</v>
      </c>
      <c r="N2166" s="7" t="n">
        <v>379.641</v>
      </c>
      <c r="O2166" s="6" t="n">
        <v>0.036</v>
      </c>
      <c r="P2166" s="6" t="n">
        <v>12.1642</v>
      </c>
      <c r="Q2166" s="6" t="n">
        <v>0.9491925</v>
      </c>
      <c r="R2166" s="6" t="n">
        <v>392.7903925</v>
      </c>
      <c r="S2166" s="7" t="n">
        <v>34.2338902542876</v>
      </c>
      <c r="T2166" s="7" t="n">
        <v>14.0160715979381</v>
      </c>
      <c r="U2166" s="7" t="n">
        <v>20.2178186563495</v>
      </c>
      <c r="V2166" s="7" t="n">
        <v>47.3472827542877</v>
      </c>
      <c r="W2166" s="6" t="n">
        <v>89.3</v>
      </c>
      <c r="X2166" s="6" t="n">
        <v>4017</v>
      </c>
      <c r="Y2166" s="6" t="n">
        <v>75</v>
      </c>
      <c r="Z2166" s="6"/>
      <c r="AA2166" s="6" t="n">
        <v>9.5308</v>
      </c>
      <c r="AB2166" s="6" t="n">
        <v>1386.6453</v>
      </c>
      <c r="AC2166" s="6" t="s">
        <v>72</v>
      </c>
      <c r="AD2166" s="6" t="n">
        <v>29.720024625</v>
      </c>
      <c r="AE2166" s="6" t="n">
        <v>130520.41</v>
      </c>
      <c r="AF2166" s="6" t="n">
        <v>28034.94</v>
      </c>
      <c r="AG2166" s="6" t="n">
        <v>176738.98</v>
      </c>
      <c r="AH2166" s="6" t="n">
        <v>0.680275972562372</v>
      </c>
      <c r="AI2166" s="8" t="b">
        <f aca="false">TRUE()</f>
        <v>1</v>
      </c>
      <c r="AJ2166" s="6" t="n">
        <v>81</v>
      </c>
      <c r="AK2166" s="6" t="n">
        <v>13.7892168259892</v>
      </c>
      <c r="AL2166" s="6" t="n">
        <v>9.55942149831581</v>
      </c>
      <c r="AM2166" s="9" t="b">
        <f aca="false">FALSE()</f>
        <v>0</v>
      </c>
      <c r="AN2166" s="9" t="b">
        <f aca="false">FALSE()</f>
        <v>0</v>
      </c>
      <c r="AO2166" s="2" t="s">
        <v>73</v>
      </c>
      <c r="AP2166" s="2"/>
      <c r="AQ2166" s="2" t="s">
        <v>1261</v>
      </c>
      <c r="AR2166" s="2" t="s">
        <v>1338</v>
      </c>
      <c r="AS2166" s="2" t="s">
        <v>1339</v>
      </c>
      <c r="AT2166" s="2" t="n">
        <v>2</v>
      </c>
      <c r="AU2166" s="10" t="n">
        <f aca="false">IFERROR(U2166*1000000/X2166/365,"")</f>
        <v>13.7892168259892</v>
      </c>
      <c r="AV2166" s="10" t="n">
        <f aca="false">IFERROR(T2166*1000000/X2166/365,"")</f>
        <v>9.55942149831581</v>
      </c>
      <c r="AW2166" s="10" t="n">
        <f aca="false">IFERROR(U2166*1000000/W2166/365,"")</f>
        <v>620.283135386323</v>
      </c>
      <c r="AX2166" s="11" t="n">
        <f aca="false">IFERROR(S2166/M2166,"")</f>
        <v>0.0801684860483356</v>
      </c>
      <c r="AY2166" s="11" t="n">
        <f aca="false">IFERROR(V2166/M2166,"")</f>
        <v>0.110877260770511</v>
      </c>
      <c r="AZ2166" s="12" t="n">
        <f aca="false">IF(AND(AE2166="",AF2166=""),"",N(AE2166)+N(AF2166))</f>
        <v>158555.35</v>
      </c>
      <c r="BA2166" s="12" t="n">
        <f aca="false">IFERROR(AZ2166/X2166,"")</f>
        <v>39.4710853871048</v>
      </c>
      <c r="BB2166" s="10" t="n">
        <f aca="false">IF(ISNUMBER(SEARCH("POPULATION?",AO2166)),"",IFERROR(M2166*1000000/I2166/365,""))</f>
        <v>158.098586728726</v>
      </c>
    </row>
    <row r="2167" customFormat="false" ht="15" hidden="false" customHeight="false" outlineLevel="0" collapsed="false">
      <c r="A2167" s="2" t="n">
        <v>2025</v>
      </c>
      <c r="B2167" s="2" t="s">
        <v>106</v>
      </c>
      <c r="C2167" s="2" t="s">
        <v>885</v>
      </c>
      <c r="D2167" s="2" t="s">
        <v>886</v>
      </c>
      <c r="E2167" s="2" t="s">
        <v>886</v>
      </c>
      <c r="F2167" s="2" t="s">
        <v>885</v>
      </c>
      <c r="G2167" s="2" t="s">
        <v>106</v>
      </c>
      <c r="H2167" s="2" t="s">
        <v>1140</v>
      </c>
      <c r="I2167" s="6" t="n">
        <v>71653</v>
      </c>
      <c r="J2167" s="7" t="n">
        <v>189.4331</v>
      </c>
      <c r="K2167" s="7" t="n">
        <v>3135.66981372712</v>
      </c>
      <c r="L2167" s="7" t="n">
        <v>33.557</v>
      </c>
      <c r="M2167" s="7" t="n">
        <v>3341.67097840317</v>
      </c>
      <c r="N2167" s="7" t="n">
        <v>2180.152</v>
      </c>
      <c r="O2167" s="6" t="n">
        <v>1.39588986061371</v>
      </c>
      <c r="P2167" s="6"/>
      <c r="Q2167" s="6" t="n">
        <v>10.7971308606137</v>
      </c>
      <c r="R2167" s="6" t="n">
        <v>2192.34502072123</v>
      </c>
      <c r="S2167" s="7" t="n">
        <v>1149.32595768194</v>
      </c>
      <c r="T2167" s="7" t="n">
        <v>44.1080237132625</v>
      </c>
      <c r="U2167" s="7" t="n">
        <v>1105.21793396868</v>
      </c>
      <c r="V2167" s="7" t="n">
        <v>1160.12308854255</v>
      </c>
      <c r="W2167" s="6" t="n">
        <v>837.83</v>
      </c>
      <c r="X2167" s="6" t="n">
        <v>26538</v>
      </c>
      <c r="Y2167" s="6" t="n">
        <v>106.8</v>
      </c>
      <c r="Z2167" s="6" t="n">
        <v>50482723.31</v>
      </c>
      <c r="AA2167" s="6" t="n">
        <v>9.17</v>
      </c>
      <c r="AB2167" s="6" t="n">
        <v>4095.31</v>
      </c>
      <c r="AC2167" s="6" t="s">
        <v>72</v>
      </c>
      <c r="AD2167" s="6" t="n">
        <v>331.8678112146</v>
      </c>
      <c r="AE2167" s="6" t="n">
        <v>404470.58</v>
      </c>
      <c r="AF2167" s="6" t="n">
        <v>4526210.06</v>
      </c>
      <c r="AG2167" s="6" t="n">
        <v>4974898.23</v>
      </c>
      <c r="AH2167" s="6" t="n">
        <v>3.33029566779526</v>
      </c>
      <c r="AI2167" s="8" t="b">
        <f aca="false">TRUE()</f>
        <v>1</v>
      </c>
      <c r="AJ2167" s="6" t="n">
        <v>72</v>
      </c>
      <c r="AK2167" s="6" t="n">
        <v>114.100321789141</v>
      </c>
      <c r="AL2167" s="6" t="n">
        <v>4.55361747623336</v>
      </c>
      <c r="AM2167" s="9" t="b">
        <f aca="false">FALSE()</f>
        <v>0</v>
      </c>
      <c r="AN2167" s="9" t="b">
        <f aca="false">FALSE()</f>
        <v>0</v>
      </c>
      <c r="AO2167" s="2"/>
      <c r="AP2167" s="2"/>
      <c r="AQ2167" s="2" t="s">
        <v>1186</v>
      </c>
      <c r="AR2167" s="2" t="s">
        <v>1338</v>
      </c>
      <c r="AS2167" s="2" t="s">
        <v>1339</v>
      </c>
      <c r="AT2167" s="2" t="n">
        <v>20</v>
      </c>
      <c r="AU2167" s="10" t="n">
        <f aca="false">IFERROR(U2167*1000000/X2167/365,"")</f>
        <v>114.100321789141</v>
      </c>
      <c r="AV2167" s="10" t="n">
        <f aca="false">IFERROR(T2167*1000000/X2167/365,"")</f>
        <v>4.55361747623336</v>
      </c>
      <c r="AW2167" s="10" t="n">
        <f aca="false">IFERROR(U2167*1000000/W2167/365,"")</f>
        <v>3614.09156945945</v>
      </c>
      <c r="AX2167" s="11" t="n">
        <f aca="false">IFERROR(S2167/M2167,"")</f>
        <v>0.343937498667553</v>
      </c>
      <c r="AY2167" s="11" t="n">
        <f aca="false">IFERROR(V2167/M2167,"")</f>
        <v>0.347168556102709</v>
      </c>
      <c r="AZ2167" s="12" t="n">
        <f aca="false">IF(AND(AE2167="",AF2167=""),"",N(AE2167)+N(AF2167))</f>
        <v>4930680.64</v>
      </c>
      <c r="BA2167" s="12" t="n">
        <f aca="false">IFERROR(AZ2167/X2167,"")</f>
        <v>185.796994498455</v>
      </c>
      <c r="BB2167" s="10" t="n">
        <f aca="false">IF(ISNUMBER(SEARCH("POPULATION?",AO2167)),"",IFERROR(M2167*1000000/I2167/365,""))</f>
        <v>127.772221044886</v>
      </c>
    </row>
    <row r="2168" customFormat="false" ht="15" hidden="false" customHeight="false" outlineLevel="0" collapsed="false">
      <c r="A2168" s="2" t="n">
        <v>2025</v>
      </c>
      <c r="B2168" s="2" t="s">
        <v>106</v>
      </c>
      <c r="C2168" s="2" t="s">
        <v>111</v>
      </c>
      <c r="D2168" s="2" t="s">
        <v>112</v>
      </c>
      <c r="E2168" s="2" t="s">
        <v>112</v>
      </c>
      <c r="F2168" s="2" t="s">
        <v>111</v>
      </c>
      <c r="G2168" s="2" t="s">
        <v>106</v>
      </c>
      <c r="H2168" s="2" t="s">
        <v>1140</v>
      </c>
      <c r="I2168" s="6" t="n">
        <v>33598</v>
      </c>
      <c r="J2168" s="7" t="n">
        <v>5058.78</v>
      </c>
      <c r="K2168" s="7"/>
      <c r="L2168" s="7" t="n">
        <v>2778.076</v>
      </c>
      <c r="M2168" s="7" t="n">
        <v>2196.79752024943</v>
      </c>
      <c r="N2168" s="7" t="n">
        <v>1567.359</v>
      </c>
      <c r="O2168" s="6"/>
      <c r="P2168" s="6"/>
      <c r="Q2168" s="6" t="n">
        <v>3.9183975</v>
      </c>
      <c r="R2168" s="6" t="n">
        <v>1571.2773975</v>
      </c>
      <c r="S2168" s="7" t="n">
        <v>625.520122749429</v>
      </c>
      <c r="T2168" s="7" t="n">
        <v>23.668704090909</v>
      </c>
      <c r="U2168" s="7" t="n">
        <v>601.85141865852</v>
      </c>
      <c r="V2168" s="7" t="n">
        <v>629.438520249429</v>
      </c>
      <c r="W2168" s="6" t="n">
        <v>256.6</v>
      </c>
      <c r="X2168" s="6" t="n">
        <v>12631</v>
      </c>
      <c r="Y2168" s="6" t="n">
        <v>115</v>
      </c>
      <c r="Z2168" s="6" t="n">
        <v>6700423.84</v>
      </c>
      <c r="AA2168" s="6" t="n">
        <v>6.23</v>
      </c>
      <c r="AB2168" s="6" t="n">
        <v>206.71</v>
      </c>
      <c r="AC2168" s="6" t="s">
        <v>72</v>
      </c>
      <c r="AD2168" s="6" t="n">
        <v>137.7978806</v>
      </c>
      <c r="AE2168" s="6" t="n">
        <v>147456.03</v>
      </c>
      <c r="AF2168" s="6" t="n">
        <v>124408.71</v>
      </c>
      <c r="AG2168" s="6" t="n">
        <v>272674.71</v>
      </c>
      <c r="AH2168" s="6" t="n">
        <v>4.36763915408522</v>
      </c>
      <c r="AI2168" s="8" t="b">
        <f aca="false">TRUE()</f>
        <v>1</v>
      </c>
      <c r="AJ2168" s="6" t="n">
        <v>64</v>
      </c>
      <c r="AK2168" s="6" t="n">
        <v>130.544533000136</v>
      </c>
      <c r="AL2168" s="6" t="n">
        <v>5.1338583352567</v>
      </c>
      <c r="AM2168" s="9" t="b">
        <f aca="false">FALSE()</f>
        <v>0</v>
      </c>
      <c r="AN2168" s="9" t="b">
        <f aca="false">FALSE()</f>
        <v>0</v>
      </c>
      <c r="AO2168" s="2"/>
      <c r="AP2168" s="2"/>
      <c r="AQ2168" s="2" t="s">
        <v>1153</v>
      </c>
      <c r="AR2168" s="2" t="s">
        <v>1338</v>
      </c>
      <c r="AS2168" s="2" t="s">
        <v>1339</v>
      </c>
      <c r="AT2168" s="2" t="n">
        <v>41</v>
      </c>
      <c r="AU2168" s="10" t="n">
        <f aca="false">IFERROR(U2168*1000000/X2168/365,"")</f>
        <v>130.544533000136</v>
      </c>
      <c r="AV2168" s="10" t="n">
        <f aca="false">IFERROR(T2168*1000000/X2168/365,"")</f>
        <v>5.1338583352567</v>
      </c>
      <c r="AW2168" s="10" t="n">
        <f aca="false">IFERROR(U2168*1000000/W2168/365,"")</f>
        <v>6425.9859560589</v>
      </c>
      <c r="AX2168" s="11" t="n">
        <f aca="false">IFERROR(S2168/M2168,"")</f>
        <v>0.284741819390986</v>
      </c>
      <c r="AY2168" s="11" t="n">
        <f aca="false">IFERROR(V2168/M2168,"")</f>
        <v>0.286525505626919</v>
      </c>
      <c r="AZ2168" s="12" t="n">
        <f aca="false">IF(AND(AE2168="",AF2168=""),"",N(AE2168)+N(AF2168))</f>
        <v>271864.74</v>
      </c>
      <c r="BA2168" s="12" t="n">
        <f aca="false">IFERROR(AZ2168/X2168,"")</f>
        <v>21.5236117488718</v>
      </c>
      <c r="BB2168" s="10" t="n">
        <f aca="false">IF(ISNUMBER(SEARCH("POPULATION?",AO2168)),"",IFERROR(M2168*1000000/I2168/365,""))</f>
        <v>179.13635761501</v>
      </c>
    </row>
    <row r="2169" customFormat="false" ht="15" hidden="false" customHeight="false" outlineLevel="0" collapsed="false">
      <c r="A2169" s="2" t="n">
        <v>2025</v>
      </c>
      <c r="B2169" s="2" t="s">
        <v>114</v>
      </c>
      <c r="C2169" s="2" t="s">
        <v>115</v>
      </c>
      <c r="D2169" s="2" t="s">
        <v>116</v>
      </c>
      <c r="E2169" s="2" t="s">
        <v>116</v>
      </c>
      <c r="F2169" s="2" t="s">
        <v>115</v>
      </c>
      <c r="G2169" s="2" t="s">
        <v>114</v>
      </c>
      <c r="H2169" s="2" t="s">
        <v>1140</v>
      </c>
      <c r="I2169" s="6" t="n">
        <v>9050</v>
      </c>
      <c r="J2169" s="7" t="n">
        <v>883.393</v>
      </c>
      <c r="K2169" s="7"/>
      <c r="L2169" s="7"/>
      <c r="M2169" s="7" t="n">
        <v>910.714432989691</v>
      </c>
      <c r="N2169" s="7" t="n">
        <v>738.953</v>
      </c>
      <c r="O2169" s="6"/>
      <c r="P2169" s="6" t="n">
        <v>86.072</v>
      </c>
      <c r="Q2169" s="6" t="n">
        <v>1.8473825</v>
      </c>
      <c r="R2169" s="6" t="n">
        <v>826.8723825</v>
      </c>
      <c r="S2169" s="7" t="n">
        <v>83.8420504896908</v>
      </c>
      <c r="T2169" s="7" t="n">
        <v>3.694765</v>
      </c>
      <c r="U2169" s="7" t="n">
        <v>80.1472854896908</v>
      </c>
      <c r="V2169" s="7" t="n">
        <v>171.761432989691</v>
      </c>
      <c r="W2169" s="6" t="n">
        <v>135</v>
      </c>
      <c r="X2169" s="6" t="n">
        <v>6046</v>
      </c>
      <c r="Y2169" s="6" t="n">
        <v>60.6</v>
      </c>
      <c r="Z2169" s="6" t="n">
        <v>1452942.42</v>
      </c>
      <c r="AA2169" s="6" t="n">
        <v>2.07</v>
      </c>
      <c r="AB2169" s="6" t="n">
        <v>127.96</v>
      </c>
      <c r="AC2169" s="6" t="s">
        <v>72</v>
      </c>
      <c r="AD2169" s="6" t="n">
        <v>36.21433275</v>
      </c>
      <c r="AE2169" s="6" t="n">
        <v>7648.16</v>
      </c>
      <c r="AF2169" s="6" t="n">
        <v>10255.65</v>
      </c>
      <c r="AG2169" s="6" t="n">
        <v>29153.97</v>
      </c>
      <c r="AH2169" s="6" t="n">
        <v>2.21313715878669</v>
      </c>
      <c r="AI2169" s="8" t="b">
        <f aca="false">TRUE()</f>
        <v>1</v>
      </c>
      <c r="AJ2169" s="6" t="n">
        <v>71</v>
      </c>
      <c r="AK2169" s="6" t="n">
        <v>36.3184922397196</v>
      </c>
      <c r="AL2169" s="6" t="n">
        <v>1.67427122653266</v>
      </c>
      <c r="AM2169" s="9" t="b">
        <f aca="false">FALSE()</f>
        <v>0</v>
      </c>
      <c r="AN2169" s="9" t="b">
        <f aca="false">FALSE()</f>
        <v>0</v>
      </c>
      <c r="AO2169" s="2"/>
      <c r="AP2169" s="2"/>
      <c r="AQ2169" s="2" t="s">
        <v>1141</v>
      </c>
      <c r="AR2169" s="2" t="s">
        <v>1338</v>
      </c>
      <c r="AS2169" s="2" t="s">
        <v>1339</v>
      </c>
      <c r="AT2169" s="2" t="n">
        <v>87</v>
      </c>
      <c r="AU2169" s="10" t="n">
        <f aca="false">IFERROR(U2169*1000000/X2169/365,"")</f>
        <v>36.3184922397196</v>
      </c>
      <c r="AV2169" s="10" t="n">
        <f aca="false">IFERROR(T2169*1000000/X2169/365,"")</f>
        <v>1.67427122653266</v>
      </c>
      <c r="AW2169" s="10" t="n">
        <f aca="false">IFERROR(U2169*1000000/W2169/365,"")</f>
        <v>1626.53040060255</v>
      </c>
      <c r="AX2169" s="11" t="n">
        <f aca="false">IFERROR(S2169/M2169,"")</f>
        <v>0.0920618444735243</v>
      </c>
      <c r="AY2169" s="11" t="n">
        <f aca="false">IFERROR(V2169/M2169,"")</f>
        <v>0.188600758665736</v>
      </c>
      <c r="AZ2169" s="12" t="n">
        <f aca="false">IF(AND(AE2169="",AF2169=""),"",N(AE2169)+N(AF2169))</f>
        <v>17903.81</v>
      </c>
      <c r="BA2169" s="12" t="n">
        <f aca="false">IFERROR(AZ2169/X2169,"")</f>
        <v>2.96126529937149</v>
      </c>
      <c r="BB2169" s="10" t="n">
        <f aca="false">IF(ISNUMBER(SEARCH("POPULATION?",AO2169)),"",IFERROR(M2169*1000000/I2169/365,""))</f>
        <v>275.702545368861</v>
      </c>
    </row>
    <row r="2170" customFormat="false" ht="15" hidden="false" customHeight="false" outlineLevel="0" collapsed="false">
      <c r="A2170" s="2" t="n">
        <v>2025</v>
      </c>
      <c r="B2170" s="2" t="s">
        <v>118</v>
      </c>
      <c r="C2170" s="2" t="s">
        <v>119</v>
      </c>
      <c r="D2170" s="2" t="s">
        <v>120</v>
      </c>
      <c r="E2170" s="2" t="s">
        <v>120</v>
      </c>
      <c r="F2170" s="2" t="s">
        <v>119</v>
      </c>
      <c r="G2170" s="2" t="s">
        <v>118</v>
      </c>
      <c r="H2170" s="2" t="s">
        <v>1140</v>
      </c>
      <c r="I2170" s="6" t="n">
        <v>4717</v>
      </c>
      <c r="J2170" s="7" t="n">
        <v>219.78</v>
      </c>
      <c r="K2170" s="7"/>
      <c r="L2170" s="7"/>
      <c r="M2170" s="7" t="n">
        <v>241.516483516484</v>
      </c>
      <c r="N2170" s="7" t="n">
        <v>204.987</v>
      </c>
      <c r="O2170" s="6"/>
      <c r="P2170" s="6" t="n">
        <v>1.471</v>
      </c>
      <c r="Q2170" s="6" t="n">
        <v>0.5124675</v>
      </c>
      <c r="R2170" s="6" t="n">
        <v>206.9704675</v>
      </c>
      <c r="S2170" s="7" t="n">
        <v>34.5460160164835</v>
      </c>
      <c r="T2170" s="7" t="n">
        <v>1.024935</v>
      </c>
      <c r="U2170" s="7" t="n">
        <v>33.5210810164835</v>
      </c>
      <c r="V2170" s="7" t="n">
        <v>36.5294835164835</v>
      </c>
      <c r="W2170" s="6" t="n">
        <v>85</v>
      </c>
      <c r="X2170" s="6" t="n">
        <v>2152</v>
      </c>
      <c r="Y2170" s="6" t="n">
        <v>60</v>
      </c>
      <c r="Z2170" s="6" t="n">
        <v>575000</v>
      </c>
      <c r="AA2170" s="6" t="n">
        <v>1.75</v>
      </c>
      <c r="AB2170" s="6" t="n">
        <v>386.67</v>
      </c>
      <c r="AC2170" s="6" t="s">
        <v>72</v>
      </c>
      <c r="AD2170" s="6" t="n">
        <v>17.140035</v>
      </c>
      <c r="AE2170" s="6" t="n">
        <v>1793.64</v>
      </c>
      <c r="AF2170" s="6" t="n">
        <v>12961.6</v>
      </c>
      <c r="AG2170" s="6" t="n">
        <v>15522.18</v>
      </c>
      <c r="AH2170" s="6" t="n">
        <v>1.95571835276203</v>
      </c>
      <c r="AI2170" s="8" t="b">
        <f aca="false">FALSE()</f>
        <v>0</v>
      </c>
      <c r="AJ2170" s="6" t="n">
        <v>61</v>
      </c>
      <c r="AK2170" s="6" t="n">
        <v>42.6759192041599</v>
      </c>
      <c r="AL2170" s="6" t="n">
        <v>1.304851810358</v>
      </c>
      <c r="AM2170" s="9" t="b">
        <f aca="false">FALSE()</f>
        <v>0</v>
      </c>
      <c r="AN2170" s="9" t="b">
        <f aca="false">FALSE()</f>
        <v>0</v>
      </c>
      <c r="AO2170" s="2"/>
      <c r="AP2170" s="2"/>
      <c r="AQ2170" s="2" t="s">
        <v>1141</v>
      </c>
      <c r="AR2170" s="2" t="s">
        <v>1338</v>
      </c>
      <c r="AS2170" s="2" t="s">
        <v>1339</v>
      </c>
      <c r="AT2170" s="2" t="n">
        <v>162</v>
      </c>
      <c r="AU2170" s="10" t="n">
        <f aca="false">IFERROR(U2170*1000000/X2170/365,"")</f>
        <v>42.6759192041599</v>
      </c>
      <c r="AV2170" s="10" t="n">
        <f aca="false">IFERROR(T2170*1000000/X2170/365,"")</f>
        <v>1.304851810358</v>
      </c>
      <c r="AW2170" s="10" t="n">
        <f aca="false">IFERROR(U2170*1000000/W2170/365,"")</f>
        <v>1080.45386032179</v>
      </c>
      <c r="AX2170" s="11" t="n">
        <f aca="false">IFERROR(S2170/M2170,"")</f>
        <v>0.143037922354172</v>
      </c>
      <c r="AY2170" s="11" t="n">
        <f aca="false">IFERROR(V2170/M2170,"")</f>
        <v>0.151250477750478</v>
      </c>
      <c r="AZ2170" s="12" t="n">
        <f aca="false">IF(AND(AE2170="",AF2170=""),"",N(AE2170)+N(AF2170))</f>
        <v>14755.24</v>
      </c>
      <c r="BA2170" s="12" t="n">
        <f aca="false">IFERROR(AZ2170/X2170,"")</f>
        <v>6.85652416356877</v>
      </c>
      <c r="BB2170" s="10" t="n">
        <f aca="false">IF(ISNUMBER(SEARCH("POPULATION?",AO2170)),"",IFERROR(M2170*1000000/I2170/365,""))</f>
        <v>140.277506028317</v>
      </c>
    </row>
    <row r="2171" customFormat="false" ht="15" hidden="false" customHeight="false" outlineLevel="0" collapsed="false">
      <c r="A2171" s="2" t="n">
        <v>2025</v>
      </c>
      <c r="B2171" s="2" t="s">
        <v>124</v>
      </c>
      <c r="C2171" s="2" t="s">
        <v>125</v>
      </c>
      <c r="D2171" s="2" t="s">
        <v>126</v>
      </c>
      <c r="E2171" s="2" t="s">
        <v>126</v>
      </c>
      <c r="F2171" s="2" t="s">
        <v>125</v>
      </c>
      <c r="G2171" s="2" t="s">
        <v>124</v>
      </c>
      <c r="H2171" s="2" t="s">
        <v>1140</v>
      </c>
      <c r="I2171" s="6" t="n">
        <v>157300</v>
      </c>
      <c r="J2171" s="7" t="n">
        <v>9565.85302189708</v>
      </c>
      <c r="K2171" s="7"/>
      <c r="L2171" s="7"/>
      <c r="M2171" s="7" t="n">
        <v>9948.85302189708</v>
      </c>
      <c r="N2171" s="7" t="n">
        <v>7626</v>
      </c>
      <c r="O2171" s="6"/>
      <c r="P2171" s="6"/>
      <c r="Q2171" s="6" t="n">
        <v>70.1</v>
      </c>
      <c r="R2171" s="6" t="n">
        <v>7696.1</v>
      </c>
      <c r="S2171" s="7" t="n">
        <v>2252.75302189708</v>
      </c>
      <c r="T2171" s="7" t="n">
        <v>302.380825876383</v>
      </c>
      <c r="U2171" s="7" t="n">
        <v>1950.3721960207</v>
      </c>
      <c r="V2171" s="7" t="n">
        <v>2322.85302189708</v>
      </c>
      <c r="W2171" s="6" t="n">
        <v>1434</v>
      </c>
      <c r="X2171" s="6" t="n">
        <v>60326</v>
      </c>
      <c r="Y2171" s="6" t="n">
        <v>99.84</v>
      </c>
      <c r="Z2171" s="6" t="n">
        <v>22596596</v>
      </c>
      <c r="AA2171" s="6" t="n">
        <v>4.7924</v>
      </c>
      <c r="AB2171" s="6" t="n">
        <v>327.1412</v>
      </c>
      <c r="AC2171" s="6" t="s">
        <v>72</v>
      </c>
      <c r="AD2171" s="6" t="n">
        <v>612.468140544</v>
      </c>
      <c r="AE2171" s="6" t="n">
        <v>1937189.94</v>
      </c>
      <c r="AF2171" s="6" t="n">
        <v>638047.16</v>
      </c>
      <c r="AG2171" s="6" t="n">
        <v>2598169.7</v>
      </c>
      <c r="AH2171" s="6" t="n">
        <v>3.18444677675537</v>
      </c>
      <c r="AI2171" s="8" t="b">
        <f aca="false">TRUE()</f>
        <v>1</v>
      </c>
      <c r="AJ2171" s="6" t="n">
        <v>67</v>
      </c>
      <c r="AK2171" s="6" t="n">
        <v>88.5768237335454</v>
      </c>
      <c r="AL2171" s="6" t="n">
        <v>13.7327291522628</v>
      </c>
      <c r="AM2171" s="9" t="b">
        <f aca="false">FALSE()</f>
        <v>0</v>
      </c>
      <c r="AN2171" s="9" t="b">
        <f aca="false">FALSE()</f>
        <v>0</v>
      </c>
      <c r="AO2171" s="2"/>
      <c r="AP2171" s="2"/>
      <c r="AQ2171" s="2" t="s">
        <v>1154</v>
      </c>
      <c r="AR2171" s="2" t="s">
        <v>1338</v>
      </c>
      <c r="AS2171" s="2" t="s">
        <v>1339</v>
      </c>
      <c r="AT2171" s="2" t="n">
        <v>144</v>
      </c>
      <c r="AU2171" s="10" t="n">
        <f aca="false">IFERROR(U2171*1000000/X2171/365,"")</f>
        <v>88.5768237335454</v>
      </c>
      <c r="AV2171" s="10" t="n">
        <f aca="false">IFERROR(T2171*1000000/X2171/365,"")</f>
        <v>13.7327291522628</v>
      </c>
      <c r="AW2171" s="10" t="n">
        <f aca="false">IFERROR(U2171*1000000/W2171/365,"")</f>
        <v>3726.27996412124</v>
      </c>
      <c r="AX2171" s="11" t="n">
        <f aca="false">IFERROR(S2171/M2171,"")</f>
        <v>0.226433440813614</v>
      </c>
      <c r="AY2171" s="11" t="n">
        <f aca="false">IFERROR(V2171/M2171,"")</f>
        <v>0.23347947917057</v>
      </c>
      <c r="AZ2171" s="12" t="n">
        <f aca="false">IF(AND(AE2171="",AF2171=""),"",N(AE2171)+N(AF2171))</f>
        <v>2575237.1</v>
      </c>
      <c r="BA2171" s="12" t="n">
        <f aca="false">IFERROR(AZ2171/X2171,"")</f>
        <v>42.6886765242184</v>
      </c>
      <c r="BB2171" s="10" t="n">
        <f aca="false">IF(ISNUMBER(SEARCH("POPULATION?",AO2171)),"",IFERROR(M2171*1000000/I2171/365,""))</f>
        <v>173.281192414757</v>
      </c>
    </row>
    <row r="2172" customFormat="false" ht="15" hidden="false" customHeight="false" outlineLevel="0" collapsed="false">
      <c r="A2172" s="2" t="n">
        <v>2025</v>
      </c>
      <c r="B2172" s="2" t="s">
        <v>128</v>
      </c>
      <c r="C2172" s="2" t="s">
        <v>129</v>
      </c>
      <c r="D2172" s="2" t="s">
        <v>130</v>
      </c>
      <c r="E2172" s="2" t="s">
        <v>130</v>
      </c>
      <c r="F2172" s="2" t="s">
        <v>129</v>
      </c>
      <c r="G2172" s="2" t="s">
        <v>128</v>
      </c>
      <c r="H2172" s="2" t="s">
        <v>1140</v>
      </c>
      <c r="I2172" s="6" t="n">
        <v>5600</v>
      </c>
      <c r="J2172" s="7" t="n">
        <v>261.895</v>
      </c>
      <c r="K2172" s="7"/>
      <c r="L2172" s="7"/>
      <c r="M2172" s="7" t="n">
        <v>274.235602094241</v>
      </c>
      <c r="N2172" s="7" t="n">
        <v>156.494</v>
      </c>
      <c r="O2172" s="6"/>
      <c r="P2172" s="6" t="n">
        <v>0.535</v>
      </c>
      <c r="Q2172" s="6" t="n">
        <v>0.391235</v>
      </c>
      <c r="R2172" s="6" t="n">
        <v>157.420235</v>
      </c>
      <c r="S2172" s="7" t="n">
        <v>116.815367094241</v>
      </c>
      <c r="T2172" s="7" t="n">
        <v>0.78247</v>
      </c>
      <c r="U2172" s="7" t="n">
        <v>116.032897094241</v>
      </c>
      <c r="V2172" s="7" t="n">
        <v>117.741602094241</v>
      </c>
      <c r="W2172" s="6" t="n">
        <v>44</v>
      </c>
      <c r="X2172" s="6" t="n">
        <v>2058</v>
      </c>
      <c r="Y2172" s="6" t="n">
        <v>53</v>
      </c>
      <c r="Z2172" s="6"/>
      <c r="AA2172" s="6" t="n">
        <v>0.59</v>
      </c>
      <c r="AB2172" s="6" t="n">
        <v>306.43</v>
      </c>
      <c r="AC2172" s="6" t="s">
        <v>72</v>
      </c>
      <c r="AD2172" s="6" t="n">
        <v>10.5766853</v>
      </c>
      <c r="AE2172" s="6" t="n">
        <v>8286.36</v>
      </c>
      <c r="AF2172" s="6" t="n">
        <v>35555.96</v>
      </c>
      <c r="AG2172" s="6" t="n">
        <v>44126.14</v>
      </c>
      <c r="AH2172" s="6" t="n">
        <v>10.9706296257336</v>
      </c>
      <c r="AI2172" s="8" t="b">
        <f aca="false">FALSE()</f>
        <v>0</v>
      </c>
      <c r="AJ2172" s="6" t="n">
        <v>63</v>
      </c>
      <c r="AK2172" s="6" t="n">
        <v>154.469556950146</v>
      </c>
      <c r="AL2172" s="6" t="n">
        <v>1.04166833073738</v>
      </c>
      <c r="AM2172" s="9" t="b">
        <f aca="false">FALSE()</f>
        <v>0</v>
      </c>
      <c r="AN2172" s="9" t="b">
        <f aca="false">FALSE()</f>
        <v>0</v>
      </c>
      <c r="AO2172" s="2"/>
      <c r="AP2172" s="2"/>
      <c r="AQ2172" s="2" t="s">
        <v>1267</v>
      </c>
      <c r="AR2172" s="2" t="s">
        <v>1338</v>
      </c>
      <c r="AS2172" s="2" t="s">
        <v>1339</v>
      </c>
      <c r="AT2172" s="2" t="n">
        <v>55</v>
      </c>
      <c r="AU2172" s="10" t="n">
        <f aca="false">IFERROR(U2172*1000000/X2172/365,"")</f>
        <v>154.469556950146</v>
      </c>
      <c r="AV2172" s="10" t="n">
        <f aca="false">IFERROR(T2172*1000000/X2172/365,"")</f>
        <v>1.04166833073738</v>
      </c>
      <c r="AW2172" s="10" t="n">
        <f aca="false">IFERROR(U2172*1000000/W2172/365,"")</f>
        <v>7224.96245916818</v>
      </c>
      <c r="AX2172" s="11" t="n">
        <f aca="false">IFERROR(S2172/M2172,"")</f>
        <v>0.425967183699575</v>
      </c>
      <c r="AY2172" s="11" t="n">
        <f aca="false">IFERROR(V2172/M2172,"")</f>
        <v>0.429344699211516</v>
      </c>
      <c r="AZ2172" s="12" t="n">
        <f aca="false">IF(AND(AE2172="",AF2172=""),"",N(AE2172)+N(AF2172))</f>
        <v>43842.32</v>
      </c>
      <c r="BA2172" s="12" t="n">
        <f aca="false">IFERROR(AZ2172/X2172,"")</f>
        <v>21.3033624878523</v>
      </c>
      <c r="BB2172" s="10" t="n">
        <f aca="false">IF(ISNUMBER(SEARCH("POPULATION?",AO2172)),"",IFERROR(M2172*1000000/I2172/365,""))</f>
        <v>134.16614583867</v>
      </c>
    </row>
    <row r="2173" customFormat="false" ht="15" hidden="false" customHeight="false" outlineLevel="0" collapsed="false">
      <c r="A2173" s="2" t="n">
        <v>2025</v>
      </c>
      <c r="B2173" s="2" t="s">
        <v>133</v>
      </c>
      <c r="C2173" s="2" t="s">
        <v>134</v>
      </c>
      <c r="D2173" s="2" t="s">
        <v>135</v>
      </c>
      <c r="E2173" s="2" t="s">
        <v>135</v>
      </c>
      <c r="F2173" s="2" t="s">
        <v>134</v>
      </c>
      <c r="G2173" s="2" t="s">
        <v>133</v>
      </c>
      <c r="H2173" s="2" t="s">
        <v>1140</v>
      </c>
      <c r="I2173" s="6" t="n">
        <v>4050</v>
      </c>
      <c r="J2173" s="7" t="n">
        <v>389</v>
      </c>
      <c r="K2173" s="7"/>
      <c r="L2173" s="7"/>
      <c r="M2173" s="7" t="n">
        <v>389</v>
      </c>
      <c r="N2173" s="7" t="n">
        <v>170.8</v>
      </c>
      <c r="O2173" s="6"/>
      <c r="P2173" s="6"/>
      <c r="Q2173" s="6" t="n">
        <v>0.427</v>
      </c>
      <c r="R2173" s="6" t="n">
        <v>171.227</v>
      </c>
      <c r="S2173" s="7" t="n">
        <v>217.773</v>
      </c>
      <c r="T2173" s="7" t="n">
        <v>6.13647422680414</v>
      </c>
      <c r="U2173" s="7" t="n">
        <v>211.636525773196</v>
      </c>
      <c r="V2173" s="7" t="n">
        <v>218.2</v>
      </c>
      <c r="W2173" s="6" t="n">
        <v>45.5</v>
      </c>
      <c r="X2173" s="6" t="n">
        <v>2483</v>
      </c>
      <c r="Y2173" s="6" t="n">
        <v>70</v>
      </c>
      <c r="Z2173" s="6" t="n">
        <v>1543778</v>
      </c>
      <c r="AA2173" s="6" t="n">
        <v>2.65</v>
      </c>
      <c r="AB2173" s="6" t="n">
        <v>109</v>
      </c>
      <c r="AC2173" s="6" t="s">
        <v>72</v>
      </c>
      <c r="AD2173" s="6" t="n">
        <v>15.80535775</v>
      </c>
      <c r="AE2173" s="6" t="n">
        <v>16261.66</v>
      </c>
      <c r="AF2173" s="6" t="n">
        <v>23068.38</v>
      </c>
      <c r="AG2173" s="6" t="n">
        <v>39376.58</v>
      </c>
      <c r="AH2173" s="6" t="n">
        <v>13.3901762377505</v>
      </c>
      <c r="AI2173" s="8" t="b">
        <f aca="false">FALSE()</f>
        <v>0</v>
      </c>
      <c r="AJ2173" s="6" t="n">
        <v>41</v>
      </c>
      <c r="AK2173" s="6" t="n">
        <v>233.518364079241</v>
      </c>
      <c r="AL2173" s="6" t="n">
        <v>6.77094569296326</v>
      </c>
      <c r="AM2173" s="9" t="b">
        <f aca="false">FALSE()</f>
        <v>0</v>
      </c>
      <c r="AN2173" s="9" t="b">
        <f aca="false">FALSE()</f>
        <v>0</v>
      </c>
      <c r="AO2173" s="2" t="s">
        <v>122</v>
      </c>
      <c r="AP2173" s="2"/>
      <c r="AQ2173" s="2" t="s">
        <v>1154</v>
      </c>
      <c r="AR2173" s="2" t="s">
        <v>1338</v>
      </c>
      <c r="AS2173" s="2" t="s">
        <v>1339</v>
      </c>
      <c r="AT2173" s="2" t="n">
        <v>177</v>
      </c>
      <c r="AU2173" s="10" t="n">
        <f aca="false">IFERROR(U2173*1000000/X2173/365,"")</f>
        <v>233.518364079241</v>
      </c>
      <c r="AV2173" s="10" t="n">
        <f aca="false">IFERROR(T2173*1000000/X2173/365,"")</f>
        <v>6.77094569296326</v>
      </c>
      <c r="AW2173" s="10" t="n">
        <f aca="false">IFERROR(U2173*1000000/W2173/365,"")</f>
        <v>12743.4307254672</v>
      </c>
      <c r="AX2173" s="11" t="n">
        <f aca="false">IFERROR(S2173/M2173,"")</f>
        <v>0.559827763496144</v>
      </c>
      <c r="AY2173" s="11" t="n">
        <f aca="false">IFERROR(V2173/M2173,"")</f>
        <v>0.560925449871465</v>
      </c>
      <c r="AZ2173" s="12" t="n">
        <f aca="false">IF(AND(AE2173="",AF2173=""),"",N(AE2173)+N(AF2173))</f>
        <v>39330.04</v>
      </c>
      <c r="BA2173" s="12" t="n">
        <f aca="false">IFERROR(AZ2173/X2173,"")</f>
        <v>15.8397261377366</v>
      </c>
      <c r="BB2173" s="10" t="n">
        <f aca="false">IF(ISNUMBER(SEARCH("POPULATION?",AO2173)),"",IFERROR(M2173*1000000/I2173/365,""))</f>
        <v>263.148993742601</v>
      </c>
    </row>
    <row r="2174" customFormat="false" ht="15" hidden="false" customHeight="false" outlineLevel="0" collapsed="false">
      <c r="A2174" s="2" t="n">
        <v>2025</v>
      </c>
      <c r="B2174" s="2" t="s">
        <v>137</v>
      </c>
      <c r="C2174" s="2" t="s">
        <v>138</v>
      </c>
      <c r="D2174" s="2" t="s">
        <v>139</v>
      </c>
      <c r="E2174" s="2" t="s">
        <v>139</v>
      </c>
      <c r="F2174" s="2" t="s">
        <v>138</v>
      </c>
      <c r="G2174" s="2" t="s">
        <v>137</v>
      </c>
      <c r="H2174" s="2" t="s">
        <v>1140</v>
      </c>
      <c r="I2174" s="6" t="n">
        <v>16068</v>
      </c>
      <c r="J2174" s="7" t="n">
        <v>703.94</v>
      </c>
      <c r="K2174" s="7"/>
      <c r="L2174" s="7"/>
      <c r="M2174" s="7" t="n">
        <v>703.94</v>
      </c>
      <c r="N2174" s="7" t="n">
        <v>510.092</v>
      </c>
      <c r="O2174" s="6"/>
      <c r="P2174" s="6" t="n">
        <v>2.929</v>
      </c>
      <c r="Q2174" s="6" t="n">
        <v>1.27523</v>
      </c>
      <c r="R2174" s="6" t="n">
        <v>514.29623</v>
      </c>
      <c r="S2174" s="7" t="n">
        <v>189.64377</v>
      </c>
      <c r="T2174" s="7" t="n">
        <v>2.55046</v>
      </c>
      <c r="U2174" s="7" t="n">
        <v>187.09331</v>
      </c>
      <c r="V2174" s="7" t="n">
        <v>193.848</v>
      </c>
      <c r="W2174" s="6" t="n">
        <v>115</v>
      </c>
      <c r="X2174" s="6" t="n">
        <v>6805</v>
      </c>
      <c r="Y2174" s="6" t="n">
        <v>53</v>
      </c>
      <c r="Z2174" s="6" t="n">
        <v>181021.5</v>
      </c>
      <c r="AA2174" s="6" t="n">
        <v>8.19</v>
      </c>
      <c r="AB2174" s="6" t="n">
        <v>257.15</v>
      </c>
      <c r="AC2174" s="6" t="s">
        <v>72</v>
      </c>
      <c r="AD2174" s="6" t="n">
        <v>31.7819005</v>
      </c>
      <c r="AE2174" s="6" t="n">
        <v>20888.27</v>
      </c>
      <c r="AF2174" s="6" t="n">
        <v>48111.04</v>
      </c>
      <c r="AG2174" s="6" t="n">
        <v>70080.43</v>
      </c>
      <c r="AH2174" s="6" t="n">
        <v>5.88678798487838</v>
      </c>
      <c r="AI2174" s="8" t="b">
        <f aca="false">TRUE()</f>
        <v>1</v>
      </c>
      <c r="AJ2174" s="6" t="n">
        <v>71</v>
      </c>
      <c r="AK2174" s="6" t="n">
        <v>75.3246746449529</v>
      </c>
      <c r="AL2174" s="6" t="n">
        <v>1.02682757440641</v>
      </c>
      <c r="AM2174" s="9" t="b">
        <f aca="false">FALSE()</f>
        <v>0</v>
      </c>
      <c r="AN2174" s="9" t="b">
        <f aca="false">FALSE()</f>
        <v>0</v>
      </c>
      <c r="AO2174" s="2"/>
      <c r="AP2174" s="2"/>
      <c r="AQ2174" s="2" t="s">
        <v>1141</v>
      </c>
      <c r="AR2174" s="2" t="s">
        <v>1338</v>
      </c>
      <c r="AS2174" s="2" t="s">
        <v>1339</v>
      </c>
      <c r="AT2174" s="2" t="n">
        <v>180</v>
      </c>
      <c r="AU2174" s="10" t="n">
        <f aca="false">IFERROR(U2174*1000000/X2174/365,"")</f>
        <v>75.3246746449529</v>
      </c>
      <c r="AV2174" s="10" t="n">
        <f aca="false">IFERROR(T2174*1000000/X2174/365,"")</f>
        <v>1.02682757440641</v>
      </c>
      <c r="AW2174" s="10" t="n">
        <f aca="false">IFERROR(U2174*1000000/W2174/365,"")</f>
        <v>4457.25574746873</v>
      </c>
      <c r="AX2174" s="11" t="n">
        <f aca="false">IFERROR(S2174/M2174,"")</f>
        <v>0.269403315623491</v>
      </c>
      <c r="AY2174" s="11" t="n">
        <f aca="false">IFERROR(V2174/M2174,"")</f>
        <v>0.27537574225076</v>
      </c>
      <c r="AZ2174" s="12" t="n">
        <f aca="false">IF(AND(AE2174="",AF2174=""),"",N(AE2174)+N(AF2174))</f>
        <v>68999.31</v>
      </c>
      <c r="BA2174" s="12" t="n">
        <f aca="false">IFERROR(AZ2174/X2174,"")</f>
        <v>10.1395018368846</v>
      </c>
      <c r="BB2174" s="10" t="n">
        <f aca="false">IF(ISNUMBER(SEARCH("POPULATION?",AO2174)),"",IFERROR(M2174*1000000/I2174/365,""))</f>
        <v>120.027554127833</v>
      </c>
    </row>
    <row r="2175" customFormat="false" ht="15" hidden="false" customHeight="false" outlineLevel="0" collapsed="false">
      <c r="A2175" s="2" t="n">
        <v>2025</v>
      </c>
      <c r="B2175" s="2" t="s">
        <v>137</v>
      </c>
      <c r="C2175" s="2" t="s">
        <v>988</v>
      </c>
      <c r="D2175" s="2" t="s">
        <v>989</v>
      </c>
      <c r="E2175" s="2" t="s">
        <v>989</v>
      </c>
      <c r="F2175" s="2" t="s">
        <v>988</v>
      </c>
      <c r="G2175" s="2" t="s">
        <v>137</v>
      </c>
      <c r="H2175" s="2" t="s">
        <v>1140</v>
      </c>
      <c r="I2175" s="6" t="n">
        <v>3497</v>
      </c>
      <c r="J2175" s="7" t="n">
        <v>0.128</v>
      </c>
      <c r="K2175" s="7"/>
      <c r="L2175" s="7"/>
      <c r="M2175" s="7" t="n">
        <v>0.127680798004988</v>
      </c>
      <c r="N2175" s="7" t="n">
        <v>0.126</v>
      </c>
      <c r="O2175" s="6"/>
      <c r="P2175" s="6"/>
      <c r="Q2175" s="6" t="n">
        <v>0.000315</v>
      </c>
      <c r="R2175" s="6" t="n">
        <v>0.126315</v>
      </c>
      <c r="S2175" s="7" t="n">
        <v>0.00136579800498754</v>
      </c>
      <c r="T2175" s="7" t="n">
        <v>0.000945789473684214</v>
      </c>
      <c r="U2175" s="7" t="n">
        <v>0.000420008531303326</v>
      </c>
      <c r="V2175" s="7" t="n">
        <v>0.00168079800498754</v>
      </c>
      <c r="W2175" s="6" t="n">
        <v>12</v>
      </c>
      <c r="X2175" s="6" t="n">
        <v>1295</v>
      </c>
      <c r="Y2175" s="6" t="n">
        <v>60</v>
      </c>
      <c r="Z2175" s="6"/>
      <c r="AA2175" s="6" t="n">
        <v>8.8</v>
      </c>
      <c r="AB2175" s="6" t="n">
        <v>3.43</v>
      </c>
      <c r="AC2175" s="6" t="s">
        <v>72</v>
      </c>
      <c r="AD2175" s="6" t="n">
        <v>5.675823</v>
      </c>
      <c r="AE2175" s="6" t="n">
        <v>8.32</v>
      </c>
      <c r="AF2175" s="6" t="n">
        <v>0</v>
      </c>
      <c r="AG2175" s="6" t="n">
        <v>8.33</v>
      </c>
      <c r="AH2175" s="6" t="n">
        <v>7.3999582316666E-005</v>
      </c>
      <c r="AI2175" s="8" t="b">
        <f aca="false">FALSE()</f>
        <v>0</v>
      </c>
      <c r="AJ2175" s="6" t="n">
        <v>55</v>
      </c>
      <c r="AK2175" s="6" t="n">
        <v>0.000888577841652988</v>
      </c>
      <c r="AL2175" s="6" t="n">
        <v>0.00200092975868031</v>
      </c>
      <c r="AM2175" s="9" t="b">
        <f aca="false">FALSE()</f>
        <v>0</v>
      </c>
      <c r="AN2175" s="9" t="b">
        <f aca="false">TRUE()</f>
        <v>1</v>
      </c>
      <c r="AO2175" s="2" t="s">
        <v>1341</v>
      </c>
      <c r="AP2175" s="2"/>
      <c r="AQ2175" s="2" t="s">
        <v>1265</v>
      </c>
      <c r="AR2175" s="2" t="s">
        <v>1338</v>
      </c>
      <c r="AS2175" s="2" t="s">
        <v>1339</v>
      </c>
      <c r="AT2175" s="2" t="n">
        <v>197</v>
      </c>
      <c r="AU2175" s="10" t="n">
        <f aca="false">IFERROR(U2175*1000000/X2175/365,"")</f>
        <v>0.000888577841652988</v>
      </c>
      <c r="AV2175" s="10" t="n">
        <f aca="false">IFERROR(T2175*1000000/X2175/365,"")</f>
        <v>0.00200092975868031</v>
      </c>
      <c r="AW2175" s="10" t="n">
        <f aca="false">IFERROR(U2175*1000000/W2175/365,"")</f>
        <v>0.0958923587450516</v>
      </c>
      <c r="AX2175" s="11" t="n">
        <f aca="false">IFERROR(S2175/M2175,"")</f>
        <v>0.0106969726562501</v>
      </c>
      <c r="AY2175" s="11" t="n">
        <f aca="false">IFERROR(V2175/M2175,"")</f>
        <v>0.0131640625000001</v>
      </c>
      <c r="AZ2175" s="12" t="n">
        <f aca="false">IF(AND(AE2175="",AF2175=""),"",N(AE2175)+N(AF2175))</f>
        <v>8.32</v>
      </c>
      <c r="BA2175" s="12" t="n">
        <f aca="false">IFERROR(AZ2175/X2175,"")</f>
        <v>0.00642471042471043</v>
      </c>
      <c r="BB2175" s="10" t="n">
        <f aca="false">IF(ISNUMBER(SEARCH("POPULATION?",AO2175)),"",IFERROR(M2175*1000000/I2175/365,""))</f>
        <v>0.10003157148788</v>
      </c>
    </row>
    <row r="2176" customFormat="false" ht="15" hidden="false" customHeight="false" outlineLevel="0" collapsed="false">
      <c r="A2176" s="2" t="n">
        <v>2025</v>
      </c>
      <c r="B2176" s="2" t="s">
        <v>141</v>
      </c>
      <c r="C2176" s="2" t="s">
        <v>142</v>
      </c>
      <c r="D2176" s="2" t="s">
        <v>143</v>
      </c>
      <c r="E2176" s="2" t="s">
        <v>143</v>
      </c>
      <c r="F2176" s="2" t="s">
        <v>142</v>
      </c>
      <c r="G2176" s="2" t="s">
        <v>141</v>
      </c>
      <c r="H2176" s="2" t="s">
        <v>1140</v>
      </c>
      <c r="I2176" s="6" t="n">
        <v>36000</v>
      </c>
      <c r="J2176" s="7" t="n">
        <v>1383.883</v>
      </c>
      <c r="K2176" s="7"/>
      <c r="L2176" s="7"/>
      <c r="M2176" s="7" t="n">
        <v>1386.046</v>
      </c>
      <c r="N2176" s="7" t="n">
        <v>1297.324</v>
      </c>
      <c r="O2176" s="6"/>
      <c r="P2176" s="6"/>
      <c r="Q2176" s="6" t="n">
        <v>3.24331</v>
      </c>
      <c r="R2176" s="6" t="n">
        <v>1300.56731</v>
      </c>
      <c r="S2176" s="7" t="n">
        <v>85.4786899999999</v>
      </c>
      <c r="T2176" s="7" t="n">
        <v>19.5909028282828</v>
      </c>
      <c r="U2176" s="7" t="n">
        <v>65.8877871717172</v>
      </c>
      <c r="V2176" s="7" t="n">
        <v>88.7219999999999</v>
      </c>
      <c r="W2176" s="6" t="n">
        <v>262.1</v>
      </c>
      <c r="X2176" s="6" t="n">
        <v>16106</v>
      </c>
      <c r="Y2176" s="6" t="n">
        <v>62.3</v>
      </c>
      <c r="Z2176" s="6"/>
      <c r="AA2176" s="6" t="n">
        <v>5.16</v>
      </c>
      <c r="AB2176" s="6" t="n">
        <v>311.58</v>
      </c>
      <c r="AC2176" s="6" t="s">
        <v>72</v>
      </c>
      <c r="AD2176" s="6" t="n">
        <v>87.1800822095</v>
      </c>
      <c r="AE2176" s="6" t="n">
        <v>101089.06</v>
      </c>
      <c r="AF2176" s="6" t="n">
        <v>20529.32</v>
      </c>
      <c r="AG2176" s="6" t="n">
        <v>122628.93</v>
      </c>
      <c r="AH2176" s="6" t="n">
        <v>0.755766518014792</v>
      </c>
      <c r="AI2176" s="8" t="b">
        <f aca="false">TRUE()</f>
        <v>1</v>
      </c>
      <c r="AJ2176" s="6" t="n">
        <v>69</v>
      </c>
      <c r="AK2176" s="6" t="n">
        <v>11.2079029803778</v>
      </c>
      <c r="AL2176" s="6" t="n">
        <v>3.33252864639618</v>
      </c>
      <c r="AM2176" s="9" t="b">
        <f aca="false">FALSE()</f>
        <v>0</v>
      </c>
      <c r="AN2176" s="9" t="b">
        <f aca="false">FALSE()</f>
        <v>0</v>
      </c>
      <c r="AO2176" s="2" t="s">
        <v>73</v>
      </c>
      <c r="AP2176" s="2"/>
      <c r="AQ2176" s="2" t="s">
        <v>1265</v>
      </c>
      <c r="AR2176" s="2" t="s">
        <v>1338</v>
      </c>
      <c r="AS2176" s="2" t="s">
        <v>1339</v>
      </c>
      <c r="AT2176" s="2" t="n">
        <v>202</v>
      </c>
      <c r="AU2176" s="10" t="n">
        <f aca="false">IFERROR(U2176*1000000/X2176/365,"")</f>
        <v>11.2079029803778</v>
      </c>
      <c r="AV2176" s="10" t="n">
        <f aca="false">IFERROR(T2176*1000000/X2176/365,"")</f>
        <v>3.33252864639618</v>
      </c>
      <c r="AW2176" s="10" t="n">
        <f aca="false">IFERROR(U2176*1000000/W2176/365,"")</f>
        <v>688.723713857172</v>
      </c>
      <c r="AX2176" s="11" t="n">
        <f aca="false">IFERROR(S2176/M2176,"")</f>
        <v>0.061670889710731</v>
      </c>
      <c r="AY2176" s="11" t="n">
        <f aca="false">IFERROR(V2176/M2176,"")</f>
        <v>0.0640108625543452</v>
      </c>
      <c r="AZ2176" s="12" t="n">
        <f aca="false">IF(AND(AE2176="",AF2176=""),"",N(AE2176)+N(AF2176))</f>
        <v>121618.38</v>
      </c>
      <c r="BA2176" s="12" t="n">
        <f aca="false">IFERROR(AZ2176/X2176,"")</f>
        <v>7.55112256301999</v>
      </c>
      <c r="BB2176" s="10" t="n">
        <f aca="false">IF(ISNUMBER(SEARCH("POPULATION?",AO2176)),"",IFERROR(M2176*1000000/I2176/365,""))</f>
        <v>105.48295281583</v>
      </c>
    </row>
    <row r="2177" customFormat="false" ht="15" hidden="false" customHeight="false" outlineLevel="0" collapsed="false">
      <c r="A2177" s="2" t="n">
        <v>2025</v>
      </c>
      <c r="B2177" s="2" t="s">
        <v>146</v>
      </c>
      <c r="C2177" s="2" t="s">
        <v>147</v>
      </c>
      <c r="D2177" s="2" t="s">
        <v>148</v>
      </c>
      <c r="E2177" s="2" t="s">
        <v>148</v>
      </c>
      <c r="F2177" s="2" t="s">
        <v>147</v>
      </c>
      <c r="G2177" s="2" t="s">
        <v>146</v>
      </c>
      <c r="H2177" s="2" t="s">
        <v>1140</v>
      </c>
      <c r="I2177" s="6" t="n">
        <v>5600</v>
      </c>
      <c r="J2177" s="7" t="n">
        <v>323.727</v>
      </c>
      <c r="K2177" s="7"/>
      <c r="L2177" s="7"/>
      <c r="M2177" s="7" t="n">
        <v>323.727</v>
      </c>
      <c r="N2177" s="7" t="n">
        <v>181.181</v>
      </c>
      <c r="O2177" s="6" t="n">
        <v>3.332</v>
      </c>
      <c r="P2177" s="6" t="n">
        <v>42.41</v>
      </c>
      <c r="Q2177" s="6" t="n">
        <v>0.4612825</v>
      </c>
      <c r="R2177" s="6" t="n">
        <v>227.3842825</v>
      </c>
      <c r="S2177" s="7" t="n">
        <v>96.3427175</v>
      </c>
      <c r="T2177" s="7" t="n">
        <v>0.922565</v>
      </c>
      <c r="U2177" s="7" t="n">
        <v>95.4201525</v>
      </c>
      <c r="V2177" s="7" t="n">
        <v>139.214</v>
      </c>
      <c r="W2177" s="6" t="n">
        <v>59.8</v>
      </c>
      <c r="X2177" s="6" t="n">
        <v>2584</v>
      </c>
      <c r="Y2177" s="6" t="n">
        <v>46</v>
      </c>
      <c r="Z2177" s="6"/>
      <c r="AA2177" s="6" t="n">
        <v>6.87</v>
      </c>
      <c r="AB2177" s="6" t="n">
        <v>587.46</v>
      </c>
      <c r="AC2177" s="6" t="s">
        <v>72</v>
      </c>
      <c r="AD2177" s="6" t="n">
        <v>11.93967122</v>
      </c>
      <c r="AE2177" s="6" t="n">
        <v>6338.02</v>
      </c>
      <c r="AF2177" s="6" t="n">
        <v>56055.52</v>
      </c>
      <c r="AG2177" s="6" t="n">
        <v>87578.71</v>
      </c>
      <c r="AH2177" s="6" t="n">
        <v>7.99185762671277</v>
      </c>
      <c r="AI2177" s="8" t="b">
        <f aca="false">FALSE()</f>
        <v>0</v>
      </c>
      <c r="AJ2177" s="6" t="n">
        <v>53</v>
      </c>
      <c r="AK2177" s="6" t="n">
        <v>101.170694791976</v>
      </c>
      <c r="AL2177" s="6" t="n">
        <v>0.978163832223589</v>
      </c>
      <c r="AM2177" s="9" t="b">
        <f aca="false">FALSE()</f>
        <v>0</v>
      </c>
      <c r="AN2177" s="9" t="b">
        <f aca="false">FALSE()</f>
        <v>0</v>
      </c>
      <c r="AO2177" s="2"/>
      <c r="AP2177" s="2"/>
      <c r="AQ2177" s="2" t="s">
        <v>1264</v>
      </c>
      <c r="AR2177" s="2" t="s">
        <v>1338</v>
      </c>
      <c r="AS2177" s="2" t="s">
        <v>1339</v>
      </c>
      <c r="AT2177" s="2" t="n">
        <v>242</v>
      </c>
      <c r="AU2177" s="10" t="n">
        <f aca="false">IFERROR(U2177*1000000/X2177/365,"")</f>
        <v>101.170694791976</v>
      </c>
      <c r="AV2177" s="10" t="n">
        <f aca="false">IFERROR(T2177*1000000/X2177/365,"")</f>
        <v>0.978163832223589</v>
      </c>
      <c r="AW2177" s="10" t="n">
        <f aca="false">IFERROR(U2177*1000000/W2177/365,"")</f>
        <v>4371.6567783021</v>
      </c>
      <c r="AX2177" s="11" t="n">
        <f aca="false">IFERROR(S2177/M2177,"")</f>
        <v>0.297604825979915</v>
      </c>
      <c r="AY2177" s="11" t="n">
        <f aca="false">IFERROR(V2177/M2177,"")</f>
        <v>0.430035183966737</v>
      </c>
      <c r="AZ2177" s="12" t="n">
        <f aca="false">IF(AND(AE2177="",AF2177=""),"",N(AE2177)+N(AF2177))</f>
        <v>62393.54</v>
      </c>
      <c r="BA2177" s="12" t="n">
        <f aca="false">IFERROR(AZ2177/X2177,"")</f>
        <v>24.1461068111455</v>
      </c>
      <c r="BB2177" s="10" t="n">
        <f aca="false">IF(ISNUMBER(SEARCH("POPULATION?",AO2177)),"",IFERROR(M2177*1000000/I2177/365,""))</f>
        <v>158.37915851272</v>
      </c>
    </row>
    <row r="2178" customFormat="false" ht="15" hidden="false" customHeight="false" outlineLevel="0" collapsed="false">
      <c r="A2178" s="2" t="n">
        <v>2025</v>
      </c>
      <c r="B2178" s="2" t="s">
        <v>150</v>
      </c>
      <c r="C2178" s="2" t="s">
        <v>151</v>
      </c>
      <c r="D2178" s="2" t="s">
        <v>152</v>
      </c>
      <c r="E2178" s="2" t="s">
        <v>152</v>
      </c>
      <c r="F2178" s="2" t="s">
        <v>151</v>
      </c>
      <c r="G2178" s="2" t="s">
        <v>150</v>
      </c>
      <c r="H2178" s="2" t="s">
        <v>1140</v>
      </c>
      <c r="I2178" s="6" t="n">
        <v>26887</v>
      </c>
      <c r="J2178" s="7" t="n">
        <v>1000.66</v>
      </c>
      <c r="K2178" s="7" t="n">
        <v>5.893</v>
      </c>
      <c r="L2178" s="7" t="n">
        <v>92.07</v>
      </c>
      <c r="M2178" s="7" t="n">
        <v>965.570342055311</v>
      </c>
      <c r="N2178" s="7" t="n">
        <v>818.78</v>
      </c>
      <c r="O2178" s="6"/>
      <c r="P2178" s="6" t="n">
        <v>0.534</v>
      </c>
      <c r="Q2178" s="6" t="n">
        <v>2.04695</v>
      </c>
      <c r="R2178" s="6" t="n">
        <v>821.36095</v>
      </c>
      <c r="S2178" s="7" t="n">
        <v>144.209392055311</v>
      </c>
      <c r="T2178" s="7" t="n">
        <v>6.14731854636583</v>
      </c>
      <c r="U2178" s="7" t="n">
        <v>138.062073508945</v>
      </c>
      <c r="V2178" s="7" t="n">
        <v>146.790342055311</v>
      </c>
      <c r="W2178" s="6" t="n">
        <v>428</v>
      </c>
      <c r="X2178" s="6" t="n">
        <v>9571</v>
      </c>
      <c r="Y2178" s="6" t="n">
        <v>84.4</v>
      </c>
      <c r="Z2178" s="6"/>
      <c r="AA2178" s="6" t="n">
        <v>7.29</v>
      </c>
      <c r="AB2178" s="6" t="n">
        <v>557.21</v>
      </c>
      <c r="AC2178" s="6" t="s">
        <v>72</v>
      </c>
      <c r="AD2178" s="6" t="n">
        <v>115.55731078</v>
      </c>
      <c r="AE2178" s="6" t="n">
        <v>44804.94</v>
      </c>
      <c r="AF2178" s="6" t="n">
        <v>76929.57</v>
      </c>
      <c r="AG2178" s="6" t="n">
        <v>123172.64</v>
      </c>
      <c r="AH2178" s="6" t="n">
        <v>1.19474979624431</v>
      </c>
      <c r="AI2178" s="8" t="b">
        <f aca="false">TRUE()</f>
        <v>1</v>
      </c>
      <c r="AJ2178" s="6" t="n">
        <v>74</v>
      </c>
      <c r="AK2178" s="6" t="n">
        <v>39.5206620195268</v>
      </c>
      <c r="AL2178" s="6" t="n">
        <v>1.75968745378543</v>
      </c>
      <c r="AM2178" s="9" t="b">
        <f aca="false">FALSE()</f>
        <v>0</v>
      </c>
      <c r="AN2178" s="9" t="b">
        <f aca="false">FALSE()</f>
        <v>0</v>
      </c>
      <c r="AO2178" s="2"/>
      <c r="AP2178" s="2"/>
      <c r="AQ2178" s="2" t="s">
        <v>1260</v>
      </c>
      <c r="AR2178" s="2" t="s">
        <v>1338</v>
      </c>
      <c r="AS2178" s="2" t="s">
        <v>1339</v>
      </c>
      <c r="AT2178" s="2" t="n">
        <v>33</v>
      </c>
      <c r="AU2178" s="10" t="n">
        <f aca="false">IFERROR(U2178*1000000/X2178/365,"")</f>
        <v>39.5206620195268</v>
      </c>
      <c r="AV2178" s="10" t="n">
        <f aca="false">IFERROR(T2178*1000000/X2178/365,"")</f>
        <v>1.75968745378543</v>
      </c>
      <c r="AW2178" s="10" t="n">
        <f aca="false">IFERROR(U2178*1000000/W2178/365,"")</f>
        <v>883.766953712361</v>
      </c>
      <c r="AX2178" s="11" t="n">
        <f aca="false">IFERROR(S2178/M2178,"")</f>
        <v>0.149351513581442</v>
      </c>
      <c r="AY2178" s="11" t="n">
        <f aca="false">IFERROR(V2178/M2178,"")</f>
        <v>0.152024493360943</v>
      </c>
      <c r="AZ2178" s="12" t="n">
        <f aca="false">IF(AND(AE2178="",AF2178=""),"",N(AE2178)+N(AF2178))</f>
        <v>121734.51</v>
      </c>
      <c r="BA2178" s="12" t="n">
        <f aca="false">IFERROR(AZ2178/X2178,"")</f>
        <v>12.7191004074809</v>
      </c>
      <c r="BB2178" s="10" t="n">
        <f aca="false">IF(ISNUMBER(SEARCH("POPULATION?",AO2178)),"",IFERROR(M2178*1000000/I2178/365,""))</f>
        <v>98.389489248031</v>
      </c>
    </row>
    <row r="2179" customFormat="false" ht="15" hidden="false" customHeight="false" outlineLevel="0" collapsed="false">
      <c r="A2179" s="2" t="n">
        <v>2025</v>
      </c>
      <c r="B2179" s="2" t="s">
        <v>155</v>
      </c>
      <c r="C2179" s="2" t="s">
        <v>156</v>
      </c>
      <c r="D2179" s="2" t="s">
        <v>157</v>
      </c>
      <c r="E2179" s="2" t="s">
        <v>157</v>
      </c>
      <c r="F2179" s="2" t="s">
        <v>156</v>
      </c>
      <c r="G2179" s="2" t="s">
        <v>155</v>
      </c>
      <c r="H2179" s="2" t="s">
        <v>1140</v>
      </c>
      <c r="I2179" s="6" t="n">
        <v>20789</v>
      </c>
      <c r="J2179" s="7" t="n">
        <v>1122.466</v>
      </c>
      <c r="K2179" s="7"/>
      <c r="L2179" s="7"/>
      <c r="M2179" s="7" t="n">
        <v>976.057391304348</v>
      </c>
      <c r="N2179" s="7" t="n">
        <v>798.371</v>
      </c>
      <c r="O2179" s="6"/>
      <c r="P2179" s="6" t="n">
        <v>4.091</v>
      </c>
      <c r="Q2179" s="6" t="n">
        <v>6.432</v>
      </c>
      <c r="R2179" s="6" t="n">
        <v>808.894</v>
      </c>
      <c r="S2179" s="7" t="n">
        <v>167.163391304348</v>
      </c>
      <c r="T2179" s="7" t="n">
        <v>6.00303795739343</v>
      </c>
      <c r="U2179" s="7" t="n">
        <v>161.160353346954</v>
      </c>
      <c r="V2179" s="7" t="n">
        <v>177.686391304348</v>
      </c>
      <c r="W2179" s="6" t="n">
        <v>191.6</v>
      </c>
      <c r="X2179" s="6" t="n">
        <v>9350</v>
      </c>
      <c r="Y2179" s="6" t="n">
        <v>65</v>
      </c>
      <c r="Z2179" s="6" t="n">
        <v>2049139</v>
      </c>
      <c r="AA2179" s="6" t="n">
        <v>2.44</v>
      </c>
      <c r="AB2179" s="6" t="n">
        <v>206.79</v>
      </c>
      <c r="AC2179" s="6" t="s">
        <v>72</v>
      </c>
      <c r="AD2179" s="6" t="n">
        <v>57.8666036</v>
      </c>
      <c r="AE2179" s="6" t="n">
        <v>14624.52</v>
      </c>
      <c r="AF2179" s="6" t="n">
        <v>33326.35</v>
      </c>
      <c r="AG2179" s="6" t="n">
        <v>50126.92</v>
      </c>
      <c r="AH2179" s="6" t="n">
        <v>2.78503218300088</v>
      </c>
      <c r="AI2179" s="8" t="b">
        <f aca="false">TRUE()</f>
        <v>1</v>
      </c>
      <c r="AJ2179" s="6" t="n">
        <v>60</v>
      </c>
      <c r="AK2179" s="6" t="n">
        <v>47.2230176095391</v>
      </c>
      <c r="AL2179" s="6" t="n">
        <v>1.75900313746786</v>
      </c>
      <c r="AM2179" s="9" t="b">
        <f aca="false">FALSE()</f>
        <v>0</v>
      </c>
      <c r="AN2179" s="9" t="b">
        <f aca="false">FALSE()</f>
        <v>0</v>
      </c>
      <c r="AO2179" s="2"/>
      <c r="AP2179" s="2"/>
      <c r="AQ2179" s="2" t="s">
        <v>1141</v>
      </c>
      <c r="AR2179" s="2" t="s">
        <v>1338</v>
      </c>
      <c r="AS2179" s="2" t="s">
        <v>1339</v>
      </c>
      <c r="AT2179" s="2" t="n">
        <v>128</v>
      </c>
      <c r="AU2179" s="10" t="n">
        <f aca="false">IFERROR(U2179*1000000/X2179/365,"")</f>
        <v>47.2230176095391</v>
      </c>
      <c r="AV2179" s="10" t="n">
        <f aca="false">IFERROR(T2179*1000000/X2179/365,"")</f>
        <v>1.75900313746786</v>
      </c>
      <c r="AW2179" s="10" t="n">
        <f aca="false">IFERROR(U2179*1000000/W2179/365,"")</f>
        <v>2304.46354201039</v>
      </c>
      <c r="AX2179" s="11" t="n">
        <f aca="false">IFERROR(S2179/M2179,"")</f>
        <v>0.171263895743835</v>
      </c>
      <c r="AY2179" s="11" t="n">
        <f aca="false">IFERROR(V2179/M2179,"")</f>
        <v>0.182045024080908</v>
      </c>
      <c r="AZ2179" s="12" t="n">
        <f aca="false">IF(AND(AE2179="",AF2179=""),"",N(AE2179)+N(AF2179))</f>
        <v>47950.87</v>
      </c>
      <c r="BA2179" s="12" t="n">
        <f aca="false">IFERROR(AZ2179/X2179,"")</f>
        <v>5.12843529411765</v>
      </c>
      <c r="BB2179" s="10" t="n">
        <f aca="false">IF(ISNUMBER(SEARCH("POPULATION?",AO2179)),"",IFERROR(M2179*1000000/I2179/365,""))</f>
        <v>128.631961094328</v>
      </c>
    </row>
    <row r="2180" customFormat="false" ht="15" hidden="false" customHeight="false" outlineLevel="0" collapsed="false">
      <c r="A2180" s="2" t="n">
        <v>2025</v>
      </c>
      <c r="B2180" s="2" t="s">
        <v>155</v>
      </c>
      <c r="C2180" s="2" t="s">
        <v>159</v>
      </c>
      <c r="D2180" s="2" t="s">
        <v>160</v>
      </c>
      <c r="E2180" s="2" t="s">
        <v>160</v>
      </c>
      <c r="F2180" s="2" t="s">
        <v>159</v>
      </c>
      <c r="G2180" s="2" t="s">
        <v>155</v>
      </c>
      <c r="H2180" s="2" t="s">
        <v>1140</v>
      </c>
      <c r="I2180" s="6" t="n">
        <v>18260</v>
      </c>
      <c r="J2180" s="7" t="n">
        <v>640.822</v>
      </c>
      <c r="K2180" s="7"/>
      <c r="L2180" s="7"/>
      <c r="M2180" s="7" t="n">
        <v>640.822</v>
      </c>
      <c r="N2180" s="7" t="n">
        <v>586.2795</v>
      </c>
      <c r="O2180" s="6"/>
      <c r="P2180" s="6" t="n">
        <v>1.5949</v>
      </c>
      <c r="Q2180" s="6" t="n">
        <v>1.46569875</v>
      </c>
      <c r="R2180" s="6" t="n">
        <v>589.34009875</v>
      </c>
      <c r="S2180" s="7" t="n">
        <v>51.48190125</v>
      </c>
      <c r="T2180" s="7" t="n">
        <v>2.9313975</v>
      </c>
      <c r="U2180" s="7" t="n">
        <v>48.55050375</v>
      </c>
      <c r="V2180" s="7" t="n">
        <v>54.5425</v>
      </c>
      <c r="W2180" s="6" t="n">
        <v>168</v>
      </c>
      <c r="X2180" s="6" t="n">
        <v>7804</v>
      </c>
      <c r="Y2180" s="6" t="n">
        <v>57.83</v>
      </c>
      <c r="Z2180" s="6"/>
      <c r="AA2180" s="6" t="n">
        <v>3.07</v>
      </c>
      <c r="AB2180" s="6" t="n">
        <v>469.1933</v>
      </c>
      <c r="AC2180" s="6" t="s">
        <v>72</v>
      </c>
      <c r="AD2180" s="6" t="n">
        <v>43.893559866</v>
      </c>
      <c r="AE2180" s="6" t="n">
        <v>8999.39</v>
      </c>
      <c r="AF2180" s="6" t="n">
        <v>22779.57</v>
      </c>
      <c r="AG2180" s="6" t="n">
        <v>33214.98</v>
      </c>
      <c r="AH2180" s="6" t="n">
        <v>1.10609629062252</v>
      </c>
      <c r="AI2180" s="8" t="b">
        <f aca="false">TRUE()</f>
        <v>1</v>
      </c>
      <c r="AJ2180" s="6" t="n">
        <v>66</v>
      </c>
      <c r="AK2180" s="6" t="n">
        <v>17.0444744704156</v>
      </c>
      <c r="AL2180" s="6" t="n">
        <v>1.02911661037894</v>
      </c>
      <c r="AM2180" s="9" t="b">
        <f aca="false">FALSE()</f>
        <v>0</v>
      </c>
      <c r="AN2180" s="9" t="b">
        <f aca="false">FALSE()</f>
        <v>0</v>
      </c>
      <c r="AO2180" s="2"/>
      <c r="AP2180" s="2"/>
      <c r="AQ2180" s="2" t="s">
        <v>1267</v>
      </c>
      <c r="AR2180" s="2" t="s">
        <v>1338</v>
      </c>
      <c r="AS2180" s="2" t="s">
        <v>1339</v>
      </c>
      <c r="AT2180" s="2" t="n">
        <v>201</v>
      </c>
      <c r="AU2180" s="10" t="n">
        <f aca="false">IFERROR(U2180*1000000/X2180/365,"")</f>
        <v>17.0444744704156</v>
      </c>
      <c r="AV2180" s="10" t="n">
        <f aca="false">IFERROR(T2180*1000000/X2180/365,"")</f>
        <v>1.02911661037894</v>
      </c>
      <c r="AW2180" s="10" t="n">
        <f aca="false">IFERROR(U2180*1000000/W2180/365,"")</f>
        <v>791.756421232876</v>
      </c>
      <c r="AX2180" s="11" t="n">
        <f aca="false">IFERROR(S2180/M2180,"")</f>
        <v>0.0803372874994928</v>
      </c>
      <c r="AY2180" s="11" t="n">
        <f aca="false">IFERROR(V2180/M2180,"")</f>
        <v>0.0851133388054717</v>
      </c>
      <c r="AZ2180" s="12" t="n">
        <f aca="false">IF(AND(AE2180="",AF2180=""),"",N(AE2180)+N(AF2180))</f>
        <v>31778.96</v>
      </c>
      <c r="BA2180" s="12" t="n">
        <f aca="false">IFERROR(AZ2180/X2180,"")</f>
        <v>4.07213736545361</v>
      </c>
      <c r="BB2180" s="10" t="n">
        <f aca="false">IF(ISNUMBER(SEARCH("POPULATION?",AO2180)),"",IFERROR(M2180*1000000/I2180/365,""))</f>
        <v>96.148779426548</v>
      </c>
    </row>
    <row r="2181" customFormat="false" ht="15" hidden="false" customHeight="false" outlineLevel="0" collapsed="false">
      <c r="A2181" s="2" t="n">
        <v>2025</v>
      </c>
      <c r="B2181" s="2" t="s">
        <v>155</v>
      </c>
      <c r="C2181" s="2" t="s">
        <v>164</v>
      </c>
      <c r="D2181" s="2" t="s">
        <v>165</v>
      </c>
      <c r="E2181" s="2" t="s">
        <v>165</v>
      </c>
      <c r="F2181" s="2" t="s">
        <v>164</v>
      </c>
      <c r="G2181" s="2" t="s">
        <v>155</v>
      </c>
      <c r="H2181" s="2" t="s">
        <v>1140</v>
      </c>
      <c r="I2181" s="6" t="n">
        <v>9730</v>
      </c>
      <c r="J2181" s="7" t="n">
        <v>367.02</v>
      </c>
      <c r="K2181" s="7"/>
      <c r="L2181" s="7"/>
      <c r="M2181" s="7" t="n">
        <v>367.02</v>
      </c>
      <c r="N2181" s="7" t="n">
        <v>187.18</v>
      </c>
      <c r="O2181" s="6" t="n">
        <v>148.863</v>
      </c>
      <c r="P2181" s="6"/>
      <c r="Q2181" s="6" t="n">
        <v>0.8401075</v>
      </c>
      <c r="R2181" s="6" t="n">
        <v>336.8831075</v>
      </c>
      <c r="S2181" s="7" t="n">
        <v>30.1368925</v>
      </c>
      <c r="T2181" s="7" t="n">
        <v>22.4779927777778</v>
      </c>
      <c r="U2181" s="7" t="n">
        <v>7.65889972222221</v>
      </c>
      <c r="V2181" s="7" t="n">
        <v>30.977</v>
      </c>
      <c r="W2181" s="6" t="n">
        <v>100</v>
      </c>
      <c r="X2181" s="6" t="n">
        <v>500</v>
      </c>
      <c r="Y2181" s="6" t="n">
        <v>101</v>
      </c>
      <c r="Z2181" s="6"/>
      <c r="AA2181" s="6" t="n">
        <v>2.14</v>
      </c>
      <c r="AB2181" s="6" t="n">
        <v>3288.22</v>
      </c>
      <c r="AC2181" s="6" t="s">
        <v>72</v>
      </c>
      <c r="AD2181" s="6" t="n">
        <v>22.70884</v>
      </c>
      <c r="AE2181" s="6" t="n">
        <v>48102.9</v>
      </c>
      <c r="AF2181" s="6" t="n">
        <v>25184.15</v>
      </c>
      <c r="AG2181" s="6" t="n">
        <v>76049.51</v>
      </c>
      <c r="AH2181" s="6" t="n">
        <v>0.337265123283365</v>
      </c>
      <c r="AI2181" s="8" t="b">
        <f aca="false">FALSE()</f>
        <v>0</v>
      </c>
      <c r="AJ2181" s="6" t="n">
        <v>70</v>
      </c>
      <c r="AK2181" s="6" t="n">
        <v>41.9665738203957</v>
      </c>
      <c r="AL2181" s="6" t="n">
        <v>123.167083713851</v>
      </c>
      <c r="AM2181" s="9" t="b">
        <f aca="false">FALSE()</f>
        <v>0</v>
      </c>
      <c r="AN2181" s="9" t="b">
        <f aca="false">FALSE()</f>
        <v>0</v>
      </c>
      <c r="AO2181" s="2" t="s">
        <v>73</v>
      </c>
      <c r="AP2181" s="2"/>
      <c r="AQ2181" s="2" t="s">
        <v>1277</v>
      </c>
      <c r="AR2181" s="2" t="s">
        <v>1338</v>
      </c>
      <c r="AS2181" s="2" t="s">
        <v>1339</v>
      </c>
      <c r="AT2181" s="2" t="n">
        <v>227</v>
      </c>
      <c r="AU2181" s="10" t="n">
        <f aca="false">IFERROR(U2181*1000000/X2181/365,"")</f>
        <v>41.9665738203957</v>
      </c>
      <c r="AV2181" s="10" t="n">
        <f aca="false">IFERROR(T2181*1000000/X2181/365,"")</f>
        <v>123.167083713851</v>
      </c>
      <c r="AW2181" s="10" t="n">
        <f aca="false">IFERROR(U2181*1000000/W2181/365,"")</f>
        <v>209.832869101978</v>
      </c>
      <c r="AX2181" s="11" t="n">
        <f aca="false">IFERROR(S2181/M2181,"")</f>
        <v>0.0821123985068933</v>
      </c>
      <c r="AY2181" s="11" t="n">
        <f aca="false">IFERROR(V2181/M2181,"")</f>
        <v>0.084401395019345</v>
      </c>
      <c r="AZ2181" s="12" t="n">
        <f aca="false">IF(AND(AE2181="",AF2181=""),"",N(AE2181)+N(AF2181))</f>
        <v>73287.05</v>
      </c>
      <c r="BA2181" s="12" t="n">
        <f aca="false">IFERROR(AZ2181/X2181,"")</f>
        <v>146.5741</v>
      </c>
      <c r="BB2181" s="10" t="n">
        <f aca="false">IF(ISNUMBER(SEARCH("POPULATION?",AO2181)),"",IFERROR(M2181*1000000/I2181/365,""))</f>
        <v>103.343704684002</v>
      </c>
    </row>
    <row r="2182" customFormat="false" ht="15" hidden="false" customHeight="false" outlineLevel="0" collapsed="false">
      <c r="A2182" s="2" t="n">
        <v>2025</v>
      </c>
      <c r="B2182" s="2" t="s">
        <v>167</v>
      </c>
      <c r="C2182" s="2" t="s">
        <v>168</v>
      </c>
      <c r="D2182" s="2" t="s">
        <v>169</v>
      </c>
      <c r="E2182" s="2" t="s">
        <v>169</v>
      </c>
      <c r="F2182" s="2" t="s">
        <v>168</v>
      </c>
      <c r="G2182" s="2" t="s">
        <v>167</v>
      </c>
      <c r="H2182" s="2" t="s">
        <v>1140</v>
      </c>
      <c r="I2182" s="6" t="n">
        <v>3976</v>
      </c>
      <c r="J2182" s="7" t="n">
        <v>143.504</v>
      </c>
      <c r="K2182" s="7"/>
      <c r="L2182" s="7"/>
      <c r="M2182" s="7" t="n">
        <v>143.504</v>
      </c>
      <c r="N2182" s="7" t="n">
        <v>132.78</v>
      </c>
      <c r="O2182" s="6"/>
      <c r="P2182" s="6" t="n">
        <v>7.28</v>
      </c>
      <c r="Q2182" s="6" t="n">
        <v>0.33195</v>
      </c>
      <c r="R2182" s="6" t="n">
        <v>140.39195</v>
      </c>
      <c r="S2182" s="7" t="n">
        <v>3.11204999999998</v>
      </c>
      <c r="T2182" s="7" t="n">
        <v>0.6639</v>
      </c>
      <c r="U2182" s="7" t="n">
        <v>2.44814999999998</v>
      </c>
      <c r="V2182" s="7" t="n">
        <v>10.724</v>
      </c>
      <c r="W2182" s="6" t="n">
        <v>78.5</v>
      </c>
      <c r="X2182" s="6" t="n">
        <v>2371</v>
      </c>
      <c r="Y2182" s="6" t="n">
        <v>64</v>
      </c>
      <c r="Z2182" s="6"/>
      <c r="AA2182" s="6" t="n">
        <v>4.25</v>
      </c>
      <c r="AB2182" s="6" t="n">
        <v>331.59</v>
      </c>
      <c r="AC2182" s="6" t="s">
        <v>72</v>
      </c>
      <c r="AD2182" s="6" t="n">
        <v>18.2286256</v>
      </c>
      <c r="AE2182" s="6" t="n">
        <v>2821.58</v>
      </c>
      <c r="AF2182" s="6" t="n">
        <v>811.78</v>
      </c>
      <c r="AG2182" s="6" t="n">
        <v>6157.4</v>
      </c>
      <c r="AH2182" s="6" t="n">
        <v>0.134302500568117</v>
      </c>
      <c r="AI2182" s="8" t="b">
        <f aca="false">FALSE()</f>
        <v>0</v>
      </c>
      <c r="AJ2182" s="6" t="n">
        <v>72</v>
      </c>
      <c r="AK2182" s="6" t="n">
        <v>2.82887400842368</v>
      </c>
      <c r="AL2182" s="6" t="n">
        <v>0.767146397970916</v>
      </c>
      <c r="AM2182" s="9" t="b">
        <f aca="false">FALSE()</f>
        <v>0</v>
      </c>
      <c r="AN2182" s="9" t="b">
        <f aca="false">FALSE()</f>
        <v>0</v>
      </c>
      <c r="AO2182" s="2" t="s">
        <v>73</v>
      </c>
      <c r="AP2182" s="2"/>
      <c r="AQ2182" s="2" t="s">
        <v>1267</v>
      </c>
      <c r="AR2182" s="2" t="s">
        <v>1338</v>
      </c>
      <c r="AS2182" s="2" t="s">
        <v>1339</v>
      </c>
      <c r="AT2182" s="2" t="n">
        <v>154</v>
      </c>
      <c r="AU2182" s="10" t="n">
        <f aca="false">IFERROR(U2182*1000000/X2182/365,"")</f>
        <v>2.82887400842368</v>
      </c>
      <c r="AV2182" s="10" t="n">
        <f aca="false">IFERROR(T2182*1000000/X2182/365,"")</f>
        <v>0.767146397970916</v>
      </c>
      <c r="AW2182" s="10" t="n">
        <f aca="false">IFERROR(U2182*1000000/W2182/365,"")</f>
        <v>85.4428060378669</v>
      </c>
      <c r="AX2182" s="11" t="n">
        <f aca="false">IFERROR(S2182/M2182,"")</f>
        <v>0.0216861550897535</v>
      </c>
      <c r="AY2182" s="11" t="n">
        <f aca="false">IFERROR(V2182/M2182,"")</f>
        <v>0.0747296242613445</v>
      </c>
      <c r="AZ2182" s="12" t="n">
        <f aca="false">IF(AND(AE2182="",AF2182=""),"",N(AE2182)+N(AF2182))</f>
        <v>3633.36</v>
      </c>
      <c r="BA2182" s="12" t="n">
        <f aca="false">IFERROR(AZ2182/X2182,"")</f>
        <v>1.53241670181358</v>
      </c>
      <c r="BB2182" s="10" t="n">
        <f aca="false">IF(ISNUMBER(SEARCH("POPULATION?",AO2182)),"",IFERROR(M2182*1000000/I2182/365,""))</f>
        <v>98.8837132383341</v>
      </c>
    </row>
    <row r="2183" customFormat="false" ht="15" hidden="false" customHeight="false" outlineLevel="0" collapsed="false">
      <c r="A2183" s="2" t="n">
        <v>2025</v>
      </c>
      <c r="B2183" s="2" t="s">
        <v>171</v>
      </c>
      <c r="C2183" s="2" t="s">
        <v>172</v>
      </c>
      <c r="D2183" s="2" t="s">
        <v>173</v>
      </c>
      <c r="E2183" s="2" t="s">
        <v>173</v>
      </c>
      <c r="F2183" s="2" t="s">
        <v>172</v>
      </c>
      <c r="G2183" s="2" t="s">
        <v>171</v>
      </c>
      <c r="H2183" s="2" t="s">
        <v>1140</v>
      </c>
      <c r="I2183" s="6" t="n">
        <v>6900</v>
      </c>
      <c r="J2183" s="7" t="n">
        <v>233.2317</v>
      </c>
      <c r="K2183" s="7"/>
      <c r="L2183" s="7" t="n">
        <v>5.553</v>
      </c>
      <c r="M2183" s="7" t="n">
        <v>227.6787</v>
      </c>
      <c r="N2183" s="7" t="n">
        <v>126.716912</v>
      </c>
      <c r="O2183" s="6"/>
      <c r="P2183" s="6" t="n">
        <v>2.253</v>
      </c>
      <c r="Q2183" s="6" t="n">
        <v>0.31679228</v>
      </c>
      <c r="R2183" s="6" t="n">
        <v>129.28670428</v>
      </c>
      <c r="S2183" s="7" t="n">
        <v>98.39199572</v>
      </c>
      <c r="T2183" s="7" t="n">
        <v>3.26562358040817</v>
      </c>
      <c r="U2183" s="7" t="n">
        <v>95.1263721395918</v>
      </c>
      <c r="V2183" s="7" t="n">
        <v>100.961788</v>
      </c>
      <c r="W2183" s="6" t="n">
        <v>141</v>
      </c>
      <c r="X2183" s="6" t="n">
        <v>2500</v>
      </c>
      <c r="Y2183" s="6" t="n">
        <v>77</v>
      </c>
      <c r="Z2183" s="6" t="n">
        <v>425794</v>
      </c>
      <c r="AA2183" s="6" t="n">
        <v>14.11</v>
      </c>
      <c r="AB2183" s="6" t="n">
        <v>594.67</v>
      </c>
      <c r="AC2183" s="6" t="s">
        <v>72</v>
      </c>
      <c r="AD2183" s="6" t="n">
        <v>31.97815005</v>
      </c>
      <c r="AE2183" s="6" t="n">
        <v>45456.52</v>
      </c>
      <c r="AF2183" s="6" t="n">
        <v>56568.8</v>
      </c>
      <c r="AG2183" s="6" t="n">
        <v>103553.5</v>
      </c>
      <c r="AH2183" s="6" t="n">
        <v>2.97473030775249</v>
      </c>
      <c r="AI2183" s="8" t="b">
        <f aca="false">FALSE()</f>
        <v>0</v>
      </c>
      <c r="AJ2183" s="6" t="n">
        <v>63</v>
      </c>
      <c r="AK2183" s="6" t="n">
        <v>104.248079057087</v>
      </c>
      <c r="AL2183" s="6" t="n">
        <v>3.5787655675706</v>
      </c>
      <c r="AM2183" s="9" t="b">
        <f aca="false">FALSE()</f>
        <v>0</v>
      </c>
      <c r="AN2183" s="9" t="b">
        <f aca="false">FALSE()</f>
        <v>0</v>
      </c>
      <c r="AO2183" s="2"/>
      <c r="AP2183" s="2"/>
      <c r="AQ2183" s="2" t="s">
        <v>1145</v>
      </c>
      <c r="AR2183" s="2" t="s">
        <v>1338</v>
      </c>
      <c r="AS2183" s="2" t="s">
        <v>1339</v>
      </c>
      <c r="AT2183" s="2" t="n">
        <v>26</v>
      </c>
      <c r="AU2183" s="10" t="n">
        <f aca="false">IFERROR(U2183*1000000/X2183/365,"")</f>
        <v>104.248079057087</v>
      </c>
      <c r="AV2183" s="10" t="n">
        <f aca="false">IFERROR(T2183*1000000/X2183/365,"")</f>
        <v>3.5787655675706</v>
      </c>
      <c r="AW2183" s="10" t="n">
        <f aca="false">IFERROR(U2183*1000000/W2183/365,"")</f>
        <v>1848.37019604764</v>
      </c>
      <c r="AX2183" s="11" t="n">
        <f aca="false">IFERROR(S2183/M2183,"")</f>
        <v>0.432152835201536</v>
      </c>
      <c r="AY2183" s="11" t="n">
        <f aca="false">IFERROR(V2183/M2183,"")</f>
        <v>0.443439759626175</v>
      </c>
      <c r="AZ2183" s="12" t="n">
        <f aca="false">IF(AND(AE2183="",AF2183=""),"",N(AE2183)+N(AF2183))</f>
        <v>102025.32</v>
      </c>
      <c r="BA2183" s="12" t="n">
        <f aca="false">IFERROR(AZ2183/X2183,"")</f>
        <v>40.810128</v>
      </c>
      <c r="BB2183" s="10" t="n">
        <f aca="false">IF(ISNUMBER(SEARCH("POPULATION?",AO2183)),"",IFERROR(M2183*1000000/I2183/365,""))</f>
        <v>90.4025014889815</v>
      </c>
    </row>
    <row r="2184" customFormat="false" ht="15" hidden="false" customHeight="false" outlineLevel="0" collapsed="false">
      <c r="A2184" s="2" t="n">
        <v>2025</v>
      </c>
      <c r="B2184" s="2" t="s">
        <v>171</v>
      </c>
      <c r="C2184" s="2" t="s">
        <v>176</v>
      </c>
      <c r="D2184" s="2" t="s">
        <v>177</v>
      </c>
      <c r="E2184" s="2" t="s">
        <v>177</v>
      </c>
      <c r="F2184" s="2" t="s">
        <v>176</v>
      </c>
      <c r="G2184" s="2" t="s">
        <v>171</v>
      </c>
      <c r="H2184" s="2" t="s">
        <v>1140</v>
      </c>
      <c r="I2184" s="6" t="n">
        <v>51004</v>
      </c>
      <c r="J2184" s="7" t="n">
        <v>2036.83</v>
      </c>
      <c r="K2184" s="7"/>
      <c r="L2184" s="7" t="n">
        <v>573.4</v>
      </c>
      <c r="M2184" s="7" t="n">
        <v>1473.14880176078</v>
      </c>
      <c r="N2184" s="7" t="n">
        <v>1163.029</v>
      </c>
      <c r="O2184" s="6"/>
      <c r="P2184" s="6" t="n">
        <v>55.654</v>
      </c>
      <c r="Q2184" s="6" t="n">
        <v>10.703</v>
      </c>
      <c r="R2184" s="6" t="n">
        <v>1229.386</v>
      </c>
      <c r="S2184" s="7" t="n">
        <v>243.762801760781</v>
      </c>
      <c r="T2184" s="7" t="n">
        <v>17.9758811127944</v>
      </c>
      <c r="U2184" s="7" t="n">
        <v>225.786920647986</v>
      </c>
      <c r="V2184" s="7" t="n">
        <v>310.119801760781</v>
      </c>
      <c r="W2184" s="6" t="n">
        <v>900</v>
      </c>
      <c r="X2184" s="6" t="n">
        <v>21504</v>
      </c>
      <c r="Y2184" s="6" t="n">
        <v>94</v>
      </c>
      <c r="Z2184" s="6" t="n">
        <v>12554140</v>
      </c>
      <c r="AA2184" s="6" t="n">
        <v>0.56</v>
      </c>
      <c r="AB2184" s="6" t="n">
        <v>515.98</v>
      </c>
      <c r="AC2184" s="6" t="s">
        <v>72</v>
      </c>
      <c r="AD2184" s="6" t="n">
        <v>277.725726</v>
      </c>
      <c r="AE2184" s="6" t="n">
        <v>184247.37</v>
      </c>
      <c r="AF2184" s="6" t="n">
        <v>116501.54</v>
      </c>
      <c r="AG2184" s="6" t="n">
        <v>334987.79</v>
      </c>
      <c r="AH2184" s="6" t="n">
        <v>0.81298525671326</v>
      </c>
      <c r="AI2184" s="8" t="b">
        <f aca="false">TRUE()</f>
        <v>1</v>
      </c>
      <c r="AJ2184" s="6" t="n">
        <v>74</v>
      </c>
      <c r="AK2184" s="6" t="n">
        <v>28.766476150724</v>
      </c>
      <c r="AL2184" s="6" t="n">
        <v>2.29022457915373</v>
      </c>
      <c r="AM2184" s="9" t="b">
        <f aca="false">FALSE()</f>
        <v>0</v>
      </c>
      <c r="AN2184" s="9" t="b">
        <f aca="false">FALSE()</f>
        <v>0</v>
      </c>
      <c r="AO2184" s="2" t="s">
        <v>73</v>
      </c>
      <c r="AP2184" s="2"/>
      <c r="AQ2184" s="2" t="s">
        <v>1145</v>
      </c>
      <c r="AR2184" s="2" t="s">
        <v>1338</v>
      </c>
      <c r="AS2184" s="2" t="s">
        <v>1339</v>
      </c>
      <c r="AT2184" s="2" t="n">
        <v>39</v>
      </c>
      <c r="AU2184" s="10" t="n">
        <f aca="false">IFERROR(U2184*1000000/X2184/365,"")</f>
        <v>28.766476150724</v>
      </c>
      <c r="AV2184" s="10" t="n">
        <f aca="false">IFERROR(T2184*1000000/X2184/365,"")</f>
        <v>2.29022457915373</v>
      </c>
      <c r="AW2184" s="10" t="n">
        <f aca="false">IFERROR(U2184*1000000/W2184/365,"")</f>
        <v>687.327003494631</v>
      </c>
      <c r="AX2184" s="11" t="n">
        <f aca="false">IFERROR(S2184/M2184,"")</f>
        <v>0.165470590254985</v>
      </c>
      <c r="AY2184" s="11" t="n">
        <f aca="false">IFERROR(V2184/M2184,"")</f>
        <v>0.210514919735271</v>
      </c>
      <c r="AZ2184" s="12" t="n">
        <f aca="false">IF(AND(AE2184="",AF2184=""),"",N(AE2184)+N(AF2184))</f>
        <v>300748.91</v>
      </c>
      <c r="BA2184" s="12" t="n">
        <f aca="false">IFERROR(AZ2184/X2184,"")</f>
        <v>13.9857194010417</v>
      </c>
      <c r="BB2184" s="10" t="n">
        <f aca="false">IF(ISNUMBER(SEARCH("POPULATION?",AO2184)),"",IFERROR(M2184*1000000/I2184/365,""))</f>
        <v>79.1315213397596</v>
      </c>
    </row>
    <row r="2185" customFormat="false" ht="15" hidden="false" customHeight="false" outlineLevel="0" collapsed="false">
      <c r="A2185" s="2" t="n">
        <v>2025</v>
      </c>
      <c r="B2185" s="2" t="s">
        <v>171</v>
      </c>
      <c r="C2185" s="2" t="s">
        <v>178</v>
      </c>
      <c r="D2185" s="2" t="s">
        <v>179</v>
      </c>
      <c r="E2185" s="2" t="s">
        <v>179</v>
      </c>
      <c r="F2185" s="2" t="s">
        <v>178</v>
      </c>
      <c r="G2185" s="2" t="s">
        <v>171</v>
      </c>
      <c r="H2185" s="2" t="s">
        <v>1140</v>
      </c>
      <c r="I2185" s="6" t="n">
        <v>27579</v>
      </c>
      <c r="J2185" s="7" t="n">
        <v>1994.71</v>
      </c>
      <c r="K2185" s="7"/>
      <c r="L2185" s="7"/>
      <c r="M2185" s="7" t="n">
        <v>1990.72854291417</v>
      </c>
      <c r="N2185" s="7" t="n">
        <v>1499.4</v>
      </c>
      <c r="O2185" s="6"/>
      <c r="P2185" s="6" t="n">
        <v>41.536</v>
      </c>
      <c r="Q2185" s="6" t="n">
        <v>15.56</v>
      </c>
      <c r="R2185" s="6" t="n">
        <v>1556.496</v>
      </c>
      <c r="S2185" s="7" t="n">
        <v>434.232542914172</v>
      </c>
      <c r="T2185" s="7" t="n">
        <v>7.497</v>
      </c>
      <c r="U2185" s="7" t="n">
        <v>426.735542914172</v>
      </c>
      <c r="V2185" s="7" t="n">
        <v>491.328542914172</v>
      </c>
      <c r="W2185" s="6" t="n">
        <v>278</v>
      </c>
      <c r="X2185" s="6" t="n">
        <v>10773</v>
      </c>
      <c r="Y2185" s="6" t="n">
        <v>80</v>
      </c>
      <c r="Z2185" s="6" t="n">
        <v>6015446.93</v>
      </c>
      <c r="AA2185" s="6" t="n">
        <v>6.16</v>
      </c>
      <c r="AB2185" s="6" t="n">
        <v>628.61</v>
      </c>
      <c r="AC2185" s="6" t="s">
        <v>72</v>
      </c>
      <c r="AD2185" s="6" t="n">
        <v>91.101956</v>
      </c>
      <c r="AE2185" s="6" t="n">
        <v>46181.52</v>
      </c>
      <c r="AF2185" s="6" t="n">
        <v>268250.23</v>
      </c>
      <c r="AG2185" s="6" t="n">
        <v>350322.87</v>
      </c>
      <c r="AH2185" s="6" t="n">
        <v>4.6841534655323</v>
      </c>
      <c r="AI2185" s="8" t="b">
        <f aca="false">TRUE()</f>
        <v>1</v>
      </c>
      <c r="AJ2185" s="6" t="n">
        <v>69</v>
      </c>
      <c r="AK2185" s="6" t="n">
        <v>108.524874569522</v>
      </c>
      <c r="AL2185" s="6" t="n">
        <v>1.90659296643435</v>
      </c>
      <c r="AM2185" s="9" t="b">
        <f aca="false">FALSE()</f>
        <v>0</v>
      </c>
      <c r="AN2185" s="9" t="b">
        <f aca="false">FALSE()</f>
        <v>0</v>
      </c>
      <c r="AO2185" s="2"/>
      <c r="AP2185" s="2"/>
      <c r="AQ2185" s="2" t="s">
        <v>1141</v>
      </c>
      <c r="AR2185" s="2" t="s">
        <v>1338</v>
      </c>
      <c r="AS2185" s="2" t="s">
        <v>1339</v>
      </c>
      <c r="AT2185" s="2" t="n">
        <v>40</v>
      </c>
      <c r="AU2185" s="10" t="n">
        <f aca="false">IFERROR(U2185*1000000/X2185/365,"")</f>
        <v>108.524874569522</v>
      </c>
      <c r="AV2185" s="10" t="n">
        <f aca="false">IFERROR(T2185*1000000/X2185/365,"")</f>
        <v>1.90659296643435</v>
      </c>
      <c r="AW2185" s="10" t="n">
        <f aca="false">IFERROR(U2185*1000000/W2185/365,"")</f>
        <v>4205.53407819229</v>
      </c>
      <c r="AX2185" s="11" t="n">
        <f aca="false">IFERROR(S2185/M2185,"")</f>
        <v>0.218127451108181</v>
      </c>
      <c r="AY2185" s="11" t="n">
        <f aca="false">IFERROR(V2185/M2185,"")</f>
        <v>0.246808408239794</v>
      </c>
      <c r="AZ2185" s="12" t="n">
        <f aca="false">IF(AND(AE2185="",AF2185=""),"",N(AE2185)+N(AF2185))</f>
        <v>314431.75</v>
      </c>
      <c r="BA2185" s="12" t="n">
        <f aca="false">IFERROR(AZ2185/X2185,"")</f>
        <v>29.1870184721062</v>
      </c>
      <c r="BB2185" s="10" t="n">
        <f aca="false">IF(ISNUMBER(SEARCH("POPULATION?",AO2185)),"",IFERROR(M2185*1000000/I2185/365,""))</f>
        <v>197.761006653779</v>
      </c>
    </row>
    <row r="2186" customFormat="false" ht="15" hidden="false" customHeight="false" outlineLevel="0" collapsed="false">
      <c r="A2186" s="2" t="n">
        <v>2025</v>
      </c>
      <c r="B2186" s="2" t="s">
        <v>171</v>
      </c>
      <c r="C2186" s="2" t="s">
        <v>180</v>
      </c>
      <c r="D2186" s="2" t="s">
        <v>181</v>
      </c>
      <c r="E2186" s="2" t="s">
        <v>181</v>
      </c>
      <c r="F2186" s="2" t="s">
        <v>180</v>
      </c>
      <c r="G2186" s="2" t="s">
        <v>171</v>
      </c>
      <c r="H2186" s="2" t="s">
        <v>1140</v>
      </c>
      <c r="I2186" s="6" t="n">
        <v>2560</v>
      </c>
      <c r="J2186" s="7"/>
      <c r="K2186" s="7" t="n">
        <v>189.192</v>
      </c>
      <c r="L2186" s="7"/>
      <c r="M2186" s="7" t="n">
        <v>189.24877463239</v>
      </c>
      <c r="N2186" s="7" t="n">
        <v>114.621</v>
      </c>
      <c r="O2186" s="6"/>
      <c r="P2186" s="6" t="n">
        <v>0.487</v>
      </c>
      <c r="Q2186" s="6" t="n">
        <v>0.2865525</v>
      </c>
      <c r="R2186" s="6" t="n">
        <v>115.3945525</v>
      </c>
      <c r="S2186" s="7" t="n">
        <v>73.8542221323897</v>
      </c>
      <c r="T2186" s="7" t="n">
        <v>0.573105</v>
      </c>
      <c r="U2186" s="7" t="n">
        <v>73.2811171323897</v>
      </c>
      <c r="V2186" s="7" t="n">
        <v>74.6277746323897</v>
      </c>
      <c r="W2186" s="6" t="n">
        <v>44</v>
      </c>
      <c r="X2186" s="6" t="n">
        <v>2629</v>
      </c>
      <c r="Y2186" s="6" t="n">
        <v>50</v>
      </c>
      <c r="Z2186" s="6" t="n">
        <v>1798929.3</v>
      </c>
      <c r="AA2186" s="6" t="n">
        <v>6.15</v>
      </c>
      <c r="AB2186" s="6" t="n">
        <v>5404.27</v>
      </c>
      <c r="AC2186" s="6" t="s">
        <v>72</v>
      </c>
      <c r="AD2186" s="6" t="n">
        <v>11.5411175</v>
      </c>
      <c r="AE2186" s="6" t="n">
        <v>3524.6</v>
      </c>
      <c r="AF2186" s="6" t="n">
        <v>396030.94</v>
      </c>
      <c r="AG2186" s="6" t="n">
        <v>403736.03</v>
      </c>
      <c r="AH2186" s="6" t="n">
        <v>6.34956858661128</v>
      </c>
      <c r="AI2186" s="8" t="b">
        <f aca="false">FALSE()</f>
        <v>0</v>
      </c>
      <c r="AJ2186" s="6" t="n">
        <v>64</v>
      </c>
      <c r="AK2186" s="6" t="n">
        <v>76.3675100511051</v>
      </c>
      <c r="AL2186" s="6" t="n">
        <v>0.597242557980794</v>
      </c>
      <c r="AM2186" s="9" t="b">
        <f aca="false">FALSE()</f>
        <v>0</v>
      </c>
      <c r="AN2186" s="9" t="b">
        <f aca="false">FALSE()</f>
        <v>0</v>
      </c>
      <c r="AO2186" s="2"/>
      <c r="AP2186" s="2"/>
      <c r="AQ2186" s="2" t="s">
        <v>1160</v>
      </c>
      <c r="AR2186" s="2" t="s">
        <v>1338</v>
      </c>
      <c r="AS2186" s="2" t="s">
        <v>1339</v>
      </c>
      <c r="AT2186" s="2" t="n">
        <v>211</v>
      </c>
      <c r="AU2186" s="10" t="n">
        <f aca="false">IFERROR(U2186*1000000/X2186/365,"")</f>
        <v>76.3675100511051</v>
      </c>
      <c r="AV2186" s="10" t="n">
        <f aca="false">IFERROR(T2186*1000000/X2186/365,"")</f>
        <v>0.597242557980794</v>
      </c>
      <c r="AW2186" s="10" t="n">
        <f aca="false">IFERROR(U2186*1000000/W2186/365,"")</f>
        <v>4562.95872555353</v>
      </c>
      <c r="AX2186" s="11" t="n">
        <f aca="false">IFERROR(S2186/M2186,"")</f>
        <v>0.390249407299199</v>
      </c>
      <c r="AY2186" s="11" t="n">
        <f aca="false">IFERROR(V2186/M2186,"")</f>
        <v>0.394336897437524</v>
      </c>
      <c r="AZ2186" s="12" t="n">
        <f aca="false">IF(AND(AE2186="",AF2186=""),"",N(AE2186)+N(AF2186))</f>
        <v>399555.54</v>
      </c>
      <c r="BA2186" s="12" t="n">
        <f aca="false">IFERROR(AZ2186/X2186,"")</f>
        <v>151.980045644732</v>
      </c>
      <c r="BB2186" s="10" t="n">
        <f aca="false">IF(ISNUMBER(SEARCH("POPULATION?",AO2186)),"",IFERROR(M2186*1000000/I2186/365,""))</f>
        <v>202.535075591171</v>
      </c>
    </row>
    <row r="2187" customFormat="false" ht="15" hidden="false" customHeight="false" outlineLevel="0" collapsed="false">
      <c r="A2187" s="2" t="n">
        <v>2025</v>
      </c>
      <c r="B2187" s="2" t="s">
        <v>171</v>
      </c>
      <c r="C2187" s="2" t="s">
        <v>182</v>
      </c>
      <c r="D2187" s="2" t="s">
        <v>183</v>
      </c>
      <c r="E2187" s="2" t="s">
        <v>183</v>
      </c>
      <c r="F2187" s="2" t="s">
        <v>182</v>
      </c>
      <c r="G2187" s="2" t="s">
        <v>171</v>
      </c>
      <c r="H2187" s="2" t="s">
        <v>1140</v>
      </c>
      <c r="I2187" s="6" t="n">
        <v>20400</v>
      </c>
      <c r="J2187" s="7" t="n">
        <v>406.974</v>
      </c>
      <c r="K2187" s="7" t="n">
        <v>440.279</v>
      </c>
      <c r="L2187" s="7"/>
      <c r="M2187" s="7" t="n">
        <v>847.061585</v>
      </c>
      <c r="N2187" s="7" t="n">
        <v>539.1956</v>
      </c>
      <c r="O2187" s="6"/>
      <c r="P2187" s="6" t="n">
        <v>0.058445</v>
      </c>
      <c r="Q2187" s="6" t="n">
        <v>1.347989</v>
      </c>
      <c r="R2187" s="6" t="n">
        <v>540.602034</v>
      </c>
      <c r="S2187" s="7" t="n">
        <v>306.459551</v>
      </c>
      <c r="T2187" s="7" t="n">
        <v>19.3739381546392</v>
      </c>
      <c r="U2187" s="7" t="n">
        <v>287.085612845361</v>
      </c>
      <c r="V2187" s="7" t="n">
        <v>307.865985</v>
      </c>
      <c r="W2187" s="6" t="n">
        <v>137.78</v>
      </c>
      <c r="X2187" s="6" t="n">
        <v>7590</v>
      </c>
      <c r="Y2187" s="6" t="n">
        <v>85</v>
      </c>
      <c r="Z2187" s="6" t="n">
        <v>3118654</v>
      </c>
      <c r="AA2187" s="6" t="n">
        <v>11.34</v>
      </c>
      <c r="AB2187" s="6" t="n">
        <v>2763.33</v>
      </c>
      <c r="AC2187" s="6" t="s">
        <v>72</v>
      </c>
      <c r="AD2187" s="6" t="n">
        <v>58.447681045</v>
      </c>
      <c r="AE2187" s="6" t="n">
        <v>219684.96</v>
      </c>
      <c r="AF2187" s="6" t="n">
        <v>793312.29</v>
      </c>
      <c r="AG2187" s="6" t="n">
        <v>1016883.68</v>
      </c>
      <c r="AH2187" s="6" t="n">
        <v>4.91183923318237</v>
      </c>
      <c r="AI2187" s="8" t="b">
        <f aca="false">TRUE()</f>
        <v>1</v>
      </c>
      <c r="AJ2187" s="6" t="n">
        <v>69</v>
      </c>
      <c r="AK2187" s="6" t="n">
        <v>103.627921686921</v>
      </c>
      <c r="AL2187" s="6" t="n">
        <v>6.99331786764821</v>
      </c>
      <c r="AM2187" s="9" t="b">
        <f aca="false">FALSE()</f>
        <v>0</v>
      </c>
      <c r="AN2187" s="9" t="b">
        <f aca="false">FALSE()</f>
        <v>0</v>
      </c>
      <c r="AO2187" s="2"/>
      <c r="AP2187" s="2"/>
      <c r="AQ2187" s="2" t="s">
        <v>1159</v>
      </c>
      <c r="AR2187" s="2" t="s">
        <v>1338</v>
      </c>
      <c r="AS2187" s="2" t="s">
        <v>1339</v>
      </c>
      <c r="AT2187" s="2" t="n">
        <v>233</v>
      </c>
      <c r="AU2187" s="10" t="n">
        <f aca="false">IFERROR(U2187*1000000/X2187/365,"")</f>
        <v>103.627921686921</v>
      </c>
      <c r="AV2187" s="10" t="n">
        <f aca="false">IFERROR(T2187*1000000/X2187/365,"")</f>
        <v>6.99331786764821</v>
      </c>
      <c r="AW2187" s="10" t="n">
        <f aca="false">IFERROR(U2187*1000000/W2187/365,"")</f>
        <v>5708.63641750419</v>
      </c>
      <c r="AX2187" s="11" t="n">
        <f aca="false">IFERROR(S2187/M2187,"")</f>
        <v>0.361791346021199</v>
      </c>
      <c r="AY2187" s="11" t="n">
        <f aca="false">IFERROR(V2187/M2187,"")</f>
        <v>0.363451714080506</v>
      </c>
      <c r="AZ2187" s="12" t="n">
        <f aca="false">IF(AND(AE2187="",AF2187=""),"",N(AE2187)+N(AF2187))</f>
        <v>1012997.25</v>
      </c>
      <c r="BA2187" s="12" t="n">
        <f aca="false">IFERROR(AZ2187/X2187,"")</f>
        <v>133.464723320158</v>
      </c>
      <c r="BB2187" s="10" t="n">
        <f aca="false">IF(ISNUMBER(SEARCH("POPULATION?",AO2187)),"",IFERROR(M2187*1000000/I2187/365,""))</f>
        <v>113.760621138866</v>
      </c>
    </row>
    <row r="2188" customFormat="false" ht="15" hidden="false" customHeight="false" outlineLevel="0" collapsed="false">
      <c r="A2188" s="2" t="n">
        <v>2025</v>
      </c>
      <c r="B2188" s="2" t="s">
        <v>185</v>
      </c>
      <c r="C2188" s="2" t="s">
        <v>186</v>
      </c>
      <c r="D2188" s="2" t="s">
        <v>187</v>
      </c>
      <c r="E2188" s="2" t="s">
        <v>187</v>
      </c>
      <c r="F2188" s="2" t="s">
        <v>1342</v>
      </c>
      <c r="G2188" s="2" t="s">
        <v>185</v>
      </c>
      <c r="H2188" s="2" t="s">
        <v>1140</v>
      </c>
      <c r="I2188" s="6" t="n">
        <v>7800</v>
      </c>
      <c r="J2188" s="7" t="n">
        <v>1407.176</v>
      </c>
      <c r="K2188" s="7" t="n">
        <v>786.068</v>
      </c>
      <c r="L2188" s="7" t="n">
        <v>371.496</v>
      </c>
      <c r="M2188" s="7" t="n">
        <v>1837.37391310631</v>
      </c>
      <c r="N2188" s="7" t="n">
        <v>1495.869</v>
      </c>
      <c r="O2188" s="6"/>
      <c r="P2188" s="6" t="n">
        <v>107.431</v>
      </c>
      <c r="Q2188" s="6" t="n">
        <v>3.7396725</v>
      </c>
      <c r="R2188" s="6" t="n">
        <v>1607.0396725</v>
      </c>
      <c r="S2188" s="7" t="n">
        <v>230.334240606312</v>
      </c>
      <c r="T2188" s="7" t="n">
        <v>12.6263754975924</v>
      </c>
      <c r="U2188" s="7" t="n">
        <v>217.707865108719</v>
      </c>
      <c r="V2188" s="7" t="n">
        <v>341.504913106312</v>
      </c>
      <c r="W2188" s="6" t="n">
        <v>550</v>
      </c>
      <c r="X2188" s="6" t="n">
        <v>22668</v>
      </c>
      <c r="Y2188" s="6" t="n">
        <v>113</v>
      </c>
      <c r="Z2188" s="6" t="n">
        <v>10079916</v>
      </c>
      <c r="AA2188" s="6" t="n">
        <v>5.05</v>
      </c>
      <c r="AB2188" s="6" t="n">
        <v>652.34</v>
      </c>
      <c r="AC2188" s="6" t="s">
        <v>72</v>
      </c>
      <c r="AD2188" s="6" t="n">
        <v>262.9657465</v>
      </c>
      <c r="AE2188" s="6" t="n">
        <v>62246.52</v>
      </c>
      <c r="AF2188" s="6" t="n">
        <v>142019.55</v>
      </c>
      <c r="AG2188" s="6" t="n">
        <v>276787.14</v>
      </c>
      <c r="AH2188" s="6" t="n">
        <v>0.827894385509708</v>
      </c>
      <c r="AI2188" s="8" t="b">
        <f aca="false">TRUE()</f>
        <v>1</v>
      </c>
      <c r="AJ2188" s="6" t="n">
        <v>73</v>
      </c>
      <c r="AK2188" s="6" t="n">
        <v>26.3128597321091</v>
      </c>
      <c r="AL2188" s="6" t="n">
        <v>1.5260635954846</v>
      </c>
      <c r="AM2188" s="9" t="b">
        <f aca="false">TRUE()</f>
        <v>1</v>
      </c>
      <c r="AN2188" s="9" t="b">
        <f aca="false">FALSE()</f>
        <v>0</v>
      </c>
      <c r="AO2188" s="2" t="s">
        <v>1039</v>
      </c>
      <c r="AP2188" s="2"/>
      <c r="AQ2188" s="2" t="s">
        <v>1146</v>
      </c>
      <c r="AR2188" s="2" t="s">
        <v>1338</v>
      </c>
      <c r="AS2188" s="2" t="s">
        <v>1339</v>
      </c>
      <c r="AT2188" s="2" t="n">
        <v>42</v>
      </c>
      <c r="AU2188" s="10" t="n">
        <f aca="false">IFERROR(U2188*1000000/X2188/365,"")</f>
        <v>26.3128597321091</v>
      </c>
      <c r="AV2188" s="10" t="n">
        <f aca="false">IFERROR(T2188*1000000/X2188/365,"")</f>
        <v>1.5260635954846</v>
      </c>
      <c r="AW2188" s="10" t="n">
        <f aca="false">IFERROR(U2188*1000000/W2188/365,"")</f>
        <v>1084.47255346809</v>
      </c>
      <c r="AX2188" s="11" t="n">
        <f aca="false">IFERROR(S2188/M2188,"")</f>
        <v>0.125360569758445</v>
      </c>
      <c r="AY2188" s="11" t="n">
        <f aca="false">IFERROR(V2188/M2188,"")</f>
        <v>0.18586576780605</v>
      </c>
      <c r="AZ2188" s="12" t="n">
        <f aca="false">IF(AND(AE2188="",AF2188=""),"",N(AE2188)+N(AF2188))</f>
        <v>204266.07</v>
      </c>
      <c r="BA2188" s="12" t="n">
        <f aca="false">IFERROR(AZ2188/X2188,"")</f>
        <v>9.01120831127581</v>
      </c>
      <c r="BB2188" s="10" t="str">
        <f aca="false">IF(ISNUMBER(SEARCH("POPULATION?",AO2188)),"",IFERROR(M2188*1000000/I2188/365,""))</f>
        <v/>
      </c>
    </row>
    <row r="2189" customFormat="false" ht="15" hidden="false" customHeight="false" outlineLevel="0" collapsed="false">
      <c r="A2189" s="2" t="n">
        <v>2025</v>
      </c>
      <c r="B2189" s="2" t="s">
        <v>185</v>
      </c>
      <c r="C2189" s="2" t="s">
        <v>189</v>
      </c>
      <c r="D2189" s="2" t="s">
        <v>190</v>
      </c>
      <c r="E2189" s="2" t="s">
        <v>190</v>
      </c>
      <c r="F2189" s="2" t="s">
        <v>189</v>
      </c>
      <c r="G2189" s="2" t="s">
        <v>185</v>
      </c>
      <c r="H2189" s="2" t="s">
        <v>1140</v>
      </c>
      <c r="I2189" s="6" t="n">
        <v>8313</v>
      </c>
      <c r="J2189" s="7"/>
      <c r="K2189" s="7" t="n">
        <v>301.065</v>
      </c>
      <c r="L2189" s="7"/>
      <c r="M2189" s="7" t="n">
        <v>301.065</v>
      </c>
      <c r="N2189" s="7" t="n">
        <v>191.815</v>
      </c>
      <c r="O2189" s="6"/>
      <c r="P2189" s="6"/>
      <c r="Q2189" s="6" t="n">
        <v>0.4795375</v>
      </c>
      <c r="R2189" s="6" t="n">
        <v>192.2945375</v>
      </c>
      <c r="S2189" s="7" t="n">
        <v>108.7704625</v>
      </c>
      <c r="T2189" s="7" t="n">
        <v>0.959075</v>
      </c>
      <c r="U2189" s="7" t="n">
        <v>107.8113875</v>
      </c>
      <c r="V2189" s="7" t="n">
        <v>109.25</v>
      </c>
      <c r="W2189" s="6" t="n">
        <v>38</v>
      </c>
      <c r="X2189" s="6" t="n">
        <v>3097</v>
      </c>
      <c r="Y2189" s="6" t="n">
        <v>110</v>
      </c>
      <c r="Z2189" s="6" t="n">
        <v>1856030</v>
      </c>
      <c r="AA2189" s="6" t="n">
        <v>8.31</v>
      </c>
      <c r="AB2189" s="6" t="n">
        <v>1975.1</v>
      </c>
      <c r="AC2189" s="6" t="s">
        <v>72</v>
      </c>
      <c r="AD2189" s="6" t="n">
        <v>26.9057195</v>
      </c>
      <c r="AE2189" s="6" t="n">
        <v>7969.91</v>
      </c>
      <c r="AF2189" s="6" t="n">
        <v>212938.27</v>
      </c>
      <c r="AG2189" s="6" t="n">
        <v>221855.32</v>
      </c>
      <c r="AH2189" s="6" t="n">
        <v>4.00700629841919</v>
      </c>
      <c r="AI2189" s="8" t="b">
        <f aca="false">TRUE()</f>
        <v>1</v>
      </c>
      <c r="AJ2189" s="6" t="n">
        <v>51</v>
      </c>
      <c r="AK2189" s="6" t="n">
        <v>95.3741247605947</v>
      </c>
      <c r="AL2189" s="6" t="n">
        <v>0.848434852995165</v>
      </c>
      <c r="AM2189" s="9" t="b">
        <f aca="false">TRUE()</f>
        <v>1</v>
      </c>
      <c r="AN2189" s="9" t="b">
        <f aca="false">FALSE()</f>
        <v>0</v>
      </c>
      <c r="AO2189" s="2"/>
      <c r="AP2189" s="2"/>
      <c r="AQ2189" s="2" t="s">
        <v>1161</v>
      </c>
      <c r="AR2189" s="2" t="s">
        <v>1338</v>
      </c>
      <c r="AS2189" s="2" t="s">
        <v>1339</v>
      </c>
      <c r="AT2189" s="2" t="n">
        <v>93</v>
      </c>
      <c r="AU2189" s="10" t="n">
        <f aca="false">IFERROR(U2189*1000000/X2189/365,"")</f>
        <v>95.3741247605947</v>
      </c>
      <c r="AV2189" s="10" t="n">
        <f aca="false">IFERROR(T2189*1000000/X2189/365,"")</f>
        <v>0.848434852995165</v>
      </c>
      <c r="AW2189" s="10" t="n">
        <f aca="false">IFERROR(U2189*1000000/W2189/365,"")</f>
        <v>7772.99116798846</v>
      </c>
      <c r="AX2189" s="11" t="n">
        <f aca="false">IFERROR(S2189/M2189,"")</f>
        <v>0.361285644296082</v>
      </c>
      <c r="AY2189" s="11" t="n">
        <f aca="false">IFERROR(V2189/M2189,"")</f>
        <v>0.362878448175643</v>
      </c>
      <c r="AZ2189" s="12" t="n">
        <f aca="false">IF(AND(AE2189="",AF2189=""),"",N(AE2189)+N(AF2189))</f>
        <v>220908.18</v>
      </c>
      <c r="BA2189" s="12" t="n">
        <f aca="false">IFERROR(AZ2189/X2189,"")</f>
        <v>71.3297319987084</v>
      </c>
      <c r="BB2189" s="10" t="n">
        <f aca="false">IF(ISNUMBER(SEARCH("POPULATION?",AO2189)),"",IFERROR(M2189*1000000/I2189/365,""))</f>
        <v>99.2223765714371</v>
      </c>
    </row>
    <row r="2190" customFormat="false" ht="15" hidden="false" customHeight="false" outlineLevel="0" collapsed="false">
      <c r="A2190" s="2" t="n">
        <v>2025</v>
      </c>
      <c r="B2190" s="2" t="s">
        <v>185</v>
      </c>
      <c r="C2190" s="2" t="s">
        <v>191</v>
      </c>
      <c r="D2190" s="2" t="s">
        <v>192</v>
      </c>
      <c r="E2190" s="2" t="s">
        <v>192</v>
      </c>
      <c r="F2190" s="2" t="s">
        <v>191</v>
      </c>
      <c r="G2190" s="2" t="s">
        <v>185</v>
      </c>
      <c r="H2190" s="2" t="s">
        <v>1140</v>
      </c>
      <c r="I2190" s="6" t="n">
        <v>3000</v>
      </c>
      <c r="J2190" s="7" t="n">
        <v>75.76</v>
      </c>
      <c r="K2190" s="7" t="n">
        <v>116.88</v>
      </c>
      <c r="L2190" s="7"/>
      <c r="M2190" s="7" t="n">
        <v>192.64</v>
      </c>
      <c r="N2190" s="7" t="n">
        <v>150.633</v>
      </c>
      <c r="O2190" s="6"/>
      <c r="P2190" s="6" t="n">
        <v>14.78</v>
      </c>
      <c r="Q2190" s="6" t="n">
        <v>0.3765825</v>
      </c>
      <c r="R2190" s="6" t="n">
        <v>165.7895825</v>
      </c>
      <c r="S2190" s="7" t="n">
        <v>26.8504175</v>
      </c>
      <c r="T2190" s="7" t="n">
        <v>5.86903097938145</v>
      </c>
      <c r="U2190" s="7" t="n">
        <v>20.9813865206185</v>
      </c>
      <c r="V2190" s="7" t="n">
        <v>42.007</v>
      </c>
      <c r="W2190" s="6" t="n">
        <v>30.2</v>
      </c>
      <c r="X2190" s="6" t="n">
        <v>1420</v>
      </c>
      <c r="Y2190" s="6" t="n">
        <v>85</v>
      </c>
      <c r="Z2190" s="6"/>
      <c r="AA2190" s="6" t="n">
        <v>5.47</v>
      </c>
      <c r="AB2190" s="6" t="n">
        <v>2363.94</v>
      </c>
      <c r="AC2190" s="6" t="s">
        <v>72</v>
      </c>
      <c r="AD2190" s="6" t="n">
        <v>11.67725155</v>
      </c>
      <c r="AE2190" s="6" t="n">
        <v>30683.78</v>
      </c>
      <c r="AF2190" s="6" t="n">
        <v>49598.74</v>
      </c>
      <c r="AG2190" s="6" t="n">
        <v>116111.77</v>
      </c>
      <c r="AH2190" s="6" t="n">
        <v>1.79677438914284</v>
      </c>
      <c r="AI2190" s="8" t="b">
        <f aca="false">FALSE()</f>
        <v>0</v>
      </c>
      <c r="AJ2190" s="6" t="n">
        <v>60</v>
      </c>
      <c r="AK2190" s="6" t="n">
        <v>40.4811624939582</v>
      </c>
      <c r="AL2190" s="6" t="n">
        <v>11.3236175562058</v>
      </c>
      <c r="AM2190" s="9" t="b">
        <f aca="false">TRUE()</f>
        <v>1</v>
      </c>
      <c r="AN2190" s="9" t="b">
        <f aca="false">FALSE()</f>
        <v>0</v>
      </c>
      <c r="AO2190" s="2"/>
      <c r="AP2190" s="2"/>
      <c r="AQ2190" s="2" t="s">
        <v>1259</v>
      </c>
      <c r="AR2190" s="2" t="s">
        <v>1338</v>
      </c>
      <c r="AS2190" s="2" t="s">
        <v>1339</v>
      </c>
      <c r="AT2190" s="2" t="n">
        <v>182</v>
      </c>
      <c r="AU2190" s="10" t="n">
        <f aca="false">IFERROR(U2190*1000000/X2190/365,"")</f>
        <v>40.4811624939582</v>
      </c>
      <c r="AV2190" s="10" t="n">
        <f aca="false">IFERROR(T2190*1000000/X2190/365,"")</f>
        <v>11.3236175562058</v>
      </c>
      <c r="AW2190" s="10" t="n">
        <f aca="false">IFERROR(U2190*1000000/W2190/365,"")</f>
        <v>1903.41889872254</v>
      </c>
      <c r="AX2190" s="11" t="n">
        <f aca="false">IFERROR(S2190/M2190,"")</f>
        <v>0.139381320078903</v>
      </c>
      <c r="AY2190" s="11" t="n">
        <f aca="false">IFERROR(V2190/M2190,"")</f>
        <v>0.218059593023256</v>
      </c>
      <c r="AZ2190" s="12" t="n">
        <f aca="false">IF(AND(AE2190="",AF2190=""),"",N(AE2190)+N(AF2190))</f>
        <v>80282.52</v>
      </c>
      <c r="BA2190" s="12" t="n">
        <f aca="false">IFERROR(AZ2190/X2190,"")</f>
        <v>56.536985915493</v>
      </c>
      <c r="BB2190" s="10" t="n">
        <f aca="false">IF(ISNUMBER(SEARCH("POPULATION?",AO2190)),"",IFERROR(M2190*1000000/I2190/365,""))</f>
        <v>175.926940639269</v>
      </c>
    </row>
    <row r="2191" customFormat="false" ht="15" hidden="false" customHeight="false" outlineLevel="0" collapsed="false">
      <c r="A2191" s="2" t="n">
        <v>2025</v>
      </c>
      <c r="B2191" s="2" t="s">
        <v>193</v>
      </c>
      <c r="C2191" s="2" t="s">
        <v>194</v>
      </c>
      <c r="D2191" s="2" t="s">
        <v>195</v>
      </c>
      <c r="E2191" s="2" t="s">
        <v>195</v>
      </c>
      <c r="F2191" s="2" t="s">
        <v>194</v>
      </c>
      <c r="G2191" s="2" t="s">
        <v>193</v>
      </c>
      <c r="H2191" s="2" t="s">
        <v>1140</v>
      </c>
      <c r="I2191" s="6" t="n">
        <v>3300</v>
      </c>
      <c r="J2191" s="7" t="n">
        <v>203.35</v>
      </c>
      <c r="K2191" s="7"/>
      <c r="L2191" s="7" t="n">
        <v>2.273</v>
      </c>
      <c r="M2191" s="7" t="n">
        <v>200.637986449205</v>
      </c>
      <c r="N2191" s="7" t="n">
        <v>144.791</v>
      </c>
      <c r="O2191" s="6"/>
      <c r="P2191" s="6" t="n">
        <v>1.772</v>
      </c>
      <c r="Q2191" s="6" t="n">
        <v>0.3619775</v>
      </c>
      <c r="R2191" s="6" t="n">
        <v>146.9249775</v>
      </c>
      <c r="S2191" s="7" t="n">
        <v>53.713008949205</v>
      </c>
      <c r="T2191" s="7" t="n">
        <v>2.20438934343435</v>
      </c>
      <c r="U2191" s="7" t="n">
        <v>51.5086196057706</v>
      </c>
      <c r="V2191" s="7" t="n">
        <v>55.846986449205</v>
      </c>
      <c r="W2191" s="6" t="n">
        <v>61.2</v>
      </c>
      <c r="X2191" s="6" t="n">
        <v>2412</v>
      </c>
      <c r="Y2191" s="6" t="n">
        <v>52</v>
      </c>
      <c r="Z2191" s="6" t="n">
        <v>841892</v>
      </c>
      <c r="AA2191" s="6" t="n">
        <v>8.52</v>
      </c>
      <c r="AB2191" s="6" t="n">
        <v>419.05</v>
      </c>
      <c r="AC2191" s="6" t="s">
        <v>72</v>
      </c>
      <c r="AD2191" s="6" t="n">
        <v>13.15109016</v>
      </c>
      <c r="AE2191" s="6" t="n">
        <v>18636.4</v>
      </c>
      <c r="AF2191" s="6" t="n">
        <v>21584.69</v>
      </c>
      <c r="AG2191" s="6" t="n">
        <v>41115.33</v>
      </c>
      <c r="AH2191" s="6" t="n">
        <v>3.91668059294718</v>
      </c>
      <c r="AI2191" s="8" t="b">
        <f aca="false">FALSE()</f>
        <v>0</v>
      </c>
      <c r="AJ2191" s="6" t="n">
        <v>48</v>
      </c>
      <c r="AK2191" s="6" t="n">
        <v>58.5072577816064</v>
      </c>
      <c r="AL2191" s="6" t="n">
        <v>2.50390665784588</v>
      </c>
      <c r="AM2191" s="9" t="b">
        <f aca="false">FALSE()</f>
        <v>0</v>
      </c>
      <c r="AN2191" s="9" t="b">
        <f aca="false">FALSE()</f>
        <v>0</v>
      </c>
      <c r="AO2191" s="2" t="s">
        <v>122</v>
      </c>
      <c r="AP2191" s="2"/>
      <c r="AQ2191" s="2" t="s">
        <v>1145</v>
      </c>
      <c r="AR2191" s="2" t="s">
        <v>1338</v>
      </c>
      <c r="AS2191" s="2" t="s">
        <v>1339</v>
      </c>
      <c r="AT2191" s="2" t="n">
        <v>90</v>
      </c>
      <c r="AU2191" s="10" t="n">
        <f aca="false">IFERROR(U2191*1000000/X2191/365,"")</f>
        <v>58.5072577816064</v>
      </c>
      <c r="AV2191" s="10" t="n">
        <f aca="false">IFERROR(T2191*1000000/X2191/365,"")</f>
        <v>2.50390665784588</v>
      </c>
      <c r="AW2191" s="10" t="n">
        <f aca="false">IFERROR(U2191*1000000/W2191/365,"")</f>
        <v>2305.87427727507</v>
      </c>
      <c r="AX2191" s="11" t="n">
        <f aca="false">IFERROR(S2191/M2191,"")</f>
        <v>0.267711064588477</v>
      </c>
      <c r="AY2191" s="11" t="n">
        <f aca="false">IFERROR(V2191/M2191,"")</f>
        <v>0.278347024098269</v>
      </c>
      <c r="AZ2191" s="12" t="n">
        <f aca="false">IF(AND(AE2191="",AF2191=""),"",N(AE2191)+N(AF2191))</f>
        <v>40221.09</v>
      </c>
      <c r="BA2191" s="12" t="n">
        <f aca="false">IFERROR(AZ2191/X2191,"")</f>
        <v>16.6754104477612</v>
      </c>
      <c r="BB2191" s="10" t="n">
        <f aca="false">IF(ISNUMBER(SEARCH("POPULATION?",AO2191)),"",IFERROR(M2191*1000000/I2191/365,""))</f>
        <v>166.573670775596</v>
      </c>
    </row>
    <row r="2192" customFormat="false" ht="15" hidden="false" customHeight="false" outlineLevel="0" collapsed="false">
      <c r="A2192" s="2" t="n">
        <v>2025</v>
      </c>
      <c r="B2192" s="2" t="s">
        <v>197</v>
      </c>
      <c r="C2192" s="2" t="s">
        <v>198</v>
      </c>
      <c r="D2192" s="2" t="s">
        <v>199</v>
      </c>
      <c r="E2192" s="2" t="s">
        <v>199</v>
      </c>
      <c r="F2192" s="2" t="s">
        <v>198</v>
      </c>
      <c r="G2192" s="2" t="s">
        <v>197</v>
      </c>
      <c r="H2192" s="2" t="s">
        <v>1140</v>
      </c>
      <c r="I2192" s="6" t="n">
        <v>10569</v>
      </c>
      <c r="J2192" s="7" t="n">
        <v>357.259</v>
      </c>
      <c r="K2192" s="7"/>
      <c r="L2192" s="7"/>
      <c r="M2192" s="7" t="n">
        <v>353.533</v>
      </c>
      <c r="N2192" s="7" t="n">
        <v>280.912</v>
      </c>
      <c r="O2192" s="6"/>
      <c r="P2192" s="6" t="n">
        <v>10.476</v>
      </c>
      <c r="Q2192" s="6" t="n">
        <v>1.852</v>
      </c>
      <c r="R2192" s="6" t="n">
        <v>293.24</v>
      </c>
      <c r="S2192" s="7" t="n">
        <v>60.2930000000001</v>
      </c>
      <c r="T2192" s="7" t="n">
        <v>7.35125387755101</v>
      </c>
      <c r="U2192" s="7" t="n">
        <v>52.9417461224491</v>
      </c>
      <c r="V2192" s="7" t="n">
        <v>72.6210000000001</v>
      </c>
      <c r="W2192" s="6" t="n">
        <v>51</v>
      </c>
      <c r="X2192" s="6" t="n">
        <v>3646</v>
      </c>
      <c r="Y2192" s="6" t="n">
        <v>35</v>
      </c>
      <c r="Z2192" s="6"/>
      <c r="AA2192" s="6" t="n">
        <v>3.04</v>
      </c>
      <c r="AB2192" s="6" t="n">
        <v>305.6</v>
      </c>
      <c r="AC2192" s="6" t="s">
        <v>72</v>
      </c>
      <c r="AD2192" s="6" t="n">
        <v>10.51139775</v>
      </c>
      <c r="AE2192" s="6" t="n">
        <v>21763.21</v>
      </c>
      <c r="AF2192" s="6" t="n">
        <v>16179</v>
      </c>
      <c r="AG2192" s="6" t="n">
        <v>41709.64</v>
      </c>
      <c r="AH2192" s="6" t="n">
        <v>5.03660382582793</v>
      </c>
      <c r="AI2192" s="8" t="b">
        <f aca="false">TRUE()</f>
        <v>1</v>
      </c>
      <c r="AJ2192" s="6" t="n">
        <v>51</v>
      </c>
      <c r="AK2192" s="6" t="n">
        <v>39.7821941271343</v>
      </c>
      <c r="AL2192" s="6" t="n">
        <v>5.52397739504431</v>
      </c>
      <c r="AM2192" s="9" t="b">
        <f aca="false">FALSE()</f>
        <v>0</v>
      </c>
      <c r="AN2192" s="9" t="b">
        <f aca="false">FALSE()</f>
        <v>0</v>
      </c>
      <c r="AO2192" s="2"/>
      <c r="AP2192" s="2"/>
      <c r="AQ2192" s="2" t="s">
        <v>1267</v>
      </c>
      <c r="AR2192" s="2" t="s">
        <v>1338</v>
      </c>
      <c r="AS2192" s="2" t="s">
        <v>1339</v>
      </c>
      <c r="AT2192" s="2" t="n">
        <v>97</v>
      </c>
      <c r="AU2192" s="10" t="n">
        <f aca="false">IFERROR(U2192*1000000/X2192/365,"")</f>
        <v>39.7821941271343</v>
      </c>
      <c r="AV2192" s="10" t="n">
        <f aca="false">IFERROR(T2192*1000000/X2192/365,"")</f>
        <v>5.52397739504431</v>
      </c>
      <c r="AW2192" s="10" t="n">
        <f aca="false">IFERROR(U2192*1000000/W2192/365,"")</f>
        <v>2844.03685857905</v>
      </c>
      <c r="AX2192" s="11" t="n">
        <f aca="false">IFERROR(S2192/M2192,"")</f>
        <v>0.17054419247991</v>
      </c>
      <c r="AY2192" s="11" t="n">
        <f aca="false">IFERROR(V2192/M2192,"")</f>
        <v>0.20541505319164</v>
      </c>
      <c r="AZ2192" s="12" t="n">
        <f aca="false">IF(AND(AE2192="",AF2192=""),"",N(AE2192)+N(AF2192))</f>
        <v>37942.21</v>
      </c>
      <c r="BA2192" s="12" t="n">
        <f aca="false">IFERROR(AZ2192/X2192,"")</f>
        <v>10.4065304443225</v>
      </c>
      <c r="BB2192" s="10" t="n">
        <f aca="false">IF(ISNUMBER(SEARCH("POPULATION?",AO2192)),"",IFERROR(M2192*1000000/I2192/365,""))</f>
        <v>91.6438226552972</v>
      </c>
    </row>
    <row r="2193" customFormat="false" ht="15" hidden="false" customHeight="false" outlineLevel="0" collapsed="false">
      <c r="A2193" s="2" t="n">
        <v>2025</v>
      </c>
      <c r="B2193" s="2" t="s">
        <v>197</v>
      </c>
      <c r="C2193" s="2" t="s">
        <v>1343</v>
      </c>
      <c r="D2193" s="2" t="s">
        <v>1344</v>
      </c>
      <c r="E2193" s="2" t="s">
        <v>1345</v>
      </c>
      <c r="F2193" s="2" t="s">
        <v>1343</v>
      </c>
      <c r="G2193" s="2" t="s">
        <v>197</v>
      </c>
      <c r="H2193" s="2" t="s">
        <v>1140</v>
      </c>
      <c r="I2193" s="6" t="n">
        <v>8632</v>
      </c>
      <c r="J2193" s="7" t="n">
        <v>0.219</v>
      </c>
      <c r="K2193" s="7"/>
      <c r="L2193" s="7"/>
      <c r="M2193" s="7" t="n">
        <v>0.218453865336658</v>
      </c>
      <c r="N2193" s="7" t="n">
        <v>0.177</v>
      </c>
      <c r="O2193" s="6"/>
      <c r="P2193" s="6"/>
      <c r="Q2193" s="6" t="n">
        <v>0.0004425</v>
      </c>
      <c r="R2193" s="6" t="n">
        <v>0.1774425</v>
      </c>
      <c r="S2193" s="7" t="n">
        <v>0.0410113653366584</v>
      </c>
      <c r="T2193" s="7" t="n">
        <v>0.00132860902255639</v>
      </c>
      <c r="U2193" s="7" t="n">
        <v>0.039682756314102</v>
      </c>
      <c r="V2193" s="7" t="n">
        <v>0.0414538653366584</v>
      </c>
      <c r="W2193" s="6" t="n">
        <v>37</v>
      </c>
      <c r="X2193" s="6" t="n">
        <v>3197</v>
      </c>
      <c r="Y2193" s="6" t="n">
        <v>60</v>
      </c>
      <c r="Z2193" s="6"/>
      <c r="AA2193" s="6" t="n">
        <v>8.8</v>
      </c>
      <c r="AB2193" s="6" t="n">
        <v>3.98</v>
      </c>
      <c r="AC2193" s="6" t="s">
        <v>72</v>
      </c>
      <c r="AD2193" s="6" t="n">
        <v>14.885868</v>
      </c>
      <c r="AE2193" s="6" t="n">
        <v>11.69</v>
      </c>
      <c r="AF2193" s="6" t="n">
        <v>0.16</v>
      </c>
      <c r="AG2193" s="6" t="n">
        <v>11.85</v>
      </c>
      <c r="AH2193" s="6" t="n">
        <v>0.00266580063145139</v>
      </c>
      <c r="AI2193" s="8" t="b">
        <f aca="false">TRUE()</f>
        <v>1</v>
      </c>
      <c r="AJ2193" s="6" t="n">
        <v>55</v>
      </c>
      <c r="AK2193" s="6" t="n">
        <v>0.0340068440139531</v>
      </c>
      <c r="AL2193" s="6" t="n">
        <v>0.00113857513898422</v>
      </c>
      <c r="AM2193" s="9" t="b">
        <f aca="false">FALSE()</f>
        <v>0</v>
      </c>
      <c r="AN2193" s="9" t="b">
        <f aca="false">TRUE()</f>
        <v>1</v>
      </c>
      <c r="AO2193" s="2" t="s">
        <v>1341</v>
      </c>
      <c r="AP2193" s="2"/>
      <c r="AQ2193" s="2" t="s">
        <v>1265</v>
      </c>
      <c r="AR2193" s="2" t="s">
        <v>1338</v>
      </c>
      <c r="AS2193" s="2" t="s">
        <v>1339</v>
      </c>
      <c r="AT2193" s="2" t="n">
        <v>98</v>
      </c>
      <c r="AU2193" s="10" t="n">
        <f aca="false">IFERROR(U2193*1000000/X2193/365,"")</f>
        <v>0.0340068440139531</v>
      </c>
      <c r="AV2193" s="10" t="n">
        <f aca="false">IFERROR(T2193*1000000/X2193/365,"")</f>
        <v>0.00113857513898422</v>
      </c>
      <c r="AW2193" s="10" t="n">
        <f aca="false">IFERROR(U2193*1000000/W2193/365,"")</f>
        <v>2.938375143584</v>
      </c>
      <c r="AX2193" s="11" t="n">
        <f aca="false">IFERROR(S2193/M2193,"")</f>
        <v>0.187734674657534</v>
      </c>
      <c r="AY2193" s="11" t="n">
        <f aca="false">IFERROR(V2193/M2193,"")</f>
        <v>0.189760273972603</v>
      </c>
      <c r="AZ2193" s="12" t="n">
        <f aca="false">IF(AND(AE2193="",AF2193=""),"",N(AE2193)+N(AF2193))</f>
        <v>11.85</v>
      </c>
      <c r="BA2193" s="12" t="n">
        <f aca="false">IFERROR(AZ2193/X2193,"")</f>
        <v>0.00370659993744135</v>
      </c>
      <c r="BB2193" s="10" t="n">
        <f aca="false">IF(ISNUMBER(SEARCH("POPULATION?",AO2193)),"",IFERROR(M2193*1000000/I2193/365,""))</f>
        <v>0.0693354657841032</v>
      </c>
    </row>
    <row r="2194" customFormat="false" ht="15" hidden="false" customHeight="false" outlineLevel="0" collapsed="false">
      <c r="A2194" s="2" t="n">
        <v>2025</v>
      </c>
      <c r="B2194" s="2" t="s">
        <v>197</v>
      </c>
      <c r="C2194" s="2" t="s">
        <v>204</v>
      </c>
      <c r="D2194" s="2" t="s">
        <v>205</v>
      </c>
      <c r="E2194" s="2" t="s">
        <v>205</v>
      </c>
      <c r="F2194" s="2" t="s">
        <v>204</v>
      </c>
      <c r="G2194" s="2" t="s">
        <v>197</v>
      </c>
      <c r="H2194" s="2" t="s">
        <v>1140</v>
      </c>
      <c r="I2194" s="6" t="n">
        <v>16339</v>
      </c>
      <c r="J2194" s="7" t="n">
        <v>626.594</v>
      </c>
      <c r="K2194" s="7"/>
      <c r="L2194" s="7"/>
      <c r="M2194" s="7" t="n">
        <v>626.594</v>
      </c>
      <c r="N2194" s="7" t="n">
        <v>412.454</v>
      </c>
      <c r="O2194" s="6"/>
      <c r="P2194" s="6" t="n">
        <v>7.516</v>
      </c>
      <c r="Q2194" s="6" t="n">
        <v>1.031135</v>
      </c>
      <c r="R2194" s="6" t="n">
        <v>421.001135</v>
      </c>
      <c r="S2194" s="7" t="n">
        <v>205.592865</v>
      </c>
      <c r="T2194" s="7" t="n">
        <v>2.06227</v>
      </c>
      <c r="U2194" s="7" t="n">
        <v>203.530595</v>
      </c>
      <c r="V2194" s="7" t="n">
        <v>214.14</v>
      </c>
      <c r="W2194" s="6" t="n">
        <v>64</v>
      </c>
      <c r="X2194" s="6" t="n">
        <v>6353</v>
      </c>
      <c r="Y2194" s="6" t="n">
        <v>49</v>
      </c>
      <c r="Z2194" s="6" t="n">
        <v>2500000</v>
      </c>
      <c r="AA2194" s="6" t="n">
        <v>6.9</v>
      </c>
      <c r="AB2194" s="6" t="n">
        <v>285.18</v>
      </c>
      <c r="AC2194" s="6" t="s">
        <v>72</v>
      </c>
      <c r="AD2194" s="6" t="n">
        <v>23.23601315</v>
      </c>
      <c r="AE2194" s="6" t="n">
        <v>14229.66</v>
      </c>
      <c r="AF2194" s="6" t="n">
        <v>58042.86</v>
      </c>
      <c r="AG2194" s="6" t="n">
        <v>74709.99</v>
      </c>
      <c r="AH2194" s="6" t="n">
        <v>8.759273533119</v>
      </c>
      <c r="AI2194" s="8" t="b">
        <f aca="false">TRUE()</f>
        <v>1</v>
      </c>
      <c r="AJ2194" s="6" t="n">
        <v>53</v>
      </c>
      <c r="AK2194" s="6" t="n">
        <v>87.7724017776091</v>
      </c>
      <c r="AL2194" s="6" t="n">
        <v>0.889352242172289</v>
      </c>
      <c r="AM2194" s="9" t="b">
        <f aca="false">FALSE()</f>
        <v>0</v>
      </c>
      <c r="AN2194" s="9" t="b">
        <f aca="false">FALSE()</f>
        <v>0</v>
      </c>
      <c r="AO2194" s="2"/>
      <c r="AP2194" s="2"/>
      <c r="AQ2194" s="2" t="s">
        <v>1141</v>
      </c>
      <c r="AR2194" s="2" t="s">
        <v>1338</v>
      </c>
      <c r="AS2194" s="2" t="s">
        <v>1339</v>
      </c>
      <c r="AT2194" s="2" t="n">
        <v>133</v>
      </c>
      <c r="AU2194" s="10" t="n">
        <f aca="false">IFERROR(U2194*1000000/X2194/365,"")</f>
        <v>87.7724017776091</v>
      </c>
      <c r="AV2194" s="10" t="n">
        <f aca="false">IFERROR(T2194*1000000/X2194/365,"")</f>
        <v>0.889352242172288</v>
      </c>
      <c r="AW2194" s="10" t="n">
        <f aca="false">IFERROR(U2194*1000000/W2194/365,"")</f>
        <v>8712.78232020548</v>
      </c>
      <c r="AX2194" s="11" t="n">
        <f aca="false">IFERROR(S2194/M2194,"")</f>
        <v>0.328111767747537</v>
      </c>
      <c r="AY2194" s="11" t="n">
        <f aca="false">IFERROR(V2194/M2194,"")</f>
        <v>0.341752394692576</v>
      </c>
      <c r="AZ2194" s="12" t="n">
        <f aca="false">IF(AND(AE2194="",AF2194=""),"",N(AE2194)+N(AF2194))</f>
        <v>72272.52</v>
      </c>
      <c r="BA2194" s="12" t="n">
        <f aca="false">IFERROR(AZ2194/X2194,"")</f>
        <v>11.3761246655124</v>
      </c>
      <c r="BB2194" s="10" t="n">
        <f aca="false">IF(ISNUMBER(SEARCH("POPULATION?",AO2194)),"",IFERROR(M2194*1000000/I2194/365,""))</f>
        <v>105.067378077664</v>
      </c>
    </row>
    <row r="2195" customFormat="false" ht="15" hidden="false" customHeight="false" outlineLevel="0" collapsed="false">
      <c r="A2195" s="2" t="n">
        <v>2025</v>
      </c>
      <c r="B2195" s="2" t="s">
        <v>197</v>
      </c>
      <c r="C2195" s="2" t="s">
        <v>207</v>
      </c>
      <c r="D2195" s="2" t="s">
        <v>208</v>
      </c>
      <c r="E2195" s="2" t="s">
        <v>208</v>
      </c>
      <c r="F2195" s="2" t="s">
        <v>207</v>
      </c>
      <c r="G2195" s="2" t="s">
        <v>197</v>
      </c>
      <c r="H2195" s="2" t="s">
        <v>1140</v>
      </c>
      <c r="I2195" s="6" t="n">
        <v>34000</v>
      </c>
      <c r="J2195" s="7" t="n">
        <v>431.112</v>
      </c>
      <c r="K2195" s="7" t="n">
        <v>838.077</v>
      </c>
      <c r="L2195" s="7" t="n">
        <v>1.99</v>
      </c>
      <c r="M2195" s="7" t="n">
        <v>1267.199</v>
      </c>
      <c r="N2195" s="7" t="n">
        <v>1129.709</v>
      </c>
      <c r="O2195" s="6"/>
      <c r="P2195" s="6" t="n">
        <v>10.1</v>
      </c>
      <c r="Q2195" s="6" t="n">
        <v>2.8242725</v>
      </c>
      <c r="R2195" s="6" t="n">
        <v>1142.6332725</v>
      </c>
      <c r="S2195" s="7" t="n">
        <v>124.5657275</v>
      </c>
      <c r="T2195" s="7" t="n">
        <v>8.5052091604009</v>
      </c>
      <c r="U2195" s="7" t="n">
        <v>116.060518339599</v>
      </c>
      <c r="V2195" s="7" t="n">
        <v>137.49</v>
      </c>
      <c r="W2195" s="6" t="n">
        <v>123</v>
      </c>
      <c r="X2195" s="6" t="n">
        <v>13894</v>
      </c>
      <c r="Y2195" s="6" t="n">
        <v>56</v>
      </c>
      <c r="Z2195" s="6" t="n">
        <v>5447125</v>
      </c>
      <c r="AA2195" s="6" t="n">
        <v>16.38</v>
      </c>
      <c r="AB2195" s="6" t="n">
        <v>7134.63</v>
      </c>
      <c r="AC2195" s="6" t="s">
        <v>72</v>
      </c>
      <c r="AD2195" s="6" t="n">
        <v>56.2003932</v>
      </c>
      <c r="AE2195" s="6" t="n">
        <v>139081.3</v>
      </c>
      <c r="AF2195" s="6" t="n">
        <v>828048.86</v>
      </c>
      <c r="AG2195" s="6" t="n">
        <v>1059340.05</v>
      </c>
      <c r="AH2195" s="6" t="n">
        <v>2.06511932979855</v>
      </c>
      <c r="AI2195" s="8" t="b">
        <f aca="false">TRUE()</f>
        <v>1</v>
      </c>
      <c r="AJ2195" s="6" t="n">
        <v>73</v>
      </c>
      <c r="AK2195" s="6" t="n">
        <v>22.8857077046363</v>
      </c>
      <c r="AL2195" s="6" t="n">
        <v>1.67712270801842</v>
      </c>
      <c r="AM2195" s="9" t="b">
        <f aca="false">FALSE()</f>
        <v>0</v>
      </c>
      <c r="AN2195" s="9" t="b">
        <f aca="false">FALSE()</f>
        <v>0</v>
      </c>
      <c r="AO2195" s="2"/>
      <c r="AP2195" s="2"/>
      <c r="AQ2195" s="2" t="s">
        <v>1146</v>
      </c>
      <c r="AR2195" s="2" t="s">
        <v>1338</v>
      </c>
      <c r="AS2195" s="2" t="s">
        <v>1339</v>
      </c>
      <c r="AT2195" s="2" t="n">
        <v>175</v>
      </c>
      <c r="AU2195" s="10" t="n">
        <f aca="false">IFERROR(U2195*1000000/X2195/365,"")</f>
        <v>22.8857077046363</v>
      </c>
      <c r="AV2195" s="10" t="n">
        <f aca="false">IFERROR(T2195*1000000/X2195/365,"")</f>
        <v>1.67712270801842</v>
      </c>
      <c r="AW2195" s="10" t="n">
        <f aca="false">IFERROR(U2195*1000000/W2195/365,"")</f>
        <v>2585.15465730258</v>
      </c>
      <c r="AX2195" s="11" t="n">
        <f aca="false">IFERROR(S2195/M2195,"")</f>
        <v>0.0983000519255461</v>
      </c>
      <c r="AY2195" s="11" t="n">
        <f aca="false">IFERROR(V2195/M2195,"")</f>
        <v>0.108499138651467</v>
      </c>
      <c r="AZ2195" s="12" t="n">
        <f aca="false">IF(AND(AE2195="",AF2195=""),"",N(AE2195)+N(AF2195))</f>
        <v>967130.16</v>
      </c>
      <c r="BA2195" s="12" t="n">
        <f aca="false">IFERROR(AZ2195/X2195,"")</f>
        <v>69.6077558658414</v>
      </c>
      <c r="BB2195" s="10" t="n">
        <f aca="false">IF(ISNUMBER(SEARCH("POPULATION?",AO2195)),"",IFERROR(M2195*1000000/I2195/365,""))</f>
        <v>102.111120064464</v>
      </c>
    </row>
    <row r="2196" customFormat="false" ht="15" hidden="false" customHeight="false" outlineLevel="0" collapsed="false">
      <c r="A2196" s="2" t="n">
        <v>2025</v>
      </c>
      <c r="B2196" s="2" t="s">
        <v>197</v>
      </c>
      <c r="C2196" s="2" t="s">
        <v>209</v>
      </c>
      <c r="D2196" s="2" t="s">
        <v>210</v>
      </c>
      <c r="E2196" s="2" t="s">
        <v>210</v>
      </c>
      <c r="F2196" s="2" t="s">
        <v>209</v>
      </c>
      <c r="G2196" s="2" t="s">
        <v>197</v>
      </c>
      <c r="H2196" s="2" t="s">
        <v>1140</v>
      </c>
      <c r="I2196" s="6" t="n">
        <v>14865</v>
      </c>
      <c r="J2196" s="7" t="n">
        <v>47.115</v>
      </c>
      <c r="K2196" s="7" t="n">
        <v>526.695</v>
      </c>
      <c r="L2196" s="7"/>
      <c r="M2196" s="7" t="n">
        <v>573.81</v>
      </c>
      <c r="N2196" s="7" t="n">
        <v>388.55</v>
      </c>
      <c r="O2196" s="6"/>
      <c r="P2196" s="6" t="n">
        <v>149.9</v>
      </c>
      <c r="Q2196" s="6" t="n">
        <v>0.971375</v>
      </c>
      <c r="R2196" s="6" t="n">
        <v>539.421375</v>
      </c>
      <c r="S2196" s="7" t="n">
        <v>34.3886250000001</v>
      </c>
      <c r="T2196" s="7" t="n">
        <v>1.94275</v>
      </c>
      <c r="U2196" s="7" t="n">
        <v>32.445875</v>
      </c>
      <c r="V2196" s="7" t="n">
        <v>185.26</v>
      </c>
      <c r="W2196" s="6" t="n">
        <v>59.5</v>
      </c>
      <c r="X2196" s="6" t="n">
        <v>4730</v>
      </c>
      <c r="Y2196" s="6" t="n">
        <v>53</v>
      </c>
      <c r="Z2196" s="6" t="n">
        <v>1690000</v>
      </c>
      <c r="AA2196" s="6" t="n">
        <v>3.56</v>
      </c>
      <c r="AB2196" s="6" t="n">
        <v>2945.2258</v>
      </c>
      <c r="AC2196" s="6" t="s">
        <v>72</v>
      </c>
      <c r="AD2196" s="6" t="n">
        <v>19.952336275</v>
      </c>
      <c r="AE2196" s="6" t="n">
        <v>6916.19</v>
      </c>
      <c r="AF2196" s="6" t="n">
        <v>95560.43</v>
      </c>
      <c r="AG2196" s="6" t="n">
        <v>546826.88</v>
      </c>
      <c r="AH2196" s="6" t="n">
        <v>1.62616921411125</v>
      </c>
      <c r="AI2196" s="8" t="b">
        <f aca="false">TRUE()</f>
        <v>1</v>
      </c>
      <c r="AJ2196" s="6" t="n">
        <v>44</v>
      </c>
      <c r="AK2196" s="6" t="n">
        <v>18.7934055431666</v>
      </c>
      <c r="AL2196" s="6" t="n">
        <v>1.12528599148542</v>
      </c>
      <c r="AM2196" s="9" t="b">
        <f aca="false">FALSE()</f>
        <v>0</v>
      </c>
      <c r="AN2196" s="9" t="b">
        <f aca="false">FALSE()</f>
        <v>0</v>
      </c>
      <c r="AO2196" s="2" t="s">
        <v>122</v>
      </c>
      <c r="AP2196" s="2"/>
      <c r="AQ2196" s="2" t="s">
        <v>1159</v>
      </c>
      <c r="AR2196" s="2" t="s">
        <v>1338</v>
      </c>
      <c r="AS2196" s="2" t="s">
        <v>1339</v>
      </c>
      <c r="AT2196" s="2" t="n">
        <v>176</v>
      </c>
      <c r="AU2196" s="10" t="n">
        <f aca="false">IFERROR(U2196*1000000/X2196/365,"")</f>
        <v>18.7934055431666</v>
      </c>
      <c r="AV2196" s="10" t="n">
        <f aca="false">IFERROR(T2196*1000000/X2196/365,"")</f>
        <v>1.12528599148542</v>
      </c>
      <c r="AW2196" s="10" t="n">
        <f aca="false">IFERROR(U2196*1000000/W2196/365,"")</f>
        <v>1493.99677679291</v>
      </c>
      <c r="AX2196" s="11" t="n">
        <f aca="false">IFERROR(S2196/M2196,"")</f>
        <v>0.0599303340827104</v>
      </c>
      <c r="AY2196" s="11" t="n">
        <f aca="false">IFERROR(V2196/M2196,"")</f>
        <v>0.322859483104163</v>
      </c>
      <c r="AZ2196" s="12" t="n">
        <f aca="false">IF(AND(AE2196="",AF2196=""),"",N(AE2196)+N(AF2196))</f>
        <v>102476.62</v>
      </c>
      <c r="BA2196" s="12" t="n">
        <f aca="false">IFERROR(AZ2196/X2196,"")</f>
        <v>21.6652473572939</v>
      </c>
      <c r="BB2196" s="10" t="n">
        <f aca="false">IF(ISNUMBER(SEARCH("POPULATION?",AO2196)),"",IFERROR(M2196*1000000/I2196/365,""))</f>
        <v>105.757295108027</v>
      </c>
    </row>
    <row r="2197" customFormat="false" ht="15" hidden="false" customHeight="false" outlineLevel="0" collapsed="false">
      <c r="A2197" s="2" t="n">
        <v>2025</v>
      </c>
      <c r="B2197" s="2" t="s">
        <v>197</v>
      </c>
      <c r="C2197" s="2" t="s">
        <v>211</v>
      </c>
      <c r="D2197" s="2" t="s">
        <v>212</v>
      </c>
      <c r="E2197" s="2" t="s">
        <v>212</v>
      </c>
      <c r="F2197" s="2" t="s">
        <v>211</v>
      </c>
      <c r="G2197" s="2" t="s">
        <v>197</v>
      </c>
      <c r="H2197" s="2" t="s">
        <v>1140</v>
      </c>
      <c r="I2197" s="6" t="n">
        <v>17070</v>
      </c>
      <c r="J2197" s="7" t="n">
        <v>1130.906116</v>
      </c>
      <c r="K2197" s="7"/>
      <c r="L2197" s="7"/>
      <c r="M2197" s="7" t="n">
        <v>1131.13234246849</v>
      </c>
      <c r="N2197" s="7" t="n">
        <v>643.245426</v>
      </c>
      <c r="O2197" s="6"/>
      <c r="P2197" s="6" t="n">
        <v>0.8520312</v>
      </c>
      <c r="Q2197" s="6" t="n">
        <v>1.608113565</v>
      </c>
      <c r="R2197" s="6" t="n">
        <v>645.705570765</v>
      </c>
      <c r="S2197" s="7" t="n">
        <v>485.426771703494</v>
      </c>
      <c r="T2197" s="7" t="n">
        <v>37.1160932984211</v>
      </c>
      <c r="U2197" s="7" t="n">
        <v>448.310678405073</v>
      </c>
      <c r="V2197" s="7" t="n">
        <v>487.886916468494</v>
      </c>
      <c r="W2197" s="6" t="n">
        <v>127</v>
      </c>
      <c r="X2197" s="6" t="n">
        <v>8231</v>
      </c>
      <c r="Y2197" s="6" t="n">
        <v>55.8</v>
      </c>
      <c r="Z2197" s="6" t="n">
        <v>6695265</v>
      </c>
      <c r="AA2197" s="6" t="n">
        <v>3.13</v>
      </c>
      <c r="AB2197" s="6" t="n">
        <v>348.58</v>
      </c>
      <c r="AC2197" s="6" t="s">
        <v>72</v>
      </c>
      <c r="AD2197" s="6" t="n">
        <v>39.13967124</v>
      </c>
      <c r="AE2197" s="6" t="n">
        <v>155129.21</v>
      </c>
      <c r="AF2197" s="6" t="n">
        <v>156272.14</v>
      </c>
      <c r="AG2197" s="6" t="n">
        <v>312258.9</v>
      </c>
      <c r="AH2197" s="6" t="n">
        <v>11.454124784444</v>
      </c>
      <c r="AI2197" s="8" t="b">
        <f aca="false">TRUE()</f>
        <v>1</v>
      </c>
      <c r="AJ2197" s="6" t="n">
        <v>53</v>
      </c>
      <c r="AK2197" s="6" t="n">
        <v>149.222261448973</v>
      </c>
      <c r="AL2197" s="6" t="n">
        <v>12.3542615532729</v>
      </c>
      <c r="AM2197" s="9" t="b">
        <f aca="false">FALSE()</f>
        <v>0</v>
      </c>
      <c r="AN2197" s="9" t="b">
        <f aca="false">FALSE()</f>
        <v>0</v>
      </c>
      <c r="AO2197" s="2"/>
      <c r="AP2197" s="2"/>
      <c r="AQ2197" s="2" t="s">
        <v>1141</v>
      </c>
      <c r="AR2197" s="2" t="s">
        <v>1338</v>
      </c>
      <c r="AS2197" s="2" t="s">
        <v>1339</v>
      </c>
      <c r="AT2197" s="2" t="n">
        <v>189</v>
      </c>
      <c r="AU2197" s="10" t="n">
        <f aca="false">IFERROR(U2197*1000000/X2197/365,"")</f>
        <v>149.222261448973</v>
      </c>
      <c r="AV2197" s="10" t="n">
        <f aca="false">IFERROR(T2197*1000000/X2197/365,"")</f>
        <v>12.3542615532729</v>
      </c>
      <c r="AW2197" s="10" t="n">
        <f aca="false">IFERROR(U2197*1000000/W2197/365,"")</f>
        <v>9671.24751170473</v>
      </c>
      <c r="AX2197" s="11" t="n">
        <f aca="false">IFERROR(S2197/M2197,"")</f>
        <v>0.429151173101581</v>
      </c>
      <c r="AY2197" s="11" t="n">
        <f aca="false">IFERROR(V2197/M2197,"")</f>
        <v>0.431326112914222</v>
      </c>
      <c r="AZ2197" s="12" t="n">
        <f aca="false">IF(AND(AE2197="",AF2197=""),"",N(AE2197)+N(AF2197))</f>
        <v>311401.35</v>
      </c>
      <c r="BA2197" s="12" t="n">
        <f aca="false">IFERROR(AZ2197/X2197,"")</f>
        <v>37.8327481472482</v>
      </c>
      <c r="BB2197" s="10" t="n">
        <f aca="false">IF(ISNUMBER(SEARCH("POPULATION?",AO2197)),"",IFERROR(M2197*1000000/I2197/365,""))</f>
        <v>181.546146402564</v>
      </c>
    </row>
    <row r="2198" customFormat="false" ht="15" hidden="false" customHeight="false" outlineLevel="0" collapsed="false">
      <c r="A2198" s="2" t="n">
        <v>2025</v>
      </c>
      <c r="B2198" s="2" t="s">
        <v>197</v>
      </c>
      <c r="C2198" s="2" t="s">
        <v>213</v>
      </c>
      <c r="D2198" s="2" t="s">
        <v>214</v>
      </c>
      <c r="E2198" s="2" t="s">
        <v>214</v>
      </c>
      <c r="F2198" s="2" t="s">
        <v>213</v>
      </c>
      <c r="G2198" s="2" t="s">
        <v>197</v>
      </c>
      <c r="H2198" s="2" t="s">
        <v>1140</v>
      </c>
      <c r="I2198" s="6" t="n">
        <v>153355</v>
      </c>
      <c r="J2198" s="7" t="n">
        <v>4886.852002</v>
      </c>
      <c r="K2198" s="7" t="n">
        <v>1064.208001</v>
      </c>
      <c r="L2198" s="7" t="n">
        <v>42.696564</v>
      </c>
      <c r="M2198" s="7" t="n">
        <v>5910.17713397358</v>
      </c>
      <c r="N2198" s="7" t="n">
        <v>4838.77336276</v>
      </c>
      <c r="O2198" s="6"/>
      <c r="P2198" s="6" t="n">
        <v>146.19030626</v>
      </c>
      <c r="Q2198" s="6" t="n">
        <v>12.0969334069</v>
      </c>
      <c r="R2198" s="6" t="n">
        <v>4997.0606024269</v>
      </c>
      <c r="S2198" s="7" t="n">
        <v>913.116531546677</v>
      </c>
      <c r="T2198" s="7" t="n">
        <v>125.92781924278</v>
      </c>
      <c r="U2198" s="7" t="n">
        <v>787.188712303897</v>
      </c>
      <c r="V2198" s="7" t="n">
        <v>1071.40377121358</v>
      </c>
      <c r="W2198" s="6" t="n">
        <v>710</v>
      </c>
      <c r="X2198" s="6" t="n">
        <v>57694</v>
      </c>
      <c r="Y2198" s="6" t="n">
        <v>57.5</v>
      </c>
      <c r="Z2198" s="6" t="n">
        <v>30283426.82</v>
      </c>
      <c r="AA2198" s="6" t="n">
        <v>2.03</v>
      </c>
      <c r="AB2198" s="6" t="n">
        <v>227.01</v>
      </c>
      <c r="AC2198" s="6" t="s">
        <v>72</v>
      </c>
      <c r="AD2198" s="6" t="n">
        <v>262.24301</v>
      </c>
      <c r="AE2198" s="6" t="n">
        <v>334313.22</v>
      </c>
      <c r="AF2198" s="6" t="n">
        <v>178699.71</v>
      </c>
      <c r="AG2198" s="6" t="n">
        <v>548945.72</v>
      </c>
      <c r="AH2198" s="6" t="n">
        <v>3.00175288677436</v>
      </c>
      <c r="AI2198" s="8" t="b">
        <f aca="false">TRUE()</f>
        <v>1</v>
      </c>
      <c r="AJ2198" s="6" t="n">
        <v>55</v>
      </c>
      <c r="AK2198" s="6" t="n">
        <v>37.3813811414067</v>
      </c>
      <c r="AL2198" s="6" t="n">
        <v>5.9799584697338</v>
      </c>
      <c r="AM2198" s="9" t="b">
        <f aca="false">FALSE()</f>
        <v>0</v>
      </c>
      <c r="AN2198" s="9" t="b">
        <f aca="false">FALSE()</f>
        <v>0</v>
      </c>
      <c r="AO2198" s="2"/>
      <c r="AP2198" s="2"/>
      <c r="AQ2198" s="2" t="s">
        <v>1146</v>
      </c>
      <c r="AR2198" s="2" t="s">
        <v>1338</v>
      </c>
      <c r="AS2198" s="2" t="s">
        <v>1339</v>
      </c>
      <c r="AT2198" s="2" t="n">
        <v>190</v>
      </c>
      <c r="AU2198" s="10" t="n">
        <f aca="false">IFERROR(U2198*1000000/X2198/365,"")</f>
        <v>37.3813811414067</v>
      </c>
      <c r="AV2198" s="10" t="n">
        <f aca="false">IFERROR(T2198*1000000/X2198/365,"")</f>
        <v>5.97995846973381</v>
      </c>
      <c r="AW2198" s="10" t="n">
        <f aca="false">IFERROR(U2198*1000000/W2198/365,"")</f>
        <v>3037.57944165116</v>
      </c>
      <c r="AX2198" s="11" t="n">
        <f aca="false">IFERROR(S2198/M2198,"")</f>
        <v>0.154499012609587</v>
      </c>
      <c r="AY2198" s="11" t="n">
        <f aca="false">IFERROR(V2198/M2198,"")</f>
        <v>0.181281160771783</v>
      </c>
      <c r="AZ2198" s="12" t="n">
        <f aca="false">IF(AND(AE2198="",AF2198=""),"",N(AE2198)+N(AF2198))</f>
        <v>513012.93</v>
      </c>
      <c r="BA2198" s="12" t="n">
        <f aca="false">IFERROR(AZ2198/X2198,"")</f>
        <v>8.89196328907685</v>
      </c>
      <c r="BB2198" s="10" t="n">
        <f aca="false">IF(ISNUMBER(SEARCH("POPULATION?",AO2198)),"",IFERROR(M2198*1000000/I2198/365,""))</f>
        <v>105.586815692188</v>
      </c>
    </row>
    <row r="2199" customFormat="false" ht="15" hidden="false" customHeight="false" outlineLevel="0" collapsed="false">
      <c r="A2199" s="2" t="n">
        <v>2025</v>
      </c>
      <c r="B2199" s="2" t="s">
        <v>197</v>
      </c>
      <c r="C2199" s="2" t="s">
        <v>215</v>
      </c>
      <c r="D2199" s="2" t="s">
        <v>216</v>
      </c>
      <c r="E2199" s="2" t="s">
        <v>216</v>
      </c>
      <c r="F2199" s="2" t="s">
        <v>215</v>
      </c>
      <c r="G2199" s="2" t="s">
        <v>197</v>
      </c>
      <c r="H2199" s="2" t="s">
        <v>1140</v>
      </c>
      <c r="I2199" s="6" t="n">
        <v>2587</v>
      </c>
      <c r="J2199" s="7" t="n">
        <v>113.496453</v>
      </c>
      <c r="K2199" s="7"/>
      <c r="L2199" s="7" t="n">
        <v>11.37039</v>
      </c>
      <c r="M2199" s="7" t="n">
        <v>102.126063</v>
      </c>
      <c r="N2199" s="7" t="n">
        <v>80.222592</v>
      </c>
      <c r="O2199" s="6"/>
      <c r="P2199" s="6" t="n">
        <v>2.571803</v>
      </c>
      <c r="Q2199" s="6" t="n">
        <v>0.20055648</v>
      </c>
      <c r="R2199" s="6" t="n">
        <v>82.99495148</v>
      </c>
      <c r="S2199" s="7" t="n">
        <v>19.13111152</v>
      </c>
      <c r="T2199" s="7" t="n">
        <v>0.40111296</v>
      </c>
      <c r="U2199" s="7" t="n">
        <v>18.72999856</v>
      </c>
      <c r="V2199" s="7" t="n">
        <v>21.903471</v>
      </c>
      <c r="W2199" s="6" t="n">
        <v>26</v>
      </c>
      <c r="X2199" s="6" t="n">
        <v>1087</v>
      </c>
      <c r="Y2199" s="6" t="n">
        <v>56.87</v>
      </c>
      <c r="Z2199" s="6" t="n">
        <v>787260</v>
      </c>
      <c r="AA2199" s="6" t="n">
        <v>3.16</v>
      </c>
      <c r="AB2199" s="6" t="n">
        <v>265.61</v>
      </c>
      <c r="AC2199" s="6" t="s">
        <v>72</v>
      </c>
      <c r="AD2199" s="6" t="n">
        <v>6.3042755105</v>
      </c>
      <c r="AE2199" s="6" t="n">
        <v>1267.52</v>
      </c>
      <c r="AF2199" s="6" t="n">
        <v>4974.87</v>
      </c>
      <c r="AG2199" s="6" t="n">
        <v>6978.76</v>
      </c>
      <c r="AH2199" s="6" t="n">
        <v>2.97099936841347</v>
      </c>
      <c r="AI2199" s="8" t="b">
        <f aca="false">FALSE()</f>
        <v>0</v>
      </c>
      <c r="AJ2199" s="6" t="n">
        <v>63</v>
      </c>
      <c r="AK2199" s="6" t="n">
        <v>47.207971065267</v>
      </c>
      <c r="AL2199" s="6" t="n">
        <v>1.01098400776298</v>
      </c>
      <c r="AM2199" s="9" t="b">
        <f aca="false">FALSE()</f>
        <v>0</v>
      </c>
      <c r="AN2199" s="9" t="b">
        <f aca="false">FALSE()</f>
        <v>0</v>
      </c>
      <c r="AO2199" s="2"/>
      <c r="AP2199" s="2"/>
      <c r="AQ2199" s="2" t="s">
        <v>1145</v>
      </c>
      <c r="AR2199" s="2" t="s">
        <v>1338</v>
      </c>
      <c r="AS2199" s="2" t="s">
        <v>1339</v>
      </c>
      <c r="AT2199" s="2" t="n">
        <v>191</v>
      </c>
      <c r="AU2199" s="10" t="n">
        <f aca="false">IFERROR(U2199*1000000/X2199/365,"")</f>
        <v>47.207971065267</v>
      </c>
      <c r="AV2199" s="10" t="n">
        <f aca="false">IFERROR(T2199*1000000/X2199/365,"")</f>
        <v>1.01098400776298</v>
      </c>
      <c r="AW2199" s="10" t="n">
        <f aca="false">IFERROR(U2199*1000000/W2199/365,"")</f>
        <v>1973.65632876712</v>
      </c>
      <c r="AX2199" s="11" t="n">
        <f aca="false">IFERROR(S2199/M2199,"")</f>
        <v>0.187328395494889</v>
      </c>
      <c r="AY2199" s="11" t="n">
        <f aca="false">IFERROR(V2199/M2199,"")</f>
        <v>0.21447483978698</v>
      </c>
      <c r="AZ2199" s="12" t="n">
        <f aca="false">IF(AND(AE2199="",AF2199=""),"",N(AE2199)+N(AF2199))</f>
        <v>6242.39</v>
      </c>
      <c r="BA2199" s="12" t="n">
        <f aca="false">IFERROR(AZ2199/X2199,"")</f>
        <v>5.74276908923643</v>
      </c>
      <c r="BB2199" s="10" t="n">
        <f aca="false">IF(ISNUMBER(SEARCH("POPULATION?",AO2199)),"",IFERROR(M2199*1000000/I2199/365,""))</f>
        <v>108.155173125903</v>
      </c>
    </row>
    <row r="2200" customFormat="false" ht="15" hidden="false" customHeight="false" outlineLevel="0" collapsed="false">
      <c r="A2200" s="2" t="n">
        <v>2025</v>
      </c>
      <c r="B2200" s="2" t="s">
        <v>197</v>
      </c>
      <c r="C2200" s="2" t="s">
        <v>218</v>
      </c>
      <c r="D2200" s="2" t="s">
        <v>219</v>
      </c>
      <c r="E2200" s="2" t="s">
        <v>219</v>
      </c>
      <c r="F2200" s="2" t="s">
        <v>218</v>
      </c>
      <c r="G2200" s="2" t="s">
        <v>197</v>
      </c>
      <c r="H2200" s="2" t="s">
        <v>1140</v>
      </c>
      <c r="I2200" s="6" t="n">
        <v>4238</v>
      </c>
      <c r="J2200" s="7" t="n">
        <v>226.58323</v>
      </c>
      <c r="K2200" s="7"/>
      <c r="L2200" s="7"/>
      <c r="M2200" s="7" t="n">
        <v>226.58323</v>
      </c>
      <c r="N2200" s="7" t="n">
        <v>164.5108478</v>
      </c>
      <c r="O2200" s="6"/>
      <c r="P2200" s="6" t="n">
        <v>0.3134338</v>
      </c>
      <c r="Q2200" s="6" t="n">
        <v>0.4112771195</v>
      </c>
      <c r="R2200" s="6" t="n">
        <v>165.2355587195</v>
      </c>
      <c r="S2200" s="7" t="n">
        <v>61.3476712805</v>
      </c>
      <c r="T2200" s="7" t="n">
        <v>4.18631508797958</v>
      </c>
      <c r="U2200" s="7" t="n">
        <v>57.1613561925204</v>
      </c>
      <c r="V2200" s="7" t="n">
        <v>62.0723822</v>
      </c>
      <c r="W2200" s="6" t="n">
        <v>25.33</v>
      </c>
      <c r="X2200" s="6" t="n">
        <v>1710</v>
      </c>
      <c r="Y2200" s="6" t="n">
        <v>58.2</v>
      </c>
      <c r="Z2200" s="6" t="n">
        <v>1339318</v>
      </c>
      <c r="AA2200" s="6" t="n">
        <v>2.99</v>
      </c>
      <c r="AB2200" s="6" t="n">
        <v>230</v>
      </c>
      <c r="AC2200" s="6" t="s">
        <v>72</v>
      </c>
      <c r="AD2200" s="6" t="n">
        <v>8.3598703779</v>
      </c>
      <c r="AE2200" s="6" t="n">
        <v>16708.81</v>
      </c>
      <c r="AF2200" s="6" t="n">
        <v>13147.11</v>
      </c>
      <c r="AG2200" s="6" t="n">
        <v>30022.6</v>
      </c>
      <c r="AH2200" s="6" t="n">
        <v>6.83758881520832</v>
      </c>
      <c r="AI2200" s="8" t="b">
        <f aca="false">FALSE()</f>
        <v>0</v>
      </c>
      <c r="AJ2200" s="6" t="n">
        <v>59</v>
      </c>
      <c r="AK2200" s="6" t="n">
        <v>91.5827224105109</v>
      </c>
      <c r="AL2200" s="6" t="n">
        <v>6.70722596808392</v>
      </c>
      <c r="AM2200" s="9" t="b">
        <f aca="false">FALSE()</f>
        <v>0</v>
      </c>
      <c r="AN2200" s="9" t="b">
        <f aca="false">FALSE()</f>
        <v>0</v>
      </c>
      <c r="AO2200" s="2"/>
      <c r="AP2200" s="2"/>
      <c r="AQ2200" s="2" t="s">
        <v>1141</v>
      </c>
      <c r="AR2200" s="2" t="s">
        <v>1338</v>
      </c>
      <c r="AS2200" s="2" t="s">
        <v>1339</v>
      </c>
      <c r="AT2200" s="2" t="n">
        <v>192</v>
      </c>
      <c r="AU2200" s="10" t="n">
        <f aca="false">IFERROR(U2200*1000000/X2200/365,"")</f>
        <v>91.5827224105109</v>
      </c>
      <c r="AV2200" s="10" t="n">
        <f aca="false">IFERROR(T2200*1000000/X2200/365,"")</f>
        <v>6.70722596808392</v>
      </c>
      <c r="AW2200" s="10" t="n">
        <f aca="false">IFERROR(U2200*1000000/W2200/365,"")</f>
        <v>6182.64726892909</v>
      </c>
      <c r="AX2200" s="11" t="n">
        <f aca="false">IFERROR(S2200/M2200,"")</f>
        <v>0.270751155239953</v>
      </c>
      <c r="AY2200" s="11" t="n">
        <f aca="false">IFERROR(V2200/M2200,"")</f>
        <v>0.273949586648579</v>
      </c>
      <c r="AZ2200" s="12" t="n">
        <f aca="false">IF(AND(AE2200="",AF2200=""),"",N(AE2200)+N(AF2200))</f>
        <v>29855.92</v>
      </c>
      <c r="BA2200" s="12" t="n">
        <f aca="false">IFERROR(AZ2200/X2200,"")</f>
        <v>17.4596023391813</v>
      </c>
      <c r="BB2200" s="10" t="n">
        <f aca="false">IF(ISNUMBER(SEARCH("POPULATION?",AO2200)),"",IFERROR(M2200*1000000/I2200/365,""))</f>
        <v>146.478521142695</v>
      </c>
    </row>
    <row r="2201" customFormat="false" ht="15" hidden="false" customHeight="false" outlineLevel="0" collapsed="false">
      <c r="A2201" s="2" t="n">
        <v>2025</v>
      </c>
      <c r="B2201" s="2" t="s">
        <v>197</v>
      </c>
      <c r="C2201" s="2" t="s">
        <v>220</v>
      </c>
      <c r="D2201" s="2" t="s">
        <v>221</v>
      </c>
      <c r="E2201" s="2" t="s">
        <v>221</v>
      </c>
      <c r="F2201" s="2" t="s">
        <v>220</v>
      </c>
      <c r="G2201" s="2" t="s">
        <v>197</v>
      </c>
      <c r="H2201" s="2" t="s">
        <v>1140</v>
      </c>
      <c r="I2201" s="6" t="n">
        <v>13481</v>
      </c>
      <c r="J2201" s="7" t="n">
        <v>411.42387</v>
      </c>
      <c r="K2201" s="7"/>
      <c r="L2201" s="7"/>
      <c r="M2201" s="7" t="n">
        <v>410.807658512232</v>
      </c>
      <c r="N2201" s="7" t="n">
        <v>331.288293</v>
      </c>
      <c r="O2201" s="6"/>
      <c r="P2201" s="6"/>
      <c r="Q2201" s="6" t="n">
        <v>0.8282207325</v>
      </c>
      <c r="R2201" s="6" t="n">
        <v>332.1165137325</v>
      </c>
      <c r="S2201" s="7" t="n">
        <v>78.6911447797316</v>
      </c>
      <c r="T2201" s="7" t="n">
        <v>8.41742703642859</v>
      </c>
      <c r="U2201" s="7" t="n">
        <v>70.2737177433031</v>
      </c>
      <c r="V2201" s="7" t="n">
        <v>79.5193655122316</v>
      </c>
      <c r="W2201" s="6" t="n">
        <v>58.7</v>
      </c>
      <c r="X2201" s="6" t="n">
        <v>5315</v>
      </c>
      <c r="Y2201" s="6" t="n">
        <v>53.55</v>
      </c>
      <c r="Z2201" s="6" t="n">
        <v>2540775</v>
      </c>
      <c r="AA2201" s="6" t="n">
        <v>3.31</v>
      </c>
      <c r="AB2201" s="6" t="n">
        <v>216.64</v>
      </c>
      <c r="AC2201" s="6" t="s">
        <v>72</v>
      </c>
      <c r="AD2201" s="6" t="n">
        <v>21.78993437775</v>
      </c>
      <c r="AE2201" s="6" t="n">
        <v>37245.65</v>
      </c>
      <c r="AF2201" s="6" t="n">
        <v>15224.1</v>
      </c>
      <c r="AG2201" s="6" t="n">
        <v>52649.18</v>
      </c>
      <c r="AH2201" s="6" t="n">
        <v>3.22505412476416</v>
      </c>
      <c r="AI2201" s="8" t="b">
        <f aca="false">TRUE()</f>
        <v>1</v>
      </c>
      <c r="AJ2201" s="6" t="n">
        <v>57</v>
      </c>
      <c r="AK2201" s="6" t="n">
        <v>36.2240326516079</v>
      </c>
      <c r="AL2201" s="6" t="n">
        <v>4.33893582980636</v>
      </c>
      <c r="AM2201" s="9" t="b">
        <f aca="false">FALSE()</f>
        <v>0</v>
      </c>
      <c r="AN2201" s="9" t="b">
        <f aca="false">FALSE()</f>
        <v>0</v>
      </c>
      <c r="AO2201" s="2"/>
      <c r="AP2201" s="2"/>
      <c r="AQ2201" s="2" t="s">
        <v>1154</v>
      </c>
      <c r="AR2201" s="2" t="s">
        <v>1338</v>
      </c>
      <c r="AS2201" s="2" t="s">
        <v>1339</v>
      </c>
      <c r="AT2201" s="2" t="n">
        <v>193</v>
      </c>
      <c r="AU2201" s="10" t="n">
        <f aca="false">IFERROR(U2201*1000000/X2201/365,"")</f>
        <v>36.2240326516079</v>
      </c>
      <c r="AV2201" s="10" t="n">
        <f aca="false">IFERROR(T2201*1000000/X2201/365,"")</f>
        <v>4.33893582980636</v>
      </c>
      <c r="AW2201" s="10" t="n">
        <f aca="false">IFERROR(U2201*1000000/W2201/365,"")</f>
        <v>3279.91028182787</v>
      </c>
      <c r="AX2201" s="11" t="n">
        <f aca="false">IFERROR(S2201/M2201,"")</f>
        <v>0.191552282799978</v>
      </c>
      <c r="AY2201" s="11" t="n">
        <f aca="false">IFERROR(V2201/M2201,"")</f>
        <v>0.19356836189524</v>
      </c>
      <c r="AZ2201" s="12" t="n">
        <f aca="false">IF(AND(AE2201="",AF2201=""),"",N(AE2201)+N(AF2201))</f>
        <v>52469.75</v>
      </c>
      <c r="BA2201" s="12" t="n">
        <f aca="false">IFERROR(AZ2201/X2201,"")</f>
        <v>9.87201317027281</v>
      </c>
      <c r="BB2201" s="10" t="n">
        <f aca="false">IF(ISNUMBER(SEARCH("POPULATION?",AO2201)),"",IFERROR(M2201*1000000/I2201/365,""))</f>
        <v>83.4879040338318</v>
      </c>
    </row>
    <row r="2202" customFormat="false" ht="15" hidden="false" customHeight="false" outlineLevel="0" collapsed="false">
      <c r="A2202" s="2" t="n">
        <v>2025</v>
      </c>
      <c r="B2202" s="2" t="s">
        <v>197</v>
      </c>
      <c r="C2202" s="2" t="s">
        <v>222</v>
      </c>
      <c r="D2202" s="2" t="s">
        <v>223</v>
      </c>
      <c r="E2202" s="2" t="s">
        <v>223</v>
      </c>
      <c r="F2202" s="2" t="s">
        <v>222</v>
      </c>
      <c r="G2202" s="2" t="s">
        <v>197</v>
      </c>
      <c r="H2202" s="2" t="s">
        <v>1140</v>
      </c>
      <c r="I2202" s="6" t="n">
        <v>12100</v>
      </c>
      <c r="J2202" s="7" t="n">
        <v>488.042</v>
      </c>
      <c r="K2202" s="7"/>
      <c r="L2202" s="7"/>
      <c r="M2202" s="7" t="n">
        <v>483.687</v>
      </c>
      <c r="N2202" s="7" t="n">
        <v>444.635</v>
      </c>
      <c r="O2202" s="6"/>
      <c r="P2202" s="6" t="n">
        <v>0.06</v>
      </c>
      <c r="Q2202" s="6" t="n">
        <v>0.893</v>
      </c>
      <c r="R2202" s="6" t="n">
        <v>445.588</v>
      </c>
      <c r="S2202" s="7" t="n">
        <v>38.099</v>
      </c>
      <c r="T2202" s="7" t="n">
        <v>8.13359257614214</v>
      </c>
      <c r="U2202" s="7" t="n">
        <v>29.9654074238579</v>
      </c>
      <c r="V2202" s="7" t="n">
        <v>39.052</v>
      </c>
      <c r="W2202" s="6" t="n">
        <v>95.4</v>
      </c>
      <c r="X2202" s="6" t="n">
        <v>4772</v>
      </c>
      <c r="Y2202" s="6" t="n">
        <v>56.4</v>
      </c>
      <c r="Z2202" s="6" t="n">
        <v>948800</v>
      </c>
      <c r="AA2202" s="6" t="n">
        <v>5.65</v>
      </c>
      <c r="AB2202" s="6" t="n">
        <v>498.5</v>
      </c>
      <c r="AC2202" s="6" t="s">
        <v>162</v>
      </c>
      <c r="AD2202" s="6" t="n">
        <v>25.360181604</v>
      </c>
      <c r="AE2202" s="6" t="n">
        <v>45950.09</v>
      </c>
      <c r="AF2202" s="6" t="n">
        <v>169304.55</v>
      </c>
      <c r="AG2202" s="6" t="n">
        <v>220639.09</v>
      </c>
      <c r="AH2202" s="6" t="n">
        <v>1.18159277767678</v>
      </c>
      <c r="AI2202" s="8" t="b">
        <f aca="false">TRUE()</f>
        <v>1</v>
      </c>
      <c r="AJ2202" s="6" t="n">
        <v>82</v>
      </c>
      <c r="AK2202" s="6" t="n">
        <v>17.2038991283962</v>
      </c>
      <c r="AL2202" s="6" t="n">
        <v>4.66970144113616</v>
      </c>
      <c r="AM2202" s="9" t="b">
        <f aca="false">FALSE()</f>
        <v>0</v>
      </c>
      <c r="AN2202" s="9" t="b">
        <f aca="false">FALSE()</f>
        <v>0</v>
      </c>
      <c r="AO2202" s="2" t="s">
        <v>163</v>
      </c>
      <c r="AP2202" s="2"/>
      <c r="AQ2202" s="2" t="s">
        <v>1141</v>
      </c>
      <c r="AR2202" s="2" t="s">
        <v>1338</v>
      </c>
      <c r="AS2202" s="2" t="s">
        <v>1339</v>
      </c>
      <c r="AT2202" s="2" t="n">
        <v>212</v>
      </c>
      <c r="AU2202" s="10" t="n">
        <f aca="false">IFERROR(U2202*1000000/X2202/365,"")</f>
        <v>17.2038991283962</v>
      </c>
      <c r="AV2202" s="10" t="n">
        <f aca="false">IFERROR(T2202*1000000/X2202/365,"")</f>
        <v>4.66970144113616</v>
      </c>
      <c r="AW2202" s="10" t="n">
        <f aca="false">IFERROR(U2202*1000000/W2202/365,"")</f>
        <v>860.555625164638</v>
      </c>
      <c r="AX2202" s="11" t="n">
        <f aca="false">IFERROR(S2202/M2202,"")</f>
        <v>0.0787678808816445</v>
      </c>
      <c r="AY2202" s="11" t="n">
        <f aca="false">IFERROR(V2202/M2202,"")</f>
        <v>0.0807381633163595</v>
      </c>
      <c r="AZ2202" s="12" t="n">
        <f aca="false">IF(AND(AE2202="",AF2202=""),"",N(AE2202)+N(AF2202))</f>
        <v>215254.64</v>
      </c>
      <c r="BA2202" s="12" t="n">
        <f aca="false">IFERROR(AZ2202/X2202,"")</f>
        <v>45.107845766974</v>
      </c>
      <c r="BB2202" s="10" t="n">
        <f aca="false">IF(ISNUMBER(SEARCH("POPULATION?",AO2202)),"",IFERROR(M2202*1000000/I2202/365,""))</f>
        <v>109.518170497</v>
      </c>
    </row>
    <row r="2203" customFormat="false" ht="15" hidden="false" customHeight="false" outlineLevel="0" collapsed="false">
      <c r="A2203" s="2" t="n">
        <v>2025</v>
      </c>
      <c r="B2203" s="2" t="s">
        <v>197</v>
      </c>
      <c r="C2203" s="2" t="s">
        <v>225</v>
      </c>
      <c r="D2203" s="2" t="s">
        <v>226</v>
      </c>
      <c r="E2203" s="2" t="s">
        <v>226</v>
      </c>
      <c r="F2203" s="2" t="s">
        <v>225</v>
      </c>
      <c r="G2203" s="2" t="s">
        <v>197</v>
      </c>
      <c r="H2203" s="2" t="s">
        <v>1140</v>
      </c>
      <c r="I2203" s="6" t="n">
        <v>10000</v>
      </c>
      <c r="J2203" s="7" t="n">
        <v>272.468</v>
      </c>
      <c r="K2203" s="7"/>
      <c r="L2203" s="7"/>
      <c r="M2203" s="7" t="n">
        <v>275.220202020202</v>
      </c>
      <c r="N2203" s="7" t="n">
        <v>241.092</v>
      </c>
      <c r="O2203" s="6"/>
      <c r="P2203" s="6" t="n">
        <v>5.217</v>
      </c>
      <c r="Q2203" s="6" t="n">
        <v>0.60273</v>
      </c>
      <c r="R2203" s="6" t="n">
        <v>246.91173</v>
      </c>
      <c r="S2203" s="7" t="n">
        <v>28.308472020202</v>
      </c>
      <c r="T2203" s="7" t="n">
        <v>2.44319366834172</v>
      </c>
      <c r="U2203" s="7" t="n">
        <v>25.8652783518603</v>
      </c>
      <c r="V2203" s="7" t="n">
        <v>34.128202020202</v>
      </c>
      <c r="W2203" s="6" t="n">
        <v>34.1</v>
      </c>
      <c r="X2203" s="6" t="n">
        <v>3386</v>
      </c>
      <c r="Y2203" s="6" t="n">
        <v>60.4</v>
      </c>
      <c r="Z2203" s="6" t="n">
        <v>498024</v>
      </c>
      <c r="AA2203" s="6" t="n">
        <v>5.89</v>
      </c>
      <c r="AB2203" s="6" t="n">
        <v>1557.62</v>
      </c>
      <c r="AC2203" s="6" t="s">
        <v>72</v>
      </c>
      <c r="AD2203" s="6" t="n">
        <v>15.264231526</v>
      </c>
      <c r="AE2203" s="6" t="n">
        <v>14276.83</v>
      </c>
      <c r="AF2203" s="6" t="n">
        <v>40288.27</v>
      </c>
      <c r="AG2203" s="6" t="n">
        <v>63630.04</v>
      </c>
      <c r="AH2203" s="6" t="n">
        <v>1.69450249151444</v>
      </c>
      <c r="AI2203" s="8" t="b">
        <f aca="false">TRUE()</f>
        <v>1</v>
      </c>
      <c r="AJ2203" s="6" t="n">
        <v>59</v>
      </c>
      <c r="AK2203" s="6" t="n">
        <v>20.928463173794</v>
      </c>
      <c r="AL2203" s="6" t="n">
        <v>1.97686984144359</v>
      </c>
      <c r="AM2203" s="9" t="b">
        <f aca="false">FALSE()</f>
        <v>0</v>
      </c>
      <c r="AN2203" s="9" t="b">
        <f aca="false">FALSE()</f>
        <v>0</v>
      </c>
      <c r="AO2203" s="2" t="s">
        <v>919</v>
      </c>
      <c r="AP2203" s="2"/>
      <c r="AQ2203" s="2" t="s">
        <v>1141</v>
      </c>
      <c r="AR2203" s="2" t="s">
        <v>1338</v>
      </c>
      <c r="AS2203" s="2" t="s">
        <v>1339</v>
      </c>
      <c r="AT2203" s="2" t="n">
        <v>219</v>
      </c>
      <c r="AU2203" s="10" t="n">
        <f aca="false">IFERROR(U2203*1000000/X2203/365,"")</f>
        <v>20.928463173794</v>
      </c>
      <c r="AV2203" s="10" t="n">
        <f aca="false">IFERROR(T2203*1000000/X2203/365,"")</f>
        <v>1.97686984144359</v>
      </c>
      <c r="AW2203" s="10" t="n">
        <f aca="false">IFERROR(U2203*1000000/W2203/365,"")</f>
        <v>2078.11660722776</v>
      </c>
      <c r="AX2203" s="11" t="n">
        <f aca="false">IFERROR(S2203/M2203,"")</f>
        <v>0.102857536664856</v>
      </c>
      <c r="AY2203" s="11" t="n">
        <f aca="false">IFERROR(V2203/M2203,"")</f>
        <v>0.124003259098316</v>
      </c>
      <c r="AZ2203" s="12" t="n">
        <f aca="false">IF(AND(AE2203="",AF2203=""),"",N(AE2203)+N(AF2203))</f>
        <v>54565.1</v>
      </c>
      <c r="BA2203" s="12" t="n">
        <f aca="false">IFERROR(AZ2203/X2203,"")</f>
        <v>16.1149143532191</v>
      </c>
      <c r="BB2203" s="10" t="str">
        <f aca="false">IF(ISNUMBER(SEARCH("POPULATION?",AO2203)),"",IFERROR(M2203*1000000/I2203/365,""))</f>
        <v/>
      </c>
    </row>
    <row r="2204" customFormat="false" ht="15" hidden="false" customHeight="false" outlineLevel="0" collapsed="false">
      <c r="A2204" s="2" t="n">
        <v>2025</v>
      </c>
      <c r="B2204" s="2" t="s">
        <v>197</v>
      </c>
      <c r="C2204" s="2" t="s">
        <v>228</v>
      </c>
      <c r="D2204" s="2" t="s">
        <v>229</v>
      </c>
      <c r="E2204" s="2" t="s">
        <v>229</v>
      </c>
      <c r="F2204" s="2" t="s">
        <v>228</v>
      </c>
      <c r="G2204" s="2" t="s">
        <v>197</v>
      </c>
      <c r="H2204" s="2" t="s">
        <v>1140</v>
      </c>
      <c r="I2204" s="6" t="n">
        <v>7500</v>
      </c>
      <c r="J2204" s="7" t="n">
        <v>124.109</v>
      </c>
      <c r="K2204" s="7" t="n">
        <v>0.374</v>
      </c>
      <c r="L2204" s="7"/>
      <c r="M2204" s="7" t="n">
        <v>124.483</v>
      </c>
      <c r="N2204" s="7" t="n">
        <v>47.862</v>
      </c>
      <c r="O2204" s="6" t="n">
        <v>39.066</v>
      </c>
      <c r="P2204" s="6"/>
      <c r="Q2204" s="6" t="n">
        <v>0.21732</v>
      </c>
      <c r="R2204" s="6" t="n">
        <v>87.14532</v>
      </c>
      <c r="S2204" s="7" t="n">
        <v>37.33768</v>
      </c>
      <c r="T2204" s="7" t="n">
        <v>0.43464</v>
      </c>
      <c r="U2204" s="7" t="n">
        <v>36.90304</v>
      </c>
      <c r="V2204" s="7" t="n">
        <v>37.555</v>
      </c>
      <c r="W2204" s="6" t="n">
        <v>66.4</v>
      </c>
      <c r="X2204" s="6" t="n">
        <v>980</v>
      </c>
      <c r="Y2204" s="6" t="n">
        <v>58</v>
      </c>
      <c r="Z2204" s="6" t="n">
        <v>762145</v>
      </c>
      <c r="AA2204" s="6" t="n">
        <v>0.02</v>
      </c>
      <c r="AB2204" s="6" t="n">
        <v>6127</v>
      </c>
      <c r="AC2204" s="6" t="s">
        <v>72</v>
      </c>
      <c r="AD2204" s="6" t="n">
        <v>11.6008501481818</v>
      </c>
      <c r="AE2204" s="6" t="n">
        <v>8.69</v>
      </c>
      <c r="AF2204" s="6" t="n">
        <v>226104.93</v>
      </c>
      <c r="AG2204" s="6" t="n">
        <v>227445.14</v>
      </c>
      <c r="AH2204" s="6" t="n">
        <v>3.1810634159242</v>
      </c>
      <c r="AI2204" s="8" t="b">
        <f aca="false">FALSE()</f>
        <v>0</v>
      </c>
      <c r="AJ2204" s="6" t="n">
        <v>51</v>
      </c>
      <c r="AK2204" s="6" t="n">
        <v>103.16757058988</v>
      </c>
      <c r="AL2204" s="6" t="n">
        <v>1.21509644953872</v>
      </c>
      <c r="AM2204" s="9" t="b">
        <f aca="false">FALSE()</f>
        <v>0</v>
      </c>
      <c r="AN2204" s="9" t="b">
        <f aca="false">FALSE()</f>
        <v>0</v>
      </c>
      <c r="AO2204" s="2"/>
      <c r="AP2204" s="2"/>
      <c r="AQ2204" s="2" t="s">
        <v>1166</v>
      </c>
      <c r="AR2204" s="2" t="s">
        <v>1338</v>
      </c>
      <c r="AS2204" s="2" t="s">
        <v>1339</v>
      </c>
      <c r="AT2204" s="2" t="n">
        <v>226</v>
      </c>
      <c r="AU2204" s="10" t="n">
        <f aca="false">IFERROR(U2204*1000000/X2204/365,"")</f>
        <v>103.16757058988</v>
      </c>
      <c r="AV2204" s="10" t="n">
        <f aca="false">IFERROR(T2204*1000000/X2204/365,"")</f>
        <v>1.21509644953872</v>
      </c>
      <c r="AW2204" s="10" t="n">
        <f aca="false">IFERROR(U2204*1000000/W2204/365,"")</f>
        <v>1522.65390328437</v>
      </c>
      <c r="AX2204" s="11" t="n">
        <f aca="false">IFERROR(S2204/M2204,"")</f>
        <v>0.299942000112465</v>
      </c>
      <c r="AY2204" s="11" t="n">
        <f aca="false">IFERROR(V2204/M2204,"")</f>
        <v>0.301687780660813</v>
      </c>
      <c r="AZ2204" s="12" t="n">
        <f aca="false">IF(AND(AE2204="",AF2204=""),"",N(AE2204)+N(AF2204))</f>
        <v>226113.62</v>
      </c>
      <c r="BA2204" s="12" t="n">
        <f aca="false">IFERROR(AZ2204/X2204,"")</f>
        <v>230.728183673469</v>
      </c>
      <c r="BB2204" s="10" t="n">
        <f aca="false">IF(ISNUMBER(SEARCH("POPULATION?",AO2204)),"",IFERROR(M2204*1000000/I2204/365,""))</f>
        <v>45.4732420091324</v>
      </c>
    </row>
    <row r="2205" customFormat="false" ht="15" hidden="false" customHeight="false" outlineLevel="0" collapsed="false">
      <c r="A2205" s="2" t="n">
        <v>2025</v>
      </c>
      <c r="B2205" s="2" t="s">
        <v>236</v>
      </c>
      <c r="C2205" s="2" t="s">
        <v>237</v>
      </c>
      <c r="D2205" s="2" t="s">
        <v>238</v>
      </c>
      <c r="E2205" s="2" t="s">
        <v>1167</v>
      </c>
      <c r="F2205" s="2" t="s">
        <v>237</v>
      </c>
      <c r="G2205" s="2" t="s">
        <v>1169</v>
      </c>
      <c r="H2205" s="2" t="s">
        <v>1140</v>
      </c>
      <c r="I2205" s="6" t="n">
        <v>7800</v>
      </c>
      <c r="J2205" s="7" t="n">
        <v>365.681294</v>
      </c>
      <c r="K2205" s="7" t="n">
        <v>13.852278</v>
      </c>
      <c r="L2205" s="7" t="n">
        <v>4.43811</v>
      </c>
      <c r="M2205" s="7" t="n">
        <v>375.095462</v>
      </c>
      <c r="N2205" s="7" t="n">
        <v>211.229767</v>
      </c>
      <c r="O2205" s="6"/>
      <c r="P2205" s="6"/>
      <c r="Q2205" s="6" t="n">
        <v>0.5280744175</v>
      </c>
      <c r="R2205" s="6" t="n">
        <v>211.7578414175</v>
      </c>
      <c r="S2205" s="7" t="n">
        <v>163.3376205825</v>
      </c>
      <c r="T2205" s="7" t="n">
        <v>18.1828866998649</v>
      </c>
      <c r="U2205" s="7" t="n">
        <v>145.154733882635</v>
      </c>
      <c r="V2205" s="7" t="n">
        <v>163.865695</v>
      </c>
      <c r="W2205" s="6" t="n">
        <v>300</v>
      </c>
      <c r="X2205" s="6" t="n">
        <v>3595</v>
      </c>
      <c r="Y2205" s="6" t="n">
        <v>90</v>
      </c>
      <c r="Z2205" s="6"/>
      <c r="AA2205" s="6" t="n">
        <v>6.2941</v>
      </c>
      <c r="AB2205" s="6" t="n">
        <v>769.27</v>
      </c>
      <c r="AC2205" s="6" t="s">
        <v>72</v>
      </c>
      <c r="AD2205" s="6" t="n">
        <v>71.0299125</v>
      </c>
      <c r="AE2205" s="6" t="n">
        <v>114445.44</v>
      </c>
      <c r="AF2205" s="6" t="n">
        <v>111663.18</v>
      </c>
      <c r="AG2205" s="6" t="n">
        <v>226514.86</v>
      </c>
      <c r="AH2205" s="6" t="n">
        <v>2.04357190898462</v>
      </c>
      <c r="AI2205" s="8" t="b">
        <f aca="false">TRUE()</f>
        <v>1</v>
      </c>
      <c r="AJ2205" s="6" t="n">
        <v>51</v>
      </c>
      <c r="AK2205" s="6" t="n">
        <v>110.62147494247</v>
      </c>
      <c r="AL2205" s="6" t="n">
        <v>13.857059233612</v>
      </c>
      <c r="AM2205" s="9" t="b">
        <f aca="false">TRUE()</f>
        <v>1</v>
      </c>
      <c r="AN2205" s="9" t="b">
        <f aca="false">FALSE()</f>
        <v>0</v>
      </c>
      <c r="AO2205" s="2"/>
      <c r="AP2205" s="2"/>
      <c r="AQ2205" s="2" t="s">
        <v>1271</v>
      </c>
      <c r="AR2205" s="2" t="s">
        <v>1338</v>
      </c>
      <c r="AS2205" s="2" t="s">
        <v>1339</v>
      </c>
      <c r="AT2205" s="2" t="n">
        <v>47</v>
      </c>
      <c r="AU2205" s="10" t="n">
        <f aca="false">IFERROR(U2205*1000000/X2205/365,"")</f>
        <v>110.62147494247</v>
      </c>
      <c r="AV2205" s="10" t="n">
        <f aca="false">IFERROR(T2205*1000000/X2205/365,"")</f>
        <v>13.857059233612</v>
      </c>
      <c r="AW2205" s="10" t="n">
        <f aca="false">IFERROR(U2205*1000000/W2205/365,"")</f>
        <v>1325.6140080606</v>
      </c>
      <c r="AX2205" s="11" t="n">
        <f aca="false">IFERROR(S2205/M2205,"")</f>
        <v>0.435456136183541</v>
      </c>
      <c r="AY2205" s="11" t="n">
        <f aca="false">IFERROR(V2205/M2205,"")</f>
        <v>0.436863976242933</v>
      </c>
      <c r="AZ2205" s="12" t="n">
        <f aca="false">IF(AND(AE2205="",AF2205=""),"",N(AE2205)+N(AF2205))</f>
        <v>226108.62</v>
      </c>
      <c r="BA2205" s="12" t="n">
        <f aca="false">IFERROR(AZ2205/X2205,"")</f>
        <v>62.8953045897079</v>
      </c>
      <c r="BB2205" s="10" t="n">
        <f aca="false">IF(ISNUMBER(SEARCH("POPULATION?",AO2205)),"",IFERROR(M2205*1000000/I2205/365,""))</f>
        <v>131.751128205128</v>
      </c>
    </row>
    <row r="2206" customFormat="false" ht="15" hidden="false" customHeight="false" outlineLevel="0" collapsed="false">
      <c r="A2206" s="2" t="n">
        <v>2025</v>
      </c>
      <c r="B2206" s="2" t="s">
        <v>236</v>
      </c>
      <c r="C2206" s="2" t="s">
        <v>241</v>
      </c>
      <c r="D2206" s="2" t="s">
        <v>242</v>
      </c>
      <c r="E2206" s="2" t="s">
        <v>242</v>
      </c>
      <c r="F2206" s="2" t="s">
        <v>241</v>
      </c>
      <c r="G2206" s="2" t="s">
        <v>236</v>
      </c>
      <c r="H2206" s="2" t="s">
        <v>1140</v>
      </c>
      <c r="I2206" s="6" t="n">
        <v>4500</v>
      </c>
      <c r="J2206" s="7" t="n">
        <v>824.337</v>
      </c>
      <c r="K2206" s="7"/>
      <c r="L2206" s="7"/>
      <c r="M2206" s="7" t="n">
        <v>841.160204081633</v>
      </c>
      <c r="N2206" s="7" t="n">
        <v>525.61</v>
      </c>
      <c r="O2206" s="6"/>
      <c r="P2206" s="6"/>
      <c r="Q2206" s="6" t="n">
        <v>1.314025</v>
      </c>
      <c r="R2206" s="6" t="n">
        <v>526.924025</v>
      </c>
      <c r="S2206" s="7" t="n">
        <v>314.236179081633</v>
      </c>
      <c r="T2206" s="7" t="n">
        <v>30.2917342105263</v>
      </c>
      <c r="U2206" s="7" t="n">
        <v>283.944444871106</v>
      </c>
      <c r="V2206" s="7" t="n">
        <v>315.550204081633</v>
      </c>
      <c r="W2206" s="6" t="n">
        <v>200</v>
      </c>
      <c r="X2206" s="6" t="n">
        <v>5300</v>
      </c>
      <c r="Y2206" s="6" t="n">
        <v>80</v>
      </c>
      <c r="Z2206" s="6"/>
      <c r="AA2206" s="6" t="n">
        <v>7.68</v>
      </c>
      <c r="AB2206" s="6" t="n">
        <v>588.89</v>
      </c>
      <c r="AC2206" s="6" t="s">
        <v>72</v>
      </c>
      <c r="AD2206" s="6" t="n">
        <v>54.8084</v>
      </c>
      <c r="AE2206" s="6" t="n">
        <v>232640.52</v>
      </c>
      <c r="AF2206" s="6" t="n">
        <v>167212.04</v>
      </c>
      <c r="AG2206" s="6" t="n">
        <v>400626.38</v>
      </c>
      <c r="AH2206" s="6" t="n">
        <v>5.18067385421042</v>
      </c>
      <c r="AI2206" s="8" t="b">
        <f aca="false">TRUE()</f>
        <v>1</v>
      </c>
      <c r="AJ2206" s="6" t="n">
        <v>67</v>
      </c>
      <c r="AK2206" s="6" t="n">
        <v>146.779242631743</v>
      </c>
      <c r="AL2206" s="6" t="n">
        <v>15.6586891757696</v>
      </c>
      <c r="AM2206" s="9" t="b">
        <f aca="false">TRUE()</f>
        <v>1</v>
      </c>
      <c r="AN2206" s="9" t="b">
        <f aca="false">FALSE()</f>
        <v>0</v>
      </c>
      <c r="AO2206" s="2"/>
      <c r="AP2206" s="2"/>
      <c r="AQ2206" s="2" t="s">
        <v>1265</v>
      </c>
      <c r="AR2206" s="2" t="s">
        <v>1338</v>
      </c>
      <c r="AS2206" s="2" t="s">
        <v>1339</v>
      </c>
      <c r="AT2206" s="2" t="n">
        <v>205</v>
      </c>
      <c r="AU2206" s="10" t="n">
        <f aca="false">IFERROR(U2206*1000000/X2206/365,"")</f>
        <v>146.779242631743</v>
      </c>
      <c r="AV2206" s="10" t="n">
        <f aca="false">IFERROR(T2206*1000000/X2206/365,"")</f>
        <v>15.6586891757696</v>
      </c>
      <c r="AW2206" s="10" t="n">
        <f aca="false">IFERROR(U2206*1000000/W2206/365,"")</f>
        <v>3889.64992974118</v>
      </c>
      <c r="AX2206" s="11" t="n">
        <f aca="false">IFERROR(S2206/M2206,"")</f>
        <v>0.373574709736431</v>
      </c>
      <c r="AY2206" s="11" t="n">
        <f aca="false">IFERROR(V2206/M2206,"")</f>
        <v>0.375136867567512</v>
      </c>
      <c r="AZ2206" s="12" t="n">
        <f aca="false">IF(AND(AE2206="",AF2206=""),"",N(AE2206)+N(AF2206))</f>
        <v>399852.56</v>
      </c>
      <c r="BA2206" s="12" t="n">
        <f aca="false">IFERROR(AZ2206/X2206,"")</f>
        <v>75.443879245283</v>
      </c>
      <c r="BB2206" s="10" t="n">
        <f aca="false">IF(ISNUMBER(SEARCH("POPULATION?",AO2206)),"",IFERROR(M2206*1000000/I2206/365,""))</f>
        <v>512.121889851831</v>
      </c>
    </row>
    <row r="2207" customFormat="false" ht="15" hidden="false" customHeight="false" outlineLevel="0" collapsed="false">
      <c r="A2207" s="2" t="n">
        <v>2025</v>
      </c>
      <c r="B2207" s="2" t="s">
        <v>243</v>
      </c>
      <c r="C2207" s="2" t="s">
        <v>244</v>
      </c>
      <c r="D2207" s="2" t="s">
        <v>245</v>
      </c>
      <c r="E2207" s="2" t="s">
        <v>245</v>
      </c>
      <c r="F2207" s="2" t="s">
        <v>244</v>
      </c>
      <c r="G2207" s="2" t="s">
        <v>243</v>
      </c>
      <c r="H2207" s="2" t="s">
        <v>1140</v>
      </c>
      <c r="I2207" s="6" t="n">
        <v>27048</v>
      </c>
      <c r="J2207" s="7" t="n">
        <v>1333.3</v>
      </c>
      <c r="K2207" s="7" t="n">
        <v>61.774</v>
      </c>
      <c r="L2207" s="7" t="n">
        <v>110.329</v>
      </c>
      <c r="M2207" s="7" t="n">
        <v>1328.82103305785</v>
      </c>
      <c r="N2207" s="7" t="n">
        <v>1010.49</v>
      </c>
      <c r="O2207" s="6"/>
      <c r="P2207" s="6" t="n">
        <v>17.346</v>
      </c>
      <c r="Q2207" s="6" t="n">
        <v>2.526225</v>
      </c>
      <c r="R2207" s="6" t="n">
        <v>1030.362225</v>
      </c>
      <c r="S2207" s="7" t="n">
        <v>298.458808057851</v>
      </c>
      <c r="T2207" s="7" t="n">
        <v>26.0286948979593</v>
      </c>
      <c r="U2207" s="7" t="n">
        <v>272.430113159892</v>
      </c>
      <c r="V2207" s="7" t="n">
        <v>318.331033057851</v>
      </c>
      <c r="W2207" s="6" t="n">
        <v>150</v>
      </c>
      <c r="X2207" s="6" t="n">
        <v>10300</v>
      </c>
      <c r="Y2207" s="6" t="n">
        <v>80</v>
      </c>
      <c r="Z2207" s="6" t="n">
        <v>9316818</v>
      </c>
      <c r="AA2207" s="6" t="n">
        <v>5.03</v>
      </c>
      <c r="AB2207" s="6" t="n">
        <v>875.8</v>
      </c>
      <c r="AC2207" s="6" t="s">
        <v>72</v>
      </c>
      <c r="AD2207" s="6" t="n">
        <v>68.8098</v>
      </c>
      <c r="AE2207" s="6" t="n">
        <v>129453.75</v>
      </c>
      <c r="AF2207" s="6" t="n">
        <v>238594.29</v>
      </c>
      <c r="AG2207" s="6" t="n">
        <v>385452.14</v>
      </c>
      <c r="AH2207" s="6" t="n">
        <v>3.95917606445436</v>
      </c>
      <c r="AI2207" s="8" t="b">
        <f aca="false">TRUE()</f>
        <v>1</v>
      </c>
      <c r="AJ2207" s="6" t="n">
        <v>64</v>
      </c>
      <c r="AK2207" s="6" t="n">
        <v>72.4644535602851</v>
      </c>
      <c r="AL2207" s="6" t="n">
        <v>6.92344590981761</v>
      </c>
      <c r="AM2207" s="9" t="b">
        <f aca="false">FALSE()</f>
        <v>0</v>
      </c>
      <c r="AN2207" s="9" t="b">
        <f aca="false">FALSE()</f>
        <v>0</v>
      </c>
      <c r="AO2207" s="2"/>
      <c r="AP2207" s="2"/>
      <c r="AQ2207" s="2" t="s">
        <v>1146</v>
      </c>
      <c r="AR2207" s="2" t="s">
        <v>1338</v>
      </c>
      <c r="AS2207" s="2" t="s">
        <v>1339</v>
      </c>
      <c r="AT2207" s="2" t="n">
        <v>38</v>
      </c>
      <c r="AU2207" s="10" t="n">
        <f aca="false">IFERROR(U2207*1000000/X2207/365,"")</f>
        <v>72.4644535602851</v>
      </c>
      <c r="AV2207" s="10" t="n">
        <f aca="false">IFERROR(T2207*1000000/X2207/365,"")</f>
        <v>6.92344590981761</v>
      </c>
      <c r="AW2207" s="10" t="n">
        <f aca="false">IFERROR(U2207*1000000/W2207/365,"")</f>
        <v>4975.89247780624</v>
      </c>
      <c r="AX2207" s="11" t="n">
        <f aca="false">IFERROR(S2207/M2207,"")</f>
        <v>0.224604217297076</v>
      </c>
      <c r="AY2207" s="11" t="n">
        <f aca="false">IFERROR(V2207/M2207,"")</f>
        <v>0.239558996387433</v>
      </c>
      <c r="AZ2207" s="12" t="n">
        <f aca="false">IF(AND(AE2207="",AF2207=""),"",N(AE2207)+N(AF2207))</f>
        <v>368048.04</v>
      </c>
      <c r="BA2207" s="12" t="n">
        <f aca="false">IFERROR(AZ2207/X2207,"")</f>
        <v>35.7328194174757</v>
      </c>
      <c r="BB2207" s="10" t="n">
        <f aca="false">IF(ISNUMBER(SEARCH("POPULATION?",AO2207)),"",IFERROR(M2207*1000000/I2207/365,""))</f>
        <v>134.597958075329</v>
      </c>
    </row>
    <row r="2208" customFormat="false" ht="15" hidden="false" customHeight="false" outlineLevel="0" collapsed="false">
      <c r="A2208" s="2" t="n">
        <v>2025</v>
      </c>
      <c r="B2208" s="2" t="s">
        <v>243</v>
      </c>
      <c r="C2208" s="2" t="s">
        <v>247</v>
      </c>
      <c r="D2208" s="2" t="s">
        <v>248</v>
      </c>
      <c r="E2208" s="2" t="s">
        <v>248</v>
      </c>
      <c r="F2208" s="2" t="s">
        <v>247</v>
      </c>
      <c r="G2208" s="2" t="s">
        <v>243</v>
      </c>
      <c r="H2208" s="2" t="s">
        <v>1140</v>
      </c>
      <c r="I2208" s="6" t="n">
        <v>220000</v>
      </c>
      <c r="J2208" s="7" t="n">
        <v>7502.834</v>
      </c>
      <c r="K2208" s="7" t="n">
        <v>1.419799</v>
      </c>
      <c r="L2208" s="7" t="n">
        <v>794.642</v>
      </c>
      <c r="M2208" s="7" t="n">
        <v>6706.36205623538</v>
      </c>
      <c r="N2208" s="7" t="n">
        <v>5609.295</v>
      </c>
      <c r="O2208" s="6"/>
      <c r="P2208" s="6" t="n">
        <v>194.153457</v>
      </c>
      <c r="Q2208" s="6" t="n">
        <v>14.0232375</v>
      </c>
      <c r="R2208" s="6" t="n">
        <v>5817.4716945</v>
      </c>
      <c r="S2208" s="7" t="n">
        <v>888.890361735377</v>
      </c>
      <c r="T2208" s="7" t="n">
        <v>40.259363826235</v>
      </c>
      <c r="U2208" s="7" t="n">
        <v>848.630997909142</v>
      </c>
      <c r="V2208" s="7" t="n">
        <v>1097.06705623538</v>
      </c>
      <c r="W2208" s="6" t="n">
        <v>1413.68</v>
      </c>
      <c r="X2208" s="6" t="n">
        <v>89880</v>
      </c>
      <c r="Y2208" s="6" t="n">
        <v>107</v>
      </c>
      <c r="Z2208" s="6"/>
      <c r="AA2208" s="6" t="n">
        <v>6.98</v>
      </c>
      <c r="AB2208" s="6" t="n">
        <v>291.19</v>
      </c>
      <c r="AC2208" s="6" t="s">
        <v>72</v>
      </c>
      <c r="AD2208" s="6" t="n">
        <v>825.232493684</v>
      </c>
      <c r="AE2208" s="6" t="n">
        <v>278277.44</v>
      </c>
      <c r="AF2208" s="6" t="n">
        <v>247112.86</v>
      </c>
      <c r="AG2208" s="6" t="n">
        <v>586009.28</v>
      </c>
      <c r="AH2208" s="6" t="n">
        <v>1.02835383289464</v>
      </c>
      <c r="AI2208" s="8" t="b">
        <f aca="false">TRUE()</f>
        <v>1</v>
      </c>
      <c r="AJ2208" s="6" t="n">
        <v>81</v>
      </c>
      <c r="AK2208" s="6" t="n">
        <v>25.8680065935446</v>
      </c>
      <c r="AL2208" s="6" t="n">
        <v>1.2271876604494</v>
      </c>
      <c r="AM2208" s="9" t="b">
        <f aca="false">FALSE()</f>
        <v>0</v>
      </c>
      <c r="AN2208" s="9" t="b">
        <f aca="false">FALSE()</f>
        <v>0</v>
      </c>
      <c r="AO2208" s="2"/>
      <c r="AP2208" s="2"/>
      <c r="AQ2208" s="2" t="s">
        <v>1260</v>
      </c>
      <c r="AR2208" s="2" t="s">
        <v>1338</v>
      </c>
      <c r="AS2208" s="2" t="s">
        <v>1339</v>
      </c>
      <c r="AT2208" s="2" t="n">
        <v>48</v>
      </c>
      <c r="AU2208" s="10" t="n">
        <f aca="false">IFERROR(U2208*1000000/X2208/365,"")</f>
        <v>25.8680065935446</v>
      </c>
      <c r="AV2208" s="10" t="n">
        <f aca="false">IFERROR(T2208*1000000/X2208/365,"")</f>
        <v>1.2271876604494</v>
      </c>
      <c r="AW2208" s="10" t="n">
        <f aca="false">IFERROR(U2208*1000000/W2208/365,"")</f>
        <v>1644.65539063139</v>
      </c>
      <c r="AX2208" s="11" t="n">
        <f aca="false">IFERROR(S2208/M2208,"")</f>
        <v>0.132544344352675</v>
      </c>
      <c r="AY2208" s="11" t="n">
        <f aca="false">IFERROR(V2208/M2208,"")</f>
        <v>0.163586016835366</v>
      </c>
      <c r="AZ2208" s="12" t="n">
        <f aca="false">IF(AND(AE2208="",AF2208=""),"",N(AE2208)+N(AF2208))</f>
        <v>525390.3</v>
      </c>
      <c r="BA2208" s="12" t="n">
        <f aca="false">IFERROR(AZ2208/X2208,"")</f>
        <v>5.84546395193592</v>
      </c>
      <c r="BB2208" s="10" t="n">
        <f aca="false">IF(ISNUMBER(SEARCH("POPULATION?",AO2208)),"",IFERROR(M2208*1000000/I2208/365,""))</f>
        <v>83.5163394300794</v>
      </c>
    </row>
    <row r="2209" customFormat="false" ht="15" hidden="false" customHeight="false" outlineLevel="0" collapsed="false">
      <c r="A2209" s="2" t="n">
        <v>2025</v>
      </c>
      <c r="B2209" s="2" t="s">
        <v>243</v>
      </c>
      <c r="C2209" s="2" t="s">
        <v>1313</v>
      </c>
      <c r="D2209" s="2" t="s">
        <v>1314</v>
      </c>
      <c r="E2209" s="2" t="s">
        <v>1314</v>
      </c>
      <c r="F2209" s="2" t="s">
        <v>1313</v>
      </c>
      <c r="G2209" s="2" t="s">
        <v>243</v>
      </c>
      <c r="H2209" s="2" t="s">
        <v>1140</v>
      </c>
      <c r="I2209" s="6" t="n">
        <v>4475</v>
      </c>
      <c r="J2209" s="7" t="n">
        <v>88.761818</v>
      </c>
      <c r="K2209" s="7"/>
      <c r="L2209" s="7"/>
      <c r="M2209" s="7" t="n">
        <v>90.5732836734694</v>
      </c>
      <c r="N2209" s="7" t="n">
        <v>65.19715</v>
      </c>
      <c r="O2209" s="6"/>
      <c r="P2209" s="6" t="n">
        <v>4.08233</v>
      </c>
      <c r="Q2209" s="6" t="n">
        <v>0.162992875</v>
      </c>
      <c r="R2209" s="6" t="n">
        <v>69.442472875</v>
      </c>
      <c r="S2209" s="7" t="n">
        <v>21.1308107984694</v>
      </c>
      <c r="T2209" s="7" t="n">
        <v>1.38100321192894</v>
      </c>
      <c r="U2209" s="7" t="n">
        <v>19.7498075865405</v>
      </c>
      <c r="V2209" s="7" t="n">
        <v>25.3761336734694</v>
      </c>
      <c r="W2209" s="6" t="n">
        <v>165</v>
      </c>
      <c r="X2209" s="6" t="n">
        <v>1721</v>
      </c>
      <c r="Y2209" s="6" t="n">
        <v>145</v>
      </c>
      <c r="Z2209" s="6" t="n">
        <v>99917.02</v>
      </c>
      <c r="AA2209" s="6" t="n">
        <v>12.1</v>
      </c>
      <c r="AB2209" s="6" t="n">
        <v>1125.6757</v>
      </c>
      <c r="AC2209" s="6" t="s">
        <v>72</v>
      </c>
      <c r="AD2209" s="6" t="n">
        <v>60.90609</v>
      </c>
      <c r="AE2209" s="6" t="n">
        <v>16027.89</v>
      </c>
      <c r="AF2209" s="6" t="n">
        <v>22231.88</v>
      </c>
      <c r="AG2209" s="6" t="n">
        <v>43038.63</v>
      </c>
      <c r="AH2209" s="6" t="n">
        <v>0.324266548493598</v>
      </c>
      <c r="AI2209" s="8" t="b">
        <f aca="false">FALSE()</f>
        <v>0</v>
      </c>
      <c r="AJ2209" s="6" t="n">
        <v>51</v>
      </c>
      <c r="AK2209" s="6" t="n">
        <v>31.4404775601004</v>
      </c>
      <c r="AL2209" s="6" t="n">
        <v>2.19847207649096</v>
      </c>
      <c r="AM2209" s="9" t="b">
        <f aca="false">FALSE()</f>
        <v>0</v>
      </c>
      <c r="AN2209" s="9" t="b">
        <f aca="false">FALSE()</f>
        <v>0</v>
      </c>
      <c r="AO2209" s="2" t="s">
        <v>73</v>
      </c>
      <c r="AP2209" s="2"/>
      <c r="AQ2209" s="2" t="s">
        <v>1141</v>
      </c>
      <c r="AR2209" s="2" t="s">
        <v>1338</v>
      </c>
      <c r="AS2209" s="2" t="s">
        <v>1339</v>
      </c>
      <c r="AT2209" s="2" t="n">
        <v>131</v>
      </c>
      <c r="AU2209" s="10" t="n">
        <f aca="false">IFERROR(U2209*1000000/X2209/365,"")</f>
        <v>31.4404775601004</v>
      </c>
      <c r="AV2209" s="10" t="n">
        <f aca="false">IFERROR(T2209*1000000/X2209/365,"")</f>
        <v>2.19847207649096</v>
      </c>
      <c r="AW2209" s="10" t="n">
        <f aca="false">IFERROR(U2209*1000000/W2209/365,"")</f>
        <v>327.93370836929</v>
      </c>
      <c r="AX2209" s="11" t="n">
        <f aca="false">IFERROR(S2209/M2209,"")</f>
        <v>0.233300703490548</v>
      </c>
      <c r="AY2209" s="11" t="n">
        <f aca="false">IFERROR(V2209/M2209,"")</f>
        <v>0.28017239349469</v>
      </c>
      <c r="AZ2209" s="12" t="n">
        <f aca="false">IF(AND(AE2209="",AF2209=""),"",N(AE2209)+N(AF2209))</f>
        <v>38259.77</v>
      </c>
      <c r="BA2209" s="12" t="n">
        <f aca="false">IFERROR(AZ2209/X2209,"")</f>
        <v>22.2311272515979</v>
      </c>
      <c r="BB2209" s="10" t="n">
        <f aca="false">IF(ISNUMBER(SEARCH("POPULATION?",AO2209)),"",IFERROR(M2209*1000000/I2209/365,""))</f>
        <v>55.4516162384446</v>
      </c>
    </row>
    <row r="2210" customFormat="false" ht="15" hidden="false" customHeight="false" outlineLevel="0" collapsed="false">
      <c r="A2210" s="2" t="n">
        <v>2025</v>
      </c>
      <c r="B2210" s="2" t="s">
        <v>243</v>
      </c>
      <c r="C2210" s="2" t="s">
        <v>1315</v>
      </c>
      <c r="D2210" s="2" t="s">
        <v>1316</v>
      </c>
      <c r="E2210" s="2" t="s">
        <v>1316</v>
      </c>
      <c r="F2210" s="2" t="s">
        <v>1315</v>
      </c>
      <c r="G2210" s="2" t="s">
        <v>243</v>
      </c>
      <c r="H2210" s="2" t="s">
        <v>1140</v>
      </c>
      <c r="I2210" s="6" t="n">
        <v>4657</v>
      </c>
      <c r="J2210" s="7"/>
      <c r="K2210" s="7" t="n">
        <v>178.629</v>
      </c>
      <c r="L2210" s="7"/>
      <c r="M2210" s="7" t="n">
        <v>178.629</v>
      </c>
      <c r="N2210" s="7" t="n">
        <v>148.785</v>
      </c>
      <c r="O2210" s="6"/>
      <c r="P2210" s="6"/>
      <c r="Q2210" s="6" t="n">
        <v>0.3719625</v>
      </c>
      <c r="R2210" s="6" t="n">
        <v>149.1569625</v>
      </c>
      <c r="S2210" s="7" t="n">
        <v>29.4720375</v>
      </c>
      <c r="T2210" s="7" t="n">
        <v>0.743925</v>
      </c>
      <c r="U2210" s="7" t="n">
        <v>28.7281125</v>
      </c>
      <c r="V2210" s="7" t="n">
        <v>29.844</v>
      </c>
      <c r="W2210" s="6" t="n">
        <v>57.92</v>
      </c>
      <c r="X2210" s="6" t="n">
        <v>3540</v>
      </c>
      <c r="Y2210" s="6" t="n">
        <v>105</v>
      </c>
      <c r="Z2210" s="6" t="n">
        <v>769762.95</v>
      </c>
      <c r="AA2210" s="6" t="n">
        <v>12.99</v>
      </c>
      <c r="AB2210" s="6" t="n">
        <v>4309.28</v>
      </c>
      <c r="AC2210" s="6" t="s">
        <v>72</v>
      </c>
      <c r="AD2210" s="6" t="n">
        <v>32.35960644</v>
      </c>
      <c r="AE2210" s="6" t="n">
        <v>9663.59</v>
      </c>
      <c r="AF2210" s="6" t="n">
        <v>123797.48</v>
      </c>
      <c r="AG2210" s="6" t="n">
        <v>135063.96</v>
      </c>
      <c r="AH2210" s="6" t="n">
        <v>0.887776943556672</v>
      </c>
      <c r="AI2210" s="8" t="b">
        <f aca="false">TRUE()</f>
        <v>1</v>
      </c>
      <c r="AJ2210" s="6" t="n">
        <v>50</v>
      </c>
      <c r="AK2210" s="6" t="n">
        <v>22.2336603204086</v>
      </c>
      <c r="AL2210" s="6" t="n">
        <v>0.575748781054098</v>
      </c>
      <c r="AM2210" s="9" t="b">
        <f aca="false">FALSE()</f>
        <v>0</v>
      </c>
      <c r="AN2210" s="9" t="b">
        <f aca="false">FALSE()</f>
        <v>0</v>
      </c>
      <c r="AO2210" s="2" t="s">
        <v>73</v>
      </c>
      <c r="AP2210" s="2"/>
      <c r="AQ2210" s="2" t="s">
        <v>1161</v>
      </c>
      <c r="AR2210" s="2" t="s">
        <v>1338</v>
      </c>
      <c r="AS2210" s="2" t="s">
        <v>1339</v>
      </c>
      <c r="AT2210" s="2" t="n">
        <v>234</v>
      </c>
      <c r="AU2210" s="10" t="n">
        <f aca="false">IFERROR(U2210*1000000/X2210/365,"")</f>
        <v>22.2336603204086</v>
      </c>
      <c r="AV2210" s="10" t="n">
        <f aca="false">IFERROR(T2210*1000000/X2210/365,"")</f>
        <v>0.575748781054098</v>
      </c>
      <c r="AW2210" s="10" t="n">
        <f aca="false">IFERROR(U2210*1000000/W2210/365,"")</f>
        <v>1358.89429444487</v>
      </c>
      <c r="AX2210" s="11" t="n">
        <f aca="false">IFERROR(S2210/M2210,"")</f>
        <v>0.16499021715399</v>
      </c>
      <c r="AY2210" s="11" t="n">
        <f aca="false">IFERROR(V2210/M2210,"")</f>
        <v>0.167072535814453</v>
      </c>
      <c r="AZ2210" s="12" t="n">
        <f aca="false">IF(AND(AE2210="",AF2210=""),"",N(AE2210)+N(AF2210))</f>
        <v>133461.07</v>
      </c>
      <c r="BA2210" s="12" t="n">
        <f aca="false">IFERROR(AZ2210/X2210,"")</f>
        <v>37.7008672316384</v>
      </c>
      <c r="BB2210" s="10" t="n">
        <f aca="false">IF(ISNUMBER(SEARCH("POPULATION?",AO2210)),"",IFERROR(M2210*1000000/I2210/365,""))</f>
        <v>105.087936557429</v>
      </c>
    </row>
    <row r="2211" customFormat="false" ht="15" hidden="false" customHeight="false" outlineLevel="0" collapsed="false">
      <c r="A2211" s="2" t="n">
        <v>2025</v>
      </c>
      <c r="B2211" s="2" t="s">
        <v>243</v>
      </c>
      <c r="C2211" s="2" t="s">
        <v>250</v>
      </c>
      <c r="D2211" s="2" t="s">
        <v>251</v>
      </c>
      <c r="E2211" s="2" t="s">
        <v>251</v>
      </c>
      <c r="F2211" s="2" t="s">
        <v>250</v>
      </c>
      <c r="G2211" s="2" t="s">
        <v>243</v>
      </c>
      <c r="H2211" s="2" t="s">
        <v>1140</v>
      </c>
      <c r="I2211" s="6" t="n">
        <v>30000</v>
      </c>
      <c r="J2211" s="7" t="n">
        <v>122.433</v>
      </c>
      <c r="K2211" s="7" t="n">
        <v>694.741</v>
      </c>
      <c r="L2211" s="7"/>
      <c r="M2211" s="7" t="n">
        <v>817.174</v>
      </c>
      <c r="N2211" s="7" t="n">
        <v>656.571</v>
      </c>
      <c r="O2211" s="6"/>
      <c r="P2211" s="6" t="n">
        <v>51.211</v>
      </c>
      <c r="Q2211" s="6" t="n">
        <v>1.6414275</v>
      </c>
      <c r="R2211" s="6" t="n">
        <v>709.4234275</v>
      </c>
      <c r="S2211" s="7" t="n">
        <v>107.7505725</v>
      </c>
      <c r="T2211" s="7" t="n">
        <v>5.05674472431072</v>
      </c>
      <c r="U2211" s="7" t="n">
        <v>102.693827775689</v>
      </c>
      <c r="V2211" s="7" t="n">
        <v>160.603</v>
      </c>
      <c r="W2211" s="6" t="n">
        <v>107.34</v>
      </c>
      <c r="X2211" s="6" t="n">
        <v>8943</v>
      </c>
      <c r="Y2211" s="6" t="n">
        <v>141.7</v>
      </c>
      <c r="Z2211" s="6"/>
      <c r="AA2211" s="6" t="n">
        <v>7.5</v>
      </c>
      <c r="AB2211" s="6" t="n">
        <v>3180.49</v>
      </c>
      <c r="AC2211" s="6" t="s">
        <v>72</v>
      </c>
      <c r="AD2211" s="6" t="n">
        <v>99.4150452477</v>
      </c>
      <c r="AE2211" s="6" t="n">
        <v>37371.18</v>
      </c>
      <c r="AF2211" s="6" t="n">
        <v>326616.69</v>
      </c>
      <c r="AG2211" s="6" t="n">
        <v>532084.49</v>
      </c>
      <c r="AH2211" s="6" t="n">
        <v>1.03298074773109</v>
      </c>
      <c r="AI2211" s="8" t="b">
        <f aca="false">TRUE()</f>
        <v>1</v>
      </c>
      <c r="AJ2211" s="6" t="n">
        <v>79</v>
      </c>
      <c r="AK2211" s="6" t="n">
        <v>31.4606902393053</v>
      </c>
      <c r="AL2211" s="6" t="n">
        <v>1.54915522029496</v>
      </c>
      <c r="AM2211" s="9" t="b">
        <f aca="false">FALSE()</f>
        <v>0</v>
      </c>
      <c r="AN2211" s="9" t="b">
        <f aca="false">FALSE()</f>
        <v>0</v>
      </c>
      <c r="AO2211" s="2"/>
      <c r="AP2211" s="2"/>
      <c r="AQ2211" s="2" t="s">
        <v>1259</v>
      </c>
      <c r="AR2211" s="2" t="s">
        <v>1338</v>
      </c>
      <c r="AS2211" s="2" t="s">
        <v>1339</v>
      </c>
      <c r="AT2211" s="2" t="n">
        <v>246</v>
      </c>
      <c r="AU2211" s="10" t="n">
        <f aca="false">IFERROR(U2211*1000000/X2211/365,"")</f>
        <v>31.4606902393053</v>
      </c>
      <c r="AV2211" s="10" t="n">
        <f aca="false">IFERROR(T2211*1000000/X2211/365,"")</f>
        <v>1.54915522029496</v>
      </c>
      <c r="AW2211" s="10" t="n">
        <f aca="false">IFERROR(U2211*1000000/W2211/365,"")</f>
        <v>2621.13799897622</v>
      </c>
      <c r="AX2211" s="11" t="n">
        <f aca="false">IFERROR(S2211/M2211,"")</f>
        <v>0.131857563383074</v>
      </c>
      <c r="AY2211" s="11" t="n">
        <f aca="false">IFERROR(V2211/M2211,"")</f>
        <v>0.196534642560826</v>
      </c>
      <c r="AZ2211" s="12" t="n">
        <f aca="false">IF(AND(AE2211="",AF2211=""),"",N(AE2211)+N(AF2211))</f>
        <v>363987.87</v>
      </c>
      <c r="BA2211" s="12" t="n">
        <f aca="false">IFERROR(AZ2211/X2211,"")</f>
        <v>40.7008688359611</v>
      </c>
      <c r="BB2211" s="10" t="n">
        <f aca="false">IF(ISNUMBER(SEARCH("POPULATION?",AO2211)),"",IFERROR(M2211*1000000/I2211/365,""))</f>
        <v>74.6277625570776</v>
      </c>
    </row>
    <row r="2212" customFormat="false" ht="15" hidden="false" customHeight="false" outlineLevel="0" collapsed="false">
      <c r="A2212" s="2" t="n">
        <v>2025</v>
      </c>
      <c r="B2212" s="2" t="s">
        <v>252</v>
      </c>
      <c r="C2212" s="2" t="s">
        <v>253</v>
      </c>
      <c r="D2212" s="2" t="s">
        <v>254</v>
      </c>
      <c r="E2212" s="2" t="s">
        <v>254</v>
      </c>
      <c r="F2212" s="2" t="s">
        <v>253</v>
      </c>
      <c r="G2212" s="2" t="s">
        <v>252</v>
      </c>
      <c r="H2212" s="2" t="s">
        <v>1140</v>
      </c>
      <c r="I2212" s="6" t="n">
        <v>128691</v>
      </c>
      <c r="J2212" s="7" t="n">
        <v>5181.34</v>
      </c>
      <c r="K2212" s="7"/>
      <c r="L2212" s="7"/>
      <c r="M2212" s="7" t="n">
        <v>5092.72655789267</v>
      </c>
      <c r="N2212" s="7" t="n">
        <v>4449.559</v>
      </c>
      <c r="O2212" s="6"/>
      <c r="P2212" s="6" t="n">
        <v>231.554</v>
      </c>
      <c r="Q2212" s="6" t="n">
        <v>11.1238975</v>
      </c>
      <c r="R2212" s="6" t="n">
        <v>4692.2368975</v>
      </c>
      <c r="S2212" s="7" t="n">
        <v>400.489660392667</v>
      </c>
      <c r="T2212" s="7" t="n">
        <v>69.5317646969695</v>
      </c>
      <c r="U2212" s="7" t="n">
        <v>330.957895695698</v>
      </c>
      <c r="V2212" s="7" t="n">
        <v>643.167557892667</v>
      </c>
      <c r="W2212" s="6" t="n">
        <v>830.72</v>
      </c>
      <c r="X2212" s="6" t="n">
        <v>44346</v>
      </c>
      <c r="Y2212" s="6" t="n">
        <v>88.1</v>
      </c>
      <c r="Z2212" s="6" t="n">
        <v>9822854.59</v>
      </c>
      <c r="AA2212" s="6" t="n">
        <v>7.16</v>
      </c>
      <c r="AB2212" s="6" t="n">
        <v>439.61</v>
      </c>
      <c r="AC2212" s="6" t="s">
        <v>72</v>
      </c>
      <c r="AD2212" s="6" t="n">
        <v>358.4194102988</v>
      </c>
      <c r="AE2212" s="6" t="n">
        <v>482128.92</v>
      </c>
      <c r="AF2212" s="6" t="n">
        <v>145492.4</v>
      </c>
      <c r="AG2212" s="6" t="n">
        <v>734304.95</v>
      </c>
      <c r="AH2212" s="6" t="n">
        <v>0.923381619928986</v>
      </c>
      <c r="AI2212" s="8" t="b">
        <f aca="false">TRUE()</f>
        <v>1</v>
      </c>
      <c r="AJ2212" s="6" t="n">
        <v>83</v>
      </c>
      <c r="AK2212" s="6" t="n">
        <v>20.4468037886197</v>
      </c>
      <c r="AL2212" s="6" t="n">
        <v>4.29571969221913</v>
      </c>
      <c r="AM2212" s="9" t="b">
        <f aca="false">FALSE()</f>
        <v>0</v>
      </c>
      <c r="AN2212" s="9" t="b">
        <f aca="false">FALSE()</f>
        <v>0</v>
      </c>
      <c r="AO2212" s="2" t="s">
        <v>73</v>
      </c>
      <c r="AP2212" s="2"/>
      <c r="AQ2212" s="2" t="s">
        <v>1141</v>
      </c>
      <c r="AR2212" s="2" t="s">
        <v>1338</v>
      </c>
      <c r="AS2212" s="2" t="s">
        <v>1339</v>
      </c>
      <c r="AT2212" s="2" t="n">
        <v>9</v>
      </c>
      <c r="AU2212" s="10" t="n">
        <f aca="false">IFERROR(U2212*1000000/X2212/365,"")</f>
        <v>20.4468037886197</v>
      </c>
      <c r="AV2212" s="10" t="n">
        <f aca="false">IFERROR(T2212*1000000/X2212/365,"")</f>
        <v>4.29571969221913</v>
      </c>
      <c r="AW2212" s="10" t="n">
        <f aca="false">IFERROR(U2212*1000000/W2212/365,"")</f>
        <v>1091.50370860233</v>
      </c>
      <c r="AX2212" s="11" t="n">
        <f aca="false">IFERROR(S2212/M2212,"")</f>
        <v>0.078639537355877</v>
      </c>
      <c r="AY2212" s="11" t="n">
        <f aca="false">IFERROR(V2212/M2212,"")</f>
        <v>0.12629139824833</v>
      </c>
      <c r="AZ2212" s="12" t="n">
        <f aca="false">IF(AND(AE2212="",AF2212=""),"",N(AE2212)+N(AF2212))</f>
        <v>627621.32</v>
      </c>
      <c r="BA2212" s="12" t="n">
        <f aca="false">IFERROR(AZ2212/X2212,"")</f>
        <v>14.1528282144951</v>
      </c>
      <c r="BB2212" s="10" t="n">
        <f aca="false">IF(ISNUMBER(SEARCH("POPULATION?",AO2212)),"",IFERROR(M2212*1000000/I2212/365,""))</f>
        <v>108.41997887246</v>
      </c>
    </row>
    <row r="2213" customFormat="false" ht="15" hidden="false" customHeight="false" outlineLevel="0" collapsed="false">
      <c r="A2213" s="2" t="n">
        <v>2025</v>
      </c>
      <c r="B2213" s="2" t="s">
        <v>257</v>
      </c>
      <c r="C2213" s="2" t="s">
        <v>258</v>
      </c>
      <c r="D2213" s="2" t="s">
        <v>259</v>
      </c>
      <c r="E2213" s="2" t="s">
        <v>259</v>
      </c>
      <c r="F2213" s="2" t="s">
        <v>1088</v>
      </c>
      <c r="G2213" s="2" t="s">
        <v>257</v>
      </c>
      <c r="H2213" s="2" t="s">
        <v>1140</v>
      </c>
      <c r="I2213" s="6" t="n">
        <v>297400</v>
      </c>
      <c r="J2213" s="7" t="n">
        <v>9972.72</v>
      </c>
      <c r="K2213" s="7"/>
      <c r="L2213" s="7" t="n">
        <v>118.94</v>
      </c>
      <c r="M2213" s="7" t="n">
        <v>9825.3693881208</v>
      </c>
      <c r="N2213" s="7" t="n">
        <v>8377.978</v>
      </c>
      <c r="O2213" s="6" t="n">
        <v>8.472</v>
      </c>
      <c r="P2213" s="6" t="n">
        <v>7.13</v>
      </c>
      <c r="Q2213" s="6" t="n">
        <v>52.11</v>
      </c>
      <c r="R2213" s="6" t="n">
        <v>8445.69</v>
      </c>
      <c r="S2213" s="7" t="n">
        <v>1379.67938812081</v>
      </c>
      <c r="T2213" s="7" t="n">
        <v>39.231225</v>
      </c>
      <c r="U2213" s="7" t="n">
        <v>1340.44816312081</v>
      </c>
      <c r="V2213" s="7" t="n">
        <v>1438.91938812081</v>
      </c>
      <c r="W2213" s="6" t="n">
        <v>1380.25</v>
      </c>
      <c r="X2213" s="6" t="n">
        <v>88152</v>
      </c>
      <c r="Y2213" s="6" t="n">
        <v>97.6</v>
      </c>
      <c r="Z2213" s="6" t="n">
        <v>20842170</v>
      </c>
      <c r="AA2213" s="6" t="n">
        <v>6.06</v>
      </c>
      <c r="AB2213" s="6" t="n">
        <v>2089.92</v>
      </c>
      <c r="AC2213" s="6" t="s">
        <v>72</v>
      </c>
      <c r="AD2213" s="6" t="n">
        <v>737.05886786</v>
      </c>
      <c r="AE2213" s="6" t="n">
        <v>237710.73</v>
      </c>
      <c r="AF2213" s="6" t="n">
        <v>2801429.43</v>
      </c>
      <c r="AG2213" s="6" t="n">
        <v>3162947.02</v>
      </c>
      <c r="AH2213" s="6" t="n">
        <v>1.81864464505082</v>
      </c>
      <c r="AI2213" s="8" t="b">
        <f aca="false">TRUE()</f>
        <v>1</v>
      </c>
      <c r="AJ2213" s="6" t="n">
        <v>74</v>
      </c>
      <c r="AK2213" s="6" t="n">
        <v>41.6605490616086</v>
      </c>
      <c r="AL2213" s="6" t="n">
        <v>1.21928950244099</v>
      </c>
      <c r="AM2213" s="9" t="b">
        <f aca="false">FALSE()</f>
        <v>0</v>
      </c>
      <c r="AN2213" s="9" t="b">
        <f aca="false">FALSE()</f>
        <v>0</v>
      </c>
      <c r="AO2213" s="2"/>
      <c r="AP2213" s="2"/>
      <c r="AQ2213" s="2" t="s">
        <v>1185</v>
      </c>
      <c r="AR2213" s="2" t="s">
        <v>1338</v>
      </c>
      <c r="AS2213" s="2" t="s">
        <v>1339</v>
      </c>
      <c r="AT2213" s="2" t="n">
        <v>52</v>
      </c>
      <c r="AU2213" s="10" t="n">
        <f aca="false">IFERROR(U2213*1000000/X2213/365,"")</f>
        <v>41.6605490616086</v>
      </c>
      <c r="AV2213" s="10" t="n">
        <f aca="false">IFERROR(T2213*1000000/X2213/365,"")</f>
        <v>1.21928950244099</v>
      </c>
      <c r="AW2213" s="10" t="n">
        <f aca="false">IFERROR(U2213*1000000/W2213/365,"")</f>
        <v>2660.72140617926</v>
      </c>
      <c r="AX2213" s="11" t="n">
        <f aca="false">IFERROR(S2213/M2213,"")</f>
        <v>0.140420103674563</v>
      </c>
      <c r="AY2213" s="11" t="n">
        <f aca="false">IFERROR(V2213/M2213,"")</f>
        <v>0.146449393532268</v>
      </c>
      <c r="AZ2213" s="12" t="n">
        <f aca="false">IF(AND(AE2213="",AF2213=""),"",N(AE2213)+N(AF2213))</f>
        <v>3039140.16</v>
      </c>
      <c r="BA2213" s="12" t="n">
        <f aca="false">IFERROR(AZ2213/X2213,"")</f>
        <v>34.4761339504492</v>
      </c>
      <c r="BB2213" s="10" t="n">
        <f aca="false">IF(ISNUMBER(SEARCH("POPULATION?",AO2213)),"",IFERROR(M2213*1000000/I2213/365,""))</f>
        <v>90.5138542078913</v>
      </c>
    </row>
    <row r="2214" customFormat="false" ht="15" hidden="false" customHeight="false" outlineLevel="0" collapsed="false">
      <c r="A2214" s="2" t="n">
        <v>2025</v>
      </c>
      <c r="B2214" s="2" t="s">
        <v>261</v>
      </c>
      <c r="C2214" s="2" t="s">
        <v>262</v>
      </c>
      <c r="D2214" s="2" t="s">
        <v>263</v>
      </c>
      <c r="E2214" s="2" t="s">
        <v>263</v>
      </c>
      <c r="F2214" s="2" t="s">
        <v>262</v>
      </c>
      <c r="G2214" s="2" t="s">
        <v>261</v>
      </c>
      <c r="H2214" s="2" t="s">
        <v>1140</v>
      </c>
      <c r="I2214" s="6" t="n">
        <v>3210</v>
      </c>
      <c r="J2214" s="7" t="n">
        <v>168.843</v>
      </c>
      <c r="K2214" s="7"/>
      <c r="L2214" s="7"/>
      <c r="M2214" s="7" t="n">
        <v>168.843</v>
      </c>
      <c r="N2214" s="7" t="n">
        <v>97.285</v>
      </c>
      <c r="O2214" s="6"/>
      <c r="P2214" s="6" t="n">
        <v>20.651</v>
      </c>
      <c r="Q2214" s="6" t="n">
        <v>0.2432125</v>
      </c>
      <c r="R2214" s="6" t="n">
        <v>118.1792125</v>
      </c>
      <c r="S2214" s="7" t="n">
        <v>50.6637875</v>
      </c>
      <c r="T2214" s="7" t="n">
        <v>0.486425</v>
      </c>
      <c r="U2214" s="7" t="n">
        <v>50.1773625</v>
      </c>
      <c r="V2214" s="7" t="n">
        <v>71.558</v>
      </c>
      <c r="W2214" s="6" t="n">
        <v>45</v>
      </c>
      <c r="X2214" s="6" t="n">
        <v>1339</v>
      </c>
      <c r="Y2214" s="6" t="n">
        <v>45</v>
      </c>
      <c r="Z2214" s="6" t="n">
        <v>596228.95</v>
      </c>
      <c r="AA2214" s="6" t="n">
        <v>2.44</v>
      </c>
      <c r="AB2214" s="6" t="n">
        <v>3.53</v>
      </c>
      <c r="AC2214" s="6" t="s">
        <v>72</v>
      </c>
      <c r="AD2214" s="6" t="n">
        <v>7.2976275</v>
      </c>
      <c r="AE2214" s="6" t="n">
        <v>1186.88</v>
      </c>
      <c r="AF2214" s="6" t="n">
        <v>177.13</v>
      </c>
      <c r="AG2214" s="6" t="n">
        <v>1437.76</v>
      </c>
      <c r="AH2214" s="6" t="n">
        <v>6.87584595130404</v>
      </c>
      <c r="AI2214" s="8" t="b">
        <f aca="false">FALSE()</f>
        <v>0</v>
      </c>
      <c r="AJ2214" s="6" t="n">
        <v>43</v>
      </c>
      <c r="AK2214" s="6" t="n">
        <v>102.667831237787</v>
      </c>
      <c r="AL2214" s="6" t="n">
        <v>0.995273512230554</v>
      </c>
      <c r="AM2214" s="9" t="b">
        <f aca="false">FALSE()</f>
        <v>0</v>
      </c>
      <c r="AN2214" s="9" t="b">
        <f aca="false">FALSE()</f>
        <v>0</v>
      </c>
      <c r="AO2214" s="2" t="s">
        <v>122</v>
      </c>
      <c r="AP2214" s="2"/>
      <c r="AQ2214" s="2" t="s">
        <v>1141</v>
      </c>
      <c r="AR2214" s="2" t="s">
        <v>1338</v>
      </c>
      <c r="AS2214" s="2" t="s">
        <v>1339</v>
      </c>
      <c r="AT2214" s="2" t="n">
        <v>120</v>
      </c>
      <c r="AU2214" s="10" t="n">
        <f aca="false">IFERROR(U2214*1000000/X2214/365,"")</f>
        <v>102.667831237787</v>
      </c>
      <c r="AV2214" s="10" t="n">
        <f aca="false">IFERROR(T2214*1000000/X2214/365,"")</f>
        <v>0.995273512230554</v>
      </c>
      <c r="AW2214" s="10" t="n">
        <f aca="false">IFERROR(U2214*1000000/W2214/365,"")</f>
        <v>3054.93835616438</v>
      </c>
      <c r="AX2214" s="11" t="n">
        <f aca="false">IFERROR(S2214/M2214,"")</f>
        <v>0.300064482981231</v>
      </c>
      <c r="AY2214" s="11" t="n">
        <f aca="false">IFERROR(V2214/M2214,"")</f>
        <v>0.423813838891752</v>
      </c>
      <c r="AZ2214" s="12" t="n">
        <f aca="false">IF(AND(AE2214="",AF2214=""),"",N(AE2214)+N(AF2214))</f>
        <v>1364.01</v>
      </c>
      <c r="BA2214" s="12" t="n">
        <f aca="false">IFERROR(AZ2214/X2214,"")</f>
        <v>1.01867811799851</v>
      </c>
      <c r="BB2214" s="10" t="n">
        <f aca="false">IF(ISNUMBER(SEARCH("POPULATION?",AO2214)),"",IFERROR(M2214*1000000/I2214/365,""))</f>
        <v>144.107028549482</v>
      </c>
    </row>
    <row r="2215" customFormat="false" ht="15" hidden="false" customHeight="false" outlineLevel="0" collapsed="false">
      <c r="A2215" s="2" t="n">
        <v>2025</v>
      </c>
      <c r="B2215" s="2" t="s">
        <v>265</v>
      </c>
      <c r="C2215" s="2" t="s">
        <v>266</v>
      </c>
      <c r="D2215" s="2" t="s">
        <v>267</v>
      </c>
      <c r="E2215" s="2" t="s">
        <v>267</v>
      </c>
      <c r="F2215" s="2" t="s">
        <v>266</v>
      </c>
      <c r="G2215" s="2" t="s">
        <v>265</v>
      </c>
      <c r="H2215" s="2" t="s">
        <v>1140</v>
      </c>
      <c r="I2215" s="6" t="n">
        <v>7800</v>
      </c>
      <c r="J2215" s="7"/>
      <c r="K2215" s="7" t="n">
        <v>330.387</v>
      </c>
      <c r="L2215" s="7"/>
      <c r="M2215" s="7" t="n">
        <v>331.3146811071</v>
      </c>
      <c r="N2215" s="7" t="n">
        <v>255.146</v>
      </c>
      <c r="O2215" s="6"/>
      <c r="P2215" s="6" t="n">
        <v>4.3948</v>
      </c>
      <c r="Q2215" s="6" t="n">
        <v>0.655</v>
      </c>
      <c r="R2215" s="6" t="n">
        <v>260.1958</v>
      </c>
      <c r="S2215" s="7" t="n">
        <v>71.1188811070999</v>
      </c>
      <c r="T2215" s="7" t="n">
        <v>1.92620819548869</v>
      </c>
      <c r="U2215" s="7" t="n">
        <v>69.1926729116112</v>
      </c>
      <c r="V2215" s="7" t="n">
        <v>76.1686811070999</v>
      </c>
      <c r="W2215" s="6" t="n">
        <v>62.84</v>
      </c>
      <c r="X2215" s="6" t="n">
        <v>3794</v>
      </c>
      <c r="Y2215" s="6" t="n">
        <v>128</v>
      </c>
      <c r="Z2215" s="6" t="n">
        <v>2245272.49</v>
      </c>
      <c r="AA2215" s="6" t="n">
        <v>9.54</v>
      </c>
      <c r="AB2215" s="6" t="n">
        <v>6795.89</v>
      </c>
      <c r="AC2215" s="6" t="s">
        <v>72</v>
      </c>
      <c r="AD2215" s="6" t="n">
        <v>42.471488768</v>
      </c>
      <c r="AE2215" s="6" t="n">
        <v>18345.8</v>
      </c>
      <c r="AF2215" s="6" t="n">
        <v>470225.79</v>
      </c>
      <c r="AG2215" s="6" t="n">
        <v>522889.48</v>
      </c>
      <c r="AH2215" s="6" t="n">
        <v>1.62915581531826</v>
      </c>
      <c r="AI2215" s="8" t="b">
        <f aca="false">TRUE()</f>
        <v>1</v>
      </c>
      <c r="AJ2215" s="6" t="n">
        <v>82</v>
      </c>
      <c r="AK2215" s="6" t="n">
        <v>49.9654630682991</v>
      </c>
      <c r="AL2215" s="6" t="n">
        <v>1.39095485697582</v>
      </c>
      <c r="AM2215" s="9" t="b">
        <f aca="false">FALSE()</f>
        <v>0</v>
      </c>
      <c r="AN2215" s="9" t="b">
        <f aca="false">FALSE()</f>
        <v>0</v>
      </c>
      <c r="AO2215" s="2"/>
      <c r="AP2215" s="2"/>
      <c r="AQ2215" s="2" t="s">
        <v>1160</v>
      </c>
      <c r="AR2215" s="2" t="s">
        <v>1338</v>
      </c>
      <c r="AS2215" s="2" t="s">
        <v>1339</v>
      </c>
      <c r="AT2215" s="2" t="n">
        <v>13</v>
      </c>
      <c r="AU2215" s="10" t="n">
        <f aca="false">IFERROR(U2215*1000000/X2215/365,"")</f>
        <v>49.9654630682991</v>
      </c>
      <c r="AV2215" s="10" t="n">
        <f aca="false">IFERROR(T2215*1000000/X2215/365,"")</f>
        <v>1.39095485697582</v>
      </c>
      <c r="AW2215" s="10" t="n">
        <f aca="false">IFERROR(U2215*1000000/W2215/365,"")</f>
        <v>3016.69266201666</v>
      </c>
      <c r="AX2215" s="11" t="n">
        <f aca="false">IFERROR(S2215/M2215,"")</f>
        <v>0.214656594357526</v>
      </c>
      <c r="AY2215" s="11" t="n">
        <f aca="false">IFERROR(V2215/M2215,"")</f>
        <v>0.229898297451171</v>
      </c>
      <c r="AZ2215" s="12" t="n">
        <f aca="false">IF(AND(AE2215="",AF2215=""),"",N(AE2215)+N(AF2215))</f>
        <v>488571.59</v>
      </c>
      <c r="BA2215" s="12" t="n">
        <f aca="false">IFERROR(AZ2215/X2215,"")</f>
        <v>128.774799683711</v>
      </c>
      <c r="BB2215" s="10" t="n">
        <f aca="false">IF(ISNUMBER(SEARCH("POPULATION?",AO2215)),"",IFERROR(M2215*1000000/I2215/365,""))</f>
        <v>116.373263472813</v>
      </c>
    </row>
    <row r="2216" customFormat="false" ht="15" hidden="false" customHeight="false" outlineLevel="0" collapsed="false">
      <c r="A2216" s="2" t="n">
        <v>2025</v>
      </c>
      <c r="B2216" s="2" t="s">
        <v>265</v>
      </c>
      <c r="C2216" s="2" t="s">
        <v>270</v>
      </c>
      <c r="D2216" s="2" t="s">
        <v>271</v>
      </c>
      <c r="E2216" s="2" t="s">
        <v>1089</v>
      </c>
      <c r="F2216" s="2" t="s">
        <v>270</v>
      </c>
      <c r="G2216" s="2" t="s">
        <v>265</v>
      </c>
      <c r="H2216" s="2" t="s">
        <v>1140</v>
      </c>
      <c r="I2216" s="6" t="n">
        <v>750000</v>
      </c>
      <c r="J2216" s="7" t="n">
        <v>27924.003</v>
      </c>
      <c r="K2216" s="7"/>
      <c r="L2216" s="7" t="n">
        <v>6290.908</v>
      </c>
      <c r="M2216" s="7" t="n">
        <v>21722.6834940833</v>
      </c>
      <c r="N2216" s="7" t="n">
        <v>17439</v>
      </c>
      <c r="O2216" s="6"/>
      <c r="P2216" s="6" t="n">
        <v>51.45</v>
      </c>
      <c r="Q2216" s="6" t="n">
        <v>74.32</v>
      </c>
      <c r="R2216" s="6" t="n">
        <v>17564.77</v>
      </c>
      <c r="S2216" s="7" t="n">
        <v>4157.91349408332</v>
      </c>
      <c r="T2216" s="7" t="n">
        <v>308.593101265822</v>
      </c>
      <c r="U2216" s="7" t="n">
        <v>3849.3203928175</v>
      </c>
      <c r="V2216" s="7" t="n">
        <v>4283.68349408332</v>
      </c>
      <c r="W2216" s="6" t="n">
        <v>3274.8</v>
      </c>
      <c r="X2216" s="6" t="n">
        <v>194153</v>
      </c>
      <c r="Y2216" s="6" t="n">
        <v>118</v>
      </c>
      <c r="Z2216" s="6" t="n">
        <v>178243803.52</v>
      </c>
      <c r="AA2216" s="6" t="n">
        <v>5.64</v>
      </c>
      <c r="AB2216" s="6" t="n">
        <v>2585.663</v>
      </c>
      <c r="AC2216" s="6" t="s">
        <v>72</v>
      </c>
      <c r="AD2216" s="6" t="n">
        <v>2017.38234726</v>
      </c>
      <c r="AE2216" s="6" t="n">
        <v>1738475.91</v>
      </c>
      <c r="AF2216" s="6" t="n">
        <v>9953045.31</v>
      </c>
      <c r="AG2216" s="6" t="n">
        <v>12016720.06</v>
      </c>
      <c r="AH2216" s="6" t="n">
        <v>1.90807676990216</v>
      </c>
      <c r="AI2216" s="8" t="b">
        <f aca="false">TRUE()</f>
        <v>1</v>
      </c>
      <c r="AJ2216" s="6" t="n">
        <v>76</v>
      </c>
      <c r="AK2216" s="6" t="n">
        <v>54.3184152085888</v>
      </c>
      <c r="AL2216" s="6" t="n">
        <v>4.3546097738032</v>
      </c>
      <c r="AM2216" s="9" t="b">
        <f aca="false">FALSE()</f>
        <v>0</v>
      </c>
      <c r="AN2216" s="9" t="b">
        <f aca="false">FALSE()</f>
        <v>0</v>
      </c>
      <c r="AO2216" s="2" t="s">
        <v>881</v>
      </c>
      <c r="AP2216" s="2" t="s">
        <v>910</v>
      </c>
      <c r="AQ2216" s="2" t="s">
        <v>1145</v>
      </c>
      <c r="AR2216" s="2" t="s">
        <v>1338</v>
      </c>
      <c r="AS2216" s="2" t="s">
        <v>1339</v>
      </c>
      <c r="AT2216" s="2" t="n">
        <v>54</v>
      </c>
      <c r="AU2216" s="10" t="n">
        <f aca="false">IFERROR(U2216*1000000/X2216/365,"")</f>
        <v>54.3184152085888</v>
      </c>
      <c r="AV2216" s="10" t="n">
        <f aca="false">IFERROR(T2216*1000000/X2216/365,"")</f>
        <v>4.3546097738032</v>
      </c>
      <c r="AW2216" s="10" t="n">
        <f aca="false">IFERROR(U2216*1000000/W2216/365,"")</f>
        <v>3220.3747612047</v>
      </c>
      <c r="AX2216" s="11" t="n">
        <f aca="false">IFERROR(S2216/M2216,"")</f>
        <v>0.191408832855104</v>
      </c>
      <c r="AY2216" s="11" t="n">
        <f aca="false">IFERROR(V2216/M2216,"")</f>
        <v>0.197198633182226</v>
      </c>
      <c r="AZ2216" s="12" t="n">
        <f aca="false">IF(AND(AE2216="",AF2216=""),"",N(AE2216)+N(AF2216))</f>
        <v>11691521.22</v>
      </c>
      <c r="BA2216" s="12" t="n">
        <f aca="false">IFERROR(AZ2216/X2216,"")</f>
        <v>60.2180817190566</v>
      </c>
      <c r="BB2216" s="10" t="n">
        <f aca="false">IF(ISNUMBER(SEARCH("POPULATION?",AO2216)),"",IFERROR(M2216*1000000/I2216/365,""))</f>
        <v>79.3522684715372</v>
      </c>
    </row>
    <row r="2217" customFormat="false" ht="15" hidden="false" customHeight="false" outlineLevel="0" collapsed="false">
      <c r="A2217" s="2" t="n">
        <v>2025</v>
      </c>
      <c r="B2217" s="2" t="s">
        <v>265</v>
      </c>
      <c r="C2217" s="2" t="s">
        <v>273</v>
      </c>
      <c r="D2217" s="2" t="s">
        <v>274</v>
      </c>
      <c r="E2217" s="2" t="s">
        <v>274</v>
      </c>
      <c r="F2217" s="2" t="s">
        <v>273</v>
      </c>
      <c r="G2217" s="2" t="s">
        <v>265</v>
      </c>
      <c r="H2217" s="2" t="s">
        <v>1140</v>
      </c>
      <c r="I2217" s="6" t="n">
        <v>60100</v>
      </c>
      <c r="J2217" s="7"/>
      <c r="K2217" s="7" t="n">
        <v>2663.548</v>
      </c>
      <c r="L2217" s="7"/>
      <c r="M2217" s="7" t="n">
        <v>2692.35621146265</v>
      </c>
      <c r="N2217" s="7" t="n">
        <v>2573.069</v>
      </c>
      <c r="O2217" s="6"/>
      <c r="P2217" s="6"/>
      <c r="Q2217" s="6" t="n">
        <v>6.4326725</v>
      </c>
      <c r="R2217" s="6" t="n">
        <v>2579.5016725</v>
      </c>
      <c r="S2217" s="7" t="n">
        <v>112.85453896265</v>
      </c>
      <c r="T2217" s="7" t="n">
        <v>14.9254482826262</v>
      </c>
      <c r="U2217" s="7" t="n">
        <v>97.929090680024</v>
      </c>
      <c r="V2217" s="7" t="n">
        <v>119.28721146265</v>
      </c>
      <c r="W2217" s="6" t="n">
        <v>317.82</v>
      </c>
      <c r="X2217" s="6" t="n">
        <v>20948</v>
      </c>
      <c r="Y2217" s="6" t="n">
        <v>86</v>
      </c>
      <c r="Z2217" s="6" t="n">
        <v>22443653</v>
      </c>
      <c r="AA2217" s="6" t="n">
        <v>8.44</v>
      </c>
      <c r="AB2217" s="6" t="n">
        <v>3208.88</v>
      </c>
      <c r="AC2217" s="6" t="s">
        <v>72</v>
      </c>
      <c r="AD2217" s="6" t="n">
        <v>152.605818618</v>
      </c>
      <c r="AE2217" s="6" t="n">
        <v>125970.78</v>
      </c>
      <c r="AF2217" s="6" t="n">
        <v>314242.7</v>
      </c>
      <c r="AG2217" s="6" t="n">
        <v>460855.16</v>
      </c>
      <c r="AH2217" s="6" t="n">
        <v>0.641712691998712</v>
      </c>
      <c r="AI2217" s="8" t="b">
        <f aca="false">TRUE()</f>
        <v>1</v>
      </c>
      <c r="AJ2217" s="6" t="n">
        <v>76</v>
      </c>
      <c r="AK2217" s="6" t="n">
        <v>12.807851755557</v>
      </c>
      <c r="AL2217" s="6" t="n">
        <v>1.95205456991038</v>
      </c>
      <c r="AM2217" s="9" t="b">
        <f aca="false">FALSE()</f>
        <v>0</v>
      </c>
      <c r="AN2217" s="9" t="b">
        <f aca="false">FALSE()</f>
        <v>0</v>
      </c>
      <c r="AO2217" s="2" t="s">
        <v>73</v>
      </c>
      <c r="AP2217" s="2"/>
      <c r="AQ2217" s="2" t="s">
        <v>1161</v>
      </c>
      <c r="AR2217" s="2" t="s">
        <v>1338</v>
      </c>
      <c r="AS2217" s="2" t="s">
        <v>1339</v>
      </c>
      <c r="AT2217" s="2" t="n">
        <v>148</v>
      </c>
      <c r="AU2217" s="10" t="n">
        <f aca="false">IFERROR(U2217*1000000/X2217/365,"")</f>
        <v>12.807851755557</v>
      </c>
      <c r="AV2217" s="10" t="n">
        <f aca="false">IFERROR(T2217*1000000/X2217/365,"")</f>
        <v>1.95205456991038</v>
      </c>
      <c r="AW2217" s="10" t="n">
        <f aca="false">IFERROR(U2217*1000000/W2217/365,"")</f>
        <v>844.18500590085</v>
      </c>
      <c r="AX2217" s="11" t="n">
        <f aca="false">IFERROR(S2217/M2217,"")</f>
        <v>0.0419166447894875</v>
      </c>
      <c r="AY2217" s="11" t="n">
        <f aca="false">IFERROR(V2217/M2217,"")</f>
        <v>0.0443058800892643</v>
      </c>
      <c r="AZ2217" s="12" t="n">
        <f aca="false">IF(AND(AE2217="",AF2217=""),"",N(AE2217)+N(AF2217))</f>
        <v>440213.48</v>
      </c>
      <c r="BA2217" s="12" t="n">
        <f aca="false">IFERROR(AZ2217/X2217,"")</f>
        <v>21.0145827763987</v>
      </c>
      <c r="BB2217" s="10" t="n">
        <f aca="false">IF(ISNUMBER(SEARCH("POPULATION?",AO2217)),"",IFERROR(M2217*1000000/I2217/365,""))</f>
        <v>122.734082987835</v>
      </c>
    </row>
    <row r="2218" customFormat="false" ht="15" hidden="false" customHeight="false" outlineLevel="0" collapsed="false">
      <c r="A2218" s="2" t="n">
        <v>2025</v>
      </c>
      <c r="B2218" s="2" t="s">
        <v>265</v>
      </c>
      <c r="C2218" s="2" t="s">
        <v>278</v>
      </c>
      <c r="D2218" s="2" t="s">
        <v>279</v>
      </c>
      <c r="E2218" s="2" t="s">
        <v>279</v>
      </c>
      <c r="F2218" s="2" t="s">
        <v>278</v>
      </c>
      <c r="G2218" s="2" t="s">
        <v>265</v>
      </c>
      <c r="H2218" s="2" t="s">
        <v>1140</v>
      </c>
      <c r="I2218" s="6" t="n">
        <v>62000</v>
      </c>
      <c r="J2218" s="7"/>
      <c r="K2218" s="7" t="n">
        <v>1517.127</v>
      </c>
      <c r="L2218" s="7"/>
      <c r="M2218" s="7" t="n">
        <v>1513.34364089776</v>
      </c>
      <c r="N2218" s="7" t="n">
        <v>1470.378</v>
      </c>
      <c r="O2218" s="6" t="n">
        <v>6.441</v>
      </c>
      <c r="P2218" s="6" t="n">
        <v>16.048</v>
      </c>
      <c r="Q2218" s="6" t="n">
        <v>3.6920475</v>
      </c>
      <c r="R2218" s="6" t="n">
        <v>1496.5590475</v>
      </c>
      <c r="S2218" s="7" t="n">
        <v>16.7845933977558</v>
      </c>
      <c r="T2218" s="7" t="n">
        <v>7.384095</v>
      </c>
      <c r="U2218" s="7" t="n">
        <v>9.40049839775577</v>
      </c>
      <c r="V2218" s="7" t="n">
        <v>36.5246408977558</v>
      </c>
      <c r="W2218" s="6" t="n">
        <v>185.5</v>
      </c>
      <c r="X2218" s="6" t="n">
        <v>15354</v>
      </c>
      <c r="Y2218" s="6" t="n">
        <v>113.5</v>
      </c>
      <c r="Z2218" s="6"/>
      <c r="AA2218" s="6" t="n">
        <v>6.2</v>
      </c>
      <c r="AB2218" s="6" t="n">
        <v>3680.59</v>
      </c>
      <c r="AC2218" s="6" t="s">
        <v>72</v>
      </c>
      <c r="AD2218" s="6" t="n">
        <v>136.9864500125</v>
      </c>
      <c r="AE2218" s="6" t="n">
        <v>45781.39</v>
      </c>
      <c r="AF2218" s="6" t="n">
        <v>34599.38</v>
      </c>
      <c r="AG2218" s="6" t="n">
        <v>153035.79</v>
      </c>
      <c r="AH2218" s="6" t="n">
        <v>0.0686235638407885</v>
      </c>
      <c r="AI2218" s="8" t="b">
        <f aca="false">TRUE()</f>
        <v>1</v>
      </c>
      <c r="AJ2218" s="6" t="n">
        <v>72</v>
      </c>
      <c r="AK2218" s="6" t="n">
        <v>1.67739938327717</v>
      </c>
      <c r="AL2218" s="6" t="n">
        <v>1.31759784162264</v>
      </c>
      <c r="AM2218" s="9" t="b">
        <f aca="false">FALSE()</f>
        <v>0</v>
      </c>
      <c r="AN2218" s="9" t="b">
        <f aca="false">FALSE()</f>
        <v>0</v>
      </c>
      <c r="AO2218" s="2" t="s">
        <v>73</v>
      </c>
      <c r="AP2218" s="2"/>
      <c r="AQ2218" s="2" t="s">
        <v>1346</v>
      </c>
      <c r="AR2218" s="2" t="s">
        <v>1338</v>
      </c>
      <c r="AS2218" s="2" t="s">
        <v>1339</v>
      </c>
      <c r="AT2218" s="2" t="n">
        <v>195</v>
      </c>
      <c r="AU2218" s="10" t="n">
        <f aca="false">IFERROR(U2218*1000000/X2218/365,"")</f>
        <v>1.67739938327717</v>
      </c>
      <c r="AV2218" s="10" t="n">
        <f aca="false">IFERROR(T2218*1000000/X2218/365,"")</f>
        <v>1.31759784162264</v>
      </c>
      <c r="AW2218" s="10" t="n">
        <f aca="false">IFERROR(U2218*1000000/W2218/365,"")</f>
        <v>138.839838980257</v>
      </c>
      <c r="AX2218" s="11" t="n">
        <f aca="false">IFERROR(S2218/M2218,"")</f>
        <v>0.0110910654686458</v>
      </c>
      <c r="AY2218" s="11" t="n">
        <f aca="false">IFERROR(V2218/M2218,"")</f>
        <v>0.0241350608749302</v>
      </c>
      <c r="AZ2218" s="12" t="n">
        <f aca="false">IF(AND(AE2218="",AF2218=""),"",N(AE2218)+N(AF2218))</f>
        <v>80380.77</v>
      </c>
      <c r="BA2218" s="12" t="n">
        <f aca="false">IFERROR(AZ2218/X2218,"")</f>
        <v>5.23516803438843</v>
      </c>
      <c r="BB2218" s="10" t="n">
        <f aca="false">IF(ISNUMBER(SEARCH("POPULATION?",AO2218)),"",IFERROR(M2218*1000000/I2218/365,""))</f>
        <v>66.8733380865115</v>
      </c>
    </row>
    <row r="2219" customFormat="false" ht="15" hidden="false" customHeight="false" outlineLevel="0" collapsed="false">
      <c r="A2219" s="2" t="n">
        <v>2025</v>
      </c>
      <c r="B2219" s="2" t="s">
        <v>281</v>
      </c>
      <c r="C2219" s="2" t="s">
        <v>282</v>
      </c>
      <c r="D2219" s="2" t="s">
        <v>283</v>
      </c>
      <c r="E2219" s="2" t="s">
        <v>283</v>
      </c>
      <c r="F2219" s="2" t="s">
        <v>282</v>
      </c>
      <c r="G2219" s="2" t="s">
        <v>281</v>
      </c>
      <c r="H2219" s="2" t="s">
        <v>1140</v>
      </c>
      <c r="I2219" s="6" t="n">
        <v>12600</v>
      </c>
      <c r="J2219" s="7" t="n">
        <v>1397.949</v>
      </c>
      <c r="K2219" s="7"/>
      <c r="L2219" s="7"/>
      <c r="M2219" s="7" t="n">
        <v>1384.10792079208</v>
      </c>
      <c r="N2219" s="7" t="n">
        <v>1071</v>
      </c>
      <c r="O2219" s="6"/>
      <c r="P2219" s="6"/>
      <c r="Q2219" s="6" t="n">
        <v>2.6775</v>
      </c>
      <c r="R2219" s="6" t="n">
        <v>1073.6775</v>
      </c>
      <c r="S2219" s="7" t="n">
        <v>310.430420792079</v>
      </c>
      <c r="T2219" s="7" t="n">
        <v>61.7234210526317</v>
      </c>
      <c r="U2219" s="7" t="n">
        <v>248.706999739448</v>
      </c>
      <c r="V2219" s="7" t="n">
        <v>313.107920792079</v>
      </c>
      <c r="W2219" s="6" t="n">
        <v>180</v>
      </c>
      <c r="X2219" s="6" t="n">
        <v>7278</v>
      </c>
      <c r="Y2219" s="6" t="n">
        <v>65</v>
      </c>
      <c r="Z2219" s="6" t="n">
        <v>5083360.18</v>
      </c>
      <c r="AA2219" s="6" t="n">
        <v>4.91</v>
      </c>
      <c r="AB2219" s="6" t="n">
        <v>177.29</v>
      </c>
      <c r="AC2219" s="6" t="s">
        <v>72</v>
      </c>
      <c r="AD2219" s="6" t="n">
        <v>49.0039875</v>
      </c>
      <c r="AE2219" s="6" t="n">
        <v>303062</v>
      </c>
      <c r="AF2219" s="6" t="n">
        <v>44093.26</v>
      </c>
      <c r="AG2219" s="6" t="n">
        <v>347629.96</v>
      </c>
      <c r="AH2219" s="6" t="n">
        <v>5.07524004530137</v>
      </c>
      <c r="AI2219" s="8" t="b">
        <f aca="false">TRUE()</f>
        <v>1</v>
      </c>
      <c r="AJ2219" s="6" t="n">
        <v>55</v>
      </c>
      <c r="AK2219" s="6" t="n">
        <v>93.623116293219</v>
      </c>
      <c r="AL2219" s="6" t="n">
        <v>23.2351282162538</v>
      </c>
      <c r="AM2219" s="9" t="b">
        <f aca="false">FALSE()</f>
        <v>0</v>
      </c>
      <c r="AN2219" s="9" t="b">
        <f aca="false">FALSE()</f>
        <v>0</v>
      </c>
      <c r="AO2219" s="2"/>
      <c r="AP2219" s="2"/>
      <c r="AQ2219" s="2" t="s">
        <v>1154</v>
      </c>
      <c r="AR2219" s="2" t="s">
        <v>1338</v>
      </c>
      <c r="AS2219" s="2" t="s">
        <v>1339</v>
      </c>
      <c r="AT2219" s="2" t="n">
        <v>73</v>
      </c>
      <c r="AU2219" s="10" t="n">
        <f aca="false">IFERROR(U2219*1000000/X2219/365,"")</f>
        <v>93.6231162932191</v>
      </c>
      <c r="AV2219" s="10" t="n">
        <f aca="false">IFERROR(T2219*1000000/X2219/365,"")</f>
        <v>23.2351282162538</v>
      </c>
      <c r="AW2219" s="10" t="n">
        <f aca="false">IFERROR(U2219*1000000/W2219/365,"")</f>
        <v>3785.49466878916</v>
      </c>
      <c r="AX2219" s="11" t="n">
        <f aca="false">IFERROR(S2219/M2219,"")</f>
        <v>0.224281948053899</v>
      </c>
      <c r="AY2219" s="11" t="n">
        <f aca="false">IFERROR(V2219/M2219,"")</f>
        <v>0.226216407036308</v>
      </c>
      <c r="AZ2219" s="12" t="n">
        <f aca="false">IF(AND(AE2219="",AF2219=""),"",N(AE2219)+N(AF2219))</f>
        <v>347155.26</v>
      </c>
      <c r="BA2219" s="12" t="n">
        <f aca="false">IFERROR(AZ2219/X2219,"")</f>
        <v>47.6992662819456</v>
      </c>
      <c r="BB2219" s="10" t="n">
        <f aca="false">IF(ISNUMBER(SEARCH("POPULATION?",AO2219)),"",IFERROR(M2219*1000000/I2219/365,""))</f>
        <v>300.958452009585</v>
      </c>
    </row>
    <row r="2220" customFormat="false" ht="15" hidden="false" customHeight="false" outlineLevel="0" collapsed="false">
      <c r="A2220" s="2" t="n">
        <v>2025</v>
      </c>
      <c r="B2220" s="2" t="s">
        <v>286</v>
      </c>
      <c r="C2220" s="2" t="s">
        <v>287</v>
      </c>
      <c r="D2220" s="2" t="s">
        <v>288</v>
      </c>
      <c r="E2220" s="2" t="s">
        <v>1091</v>
      </c>
      <c r="F2220" s="2" t="s">
        <v>995</v>
      </c>
      <c r="G2220" s="2" t="s">
        <v>286</v>
      </c>
      <c r="H2220" s="2" t="s">
        <v>1140</v>
      </c>
      <c r="I2220" s="6" t="n">
        <v>17067</v>
      </c>
      <c r="J2220" s="7" t="n">
        <v>1337.516</v>
      </c>
      <c r="K2220" s="7"/>
      <c r="L2220" s="7"/>
      <c r="M2220" s="7" t="n">
        <v>1351.02626262626</v>
      </c>
      <c r="N2220" s="7" t="n">
        <v>779.189</v>
      </c>
      <c r="O2220" s="6"/>
      <c r="P2220" s="6"/>
      <c r="Q2220" s="6" t="n">
        <v>166.505</v>
      </c>
      <c r="R2220" s="6" t="n">
        <v>945.694</v>
      </c>
      <c r="S2220" s="7" t="n">
        <v>405.332262626263</v>
      </c>
      <c r="T2220" s="7" t="n">
        <v>27.9945738659794</v>
      </c>
      <c r="U2220" s="7" t="n">
        <v>377.337688760283</v>
      </c>
      <c r="V2220" s="7" t="n">
        <v>571.837262626263</v>
      </c>
      <c r="W2220" s="6" t="n">
        <v>208.77</v>
      </c>
      <c r="X2220" s="6" t="n">
        <v>8358</v>
      </c>
      <c r="Y2220" s="6" t="n">
        <v>65</v>
      </c>
      <c r="Z2220" s="6"/>
      <c r="AA2220" s="6" t="n">
        <v>2.8</v>
      </c>
      <c r="AB2220" s="6" t="n">
        <v>305.78</v>
      </c>
      <c r="AC2220" s="6" t="s">
        <v>72</v>
      </c>
      <c r="AD2220" s="6" t="n">
        <v>56.5401317325</v>
      </c>
      <c r="AE2220" s="6" t="n">
        <v>78384.81</v>
      </c>
      <c r="AF2220" s="6" t="n">
        <v>115382.32</v>
      </c>
      <c r="AG2220" s="6" t="n">
        <v>244681.02</v>
      </c>
      <c r="AH2220" s="6" t="n">
        <v>6.67380278747007</v>
      </c>
      <c r="AI2220" s="8" t="b">
        <f aca="false">TRUE()</f>
        <v>1</v>
      </c>
      <c r="AJ2220" s="6" t="n">
        <v>67</v>
      </c>
      <c r="AK2220" s="6" t="n">
        <v>123.690103734682</v>
      </c>
      <c r="AL2220" s="6" t="n">
        <v>9.17653297996159</v>
      </c>
      <c r="AM2220" s="9" t="b">
        <f aca="false">FALSE()</f>
        <v>0</v>
      </c>
      <c r="AN2220" s="9" t="b">
        <f aca="false">FALSE()</f>
        <v>0</v>
      </c>
      <c r="AO2220" s="2" t="s">
        <v>881</v>
      </c>
      <c r="AP2220" s="2" t="s">
        <v>913</v>
      </c>
      <c r="AQ2220" s="2" t="s">
        <v>1265</v>
      </c>
      <c r="AR2220" s="2" t="s">
        <v>1338</v>
      </c>
      <c r="AS2220" s="2" t="s">
        <v>1339</v>
      </c>
      <c r="AT2220" s="2" t="n">
        <v>160</v>
      </c>
      <c r="AU2220" s="10" t="n">
        <f aca="false">IFERROR(U2220*1000000/X2220/365,"")</f>
        <v>123.690103734682</v>
      </c>
      <c r="AV2220" s="10" t="n">
        <f aca="false">IFERROR(T2220*1000000/X2220/365,"")</f>
        <v>9.17653297996159</v>
      </c>
      <c r="AW2220" s="10" t="n">
        <f aca="false">IFERROR(U2220*1000000/W2220/365,"")</f>
        <v>4951.86993827885</v>
      </c>
      <c r="AX2220" s="11" t="n">
        <f aca="false">IFERROR(S2220/M2220,"")</f>
        <v>0.300018048382225</v>
      </c>
      <c r="AY2220" s="11" t="n">
        <f aca="false">IFERROR(V2220/M2220,"")</f>
        <v>0.423261396499182</v>
      </c>
      <c r="AZ2220" s="12" t="n">
        <f aca="false">IF(AND(AE2220="",AF2220=""),"",N(AE2220)+N(AF2220))</f>
        <v>193767.13</v>
      </c>
      <c r="BA2220" s="12" t="n">
        <f aca="false">IFERROR(AZ2220/X2220,"")</f>
        <v>23.1834326393874</v>
      </c>
      <c r="BB2220" s="10" t="n">
        <f aca="false">IF(ISNUMBER(SEARCH("POPULATION?",AO2220)),"",IFERROR(M2220*1000000/I2220/365,""))</f>
        <v>216.877120490679</v>
      </c>
    </row>
    <row r="2221" customFormat="false" ht="15" hidden="false" customHeight="false" outlineLevel="0" collapsed="false">
      <c r="A2221" s="2" t="n">
        <v>2025</v>
      </c>
      <c r="B2221" s="2" t="s">
        <v>291</v>
      </c>
      <c r="C2221" s="2" t="s">
        <v>292</v>
      </c>
      <c r="D2221" s="2" t="s">
        <v>293</v>
      </c>
      <c r="E2221" s="2" t="s">
        <v>293</v>
      </c>
      <c r="F2221" s="2" t="s">
        <v>292</v>
      </c>
      <c r="G2221" s="2" t="s">
        <v>291</v>
      </c>
      <c r="H2221" s="2" t="s">
        <v>1140</v>
      </c>
      <c r="I2221" s="6" t="n">
        <v>144555</v>
      </c>
      <c r="J2221" s="7" t="n">
        <v>6581.09</v>
      </c>
      <c r="K2221" s="7"/>
      <c r="L2221" s="7" t="n">
        <v>463.732</v>
      </c>
      <c r="M2221" s="7" t="n">
        <v>6122.58070943203</v>
      </c>
      <c r="N2221" s="7" t="n">
        <v>5187.961</v>
      </c>
      <c r="O2221" s="6"/>
      <c r="P2221" s="6" t="n">
        <v>275.257</v>
      </c>
      <c r="Q2221" s="6" t="n">
        <v>12.9699025</v>
      </c>
      <c r="R2221" s="6" t="n">
        <v>5476.1879025</v>
      </c>
      <c r="S2221" s="7" t="n">
        <v>646.392806932033</v>
      </c>
      <c r="T2221" s="7" t="n">
        <v>80.5664671553377</v>
      </c>
      <c r="U2221" s="7" t="n">
        <v>565.826339776695</v>
      </c>
      <c r="V2221" s="7" t="n">
        <v>934.619709432033</v>
      </c>
      <c r="W2221" s="6" t="n">
        <v>954.11</v>
      </c>
      <c r="X2221" s="6" t="n">
        <v>53539</v>
      </c>
      <c r="Y2221" s="6" t="n">
        <v>47.7</v>
      </c>
      <c r="Z2221" s="6" t="n">
        <v>17733811.64</v>
      </c>
      <c r="AA2221" s="6" t="n">
        <v>3.94</v>
      </c>
      <c r="AB2221" s="6" t="n">
        <v>883.41</v>
      </c>
      <c r="AC2221" s="6" t="s">
        <v>72</v>
      </c>
      <c r="AD2221" s="6" t="n">
        <v>229.68950288355</v>
      </c>
      <c r="AE2221" s="6" t="n">
        <v>309019.25</v>
      </c>
      <c r="AF2221" s="6" t="n">
        <v>499856.65</v>
      </c>
      <c r="AG2221" s="6" t="n">
        <v>1063498.43</v>
      </c>
      <c r="AH2221" s="6" t="n">
        <v>2.46344013406465</v>
      </c>
      <c r="AI2221" s="8" t="b">
        <f aca="false">TRUE()</f>
        <v>1</v>
      </c>
      <c r="AJ2221" s="6" t="n">
        <v>75</v>
      </c>
      <c r="AK2221" s="6" t="n">
        <v>28.9547647522953</v>
      </c>
      <c r="AL2221" s="6" t="n">
        <v>4.12278987282029</v>
      </c>
      <c r="AM2221" s="9" t="b">
        <f aca="false">FALSE()</f>
        <v>0</v>
      </c>
      <c r="AN2221" s="9" t="b">
        <f aca="false">FALSE()</f>
        <v>0</v>
      </c>
      <c r="AO2221" s="2"/>
      <c r="AP2221" s="2"/>
      <c r="AQ2221" s="2" t="s">
        <v>1145</v>
      </c>
      <c r="AR2221" s="2" t="s">
        <v>1338</v>
      </c>
      <c r="AS2221" s="2" t="s">
        <v>1339</v>
      </c>
      <c r="AT2221" s="2" t="n">
        <v>57</v>
      </c>
      <c r="AU2221" s="10" t="n">
        <f aca="false">IFERROR(U2221*1000000/X2221/365,"")</f>
        <v>28.9547647522953</v>
      </c>
      <c r="AV2221" s="10" t="n">
        <f aca="false">IFERROR(T2221*1000000/X2221/365,"")</f>
        <v>4.12278987282029</v>
      </c>
      <c r="AW2221" s="10" t="n">
        <f aca="false">IFERROR(U2221*1000000/W2221/365,"")</f>
        <v>1624.76983793602</v>
      </c>
      <c r="AX2221" s="11" t="n">
        <f aca="false">IFERROR(S2221/M2221,"")</f>
        <v>0.105575220255773</v>
      </c>
      <c r="AY2221" s="11" t="n">
        <f aca="false">IFERROR(V2221/M2221,"")</f>
        <v>0.15265126811513</v>
      </c>
      <c r="AZ2221" s="12" t="n">
        <f aca="false">IF(AND(AE2221="",AF2221=""),"",N(AE2221)+N(AF2221))</f>
        <v>808875.9</v>
      </c>
      <c r="BA2221" s="12" t="n">
        <f aca="false">IFERROR(AZ2221/X2221,"")</f>
        <v>15.10816227423</v>
      </c>
      <c r="BB2221" s="10" t="n">
        <f aca="false">IF(ISNUMBER(SEARCH("POPULATION?",AO2221)),"",IFERROR(M2221*1000000/I2221/365,""))</f>
        <v>116.040218079425</v>
      </c>
    </row>
    <row r="2222" customFormat="false" ht="15" hidden="false" customHeight="false" outlineLevel="0" collapsed="false">
      <c r="A2222" s="2" t="n">
        <v>2025</v>
      </c>
      <c r="B2222" s="2" t="s">
        <v>291</v>
      </c>
      <c r="C2222" s="2" t="s">
        <v>295</v>
      </c>
      <c r="D2222" s="2" t="s">
        <v>296</v>
      </c>
      <c r="E2222" s="2" t="s">
        <v>296</v>
      </c>
      <c r="F2222" s="2" t="s">
        <v>295</v>
      </c>
      <c r="G2222" s="2" t="s">
        <v>291</v>
      </c>
      <c r="H2222" s="2" t="s">
        <v>1140</v>
      </c>
      <c r="I2222" s="6" t="n">
        <v>18000</v>
      </c>
      <c r="J2222" s="7"/>
      <c r="K2222" s="7" t="n">
        <v>439.51</v>
      </c>
      <c r="L2222" s="7"/>
      <c r="M2222" s="7" t="n">
        <v>454.602813405048</v>
      </c>
      <c r="N2222" s="7" t="n">
        <v>379.217</v>
      </c>
      <c r="O2222" s="6"/>
      <c r="P2222" s="6" t="n">
        <v>1.7</v>
      </c>
      <c r="Q2222" s="6" t="n">
        <v>0.9480425</v>
      </c>
      <c r="R2222" s="6" t="n">
        <v>381.8650425</v>
      </c>
      <c r="S2222" s="7" t="n">
        <v>72.7377709050476</v>
      </c>
      <c r="T2222" s="7" t="n">
        <v>1.896085</v>
      </c>
      <c r="U2222" s="7" t="n">
        <v>70.8416859050476</v>
      </c>
      <c r="V2222" s="7" t="n">
        <v>75.3858134050476</v>
      </c>
      <c r="W2222" s="6" t="n">
        <v>69.2</v>
      </c>
      <c r="X2222" s="6" t="n">
        <v>6023</v>
      </c>
      <c r="Y2222" s="6" t="n">
        <v>80</v>
      </c>
      <c r="Z2222" s="6" t="n">
        <v>3596752.24</v>
      </c>
      <c r="AA2222" s="6" t="n">
        <v>11.42</v>
      </c>
      <c r="AB2222" s="6" t="n">
        <v>2138.78</v>
      </c>
      <c r="AC2222" s="6" t="s">
        <v>72</v>
      </c>
      <c r="AD2222" s="6" t="n">
        <v>37.3124024</v>
      </c>
      <c r="AE2222" s="6" t="n">
        <v>21653.29</v>
      </c>
      <c r="AF2222" s="6" t="n">
        <v>151514.78</v>
      </c>
      <c r="AG2222" s="6" t="n">
        <v>178831.65</v>
      </c>
      <c r="AH2222" s="6" t="n">
        <v>1.89860961365081</v>
      </c>
      <c r="AI2222" s="8" t="b">
        <f aca="false">TRUE()</f>
        <v>1</v>
      </c>
      <c r="AJ2222" s="6" t="n">
        <v>62</v>
      </c>
      <c r="AK2222" s="6" t="n">
        <v>32.224275394116</v>
      </c>
      <c r="AL2222" s="6" t="n">
        <v>0.862486040952604</v>
      </c>
      <c r="AM2222" s="9" t="b">
        <f aca="false">FALSE()</f>
        <v>0</v>
      </c>
      <c r="AN2222" s="9" t="b">
        <f aca="false">FALSE()</f>
        <v>0</v>
      </c>
      <c r="AO2222" s="2"/>
      <c r="AP2222" s="2"/>
      <c r="AQ2222" s="2" t="s">
        <v>1160</v>
      </c>
      <c r="AR2222" s="2" t="s">
        <v>1338</v>
      </c>
      <c r="AS2222" s="2" t="s">
        <v>1339</v>
      </c>
      <c r="AT2222" s="2" t="n">
        <v>103</v>
      </c>
      <c r="AU2222" s="10" t="n">
        <f aca="false">IFERROR(U2222*1000000/X2222/365,"")</f>
        <v>32.224275394116</v>
      </c>
      <c r="AV2222" s="10" t="n">
        <f aca="false">IFERROR(T2222*1000000/X2222/365,"")</f>
        <v>0.862486040952604</v>
      </c>
      <c r="AW2222" s="10" t="n">
        <f aca="false">IFERROR(U2222*1000000/W2222/365,"")</f>
        <v>2804.72269795897</v>
      </c>
      <c r="AX2222" s="11" t="n">
        <f aca="false">IFERROR(S2222/M2222,"")</f>
        <v>0.160002905305909</v>
      </c>
      <c r="AY2222" s="11" t="n">
        <f aca="false">IFERROR(V2222/M2222,"")</f>
        <v>0.165827863757366</v>
      </c>
      <c r="AZ2222" s="12" t="n">
        <f aca="false">IF(AND(AE2222="",AF2222=""),"",N(AE2222)+N(AF2222))</f>
        <v>173168.07</v>
      </c>
      <c r="BA2222" s="12" t="n">
        <f aca="false">IFERROR(AZ2222/X2222,"")</f>
        <v>28.7511323260833</v>
      </c>
      <c r="BB2222" s="10" t="n">
        <f aca="false">IF(ISNUMBER(SEARCH("POPULATION?",AO2222)),"",IFERROR(M2222*1000000/I2222/365,""))</f>
        <v>69.1937311118794</v>
      </c>
    </row>
    <row r="2223" customFormat="false" ht="15" hidden="false" customHeight="false" outlineLevel="0" collapsed="false">
      <c r="A2223" s="2" t="n">
        <v>2025</v>
      </c>
      <c r="B2223" s="2" t="s">
        <v>300</v>
      </c>
      <c r="C2223" s="2" t="s">
        <v>301</v>
      </c>
      <c r="D2223" s="2" t="s">
        <v>302</v>
      </c>
      <c r="E2223" s="2" t="s">
        <v>302</v>
      </c>
      <c r="F2223" s="2" t="s">
        <v>301</v>
      </c>
      <c r="G2223" s="2" t="s">
        <v>300</v>
      </c>
      <c r="H2223" s="2" t="s">
        <v>1140</v>
      </c>
      <c r="I2223" s="6" t="n">
        <v>6560</v>
      </c>
      <c r="J2223" s="7" t="n">
        <v>360.225</v>
      </c>
      <c r="K2223" s="7"/>
      <c r="L2223" s="7"/>
      <c r="M2223" s="7" t="n">
        <v>369.461538461539</v>
      </c>
      <c r="N2223" s="7" t="n">
        <v>287.553</v>
      </c>
      <c r="O2223" s="6"/>
      <c r="P2223" s="6"/>
      <c r="Q2223" s="6" t="n">
        <v>0.7188825</v>
      </c>
      <c r="R2223" s="6" t="n">
        <v>288.2718825</v>
      </c>
      <c r="S2223" s="7" t="n">
        <v>81.1896559615385</v>
      </c>
      <c r="T2223" s="7" t="n">
        <v>4.34234075757574</v>
      </c>
      <c r="U2223" s="7" t="n">
        <v>76.8473152039628</v>
      </c>
      <c r="V2223" s="7" t="n">
        <v>81.9085384615385</v>
      </c>
      <c r="W2223" s="6" t="n">
        <v>73.2</v>
      </c>
      <c r="X2223" s="6" t="n">
        <v>2637</v>
      </c>
      <c r="Y2223" s="6" t="n">
        <v>54</v>
      </c>
      <c r="Z2223" s="6"/>
      <c r="AA2223" s="6" t="n">
        <v>8.39</v>
      </c>
      <c r="AB2223" s="6" t="n">
        <v>346.57</v>
      </c>
      <c r="AC2223" s="6" t="s">
        <v>72</v>
      </c>
      <c r="AD2223" s="6" t="n">
        <v>15.60168702</v>
      </c>
      <c r="AE2223" s="6" t="n">
        <v>36432.24</v>
      </c>
      <c r="AF2223" s="6" t="n">
        <v>26632.97</v>
      </c>
      <c r="AG2223" s="6" t="n">
        <v>63314.36</v>
      </c>
      <c r="AH2223" s="6" t="n">
        <v>4.92557728567758</v>
      </c>
      <c r="AI2223" s="8" t="b">
        <f aca="false">FALSE()</f>
        <v>0</v>
      </c>
      <c r="AJ2223" s="6" t="n">
        <v>56</v>
      </c>
      <c r="AK2223" s="6" t="n">
        <v>79.840951687485</v>
      </c>
      <c r="AL2223" s="6" t="n">
        <v>4.51149942865309</v>
      </c>
      <c r="AM2223" s="9" t="b">
        <f aca="false">FALSE()</f>
        <v>0</v>
      </c>
      <c r="AN2223" s="9" t="b">
        <f aca="false">FALSE()</f>
        <v>0</v>
      </c>
      <c r="AO2223" s="2"/>
      <c r="AP2223" s="2"/>
      <c r="AQ2223" s="2" t="s">
        <v>1265</v>
      </c>
      <c r="AR2223" s="2" t="s">
        <v>1338</v>
      </c>
      <c r="AS2223" s="2" t="s">
        <v>1339</v>
      </c>
      <c r="AT2223" s="2" t="n">
        <v>3</v>
      </c>
      <c r="AU2223" s="10" t="n">
        <f aca="false">IFERROR(U2223*1000000/X2223/365,"")</f>
        <v>79.840951687485</v>
      </c>
      <c r="AV2223" s="10" t="n">
        <f aca="false">IFERROR(T2223*1000000/X2223/365,"")</f>
        <v>4.51149942865309</v>
      </c>
      <c r="AW2223" s="10" t="n">
        <f aca="false">IFERROR(U2223*1000000/W2223/365,"")</f>
        <v>2876.23756284014</v>
      </c>
      <c r="AX2223" s="11" t="n">
        <f aca="false">IFERROR(S2223/M2223,"")</f>
        <v>0.219751306995628</v>
      </c>
      <c r="AY2223" s="11" t="n">
        <f aca="false">IFERROR(V2223/M2223,"")</f>
        <v>0.221697064334791</v>
      </c>
      <c r="AZ2223" s="12" t="n">
        <f aca="false">IF(AND(AE2223="",AF2223=""),"",N(AE2223)+N(AF2223))</f>
        <v>63065.21</v>
      </c>
      <c r="BA2223" s="12" t="n">
        <f aca="false">IFERROR(AZ2223/X2223,"")</f>
        <v>23.9155138414865</v>
      </c>
      <c r="BB2223" s="10" t="n">
        <f aca="false">IF(ISNUMBER(SEARCH("POPULATION?",AO2223)),"",IFERROR(M2223*1000000/I2223/365,""))</f>
        <v>154.30234650081</v>
      </c>
    </row>
    <row r="2224" customFormat="false" ht="15" hidden="false" customHeight="false" outlineLevel="0" collapsed="false">
      <c r="A2224" s="2" t="n">
        <v>2025</v>
      </c>
      <c r="B2224" s="2" t="s">
        <v>304</v>
      </c>
      <c r="C2224" s="2" t="s">
        <v>305</v>
      </c>
      <c r="D2224" s="2" t="s">
        <v>306</v>
      </c>
      <c r="E2224" s="2" t="s">
        <v>306</v>
      </c>
      <c r="F2224" s="2" t="s">
        <v>305</v>
      </c>
      <c r="G2224" s="2" t="s">
        <v>304</v>
      </c>
      <c r="H2224" s="2" t="s">
        <v>1140</v>
      </c>
      <c r="I2224" s="6" t="n">
        <v>93891</v>
      </c>
      <c r="J2224" s="7" t="n">
        <v>1513.56</v>
      </c>
      <c r="K2224" s="7" t="n">
        <v>1903.95</v>
      </c>
      <c r="L2224" s="7" t="n">
        <v>372.44</v>
      </c>
      <c r="M2224" s="7" t="n">
        <v>3043.0479046853</v>
      </c>
      <c r="N2224" s="7" t="n">
        <v>2549.00291</v>
      </c>
      <c r="O2224" s="6" t="n">
        <v>0.0707</v>
      </c>
      <c r="P2224" s="6" t="n">
        <v>29.1161</v>
      </c>
      <c r="Q2224" s="6" t="n">
        <v>37.617</v>
      </c>
      <c r="R2224" s="6" t="n">
        <v>2615.80671</v>
      </c>
      <c r="S2224" s="7" t="n">
        <v>427.2411946853</v>
      </c>
      <c r="T2224" s="7" t="n">
        <v>21.8004774679627</v>
      </c>
      <c r="U2224" s="7" t="n">
        <v>405.440717217337</v>
      </c>
      <c r="V2224" s="7" t="n">
        <v>493.9742946853</v>
      </c>
      <c r="W2224" s="6" t="n">
        <v>1234.26</v>
      </c>
      <c r="X2224" s="6" t="n">
        <v>37894</v>
      </c>
      <c r="Y2224" s="6" t="n">
        <v>109</v>
      </c>
      <c r="Z2224" s="6"/>
      <c r="AA2224" s="6" t="n">
        <v>8.41</v>
      </c>
      <c r="AB2224" s="6" t="n">
        <v>2441.07</v>
      </c>
      <c r="AC2224" s="6" t="s">
        <v>72</v>
      </c>
      <c r="AD2224" s="6" t="n">
        <v>491.800152981</v>
      </c>
      <c r="AE2224" s="6" t="n">
        <v>182731.61</v>
      </c>
      <c r="AF2224" s="6" t="n">
        <v>989709.17</v>
      </c>
      <c r="AG2224" s="6" t="n">
        <v>1335340.95</v>
      </c>
      <c r="AH2224" s="6" t="n">
        <v>0.824401364578268</v>
      </c>
      <c r="AI2224" s="8" t="b">
        <f aca="false">TRUE()</f>
        <v>1</v>
      </c>
      <c r="AJ2224" s="6" t="n">
        <v>74</v>
      </c>
      <c r="AK2224" s="6" t="n">
        <v>29.3132550146976</v>
      </c>
      <c r="AL2224" s="6" t="n">
        <v>1.57616866861944</v>
      </c>
      <c r="AM2224" s="9" t="b">
        <f aca="false">FALSE()</f>
        <v>0</v>
      </c>
      <c r="AN2224" s="9" t="b">
        <f aca="false">FALSE()</f>
        <v>0</v>
      </c>
      <c r="AO2224" s="2" t="s">
        <v>73</v>
      </c>
      <c r="AP2224" s="2"/>
      <c r="AQ2224" s="2" t="s">
        <v>1261</v>
      </c>
      <c r="AR2224" s="2" t="s">
        <v>1338</v>
      </c>
      <c r="AS2224" s="2" t="s">
        <v>1339</v>
      </c>
      <c r="AT2224" s="2" t="n">
        <v>64</v>
      </c>
      <c r="AU2224" s="10" t="n">
        <f aca="false">IFERROR(U2224*1000000/X2224/365,"")</f>
        <v>29.3132550146976</v>
      </c>
      <c r="AV2224" s="10" t="n">
        <f aca="false">IFERROR(T2224*1000000/X2224/365,"")</f>
        <v>1.57616866861944</v>
      </c>
      <c r="AW2224" s="10" t="n">
        <f aca="false">IFERROR(U2224*1000000/W2224/365,"")</f>
        <v>899.969605696491</v>
      </c>
      <c r="AX2224" s="11" t="n">
        <f aca="false">IFERROR(S2224/M2224,"")</f>
        <v>0.140399102500979</v>
      </c>
      <c r="AY2224" s="11" t="n">
        <f aca="false">IFERROR(V2224/M2224,"")</f>
        <v>0.162328793419499</v>
      </c>
      <c r="AZ2224" s="12" t="n">
        <f aca="false">IF(AND(AE2224="",AF2224=""),"",N(AE2224)+N(AF2224))</f>
        <v>1172440.78</v>
      </c>
      <c r="BA2224" s="12" t="n">
        <f aca="false">IFERROR(AZ2224/X2224,"")</f>
        <v>30.9400110835488</v>
      </c>
      <c r="BB2224" s="10" t="n">
        <f aca="false">IF(ISNUMBER(SEARCH("POPULATION?",AO2224)),"",IFERROR(M2224*1000000/I2224/365,""))</f>
        <v>88.7957050950892</v>
      </c>
    </row>
    <row r="2225" customFormat="false" ht="15" hidden="false" customHeight="false" outlineLevel="0" collapsed="false">
      <c r="A2225" s="2" t="n">
        <v>2025</v>
      </c>
      <c r="B2225" s="2" t="s">
        <v>304</v>
      </c>
      <c r="C2225" s="2" t="s">
        <v>308</v>
      </c>
      <c r="D2225" s="2" t="s">
        <v>309</v>
      </c>
      <c r="E2225" s="2" t="s">
        <v>1178</v>
      </c>
      <c r="F2225" s="2" t="s">
        <v>1347</v>
      </c>
      <c r="G2225" s="2" t="s">
        <v>304</v>
      </c>
      <c r="H2225" s="2" t="s">
        <v>1140</v>
      </c>
      <c r="I2225" s="6" t="n">
        <v>48451</v>
      </c>
      <c r="J2225" s="7" t="n">
        <v>1804.49</v>
      </c>
      <c r="K2225" s="7" t="n">
        <v>22.806</v>
      </c>
      <c r="L2225" s="7" t="n">
        <v>369.532</v>
      </c>
      <c r="M2225" s="7" t="n">
        <v>1457.00431285792</v>
      </c>
      <c r="N2225" s="7" t="n">
        <v>1200.177</v>
      </c>
      <c r="O2225" s="6"/>
      <c r="P2225" s="6" t="n">
        <v>55.369</v>
      </c>
      <c r="Q2225" s="6" t="n">
        <v>3.0004425</v>
      </c>
      <c r="R2225" s="6" t="n">
        <v>1258.5464425</v>
      </c>
      <c r="S2225" s="7" t="n">
        <v>198.457870357915</v>
      </c>
      <c r="T2225" s="7" t="n">
        <v>6.000885</v>
      </c>
      <c r="U2225" s="7" t="n">
        <v>192.456985357915</v>
      </c>
      <c r="V2225" s="7" t="n">
        <v>256.827312857915</v>
      </c>
      <c r="W2225" s="6" t="n">
        <v>266.75</v>
      </c>
      <c r="X2225" s="6" t="n">
        <v>21068</v>
      </c>
      <c r="Y2225" s="6" t="n">
        <v>85</v>
      </c>
      <c r="Z2225" s="6" t="n">
        <v>11784220</v>
      </c>
      <c r="AA2225" s="6" t="n">
        <v>8.42</v>
      </c>
      <c r="AB2225" s="6" t="n">
        <v>681.9</v>
      </c>
      <c r="AC2225" s="6" t="s">
        <v>72</v>
      </c>
      <c r="AD2225" s="6" t="n">
        <v>142.8179254375</v>
      </c>
      <c r="AE2225" s="6" t="n">
        <v>50527.45</v>
      </c>
      <c r="AF2225" s="6" t="n">
        <v>131236.42</v>
      </c>
      <c r="AG2225" s="6" t="n">
        <v>221565.99</v>
      </c>
      <c r="AH2225" s="6" t="n">
        <v>1.34756883471283</v>
      </c>
      <c r="AI2225" s="8" t="b">
        <f aca="false">TRUE()</f>
        <v>1</v>
      </c>
      <c r="AJ2225" s="6" t="n">
        <v>83</v>
      </c>
      <c r="AK2225" s="6" t="n">
        <v>25.0275019906728</v>
      </c>
      <c r="AL2225" s="6" t="n">
        <v>0.780367420823894</v>
      </c>
      <c r="AM2225" s="9" t="b">
        <f aca="false">FALSE()</f>
        <v>0</v>
      </c>
      <c r="AN2225" s="9" t="b">
        <f aca="false">FALSE()</f>
        <v>0</v>
      </c>
      <c r="AO2225" s="2"/>
      <c r="AP2225" s="2"/>
      <c r="AQ2225" s="2" t="s">
        <v>1146</v>
      </c>
      <c r="AR2225" s="2" t="s">
        <v>1338</v>
      </c>
      <c r="AS2225" s="2" t="s">
        <v>1339</v>
      </c>
      <c r="AT2225" s="2" t="n">
        <v>163</v>
      </c>
      <c r="AU2225" s="10" t="n">
        <f aca="false">IFERROR(U2225*1000000/X2225/365,"")</f>
        <v>25.0275019906728</v>
      </c>
      <c r="AV2225" s="10" t="n">
        <f aca="false">IFERROR(T2225*1000000/X2225/365,"")</f>
        <v>0.780367420823894</v>
      </c>
      <c r="AW2225" s="10" t="n">
        <f aca="false">IFERROR(U2225*1000000/W2225/365,"")</f>
        <v>1976.6800822474</v>
      </c>
      <c r="AX2225" s="11" t="n">
        <f aca="false">IFERROR(S2225/M2225,"")</f>
        <v>0.136209528418375</v>
      </c>
      <c r="AY2225" s="11" t="n">
        <f aca="false">IFERROR(V2225/M2225,"")</f>
        <v>0.176270797959512</v>
      </c>
      <c r="AZ2225" s="12" t="n">
        <f aca="false">IF(AND(AE2225="",AF2225=""),"",N(AE2225)+N(AF2225))</f>
        <v>181763.87</v>
      </c>
      <c r="BA2225" s="12" t="n">
        <f aca="false">IFERROR(AZ2225/X2225,"")</f>
        <v>8.62748576039491</v>
      </c>
      <c r="BB2225" s="10" t="n">
        <f aca="false">IF(ISNUMBER(SEARCH("POPULATION?",AO2225)),"",IFERROR(M2225*1000000/I2225/365,""))</f>
        <v>82.3882404484302</v>
      </c>
    </row>
    <row r="2226" customFormat="false" ht="15" hidden="false" customHeight="false" outlineLevel="0" collapsed="false">
      <c r="A2226" s="2" t="n">
        <v>2025</v>
      </c>
      <c r="B2226" s="2" t="s">
        <v>304</v>
      </c>
      <c r="C2226" s="2" t="s">
        <v>311</v>
      </c>
      <c r="D2226" s="2" t="s">
        <v>312</v>
      </c>
      <c r="E2226" s="2" t="s">
        <v>312</v>
      </c>
      <c r="F2226" s="2" t="s">
        <v>311</v>
      </c>
      <c r="G2226" s="2" t="s">
        <v>304</v>
      </c>
      <c r="H2226" s="2" t="s">
        <v>1140</v>
      </c>
      <c r="I2226" s="6" t="n">
        <v>7528</v>
      </c>
      <c r="J2226" s="7" t="n">
        <v>119.731</v>
      </c>
      <c r="K2226" s="7" t="n">
        <v>64.822</v>
      </c>
      <c r="L2226" s="7"/>
      <c r="M2226" s="7" t="n">
        <v>186.181</v>
      </c>
      <c r="N2226" s="7" t="n">
        <v>175.43</v>
      </c>
      <c r="O2226" s="6"/>
      <c r="P2226" s="6" t="n">
        <v>0.018</v>
      </c>
      <c r="Q2226" s="6" t="n">
        <v>0.438575</v>
      </c>
      <c r="R2226" s="6" t="n">
        <v>175.886575</v>
      </c>
      <c r="S2226" s="7" t="n">
        <v>10.294425</v>
      </c>
      <c r="T2226" s="7" t="n">
        <v>0.87715</v>
      </c>
      <c r="U2226" s="7" t="n">
        <v>9.41727499999999</v>
      </c>
      <c r="V2226" s="7" t="n">
        <v>10.751</v>
      </c>
      <c r="W2226" s="6" t="n">
        <v>49.499</v>
      </c>
      <c r="X2226" s="6" t="n">
        <v>2964</v>
      </c>
      <c r="Y2226" s="6" t="n">
        <v>64.59</v>
      </c>
      <c r="Z2226" s="6"/>
      <c r="AA2226" s="6" t="n">
        <v>22.92</v>
      </c>
      <c r="AB2226" s="6" t="n">
        <v>1993.18</v>
      </c>
      <c r="AC2226" s="6" t="s">
        <v>72</v>
      </c>
      <c r="AD2226" s="6" t="n">
        <v>16.7948339206065</v>
      </c>
      <c r="AE2226" s="6" t="n">
        <v>20104.28</v>
      </c>
      <c r="AF2226" s="6" t="n">
        <v>18770.32</v>
      </c>
      <c r="AG2226" s="6" t="n">
        <v>39784.64</v>
      </c>
      <c r="AH2226" s="6" t="n">
        <v>0.560724508769653</v>
      </c>
      <c r="AI2226" s="8" t="b">
        <f aca="false">TRUE()</f>
        <v>1</v>
      </c>
      <c r="AJ2226" s="6" t="n">
        <v>61</v>
      </c>
      <c r="AK2226" s="6" t="n">
        <v>8.70470763315031</v>
      </c>
      <c r="AL2226" s="6" t="n">
        <v>0.810779583310225</v>
      </c>
      <c r="AM2226" s="9" t="b">
        <f aca="false">FALSE()</f>
        <v>0</v>
      </c>
      <c r="AN2226" s="9" t="b">
        <f aca="false">FALSE()</f>
        <v>0</v>
      </c>
      <c r="AO2226" s="2" t="s">
        <v>1039</v>
      </c>
      <c r="AP2226" s="2"/>
      <c r="AQ2226" s="2" t="s">
        <v>1259</v>
      </c>
      <c r="AR2226" s="2" t="s">
        <v>1338</v>
      </c>
      <c r="AS2226" s="2" t="s">
        <v>1339</v>
      </c>
      <c r="AT2226" s="2" t="n">
        <v>194</v>
      </c>
      <c r="AU2226" s="10" t="n">
        <f aca="false">IFERROR(U2226*1000000/X2226/365,"")</f>
        <v>8.70470763315031</v>
      </c>
      <c r="AV2226" s="10" t="n">
        <f aca="false">IFERROR(T2226*1000000/X2226/365,"")</f>
        <v>0.810779583310225</v>
      </c>
      <c r="AW2226" s="10" t="n">
        <f aca="false">IFERROR(U2226*1000000/W2226/365,"")</f>
        <v>521.237871970292</v>
      </c>
      <c r="AX2226" s="11" t="n">
        <f aca="false">IFERROR(S2226/M2226,"")</f>
        <v>0.0552925647622474</v>
      </c>
      <c r="AY2226" s="11" t="n">
        <f aca="false">IFERROR(V2226/M2226,"")</f>
        <v>0.0577448826679414</v>
      </c>
      <c r="AZ2226" s="12" t="n">
        <f aca="false">IF(AND(AE2226="",AF2226=""),"",N(AE2226)+N(AF2226))</f>
        <v>38874.6</v>
      </c>
      <c r="BA2226" s="12" t="n">
        <f aca="false">IFERROR(AZ2226/X2226,"")</f>
        <v>13.1155870445344</v>
      </c>
      <c r="BB2226" s="10" t="str">
        <f aca="false">IF(ISNUMBER(SEARCH("POPULATION?",AO2226)),"",IFERROR(M2226*1000000/I2226/365,""))</f>
        <v/>
      </c>
    </row>
    <row r="2227" customFormat="false" ht="15" hidden="false" customHeight="false" outlineLevel="0" collapsed="false">
      <c r="A2227" s="2" t="n">
        <v>2025</v>
      </c>
      <c r="B2227" s="2" t="s">
        <v>314</v>
      </c>
      <c r="C2227" s="2" t="s">
        <v>315</v>
      </c>
      <c r="D2227" s="2" t="s">
        <v>316</v>
      </c>
      <c r="E2227" s="2" t="s">
        <v>316</v>
      </c>
      <c r="F2227" s="2" t="s">
        <v>1348</v>
      </c>
      <c r="G2227" s="2" t="s">
        <v>314</v>
      </c>
      <c r="H2227" s="2" t="s">
        <v>1140</v>
      </c>
      <c r="I2227" s="6" t="n">
        <v>11200</v>
      </c>
      <c r="J2227" s="7" t="n">
        <v>633.652</v>
      </c>
      <c r="K2227" s="7"/>
      <c r="L2227" s="7"/>
      <c r="M2227" s="7" t="n">
        <v>633.652</v>
      </c>
      <c r="N2227" s="7" t="n">
        <v>413.234</v>
      </c>
      <c r="O2227" s="6"/>
      <c r="P2227" s="6"/>
      <c r="Q2227" s="6" t="n">
        <v>18.5</v>
      </c>
      <c r="R2227" s="6" t="n">
        <v>431.734</v>
      </c>
      <c r="S2227" s="7" t="n">
        <v>201.918</v>
      </c>
      <c r="T2227" s="7" t="n">
        <v>47.9810588888889</v>
      </c>
      <c r="U2227" s="7" t="n">
        <v>153.936941111111</v>
      </c>
      <c r="V2227" s="7" t="n">
        <v>220.418</v>
      </c>
      <c r="W2227" s="6" t="n">
        <v>133</v>
      </c>
      <c r="X2227" s="6" t="n">
        <v>6488</v>
      </c>
      <c r="Y2227" s="6" t="n">
        <v>70</v>
      </c>
      <c r="Z2227" s="6" t="n">
        <v>246900</v>
      </c>
      <c r="AA2227" s="6" t="n">
        <v>3.47</v>
      </c>
      <c r="AB2227" s="6" t="n">
        <v>363.17</v>
      </c>
      <c r="AC2227" s="6" t="s">
        <v>72</v>
      </c>
      <c r="AD2227" s="6" t="n">
        <v>43.2492515</v>
      </c>
      <c r="AE2227" s="6" t="n">
        <v>166494.27</v>
      </c>
      <c r="AF2227" s="6" t="n">
        <v>55905.28</v>
      </c>
      <c r="AG2227" s="6" t="n">
        <v>229118.2</v>
      </c>
      <c r="AH2227" s="6" t="n">
        <v>3.55929723110032</v>
      </c>
      <c r="AI2227" s="8" t="b">
        <f aca="false">TRUE()</f>
        <v>1</v>
      </c>
      <c r="AJ2227" s="6" t="n">
        <v>71</v>
      </c>
      <c r="AK2227" s="6" t="n">
        <v>65.0038600709049</v>
      </c>
      <c r="AL2227" s="6" t="n">
        <v>20.2612447379731</v>
      </c>
      <c r="AM2227" s="9" t="b">
        <f aca="false">FALSE()</f>
        <v>0</v>
      </c>
      <c r="AN2227" s="9" t="b">
        <f aca="false">FALSE()</f>
        <v>0</v>
      </c>
      <c r="AO2227" s="2"/>
      <c r="AP2227" s="2"/>
      <c r="AQ2227" s="2" t="s">
        <v>1154</v>
      </c>
      <c r="AR2227" s="2" t="s">
        <v>1338</v>
      </c>
      <c r="AS2227" s="2" t="s">
        <v>1339</v>
      </c>
      <c r="AT2227" s="2" t="n">
        <v>61</v>
      </c>
      <c r="AU2227" s="10" t="n">
        <f aca="false">IFERROR(U2227*1000000/X2227/365,"")</f>
        <v>65.0038600709049</v>
      </c>
      <c r="AV2227" s="10" t="n">
        <f aca="false">IFERROR(T2227*1000000/X2227/365,"")</f>
        <v>20.2612447379731</v>
      </c>
      <c r="AW2227" s="10" t="n">
        <f aca="false">IFERROR(U2227*1000000/W2227/365,"")</f>
        <v>3171.01536947392</v>
      </c>
      <c r="AX2227" s="11" t="n">
        <f aca="false">IFERROR(S2227/M2227,"")</f>
        <v>0.318657559669977</v>
      </c>
      <c r="AY2227" s="11" t="n">
        <f aca="false">IFERROR(V2227/M2227,"")</f>
        <v>0.347853395870289</v>
      </c>
      <c r="AZ2227" s="12" t="n">
        <f aca="false">IF(AND(AE2227="",AF2227=""),"",N(AE2227)+N(AF2227))</f>
        <v>222399.55</v>
      </c>
      <c r="BA2227" s="12" t="n">
        <f aca="false">IFERROR(AZ2227/X2227,"")</f>
        <v>34.2785989519112</v>
      </c>
      <c r="BB2227" s="10" t="n">
        <f aca="false">IF(ISNUMBER(SEARCH("POPULATION?",AO2227)),"",IFERROR(M2227*1000000/I2227/365,""))</f>
        <v>155.002935420744</v>
      </c>
    </row>
    <row r="2228" customFormat="false" ht="15" hidden="false" customHeight="false" outlineLevel="0" collapsed="false">
      <c r="A2228" s="2" t="n">
        <v>2025</v>
      </c>
      <c r="B2228" s="2" t="s">
        <v>314</v>
      </c>
      <c r="C2228" s="2" t="s">
        <v>916</v>
      </c>
      <c r="D2228" s="2" t="s">
        <v>917</v>
      </c>
      <c r="E2228" s="2" t="s">
        <v>917</v>
      </c>
      <c r="F2228" s="2" t="s">
        <v>916</v>
      </c>
      <c r="G2228" s="2" t="s">
        <v>314</v>
      </c>
      <c r="H2228" s="2" t="s">
        <v>1140</v>
      </c>
      <c r="I2228" s="6" t="n">
        <v>4035</v>
      </c>
      <c r="J2228" s="7" t="n">
        <v>100.882</v>
      </c>
      <c r="K2228" s="7"/>
      <c r="L2228" s="7"/>
      <c r="M2228" s="7" t="n">
        <v>100.882</v>
      </c>
      <c r="N2228" s="7" t="n">
        <v>85.056</v>
      </c>
      <c r="O2228" s="6"/>
      <c r="P2228" s="6" t="n">
        <v>4.273</v>
      </c>
      <c r="Q2228" s="6" t="n">
        <v>0.21264</v>
      </c>
      <c r="R2228" s="6" t="n">
        <v>89.54164</v>
      </c>
      <c r="S2228" s="7" t="n">
        <v>11.34036</v>
      </c>
      <c r="T2228" s="7" t="n">
        <v>0.42528</v>
      </c>
      <c r="U2228" s="7" t="n">
        <v>10.91508</v>
      </c>
      <c r="V2228" s="7" t="n">
        <v>15.826</v>
      </c>
      <c r="W2228" s="6" t="n">
        <v>116</v>
      </c>
      <c r="X2228" s="6" t="n">
        <v>1515</v>
      </c>
      <c r="Y2228" s="6" t="n">
        <v>62</v>
      </c>
      <c r="Z2228" s="6"/>
      <c r="AA2228" s="6" t="n">
        <v>3</v>
      </c>
      <c r="AB2228" s="6" t="n">
        <v>343.42</v>
      </c>
      <c r="AC2228" s="6" t="s">
        <v>72</v>
      </c>
      <c r="AD2228" s="6" t="n">
        <v>19.3443503</v>
      </c>
      <c r="AE2228" s="6" t="n">
        <v>1275.84</v>
      </c>
      <c r="AF2228" s="6" t="n">
        <v>3748.46</v>
      </c>
      <c r="AG2228" s="6" t="n">
        <v>6564.76</v>
      </c>
      <c r="AH2228" s="6" t="n">
        <v>0.56425156858331</v>
      </c>
      <c r="AI2228" s="8" t="b">
        <f aca="false">FALSE()</f>
        <v>0</v>
      </c>
      <c r="AJ2228" s="6" t="n">
        <v>79</v>
      </c>
      <c r="AK2228" s="6" t="n">
        <v>19.7388308693883</v>
      </c>
      <c r="AL2228" s="6" t="n">
        <v>0.769076359690764</v>
      </c>
      <c r="AM2228" s="9" t="b">
        <f aca="false">FALSE()</f>
        <v>0</v>
      </c>
      <c r="AN2228" s="9" t="b">
        <f aca="false">FALSE()</f>
        <v>0</v>
      </c>
      <c r="AO2228" s="2" t="s">
        <v>73</v>
      </c>
      <c r="AP2228" s="2"/>
      <c r="AQ2228" s="2" t="s">
        <v>1267</v>
      </c>
      <c r="AR2228" s="2" t="s">
        <v>1338</v>
      </c>
      <c r="AS2228" s="2" t="s">
        <v>1339</v>
      </c>
      <c r="AT2228" s="2" t="n">
        <v>132</v>
      </c>
      <c r="AU2228" s="10" t="n">
        <f aca="false">IFERROR(U2228*1000000/X2228/365,"")</f>
        <v>19.7388308693883</v>
      </c>
      <c r="AV2228" s="10" t="n">
        <f aca="false">IFERROR(T2228*1000000/X2228/365,"")</f>
        <v>0.769076359690764</v>
      </c>
      <c r="AW2228" s="10" t="n">
        <f aca="false">IFERROR(U2228*1000000/W2228/365,"")</f>
        <v>257.795937647615</v>
      </c>
      <c r="AX2228" s="11" t="n">
        <f aca="false">IFERROR(S2228/M2228,"")</f>
        <v>0.112412125056997</v>
      </c>
      <c r="AY2228" s="11" t="n">
        <f aca="false">IFERROR(V2228/M2228,"")</f>
        <v>0.156876350587816</v>
      </c>
      <c r="AZ2228" s="12" t="n">
        <f aca="false">IF(AND(AE2228="",AF2228=""),"",N(AE2228)+N(AF2228))</f>
        <v>5024.3</v>
      </c>
      <c r="BA2228" s="12" t="n">
        <f aca="false">IFERROR(AZ2228/X2228,"")</f>
        <v>3.3163696369637</v>
      </c>
      <c r="BB2228" s="10" t="n">
        <f aca="false">IF(ISNUMBER(SEARCH("POPULATION?",AO2228)),"",IFERROR(M2228*1000000/I2228/365,""))</f>
        <v>68.497903617321</v>
      </c>
    </row>
    <row r="2229" customFormat="false" ht="15" hidden="false" customHeight="false" outlineLevel="0" collapsed="false">
      <c r="A2229" s="2" t="n">
        <v>2025</v>
      </c>
      <c r="B2229" s="2" t="s">
        <v>318</v>
      </c>
      <c r="C2229" s="2" t="s">
        <v>319</v>
      </c>
      <c r="D2229" s="2" t="s">
        <v>320</v>
      </c>
      <c r="E2229" s="2" t="s">
        <v>320</v>
      </c>
      <c r="F2229" s="2" t="s">
        <v>319</v>
      </c>
      <c r="G2229" s="2" t="s">
        <v>318</v>
      </c>
      <c r="H2229" s="2" t="s">
        <v>1140</v>
      </c>
      <c r="I2229" s="6" t="n">
        <v>16326</v>
      </c>
      <c r="J2229" s="7" t="n">
        <v>912.285</v>
      </c>
      <c r="K2229" s="7"/>
      <c r="L2229" s="7"/>
      <c r="M2229" s="7" t="n">
        <v>921.5</v>
      </c>
      <c r="N2229" s="7" t="n">
        <v>534.903</v>
      </c>
      <c r="O2229" s="6"/>
      <c r="P2229" s="6"/>
      <c r="Q2229" s="6" t="n">
        <v>66.301</v>
      </c>
      <c r="R2229" s="6" t="n">
        <v>601.204</v>
      </c>
      <c r="S2229" s="7" t="n">
        <v>320.296</v>
      </c>
      <c r="T2229" s="7" t="n">
        <v>2.674515</v>
      </c>
      <c r="U2229" s="7" t="n">
        <v>317.621485</v>
      </c>
      <c r="V2229" s="7" t="n">
        <v>386.597</v>
      </c>
      <c r="W2229" s="6" t="n">
        <v>364</v>
      </c>
      <c r="X2229" s="6" t="n">
        <v>8886</v>
      </c>
      <c r="Y2229" s="6" t="n">
        <v>104</v>
      </c>
      <c r="Z2229" s="6"/>
      <c r="AA2229" s="6" t="n">
        <v>4.8</v>
      </c>
      <c r="AB2229" s="6" t="n">
        <v>956.23</v>
      </c>
      <c r="AC2229" s="6" t="s">
        <v>72</v>
      </c>
      <c r="AD2229" s="6" t="n">
        <v>125.3492344</v>
      </c>
      <c r="AE2229" s="6" t="n">
        <v>12837.67</v>
      </c>
      <c r="AF2229" s="6" t="n">
        <v>303719.19</v>
      </c>
      <c r="AG2229" s="6" t="n">
        <v>379955.87</v>
      </c>
      <c r="AH2229" s="6" t="n">
        <v>2.53389250058315</v>
      </c>
      <c r="AI2229" s="8" t="b">
        <f aca="false">TRUE()</f>
        <v>1</v>
      </c>
      <c r="AJ2229" s="6" t="n">
        <v>75</v>
      </c>
      <c r="AK2229" s="6" t="n">
        <v>97.9288599274216</v>
      </c>
      <c r="AL2229" s="6" t="n">
        <v>0.824604811632274</v>
      </c>
      <c r="AM2229" s="9" t="b">
        <f aca="false">TRUE()</f>
        <v>1</v>
      </c>
      <c r="AN2229" s="9" t="b">
        <f aca="false">FALSE()</f>
        <v>0</v>
      </c>
      <c r="AO2229" s="2"/>
      <c r="AP2229" s="2"/>
      <c r="AQ2229" s="2" t="s">
        <v>1265</v>
      </c>
      <c r="AR2229" s="2" t="s">
        <v>1338</v>
      </c>
      <c r="AS2229" s="2" t="s">
        <v>1339</v>
      </c>
      <c r="AT2229" s="2" t="n">
        <v>66</v>
      </c>
      <c r="AU2229" s="10" t="n">
        <f aca="false">IFERROR(U2229*1000000/X2229/365,"")</f>
        <v>97.9288599274216</v>
      </c>
      <c r="AV2229" s="10" t="n">
        <f aca="false">IFERROR(T2229*1000000/X2229/365,"")</f>
        <v>0.824604811632274</v>
      </c>
      <c r="AW2229" s="10" t="n">
        <f aca="false">IFERROR(U2229*1000000/W2229/365,"")</f>
        <v>2390.64793767876</v>
      </c>
      <c r="AX2229" s="11" t="n">
        <f aca="false">IFERROR(S2229/M2229,"")</f>
        <v>0.347581117742811</v>
      </c>
      <c r="AY2229" s="11" t="n">
        <f aca="false">IFERROR(V2229/M2229,"")</f>
        <v>0.419530113944655</v>
      </c>
      <c r="AZ2229" s="12" t="n">
        <f aca="false">IF(AND(AE2229="",AF2229=""),"",N(AE2229)+N(AF2229))</f>
        <v>316556.86</v>
      </c>
      <c r="BA2229" s="12" t="n">
        <f aca="false">IFERROR(AZ2229/X2229,"")</f>
        <v>35.6242246230025</v>
      </c>
      <c r="BB2229" s="10" t="n">
        <f aca="false">IF(ISNUMBER(SEARCH("POPULATION?",AO2229)),"",IFERROR(M2229*1000000/I2229/365,""))</f>
        <v>154.640299782346</v>
      </c>
    </row>
    <row r="2230" customFormat="false" ht="15" hidden="false" customHeight="false" outlineLevel="0" collapsed="false">
      <c r="A2230" s="2" t="n">
        <v>2025</v>
      </c>
      <c r="B2230" s="2" t="s">
        <v>322</v>
      </c>
      <c r="C2230" s="2" t="s">
        <v>1240</v>
      </c>
      <c r="D2230" s="2" t="s">
        <v>1241</v>
      </c>
      <c r="E2230" s="2" t="s">
        <v>1241</v>
      </c>
      <c r="F2230" s="2" t="s">
        <v>1240</v>
      </c>
      <c r="G2230" s="2" t="s">
        <v>322</v>
      </c>
      <c r="H2230" s="2" t="s">
        <v>1140</v>
      </c>
      <c r="I2230" s="6" t="n">
        <v>4433</v>
      </c>
      <c r="J2230" s="7" t="n">
        <v>114.4293</v>
      </c>
      <c r="K2230" s="7"/>
      <c r="L2230" s="7"/>
      <c r="M2230" s="7" t="n">
        <v>114.4293</v>
      </c>
      <c r="N2230" s="7" t="n">
        <v>95.282403</v>
      </c>
      <c r="O2230" s="6" t="n">
        <v>0.082</v>
      </c>
      <c r="P2230" s="6" t="n">
        <v>1.869877</v>
      </c>
      <c r="Q2230" s="6" t="n">
        <v>3.114</v>
      </c>
      <c r="R2230" s="6" t="n">
        <v>100.34828</v>
      </c>
      <c r="S2230" s="7" t="n">
        <v>14.08102</v>
      </c>
      <c r="T2230" s="7" t="n">
        <v>1.95629836017767</v>
      </c>
      <c r="U2230" s="7" t="n">
        <v>12.1247216398223</v>
      </c>
      <c r="V2230" s="7" t="n">
        <v>19.064897</v>
      </c>
      <c r="W2230" s="6" t="n">
        <v>27.5</v>
      </c>
      <c r="X2230" s="6" t="n">
        <v>2022</v>
      </c>
      <c r="Y2230" s="6" t="n">
        <v>60</v>
      </c>
      <c r="Z2230" s="6"/>
      <c r="AA2230" s="6" t="n">
        <v>26.712</v>
      </c>
      <c r="AB2230" s="6" t="n">
        <v>2241.3999</v>
      </c>
      <c r="AC2230" s="6" t="s">
        <v>72</v>
      </c>
      <c r="AD2230" s="6" t="n">
        <v>9.9004425</v>
      </c>
      <c r="AE2230" s="6" t="n">
        <v>51559.93</v>
      </c>
      <c r="AF2230" s="6" t="n">
        <v>27176.35</v>
      </c>
      <c r="AG2230" s="6" t="n">
        <v>89907.14</v>
      </c>
      <c r="AH2230" s="6" t="n">
        <v>1.22466461876046</v>
      </c>
      <c r="AI2230" s="8" t="b">
        <f aca="false">FALSE()</f>
        <v>0</v>
      </c>
      <c r="AJ2230" s="6" t="n">
        <v>75</v>
      </c>
      <c r="AK2230" s="6" t="n">
        <v>16.4284942886093</v>
      </c>
      <c r="AL2230" s="6" t="n">
        <v>2.65070303399276</v>
      </c>
      <c r="AM2230" s="9" t="b">
        <f aca="false">FALSE()</f>
        <v>0</v>
      </c>
      <c r="AN2230" s="9" t="b">
        <f aca="false">FALSE()</f>
        <v>0</v>
      </c>
      <c r="AO2230" s="2"/>
      <c r="AP2230" s="2"/>
      <c r="AQ2230" s="2" t="s">
        <v>1264</v>
      </c>
      <c r="AR2230" s="2" t="s">
        <v>1338</v>
      </c>
      <c r="AS2230" s="2" t="s">
        <v>1339</v>
      </c>
      <c r="AT2230" s="2" t="n">
        <v>70</v>
      </c>
      <c r="AU2230" s="10" t="n">
        <f aca="false">IFERROR(U2230*1000000/X2230/365,"")</f>
        <v>16.4284942886093</v>
      </c>
      <c r="AV2230" s="10" t="n">
        <f aca="false">IFERROR(T2230*1000000/X2230/365,"")</f>
        <v>2.65070303399276</v>
      </c>
      <c r="AW2230" s="10" t="n">
        <f aca="false">IFERROR(U2230*1000000/W2230/365,"")</f>
        <v>1207.94238005702</v>
      </c>
      <c r="AX2230" s="11" t="n">
        <f aca="false">IFERROR(S2230/M2230,"")</f>
        <v>0.123054322625412</v>
      </c>
      <c r="AY2230" s="11" t="n">
        <f aca="false">IFERROR(V2230/M2230,"")</f>
        <v>0.166608525963193</v>
      </c>
      <c r="AZ2230" s="12" t="n">
        <f aca="false">IF(AND(AE2230="",AF2230=""),"",N(AE2230)+N(AF2230))</f>
        <v>78736.28</v>
      </c>
      <c r="BA2230" s="12" t="n">
        <f aca="false">IFERROR(AZ2230/X2230,"")</f>
        <v>38.9398021760633</v>
      </c>
      <c r="BB2230" s="10" t="n">
        <f aca="false">IF(ISNUMBER(SEARCH("POPULATION?",AO2230)),"",IFERROR(M2230*1000000/I2230/365,""))</f>
        <v>70.7207154312766</v>
      </c>
    </row>
    <row r="2231" customFormat="false" ht="15" hidden="false" customHeight="false" outlineLevel="0" collapsed="false">
      <c r="A2231" s="2" t="n">
        <v>2025</v>
      </c>
      <c r="B2231" s="2" t="s">
        <v>322</v>
      </c>
      <c r="C2231" s="2" t="s">
        <v>323</v>
      </c>
      <c r="D2231" s="2" t="s">
        <v>324</v>
      </c>
      <c r="E2231" s="2" t="s">
        <v>324</v>
      </c>
      <c r="F2231" s="2" t="s">
        <v>323</v>
      </c>
      <c r="G2231" s="2" t="s">
        <v>322</v>
      </c>
      <c r="H2231" s="2" t="s">
        <v>1140</v>
      </c>
      <c r="I2231" s="6" t="n">
        <v>26106</v>
      </c>
      <c r="J2231" s="7" t="n">
        <v>739.19</v>
      </c>
      <c r="K2231" s="7" t="n">
        <v>4.042</v>
      </c>
      <c r="L2231" s="7"/>
      <c r="M2231" s="7" t="n">
        <v>745.481868772262</v>
      </c>
      <c r="N2231" s="7" t="n">
        <v>591.983</v>
      </c>
      <c r="O2231" s="6"/>
      <c r="P2231" s="6" t="n">
        <v>3.984</v>
      </c>
      <c r="Q2231" s="6" t="n">
        <v>38.06</v>
      </c>
      <c r="R2231" s="6" t="n">
        <v>634.027</v>
      </c>
      <c r="S2231" s="7" t="n">
        <v>111.454868772262</v>
      </c>
      <c r="T2231" s="7" t="n">
        <v>13.7625493367347</v>
      </c>
      <c r="U2231" s="7" t="n">
        <v>97.6923194355275</v>
      </c>
      <c r="V2231" s="7" t="n">
        <v>153.498868772262</v>
      </c>
      <c r="W2231" s="6" t="n">
        <v>230.8</v>
      </c>
      <c r="X2231" s="6" t="n">
        <v>9669</v>
      </c>
      <c r="Y2231" s="6" t="n">
        <v>99</v>
      </c>
      <c r="Z2231" s="6" t="n">
        <v>5176690</v>
      </c>
      <c r="AA2231" s="6" t="n">
        <v>14.85</v>
      </c>
      <c r="AB2231" s="6" t="n">
        <v>413.44</v>
      </c>
      <c r="AC2231" s="6" t="s">
        <v>72</v>
      </c>
      <c r="AD2231" s="6" t="n">
        <v>97.52757003</v>
      </c>
      <c r="AE2231" s="6" t="n">
        <v>203200.08</v>
      </c>
      <c r="AF2231" s="6" t="n">
        <v>40389.91</v>
      </c>
      <c r="AG2231" s="6" t="n">
        <v>260972.66</v>
      </c>
      <c r="AH2231" s="6" t="n">
        <v>1.00168925982137</v>
      </c>
      <c r="AI2231" s="8" t="b">
        <f aca="false">TRUE()</f>
        <v>1</v>
      </c>
      <c r="AJ2231" s="6" t="n">
        <v>77</v>
      </c>
      <c r="AK2231" s="6" t="n">
        <v>27.6812690282679</v>
      </c>
      <c r="AL2231" s="6" t="n">
        <v>3.89963953058134</v>
      </c>
      <c r="AM2231" s="9" t="b">
        <f aca="false">FALSE()</f>
        <v>0</v>
      </c>
      <c r="AN2231" s="9" t="b">
        <f aca="false">FALSE()</f>
        <v>0</v>
      </c>
      <c r="AO2231" s="2"/>
      <c r="AP2231" s="2"/>
      <c r="AQ2231" s="2" t="s">
        <v>1159</v>
      </c>
      <c r="AR2231" s="2" t="s">
        <v>1338</v>
      </c>
      <c r="AS2231" s="2" t="s">
        <v>1339</v>
      </c>
      <c r="AT2231" s="2" t="n">
        <v>83</v>
      </c>
      <c r="AU2231" s="10" t="n">
        <f aca="false">IFERROR(U2231*1000000/X2231/365,"")</f>
        <v>27.6812690282679</v>
      </c>
      <c r="AV2231" s="10" t="n">
        <f aca="false">IFERROR(T2231*1000000/X2231/365,"")</f>
        <v>3.89963953058134</v>
      </c>
      <c r="AW2231" s="10" t="n">
        <f aca="false">IFERROR(U2231*1000000/W2231/365,"")</f>
        <v>1159.66286929949</v>
      </c>
      <c r="AX2231" s="11" t="n">
        <f aca="false">IFERROR(S2231/M2231,"")</f>
        <v>0.149507148920762</v>
      </c>
      <c r="AY2231" s="11" t="n">
        <f aca="false">IFERROR(V2231/M2231,"")</f>
        <v>0.205905569541296</v>
      </c>
      <c r="AZ2231" s="12" t="n">
        <f aca="false">IF(AND(AE2231="",AF2231=""),"",N(AE2231)+N(AF2231))</f>
        <v>243589.99</v>
      </c>
      <c r="BA2231" s="12" t="n">
        <f aca="false">IFERROR(AZ2231/X2231,"")</f>
        <v>25.1928834419278</v>
      </c>
      <c r="BB2231" s="10" t="n">
        <f aca="false">IF(ISNUMBER(SEARCH("POPULATION?",AO2231)),"",IFERROR(M2231*1000000/I2231/365,""))</f>
        <v>78.2355044368389</v>
      </c>
    </row>
    <row r="2232" customFormat="false" ht="15" hidden="false" customHeight="false" outlineLevel="0" collapsed="false">
      <c r="A2232" s="2" t="n">
        <v>2025</v>
      </c>
      <c r="B2232" s="2" t="s">
        <v>326</v>
      </c>
      <c r="C2232" s="2" t="s">
        <v>327</v>
      </c>
      <c r="D2232" s="2" t="s">
        <v>328</v>
      </c>
      <c r="E2232" s="2" t="s">
        <v>1349</v>
      </c>
      <c r="F2232" s="2" t="s">
        <v>1320</v>
      </c>
      <c r="G2232" s="2" t="s">
        <v>326</v>
      </c>
      <c r="H2232" s="2" t="s">
        <v>1140</v>
      </c>
      <c r="I2232" s="6" t="n">
        <v>770307</v>
      </c>
      <c r="J2232" s="7" t="n">
        <v>23750.05</v>
      </c>
      <c r="K2232" s="7"/>
      <c r="L2232" s="7" t="n">
        <v>7.723</v>
      </c>
      <c r="M2232" s="7" t="n">
        <v>23861.6429688604</v>
      </c>
      <c r="N2232" s="7" t="n">
        <v>16510.74</v>
      </c>
      <c r="O2232" s="6"/>
      <c r="P2232" s="6" t="n">
        <v>35.34347</v>
      </c>
      <c r="Q2232" s="6" t="n">
        <v>41.27685</v>
      </c>
      <c r="R2232" s="6" t="n">
        <v>16587.36032</v>
      </c>
      <c r="S2232" s="7" t="n">
        <v>7274.28264886037</v>
      </c>
      <c r="T2232" s="7" t="n">
        <v>1208.36288771492</v>
      </c>
      <c r="U2232" s="7" t="n">
        <v>6065.91976114545</v>
      </c>
      <c r="V2232" s="7" t="n">
        <v>7350.90296886037</v>
      </c>
      <c r="W2232" s="6" t="n">
        <v>3053</v>
      </c>
      <c r="X2232" s="6" t="n">
        <v>197149</v>
      </c>
      <c r="Y2232" s="6" t="n">
        <v>108</v>
      </c>
      <c r="Z2232" s="6"/>
      <c r="AA2232" s="6" t="n">
        <v>16.95</v>
      </c>
      <c r="AB2232" s="6" t="n">
        <v>392.5</v>
      </c>
      <c r="AC2232" s="6" t="s">
        <v>72</v>
      </c>
      <c r="AD2232" s="6" t="n">
        <v>1816.8315336</v>
      </c>
      <c r="AE2232" s="6" t="n">
        <v>20452696.75</v>
      </c>
      <c r="AF2232" s="6" t="n">
        <v>2380873.51</v>
      </c>
      <c r="AG2232" s="6" t="n">
        <v>22863643.73</v>
      </c>
      <c r="AH2232" s="6" t="n">
        <v>3.33873540224503</v>
      </c>
      <c r="AI2232" s="8" t="b">
        <f aca="false">TRUE()</f>
        <v>1</v>
      </c>
      <c r="AJ2232" s="6" t="n">
        <v>55</v>
      </c>
      <c r="AK2232" s="6" t="n">
        <v>84.2964369573955</v>
      </c>
      <c r="AL2232" s="6" t="n">
        <v>16.7922903692815</v>
      </c>
      <c r="AM2232" s="9" t="b">
        <f aca="false">FALSE()</f>
        <v>0</v>
      </c>
      <c r="AN2232" s="9" t="b">
        <f aca="false">FALSE()</f>
        <v>0</v>
      </c>
      <c r="AO2232" s="2"/>
      <c r="AP2232" s="2"/>
      <c r="AQ2232" s="2" t="s">
        <v>1286</v>
      </c>
      <c r="AR2232" s="2" t="s">
        <v>1338</v>
      </c>
      <c r="AS2232" s="2" t="s">
        <v>1339</v>
      </c>
      <c r="AT2232" s="2" t="n">
        <v>71</v>
      </c>
      <c r="AU2232" s="10" t="n">
        <f aca="false">IFERROR(U2232*1000000/X2232/365,"")</f>
        <v>84.2964369573955</v>
      </c>
      <c r="AV2232" s="10" t="n">
        <f aca="false">IFERROR(T2232*1000000/X2232/365,"")</f>
        <v>16.7922903692815</v>
      </c>
      <c r="AW2232" s="10" t="n">
        <f aca="false">IFERROR(U2232*1000000/W2232/365,"")</f>
        <v>5443.48452332577</v>
      </c>
      <c r="AX2232" s="11" t="n">
        <f aca="false">IFERROR(S2232/M2232,"")</f>
        <v>0.30485254759504</v>
      </c>
      <c r="AY2232" s="11" t="n">
        <f aca="false">IFERROR(V2232/M2232,"")</f>
        <v>0.30806357208736</v>
      </c>
      <c r="AZ2232" s="12" t="n">
        <f aca="false">IF(AND(AE2232="",AF2232=""),"",N(AE2232)+N(AF2232))</f>
        <v>22833570.26</v>
      </c>
      <c r="BA2232" s="12" t="n">
        <f aca="false">IFERROR(AZ2232/X2232,"")</f>
        <v>115.818848992386</v>
      </c>
      <c r="BB2232" s="10" t="n">
        <f aca="false">IF(ISNUMBER(SEARCH("POPULATION?",AO2232)),"",IFERROR(M2232*1000000/I2232/365,""))</f>
        <v>84.8679348600592</v>
      </c>
    </row>
    <row r="2233" customFormat="false" ht="15" hidden="false" customHeight="false" outlineLevel="0" collapsed="false">
      <c r="A2233" s="2" t="n">
        <v>2025</v>
      </c>
      <c r="B2233" s="2" t="s">
        <v>331</v>
      </c>
      <c r="C2233" s="2" t="s">
        <v>332</v>
      </c>
      <c r="D2233" s="2" t="s">
        <v>333</v>
      </c>
      <c r="E2233" s="2" t="s">
        <v>333</v>
      </c>
      <c r="F2233" s="2" t="s">
        <v>332</v>
      </c>
      <c r="G2233" s="2" t="s">
        <v>331</v>
      </c>
      <c r="H2233" s="2" t="s">
        <v>1140</v>
      </c>
      <c r="I2233" s="6" t="n">
        <v>12300</v>
      </c>
      <c r="J2233" s="7" t="n">
        <v>915.729</v>
      </c>
      <c r="K2233" s="7"/>
      <c r="L2233" s="7"/>
      <c r="M2233" s="7" t="n">
        <v>924.978787878788</v>
      </c>
      <c r="N2233" s="7" t="n">
        <v>576.404</v>
      </c>
      <c r="O2233" s="6"/>
      <c r="P2233" s="6"/>
      <c r="Q2233" s="6" t="n">
        <v>1.44101</v>
      </c>
      <c r="R2233" s="6" t="n">
        <v>577.84501</v>
      </c>
      <c r="S2233" s="7" t="n">
        <v>347.133777878788</v>
      </c>
      <c r="T2233" s="7" t="n">
        <v>8.70428262626261</v>
      </c>
      <c r="U2233" s="7" t="n">
        <v>338.429495252525</v>
      </c>
      <c r="V2233" s="7" t="n">
        <v>348.574787878788</v>
      </c>
      <c r="W2233" s="6" t="n">
        <v>235</v>
      </c>
      <c r="X2233" s="6" t="n">
        <v>5875</v>
      </c>
      <c r="Y2233" s="6" t="n">
        <v>60</v>
      </c>
      <c r="Z2233" s="6" t="n">
        <v>0</v>
      </c>
      <c r="AA2233" s="6" t="n">
        <v>3.66</v>
      </c>
      <c r="AB2233" s="6" t="n">
        <v>495</v>
      </c>
      <c r="AC2233" s="6" t="s">
        <v>72</v>
      </c>
      <c r="AD2233" s="6" t="n">
        <v>47.14194</v>
      </c>
      <c r="AE2233" s="6" t="n">
        <v>31857.67</v>
      </c>
      <c r="AF2233" s="6" t="n">
        <v>167522.6</v>
      </c>
      <c r="AG2233" s="6" t="n">
        <v>200093.57</v>
      </c>
      <c r="AH2233" s="6" t="n">
        <v>7.17894713820698</v>
      </c>
      <c r="AI2233" s="8" t="b">
        <f aca="false">TRUE()</f>
        <v>1</v>
      </c>
      <c r="AJ2233" s="6" t="n">
        <v>45</v>
      </c>
      <c r="AK2233" s="6" t="n">
        <v>157.821973886342</v>
      </c>
      <c r="AL2233" s="6" t="n">
        <v>4.05912334655208</v>
      </c>
      <c r="AM2233" s="9" t="b">
        <f aca="false">FALSE()</f>
        <v>0</v>
      </c>
      <c r="AN2233" s="9" t="b">
        <f aca="false">FALSE()</f>
        <v>0</v>
      </c>
      <c r="AO2233" s="2" t="s">
        <v>122</v>
      </c>
      <c r="AP2233" s="2"/>
      <c r="AQ2233" s="2" t="s">
        <v>1154</v>
      </c>
      <c r="AR2233" s="2" t="s">
        <v>1338</v>
      </c>
      <c r="AS2233" s="2" t="s">
        <v>1339</v>
      </c>
      <c r="AT2233" s="2" t="n">
        <v>14</v>
      </c>
      <c r="AU2233" s="10" t="n">
        <f aca="false">IFERROR(U2233*1000000/X2233/365,"")</f>
        <v>157.821973886342</v>
      </c>
      <c r="AV2233" s="10" t="n">
        <f aca="false">IFERROR(T2233*1000000/X2233/365,"")</f>
        <v>4.05912334655208</v>
      </c>
      <c r="AW2233" s="10" t="n">
        <f aca="false">IFERROR(U2233*1000000/W2233/365,"")</f>
        <v>3945.54934715856</v>
      </c>
      <c r="AX2233" s="11" t="n">
        <f aca="false">IFERROR(S2233/M2233,"")</f>
        <v>0.375288365990375</v>
      </c>
      <c r="AY2233" s="11" t="n">
        <f aca="false">IFERROR(V2233/M2233,"")</f>
        <v>0.376846250364464</v>
      </c>
      <c r="AZ2233" s="12" t="n">
        <f aca="false">IF(AND(AE2233="",AF2233=""),"",N(AE2233)+N(AF2233))</f>
        <v>199380.27</v>
      </c>
      <c r="BA2233" s="12" t="n">
        <f aca="false">IFERROR(AZ2233/X2233,"")</f>
        <v>33.9370672340426</v>
      </c>
      <c r="BB2233" s="10" t="n">
        <f aca="false">IF(ISNUMBER(SEARCH("POPULATION?",AO2233)),"",IFERROR(M2233*1000000/I2233/365,""))</f>
        <v>206.031582109096</v>
      </c>
    </row>
    <row r="2234" customFormat="false" ht="15" hidden="false" customHeight="false" outlineLevel="0" collapsed="false">
      <c r="A2234" s="2" t="n">
        <v>2025</v>
      </c>
      <c r="B2234" s="2" t="s">
        <v>335</v>
      </c>
      <c r="C2234" s="2" t="s">
        <v>336</v>
      </c>
      <c r="D2234" s="2" t="s">
        <v>337</v>
      </c>
      <c r="E2234" s="2" t="s">
        <v>337</v>
      </c>
      <c r="F2234" s="2" t="s">
        <v>336</v>
      </c>
      <c r="G2234" s="2" t="s">
        <v>335</v>
      </c>
      <c r="H2234" s="2" t="s">
        <v>1140</v>
      </c>
      <c r="I2234" s="6" t="n">
        <v>5660</v>
      </c>
      <c r="J2234" s="7" t="n">
        <v>392.496</v>
      </c>
      <c r="K2234" s="7"/>
      <c r="L2234" s="7"/>
      <c r="M2234" s="7" t="n">
        <v>393.282565130261</v>
      </c>
      <c r="N2234" s="7" t="n">
        <v>238.787</v>
      </c>
      <c r="O2234" s="6"/>
      <c r="P2234" s="6" t="n">
        <v>13.547</v>
      </c>
      <c r="Q2234" s="6" t="n">
        <v>0.5969675</v>
      </c>
      <c r="R2234" s="6" t="n">
        <v>252.9309675</v>
      </c>
      <c r="S2234" s="7" t="n">
        <v>140.351597630261</v>
      </c>
      <c r="T2234" s="7" t="n">
        <v>1.82635104010022</v>
      </c>
      <c r="U2234" s="7" t="n">
        <v>138.52524659016</v>
      </c>
      <c r="V2234" s="7" t="n">
        <v>154.495565130261</v>
      </c>
      <c r="W2234" s="6" t="n">
        <v>65</v>
      </c>
      <c r="X2234" s="6" t="n">
        <v>3570</v>
      </c>
      <c r="Y2234" s="6" t="n">
        <v>46.6796</v>
      </c>
      <c r="Z2234" s="6" t="n">
        <v>3549981.61</v>
      </c>
      <c r="AA2234" s="6" t="n">
        <v>6.24</v>
      </c>
      <c r="AB2234" s="6" t="n">
        <v>454.7</v>
      </c>
      <c r="AC2234" s="6" t="s">
        <v>72</v>
      </c>
      <c r="AD2234" s="6" t="n">
        <v>15.1153096061</v>
      </c>
      <c r="AE2234" s="6" t="n">
        <v>11200.01</v>
      </c>
      <c r="AF2234" s="6" t="n">
        <v>62987.43</v>
      </c>
      <c r="AG2234" s="6" t="n">
        <v>80618.7</v>
      </c>
      <c r="AH2234" s="6" t="n">
        <v>9.16456560931153</v>
      </c>
      <c r="AI2234" s="8" t="b">
        <f aca="false">TRUE()</f>
        <v>1</v>
      </c>
      <c r="AJ2234" s="6" t="n">
        <v>61</v>
      </c>
      <c r="AK2234" s="6" t="n">
        <v>106.308465976102</v>
      </c>
      <c r="AL2234" s="6" t="n">
        <v>1.40159705314472</v>
      </c>
      <c r="AM2234" s="9" t="b">
        <f aca="false">FALSE()</f>
        <v>0</v>
      </c>
      <c r="AN2234" s="9" t="b">
        <f aca="false">FALSE()</f>
        <v>0</v>
      </c>
      <c r="AO2234" s="2"/>
      <c r="AP2234" s="2"/>
      <c r="AQ2234" s="2" t="s">
        <v>1141</v>
      </c>
      <c r="AR2234" s="2" t="s">
        <v>1338</v>
      </c>
      <c r="AS2234" s="2" t="s">
        <v>1339</v>
      </c>
      <c r="AT2234" s="2" t="n">
        <v>78</v>
      </c>
      <c r="AU2234" s="10" t="n">
        <f aca="false">IFERROR(U2234*1000000/X2234/365,"")</f>
        <v>106.308465976102</v>
      </c>
      <c r="AV2234" s="10" t="n">
        <f aca="false">IFERROR(T2234*1000000/X2234/365,"")</f>
        <v>1.40159705314472</v>
      </c>
      <c r="AW2234" s="10" t="n">
        <f aca="false">IFERROR(U2234*1000000/W2234/365,"")</f>
        <v>5838.78805437978</v>
      </c>
      <c r="AX2234" s="11" t="n">
        <f aca="false">IFERROR(S2234/M2234,"")</f>
        <v>0.356872157767213</v>
      </c>
      <c r="AY2234" s="11" t="n">
        <f aca="false">IFERROR(V2234/M2234,"")</f>
        <v>0.392836039093392</v>
      </c>
      <c r="AZ2234" s="12" t="n">
        <f aca="false">IF(AND(AE2234="",AF2234=""),"",N(AE2234)+N(AF2234))</f>
        <v>74187.44</v>
      </c>
      <c r="BA2234" s="12" t="n">
        <f aca="false">IFERROR(AZ2234/X2234,"")</f>
        <v>20.7807955182073</v>
      </c>
      <c r="BB2234" s="10" t="n">
        <f aca="false">IF(ISNUMBER(SEARCH("POPULATION?",AO2234)),"",IFERROR(M2234*1000000/I2234/365,""))</f>
        <v>190.368636008645</v>
      </c>
    </row>
    <row r="2235" customFormat="false" ht="15" hidden="false" customHeight="false" outlineLevel="0" collapsed="false">
      <c r="A2235" s="2" t="n">
        <v>2025</v>
      </c>
      <c r="B2235" s="2" t="s">
        <v>339</v>
      </c>
      <c r="C2235" s="2" t="s">
        <v>344</v>
      </c>
      <c r="D2235" s="2" t="s">
        <v>345</v>
      </c>
      <c r="E2235" s="2" t="s">
        <v>345</v>
      </c>
      <c r="F2235" s="2" t="s">
        <v>344</v>
      </c>
      <c r="G2235" s="2" t="s">
        <v>339</v>
      </c>
      <c r="H2235" s="2" t="s">
        <v>1140</v>
      </c>
      <c r="I2235" s="6" t="n">
        <v>2845</v>
      </c>
      <c r="J2235" s="7" t="n">
        <v>682.897606</v>
      </c>
      <c r="K2235" s="7"/>
      <c r="L2235" s="7"/>
      <c r="M2235" s="7" t="n">
        <v>683.655974067075</v>
      </c>
      <c r="N2235" s="7" t="n">
        <v>423.109611</v>
      </c>
      <c r="O2235" s="6" t="n">
        <v>2</v>
      </c>
      <c r="P2235" s="6"/>
      <c r="Q2235" s="6" t="n">
        <v>1.0627740275</v>
      </c>
      <c r="R2235" s="6" t="n">
        <v>426.1723850275</v>
      </c>
      <c r="S2235" s="7" t="n">
        <v>257.483589039575</v>
      </c>
      <c r="T2235" s="7" t="n">
        <v>15.2114123127319</v>
      </c>
      <c r="U2235" s="7" t="n">
        <v>242.272176726843</v>
      </c>
      <c r="V2235" s="7" t="n">
        <v>258.546363067075</v>
      </c>
      <c r="W2235" s="6" t="n">
        <v>73</v>
      </c>
      <c r="X2235" s="6" t="n">
        <v>1512</v>
      </c>
      <c r="Y2235" s="6" t="n">
        <v>55</v>
      </c>
      <c r="Z2235" s="6"/>
      <c r="AA2235" s="6" t="n">
        <v>4.5781</v>
      </c>
      <c r="AB2235" s="6" t="n">
        <v>268.1821</v>
      </c>
      <c r="AC2235" s="6" t="s">
        <v>72</v>
      </c>
      <c r="AD2235" s="6" t="n">
        <v>12.48122975</v>
      </c>
      <c r="AE2235" s="6" t="n">
        <v>69640.09</v>
      </c>
      <c r="AF2235" s="6" t="n">
        <v>64973.06</v>
      </c>
      <c r="AG2235" s="6" t="n">
        <v>134898.16</v>
      </c>
      <c r="AH2235" s="6" t="n">
        <v>19.4109219667912</v>
      </c>
      <c r="AI2235" s="8" t="b">
        <f aca="false">FALSE()</f>
        <v>0</v>
      </c>
      <c r="AJ2235" s="6" t="n">
        <v>60</v>
      </c>
      <c r="AK2235" s="6" t="n">
        <v>438.994304426402</v>
      </c>
      <c r="AL2235" s="6" t="n">
        <v>27.5628982980574</v>
      </c>
      <c r="AM2235" s="9" t="b">
        <f aca="false">FALSE()</f>
        <v>0</v>
      </c>
      <c r="AN2235" s="9" t="b">
        <f aca="false">FALSE()</f>
        <v>0</v>
      </c>
      <c r="AO2235" s="2"/>
      <c r="AP2235" s="2"/>
      <c r="AQ2235" s="2" t="s">
        <v>1277</v>
      </c>
      <c r="AR2235" s="2" t="s">
        <v>1338</v>
      </c>
      <c r="AS2235" s="2" t="s">
        <v>1339</v>
      </c>
      <c r="AT2235" s="2" t="n">
        <v>232</v>
      </c>
      <c r="AU2235" s="10" t="n">
        <f aca="false">IFERROR(U2235*1000000/X2235/365,"")</f>
        <v>438.994304426402</v>
      </c>
      <c r="AV2235" s="10" t="n">
        <f aca="false">IFERROR(T2235*1000000/X2235/365,"")</f>
        <v>27.5628982980574</v>
      </c>
      <c r="AW2235" s="10" t="n">
        <f aca="false">IFERROR(U2235*1000000/W2235/365,"")</f>
        <v>9092.59436017424</v>
      </c>
      <c r="AX2235" s="11" t="n">
        <f aca="false">IFERROR(S2235/M2235,"")</f>
        <v>0.376627424913444</v>
      </c>
      <c r="AY2235" s="11" t="n">
        <f aca="false">IFERROR(V2235/M2235,"")</f>
        <v>0.378181969988473</v>
      </c>
      <c r="AZ2235" s="12" t="n">
        <f aca="false">IF(AND(AE2235="",AF2235=""),"",N(AE2235)+N(AF2235))</f>
        <v>134613.15</v>
      </c>
      <c r="BA2235" s="12" t="n">
        <f aca="false">IFERROR(AZ2235/X2235,"")</f>
        <v>89.0298611111111</v>
      </c>
      <c r="BB2235" s="10" t="n">
        <f aca="false">IF(ISNUMBER(SEARCH("POPULATION?",AO2235)),"",IFERROR(M2235*1000000/I2235/365,""))</f>
        <v>658.358546902352</v>
      </c>
    </row>
    <row r="2236" customFormat="false" ht="15" hidden="false" customHeight="false" outlineLevel="0" collapsed="false">
      <c r="A2236" s="2" t="n">
        <v>2025</v>
      </c>
      <c r="B2236" s="2" t="s">
        <v>346</v>
      </c>
      <c r="C2236" s="2" t="s">
        <v>347</v>
      </c>
      <c r="D2236" s="2" t="s">
        <v>348</v>
      </c>
      <c r="E2236" s="2" t="s">
        <v>348</v>
      </c>
      <c r="F2236" s="2" t="s">
        <v>1182</v>
      </c>
      <c r="G2236" s="2" t="s">
        <v>346</v>
      </c>
      <c r="H2236" s="2" t="s">
        <v>1140</v>
      </c>
      <c r="I2236" s="6" t="n">
        <v>92208</v>
      </c>
      <c r="J2236" s="7" t="n">
        <v>4768.85</v>
      </c>
      <c r="K2236" s="7"/>
      <c r="L2236" s="7"/>
      <c r="M2236" s="7" t="n">
        <v>4786.75245417863</v>
      </c>
      <c r="N2236" s="7" t="n">
        <v>3684.7</v>
      </c>
      <c r="O2236" s="6"/>
      <c r="P2236" s="6" t="n">
        <v>40.912</v>
      </c>
      <c r="Q2236" s="6" t="n">
        <v>361.9997</v>
      </c>
      <c r="R2236" s="6" t="n">
        <v>4087.6117</v>
      </c>
      <c r="S2236" s="7" t="n">
        <v>699.140754178628</v>
      </c>
      <c r="T2236" s="7" t="n">
        <v>18.4235</v>
      </c>
      <c r="U2236" s="7" t="n">
        <v>680.717254178628</v>
      </c>
      <c r="V2236" s="7" t="n">
        <v>1102.05245417863</v>
      </c>
      <c r="W2236" s="6" t="n">
        <v>679.2</v>
      </c>
      <c r="X2236" s="6" t="n">
        <v>35397</v>
      </c>
      <c r="Y2236" s="6" t="n">
        <v>55</v>
      </c>
      <c r="Z2236" s="6" t="n">
        <v>12475411</v>
      </c>
      <c r="AA2236" s="6" t="n">
        <v>3.62</v>
      </c>
      <c r="AB2236" s="6" t="n">
        <v>252.99</v>
      </c>
      <c r="AC2236" s="6" t="s">
        <v>72</v>
      </c>
      <c r="AD2236" s="6" t="n">
        <v>180.35424165</v>
      </c>
      <c r="AE2236" s="6" t="n">
        <v>66693.07</v>
      </c>
      <c r="AF2236" s="6" t="n">
        <v>172214.66</v>
      </c>
      <c r="AG2236" s="6" t="n">
        <v>340840.36</v>
      </c>
      <c r="AH2236" s="6" t="n">
        <v>3.77433459812742</v>
      </c>
      <c r="AI2236" s="8" t="b">
        <f aca="false">TRUE()</f>
        <v>1</v>
      </c>
      <c r="AJ2236" s="6" t="n">
        <v>66</v>
      </c>
      <c r="AK2236" s="6" t="n">
        <v>52.6874813846254</v>
      </c>
      <c r="AL2236" s="6" t="n">
        <v>1.42597797739225</v>
      </c>
      <c r="AM2236" s="9" t="b">
        <f aca="false">FALSE()</f>
        <v>0</v>
      </c>
      <c r="AN2236" s="9" t="b">
        <f aca="false">FALSE()</f>
        <v>0</v>
      </c>
      <c r="AO2236" s="2"/>
      <c r="AP2236" s="2"/>
      <c r="AQ2236" s="2" t="s">
        <v>1141</v>
      </c>
      <c r="AR2236" s="2" t="s">
        <v>1338</v>
      </c>
      <c r="AS2236" s="2" t="s">
        <v>1339</v>
      </c>
      <c r="AT2236" s="2" t="n">
        <v>5</v>
      </c>
      <c r="AU2236" s="10" t="n">
        <f aca="false">IFERROR(U2236*1000000/X2236/365,"")</f>
        <v>52.6874813846254</v>
      </c>
      <c r="AV2236" s="10" t="n">
        <f aca="false">IFERROR(T2236*1000000/X2236/365,"")</f>
        <v>1.42597797739225</v>
      </c>
      <c r="AW2236" s="10" t="n">
        <f aca="false">IFERROR(U2236*1000000/W2236/365,"")</f>
        <v>2745.84625820316</v>
      </c>
      <c r="AX2236" s="11" t="n">
        <f aca="false">IFERROR(S2236/M2236,"")</f>
        <v>0.146057428469757</v>
      </c>
      <c r="AY2236" s="11" t="n">
        <f aca="false">IFERROR(V2236/M2236,"")</f>
        <v>0.230229673401344</v>
      </c>
      <c r="AZ2236" s="12" t="n">
        <f aca="false">IF(AND(AE2236="",AF2236=""),"",N(AE2236)+N(AF2236))</f>
        <v>238907.73</v>
      </c>
      <c r="BA2236" s="12" t="n">
        <f aca="false">IFERROR(AZ2236/X2236,"")</f>
        <v>6.74937791338249</v>
      </c>
      <c r="BB2236" s="10" t="n">
        <f aca="false">IF(ISNUMBER(SEARCH("POPULATION?",AO2236)),"",IFERROR(M2236*1000000/I2236/365,""))</f>
        <v>142.226165684332</v>
      </c>
    </row>
    <row r="2237" customFormat="false" ht="15" hidden="false" customHeight="false" outlineLevel="0" collapsed="false">
      <c r="A2237" s="2" t="n">
        <v>2025</v>
      </c>
      <c r="B2237" s="2" t="s">
        <v>346</v>
      </c>
      <c r="C2237" s="2" t="s">
        <v>351</v>
      </c>
      <c r="D2237" s="2" t="s">
        <v>352</v>
      </c>
      <c r="E2237" s="2" t="s">
        <v>352</v>
      </c>
      <c r="F2237" s="2" t="s">
        <v>351</v>
      </c>
      <c r="G2237" s="2" t="s">
        <v>346</v>
      </c>
      <c r="H2237" s="2" t="s">
        <v>1140</v>
      </c>
      <c r="I2237" s="6" t="n">
        <v>3426</v>
      </c>
      <c r="J2237" s="7" t="n">
        <v>76.0942</v>
      </c>
      <c r="K2237" s="7"/>
      <c r="L2237" s="7"/>
      <c r="M2237" s="7" t="n">
        <v>76.0942</v>
      </c>
      <c r="N2237" s="7" t="n">
        <v>25.2781</v>
      </c>
      <c r="O2237" s="6" t="n">
        <v>39.895</v>
      </c>
      <c r="P2237" s="6"/>
      <c r="Q2237" s="6" t="n">
        <v>9.926405</v>
      </c>
      <c r="R2237" s="6" t="n">
        <v>75.099505</v>
      </c>
      <c r="S2237" s="7" t="n">
        <v>0.994694999999993</v>
      </c>
      <c r="T2237" s="7" t="n">
        <v>0.841745091836736</v>
      </c>
      <c r="U2237" s="7" t="n">
        <v>0.152949908163257</v>
      </c>
      <c r="V2237" s="7" t="n">
        <v>10.9211</v>
      </c>
      <c r="W2237" s="6" t="n">
        <v>40.3</v>
      </c>
      <c r="X2237" s="6" t="n">
        <v>303</v>
      </c>
      <c r="Y2237" s="6" t="n">
        <v>73</v>
      </c>
      <c r="Z2237" s="6" t="n">
        <v>216910.4</v>
      </c>
      <c r="AA2237" s="6" t="n">
        <v>2.28</v>
      </c>
      <c r="AB2237" s="6" t="n">
        <v>2850.55</v>
      </c>
      <c r="AC2237" s="6" t="s">
        <v>72</v>
      </c>
      <c r="AD2237" s="6" t="n">
        <v>7.020238085</v>
      </c>
      <c r="AE2237" s="6" t="n">
        <v>1919.18</v>
      </c>
      <c r="AF2237" s="6" t="n">
        <v>435.99</v>
      </c>
      <c r="AG2237" s="6" t="n">
        <v>30650.88</v>
      </c>
      <c r="AH2237" s="6" t="n">
        <v>0.0217869972943029</v>
      </c>
      <c r="AI2237" s="8" t="b">
        <f aca="false">FALSE()</f>
        <v>0</v>
      </c>
      <c r="AJ2237" s="6" t="n">
        <v>41</v>
      </c>
      <c r="AK2237" s="6" t="n">
        <v>1.3829730834419</v>
      </c>
      <c r="AL2237" s="6" t="n">
        <v>7.61105919649836</v>
      </c>
      <c r="AM2237" s="9" t="b">
        <f aca="false">FALSE()</f>
        <v>0</v>
      </c>
      <c r="AN2237" s="9" t="b">
        <f aca="false">FALSE()</f>
        <v>0</v>
      </c>
      <c r="AO2237" s="2" t="s">
        <v>313</v>
      </c>
      <c r="AP2237" s="2"/>
      <c r="AQ2237" s="2" t="s">
        <v>1206</v>
      </c>
      <c r="AR2237" s="2" t="s">
        <v>1338</v>
      </c>
      <c r="AS2237" s="2" t="s">
        <v>1339</v>
      </c>
      <c r="AT2237" s="2" t="n">
        <v>228</v>
      </c>
      <c r="AU2237" s="10" t="n">
        <f aca="false">IFERROR(U2237*1000000/X2237/365,"")</f>
        <v>1.3829730834419</v>
      </c>
      <c r="AV2237" s="10" t="n">
        <f aca="false">IFERROR(T2237*1000000/X2237/365,"")</f>
        <v>7.61105919649836</v>
      </c>
      <c r="AW2237" s="10" t="n">
        <f aca="false">IFERROR(U2237*1000000/W2237/365,"")</f>
        <v>10.3980358382853</v>
      </c>
      <c r="AX2237" s="11" t="n">
        <f aca="false">IFERROR(S2237/M2237,"")</f>
        <v>0.0130718898418013</v>
      </c>
      <c r="AY2237" s="11" t="n">
        <f aca="false">IFERROR(V2237/M2237,"")</f>
        <v>0.143520793963272</v>
      </c>
      <c r="AZ2237" s="12" t="n">
        <f aca="false">IF(AND(AE2237="",AF2237=""),"",N(AE2237)+N(AF2237))</f>
        <v>2355.17</v>
      </c>
      <c r="BA2237" s="12" t="n">
        <f aca="false">IFERROR(AZ2237/X2237,"")</f>
        <v>7.77283828382838</v>
      </c>
      <c r="BB2237" s="10" t="n">
        <f aca="false">IF(ISNUMBER(SEARCH("POPULATION?",AO2237)),"",IFERROR(M2237*1000000/I2237/365,""))</f>
        <v>60.8515062095659</v>
      </c>
    </row>
    <row r="2238" customFormat="false" ht="15" hidden="false" customHeight="false" outlineLevel="0" collapsed="false">
      <c r="A2238" s="2" t="n">
        <v>2025</v>
      </c>
      <c r="B2238" s="2" t="s">
        <v>355</v>
      </c>
      <c r="C2238" s="2" t="s">
        <v>356</v>
      </c>
      <c r="D2238" s="2" t="s">
        <v>357</v>
      </c>
      <c r="E2238" s="2" t="s">
        <v>357</v>
      </c>
      <c r="F2238" s="2" t="s">
        <v>356</v>
      </c>
      <c r="G2238" s="2" t="s">
        <v>355</v>
      </c>
      <c r="H2238" s="2" t="s">
        <v>1140</v>
      </c>
      <c r="I2238" s="6" t="n">
        <v>151887</v>
      </c>
      <c r="J2238" s="7" t="n">
        <v>5184.303</v>
      </c>
      <c r="K2238" s="7" t="n">
        <v>4.586</v>
      </c>
      <c r="L2238" s="7" t="n">
        <v>119.989</v>
      </c>
      <c r="M2238" s="7" t="n">
        <v>5057.284</v>
      </c>
      <c r="N2238" s="7" t="n">
        <v>4242.789</v>
      </c>
      <c r="O2238" s="6"/>
      <c r="P2238" s="6" t="n">
        <v>5.532</v>
      </c>
      <c r="Q2238" s="6" t="n">
        <v>28.076</v>
      </c>
      <c r="R2238" s="6" t="n">
        <v>4276.397</v>
      </c>
      <c r="S2238" s="7" t="n">
        <v>780.887</v>
      </c>
      <c r="T2238" s="7" t="n">
        <v>137.307368669611</v>
      </c>
      <c r="U2238" s="7" t="n">
        <v>643.579631330389</v>
      </c>
      <c r="V2238" s="7" t="n">
        <v>814.495</v>
      </c>
      <c r="W2238" s="6" t="n">
        <v>947.9</v>
      </c>
      <c r="X2238" s="6" t="n">
        <v>47643</v>
      </c>
      <c r="Y2238" s="6" t="n">
        <v>101</v>
      </c>
      <c r="Z2238" s="6" t="n">
        <v>23186947</v>
      </c>
      <c r="AA2238" s="6" t="n">
        <v>6.93</v>
      </c>
      <c r="AB2238" s="6" t="n">
        <v>415.17</v>
      </c>
      <c r="AC2238" s="6" t="s">
        <v>72</v>
      </c>
      <c r="AD2238" s="6" t="n">
        <v>452.502723485</v>
      </c>
      <c r="AE2238" s="6" t="n">
        <v>950555.2</v>
      </c>
      <c r="AF2238" s="6" t="n">
        <v>267194.96</v>
      </c>
      <c r="AG2238" s="6" t="n">
        <v>1231703.19</v>
      </c>
      <c r="AH2238" s="6" t="n">
        <v>1.42226686808377</v>
      </c>
      <c r="AI2238" s="8" t="b">
        <f aca="false">TRUE()</f>
        <v>1</v>
      </c>
      <c r="AJ2238" s="6" t="n">
        <v>85</v>
      </c>
      <c r="AK2238" s="6" t="n">
        <v>37.0092535452973</v>
      </c>
      <c r="AL2238" s="6" t="n">
        <v>7.89590436575289</v>
      </c>
      <c r="AM2238" s="9" t="b">
        <f aca="false">FALSE()</f>
        <v>0</v>
      </c>
      <c r="AN2238" s="9" t="b">
        <f aca="false">FALSE()</f>
        <v>0</v>
      </c>
      <c r="AO2238" s="2"/>
      <c r="AP2238" s="2"/>
      <c r="AQ2238" s="2" t="s">
        <v>1146</v>
      </c>
      <c r="AR2238" s="2" t="s">
        <v>1338</v>
      </c>
      <c r="AS2238" s="2" t="s">
        <v>1339</v>
      </c>
      <c r="AT2238" s="2" t="n">
        <v>74</v>
      </c>
      <c r="AU2238" s="10" t="n">
        <f aca="false">IFERROR(U2238*1000000/X2238/365,"")</f>
        <v>37.0092535452973</v>
      </c>
      <c r="AV2238" s="10" t="n">
        <f aca="false">IFERROR(T2238*1000000/X2238/365,"")</f>
        <v>7.89590436575289</v>
      </c>
      <c r="AW2238" s="10" t="n">
        <f aca="false">IFERROR(U2238*1000000/W2238/365,"")</f>
        <v>1860.14544430699</v>
      </c>
      <c r="AX2238" s="11" t="n">
        <f aca="false">IFERROR(S2238/M2238,"")</f>
        <v>0.154408374139162</v>
      </c>
      <c r="AY2238" s="11" t="n">
        <f aca="false">IFERROR(V2238/M2238,"")</f>
        <v>0.161053838384398</v>
      </c>
      <c r="AZ2238" s="12" t="n">
        <f aca="false">IF(AND(AE2238="",AF2238=""),"",N(AE2238)+N(AF2238))</f>
        <v>1217750.16</v>
      </c>
      <c r="BA2238" s="12" t="n">
        <f aca="false">IFERROR(AZ2238/X2238,"")</f>
        <v>25.5598967319438</v>
      </c>
      <c r="BB2238" s="10" t="n">
        <f aca="false">IF(ISNUMBER(SEARCH("POPULATION?",AO2238)),"",IFERROR(M2238*1000000/I2238/365,""))</f>
        <v>91.2228999370567</v>
      </c>
    </row>
    <row r="2239" customFormat="false" ht="15" hidden="false" customHeight="false" outlineLevel="0" collapsed="false">
      <c r="A2239" s="2" t="n">
        <v>2025</v>
      </c>
      <c r="B2239" s="2" t="s">
        <v>360</v>
      </c>
      <c r="C2239" s="2" t="s">
        <v>361</v>
      </c>
      <c r="D2239" s="2" t="s">
        <v>362</v>
      </c>
      <c r="E2239" s="2" t="s">
        <v>362</v>
      </c>
      <c r="F2239" s="2" t="s">
        <v>361</v>
      </c>
      <c r="G2239" s="2" t="s">
        <v>360</v>
      </c>
      <c r="H2239" s="2" t="s">
        <v>1140</v>
      </c>
      <c r="I2239" s="6" t="n">
        <v>5371</v>
      </c>
      <c r="J2239" s="7" t="n">
        <v>410.767</v>
      </c>
      <c r="K2239" s="7"/>
      <c r="L2239" s="7"/>
      <c r="M2239" s="7" t="n">
        <v>419.15</v>
      </c>
      <c r="N2239" s="7" t="n">
        <v>166.462</v>
      </c>
      <c r="O2239" s="6"/>
      <c r="P2239" s="6" t="n">
        <v>8.97</v>
      </c>
      <c r="Q2239" s="6" t="n">
        <v>50</v>
      </c>
      <c r="R2239" s="6" t="n">
        <v>225.432</v>
      </c>
      <c r="S2239" s="7" t="n">
        <v>193.718</v>
      </c>
      <c r="T2239" s="7" t="n">
        <v>2.60435040404041</v>
      </c>
      <c r="U2239" s="7" t="n">
        <v>191.11364959596</v>
      </c>
      <c r="V2239" s="7" t="n">
        <v>252.688</v>
      </c>
      <c r="W2239" s="6" t="n">
        <v>56</v>
      </c>
      <c r="X2239" s="6" t="n">
        <v>3160</v>
      </c>
      <c r="Y2239" s="6" t="n">
        <v>53</v>
      </c>
      <c r="Z2239" s="6" t="n">
        <v>110445</v>
      </c>
      <c r="AA2239" s="6" t="n">
        <v>5.41</v>
      </c>
      <c r="AB2239" s="6" t="n">
        <v>263.5</v>
      </c>
      <c r="AC2239" s="6" t="s">
        <v>72</v>
      </c>
      <c r="AD2239" s="6" t="n">
        <v>15.0302912</v>
      </c>
      <c r="AE2239" s="6" t="n">
        <v>13623.23</v>
      </c>
      <c r="AF2239" s="6" t="n">
        <v>50358.45</v>
      </c>
      <c r="AG2239" s="6" t="n">
        <v>79520.27</v>
      </c>
      <c r="AH2239" s="6" t="n">
        <v>12.7152326626885</v>
      </c>
      <c r="AI2239" s="8" t="b">
        <f aca="false">TRUE()</f>
        <v>1</v>
      </c>
      <c r="AJ2239" s="6" t="n">
        <v>59</v>
      </c>
      <c r="AK2239" s="6" t="n">
        <v>165.695898730674</v>
      </c>
      <c r="AL2239" s="6" t="n">
        <v>2.25797676785193</v>
      </c>
      <c r="AM2239" s="9" t="b">
        <f aca="false">FALSE()</f>
        <v>0</v>
      </c>
      <c r="AN2239" s="9" t="b">
        <f aca="false">FALSE()</f>
        <v>0</v>
      </c>
      <c r="AO2239" s="2"/>
      <c r="AP2239" s="2"/>
      <c r="AQ2239" s="2" t="s">
        <v>1141</v>
      </c>
      <c r="AR2239" s="2" t="s">
        <v>1338</v>
      </c>
      <c r="AS2239" s="2" t="s">
        <v>1339</v>
      </c>
      <c r="AT2239" s="2" t="n">
        <v>24</v>
      </c>
      <c r="AU2239" s="10" t="n">
        <f aca="false">IFERROR(U2239*1000000/X2239/365,"")</f>
        <v>165.695898730674</v>
      </c>
      <c r="AV2239" s="10" t="n">
        <f aca="false">IFERROR(T2239*1000000/X2239/365,"")</f>
        <v>2.25797676785193</v>
      </c>
      <c r="AW2239" s="10" t="n">
        <f aca="false">IFERROR(U2239*1000000/W2239/365,"")</f>
        <v>9349.98285694519</v>
      </c>
      <c r="AX2239" s="11" t="n">
        <f aca="false">IFERROR(S2239/M2239,"")</f>
        <v>0.462168674698795</v>
      </c>
      <c r="AY2239" s="11" t="n">
        <f aca="false">IFERROR(V2239/M2239,"")</f>
        <v>0.602858165334606</v>
      </c>
      <c r="AZ2239" s="12" t="n">
        <f aca="false">IF(AND(AE2239="",AF2239=""),"",N(AE2239)+N(AF2239))</f>
        <v>63981.68</v>
      </c>
      <c r="BA2239" s="12" t="n">
        <f aca="false">IFERROR(AZ2239/X2239,"")</f>
        <v>20.2473670886076</v>
      </c>
      <c r="BB2239" s="10" t="n">
        <f aca="false">IF(ISNUMBER(SEARCH("POPULATION?",AO2239)),"",IFERROR(M2239*1000000/I2239/365,""))</f>
        <v>213.806770505225</v>
      </c>
    </row>
    <row r="2240" customFormat="false" ht="15" hidden="false" customHeight="false" outlineLevel="0" collapsed="false">
      <c r="A2240" s="2" t="n">
        <v>2025</v>
      </c>
      <c r="B2240" s="2" t="s">
        <v>364</v>
      </c>
      <c r="C2240" s="2" t="s">
        <v>365</v>
      </c>
      <c r="D2240" s="2" t="s">
        <v>366</v>
      </c>
      <c r="E2240" s="2" t="s">
        <v>366</v>
      </c>
      <c r="F2240" s="2" t="s">
        <v>365</v>
      </c>
      <c r="G2240" s="2" t="s">
        <v>364</v>
      </c>
      <c r="H2240" s="2" t="s">
        <v>1140</v>
      </c>
      <c r="I2240" s="6" t="n">
        <v>12293</v>
      </c>
      <c r="J2240" s="7"/>
      <c r="K2240" s="7" t="n">
        <v>1120.984</v>
      </c>
      <c r="L2240" s="7"/>
      <c r="M2240" s="7" t="n">
        <v>1120.984</v>
      </c>
      <c r="N2240" s="7" t="n">
        <v>1034.179</v>
      </c>
      <c r="O2240" s="6"/>
      <c r="P2240" s="6" t="n">
        <v>24.789</v>
      </c>
      <c r="Q2240" s="6" t="n">
        <v>10.5</v>
      </c>
      <c r="R2240" s="6" t="n">
        <v>1069.468</v>
      </c>
      <c r="S2240" s="7" t="n">
        <v>51.5159999999999</v>
      </c>
      <c r="T2240" s="7" t="n">
        <v>5.170895</v>
      </c>
      <c r="U2240" s="7" t="n">
        <v>46.3451049999999</v>
      </c>
      <c r="V2240" s="7" t="n">
        <v>86.8049999999999</v>
      </c>
      <c r="W2240" s="6" t="n">
        <v>114</v>
      </c>
      <c r="X2240" s="6" t="n">
        <v>4017</v>
      </c>
      <c r="Y2240" s="6" t="n">
        <v>60</v>
      </c>
      <c r="Z2240" s="6" t="n">
        <v>2419827</v>
      </c>
      <c r="AA2240" s="6" t="n">
        <v>3.12</v>
      </c>
      <c r="AB2240" s="6" t="n">
        <v>2158.66</v>
      </c>
      <c r="AC2240" s="6" t="s">
        <v>72</v>
      </c>
      <c r="AD2240" s="6" t="n">
        <v>26.702451</v>
      </c>
      <c r="AE2240" s="6" t="n">
        <v>16133.19</v>
      </c>
      <c r="AF2240" s="6" t="n">
        <v>100043.32</v>
      </c>
      <c r="AG2240" s="6" t="n">
        <v>192353.47</v>
      </c>
      <c r="AH2240" s="6" t="n">
        <v>1.7356123975286</v>
      </c>
      <c r="AI2240" s="8" t="b">
        <f aca="false">TRUE()</f>
        <v>1</v>
      </c>
      <c r="AJ2240" s="6" t="n">
        <v>50</v>
      </c>
      <c r="AK2240" s="6" t="n">
        <v>31.6088848421604</v>
      </c>
      <c r="AL2240" s="6" t="n">
        <v>3.52672034265331</v>
      </c>
      <c r="AM2240" s="9" t="b">
        <f aca="false">FALSE()</f>
        <v>0</v>
      </c>
      <c r="AN2240" s="9" t="b">
        <f aca="false">FALSE()</f>
        <v>0</v>
      </c>
      <c r="AO2240" s="2"/>
      <c r="AP2240" s="2"/>
      <c r="AQ2240" s="2" t="s">
        <v>1160</v>
      </c>
      <c r="AR2240" s="2" t="s">
        <v>1338</v>
      </c>
      <c r="AS2240" s="2" t="s">
        <v>1339</v>
      </c>
      <c r="AT2240" s="2" t="n">
        <v>80</v>
      </c>
      <c r="AU2240" s="10" t="n">
        <f aca="false">IFERROR(U2240*1000000/X2240/365,"")</f>
        <v>31.6088848421604</v>
      </c>
      <c r="AV2240" s="10" t="n">
        <f aca="false">IFERROR(T2240*1000000/X2240/365,"")</f>
        <v>3.52672034265331</v>
      </c>
      <c r="AW2240" s="10" t="n">
        <f aca="false">IFERROR(U2240*1000000/W2240/365,"")</f>
        <v>1113.79728430665</v>
      </c>
      <c r="AX2240" s="11" t="n">
        <f aca="false">IFERROR(S2240/M2240,"")</f>
        <v>0.0459560528963838</v>
      </c>
      <c r="AY2240" s="11" t="n">
        <f aca="false">IFERROR(V2240/M2240,"")</f>
        <v>0.0774364308500388</v>
      </c>
      <c r="AZ2240" s="12" t="n">
        <f aca="false">IF(AND(AE2240="",AF2240=""),"",N(AE2240)+N(AF2240))</f>
        <v>116176.51</v>
      </c>
      <c r="BA2240" s="12" t="n">
        <f aca="false">IFERROR(AZ2240/X2240,"")</f>
        <v>28.921212347523</v>
      </c>
      <c r="BB2240" s="10" t="n">
        <f aca="false">IF(ISNUMBER(SEARCH("POPULATION?",AO2240)),"",IFERROR(M2240*1000000/I2240/365,""))</f>
        <v>249.832346953217</v>
      </c>
    </row>
    <row r="2241" customFormat="false" ht="15" hidden="false" customHeight="false" outlineLevel="0" collapsed="false">
      <c r="A2241" s="2" t="n">
        <v>2025</v>
      </c>
      <c r="B2241" s="2" t="s">
        <v>364</v>
      </c>
      <c r="C2241" s="2" t="s">
        <v>368</v>
      </c>
      <c r="D2241" s="2" t="s">
        <v>369</v>
      </c>
      <c r="E2241" s="2" t="s">
        <v>369</v>
      </c>
      <c r="F2241" s="2" t="s">
        <v>368</v>
      </c>
      <c r="G2241" s="2" t="s">
        <v>364</v>
      </c>
      <c r="H2241" s="2" t="s">
        <v>1140</v>
      </c>
      <c r="I2241" s="6" t="n">
        <v>15654</v>
      </c>
      <c r="J2241" s="7" t="n">
        <v>372.255</v>
      </c>
      <c r="K2241" s="7"/>
      <c r="L2241" s="7"/>
      <c r="M2241" s="7" t="n">
        <v>372.255</v>
      </c>
      <c r="N2241" s="7" t="n">
        <v>286.967</v>
      </c>
      <c r="O2241" s="6"/>
      <c r="P2241" s="6"/>
      <c r="Q2241" s="6" t="n">
        <v>0.7174175</v>
      </c>
      <c r="R2241" s="6" t="n">
        <v>287.6844175</v>
      </c>
      <c r="S2241" s="7" t="n">
        <v>84.5705825</v>
      </c>
      <c r="T2241" s="7" t="n">
        <v>1.434835</v>
      </c>
      <c r="U2241" s="7" t="n">
        <v>83.1357475</v>
      </c>
      <c r="V2241" s="7" t="n">
        <v>85.288</v>
      </c>
      <c r="W2241" s="6" t="n">
        <v>70</v>
      </c>
      <c r="X2241" s="6" t="n">
        <v>7395</v>
      </c>
      <c r="Y2241" s="6" t="n">
        <v>53</v>
      </c>
      <c r="Z2241" s="6" t="n">
        <v>204000</v>
      </c>
      <c r="AA2241" s="6" t="n">
        <v>7.14</v>
      </c>
      <c r="AB2241" s="6" t="n">
        <v>548.39</v>
      </c>
      <c r="AC2241" s="6" t="s">
        <v>72</v>
      </c>
      <c r="AD2241" s="6" t="n">
        <v>28.78439275</v>
      </c>
      <c r="AE2241" s="6" t="n">
        <v>10244.72</v>
      </c>
      <c r="AF2241" s="6" t="n">
        <v>45590.81</v>
      </c>
      <c r="AG2241" s="6" t="n">
        <v>56228.96</v>
      </c>
      <c r="AH2241" s="6" t="n">
        <v>2.88822308054423</v>
      </c>
      <c r="AI2241" s="8" t="b">
        <f aca="false">TRUE()</f>
        <v>1</v>
      </c>
      <c r="AJ2241" s="6" t="n">
        <v>53</v>
      </c>
      <c r="AK2241" s="6" t="n">
        <v>30.8004288347365</v>
      </c>
      <c r="AL2241" s="6" t="n">
        <v>0.531582798447674</v>
      </c>
      <c r="AM2241" s="9" t="b">
        <f aca="false">FALSE()</f>
        <v>0</v>
      </c>
      <c r="AN2241" s="9" t="b">
        <f aca="false">FALSE()</f>
        <v>0</v>
      </c>
      <c r="AO2241" s="2"/>
      <c r="AP2241" s="2"/>
      <c r="AQ2241" s="2" t="s">
        <v>1154</v>
      </c>
      <c r="AR2241" s="2" t="s">
        <v>1338</v>
      </c>
      <c r="AS2241" s="2" t="s">
        <v>1339</v>
      </c>
      <c r="AT2241" s="2" t="n">
        <v>181</v>
      </c>
      <c r="AU2241" s="10" t="n">
        <f aca="false">IFERROR(U2241*1000000/X2241/365,"")</f>
        <v>30.8004288347365</v>
      </c>
      <c r="AV2241" s="10" t="n">
        <f aca="false">IFERROR(T2241*1000000/X2241/365,"")</f>
        <v>0.531582798447674</v>
      </c>
      <c r="AW2241" s="10" t="n">
        <f aca="false">IFERROR(U2241*1000000/W2241/365,"")</f>
        <v>3253.84530332681</v>
      </c>
      <c r="AX2241" s="11" t="n">
        <f aca="false">IFERROR(S2241/M2241,"")</f>
        <v>0.227184544196854</v>
      </c>
      <c r="AY2241" s="11" t="n">
        <f aca="false">IFERROR(V2241/M2241,"")</f>
        <v>0.229111764784892</v>
      </c>
      <c r="AZ2241" s="12" t="n">
        <f aca="false">IF(AND(AE2241="",AF2241=""),"",N(AE2241)+N(AF2241))</f>
        <v>55835.53</v>
      </c>
      <c r="BA2241" s="12" t="n">
        <f aca="false">IFERROR(AZ2241/X2241,"")</f>
        <v>7.55044354293442</v>
      </c>
      <c r="BB2241" s="10" t="n">
        <f aca="false">IF(ISNUMBER(SEARCH("POPULATION?",AO2241)),"",IFERROR(M2241*1000000/I2241/365,""))</f>
        <v>65.15118898229</v>
      </c>
    </row>
    <row r="2242" customFormat="false" ht="15" hidden="false" customHeight="false" outlineLevel="0" collapsed="false">
      <c r="A2242" s="2" t="n">
        <v>2025</v>
      </c>
      <c r="B2242" s="2" t="s">
        <v>370</v>
      </c>
      <c r="C2242" s="2" t="s">
        <v>371</v>
      </c>
      <c r="D2242" s="2" t="s">
        <v>372</v>
      </c>
      <c r="E2242" s="2" t="s">
        <v>372</v>
      </c>
      <c r="F2242" s="2" t="s">
        <v>371</v>
      </c>
      <c r="G2242" s="2" t="s">
        <v>370</v>
      </c>
      <c r="H2242" s="2" t="s">
        <v>1140</v>
      </c>
      <c r="I2242" s="6" t="n">
        <v>9000</v>
      </c>
      <c r="J2242" s="7" t="n">
        <v>654.171</v>
      </c>
      <c r="K2242" s="7"/>
      <c r="L2242" s="7" t="n">
        <v>127.925</v>
      </c>
      <c r="M2242" s="7" t="n">
        <v>524.837176165817</v>
      </c>
      <c r="N2242" s="7" t="n">
        <v>463.607</v>
      </c>
      <c r="O2242" s="6" t="n">
        <v>0.371</v>
      </c>
      <c r="P2242" s="6" t="n">
        <v>5.871</v>
      </c>
      <c r="Q2242" s="6" t="n">
        <v>1.159945</v>
      </c>
      <c r="R2242" s="6" t="n">
        <v>471.008945</v>
      </c>
      <c r="S2242" s="7" t="n">
        <v>53.8282311658173</v>
      </c>
      <c r="T2242" s="7" t="n">
        <v>10.19589</v>
      </c>
      <c r="U2242" s="7" t="n">
        <v>43.6323411658173</v>
      </c>
      <c r="V2242" s="7" t="n">
        <v>60.8591761658173</v>
      </c>
      <c r="W2242" s="6" t="n">
        <v>129.27</v>
      </c>
      <c r="X2242" s="6" t="n">
        <v>4068</v>
      </c>
      <c r="Y2242" s="6" t="n">
        <v>74</v>
      </c>
      <c r="Z2242" s="6" t="n">
        <v>1963332</v>
      </c>
      <c r="AA2242" s="6" t="n">
        <v>4.51</v>
      </c>
      <c r="AB2242" s="6" t="n">
        <v>781.2</v>
      </c>
      <c r="AC2242" s="6" t="s">
        <v>72</v>
      </c>
      <c r="AD2242" s="6" t="n">
        <v>35.370964407</v>
      </c>
      <c r="AE2242" s="6" t="n">
        <v>45616.21</v>
      </c>
      <c r="AF2242" s="6" t="n">
        <v>34085.58</v>
      </c>
      <c r="AG2242" s="6" t="n">
        <v>85194.36</v>
      </c>
      <c r="AH2242" s="6" t="n">
        <v>1.23356379723654</v>
      </c>
      <c r="AI2242" s="8" t="b">
        <f aca="false">TRUE()</f>
        <v>1</v>
      </c>
      <c r="AJ2242" s="6" t="n">
        <v>65</v>
      </c>
      <c r="AK2242" s="6" t="n">
        <v>29.3856098152081</v>
      </c>
      <c r="AL2242" s="6" t="n">
        <v>6.86675152543743</v>
      </c>
      <c r="AM2242" s="9" t="b">
        <f aca="false">FALSE()</f>
        <v>0</v>
      </c>
      <c r="AN2242" s="9" t="b">
        <f aca="false">FALSE()</f>
        <v>0</v>
      </c>
      <c r="AO2242" s="2"/>
      <c r="AP2242" s="2"/>
      <c r="AQ2242" s="2" t="s">
        <v>1185</v>
      </c>
      <c r="AR2242" s="2" t="s">
        <v>1338</v>
      </c>
      <c r="AS2242" s="2" t="s">
        <v>1339</v>
      </c>
      <c r="AT2242" s="2" t="n">
        <v>81</v>
      </c>
      <c r="AU2242" s="10" t="n">
        <f aca="false">IFERROR(U2242*1000000/X2242/365,"")</f>
        <v>29.3856098152081</v>
      </c>
      <c r="AV2242" s="10" t="n">
        <f aca="false">IFERROR(T2242*1000000/X2242/365,"")</f>
        <v>6.86675152543743</v>
      </c>
      <c r="AW2242" s="10" t="n">
        <f aca="false">IFERROR(U2242*1000000/W2242/365,"")</f>
        <v>924.736294022329</v>
      </c>
      <c r="AX2242" s="11" t="n">
        <f aca="false">IFERROR(S2242/M2242,"")</f>
        <v>0.102561772698836</v>
      </c>
      <c r="AY2242" s="11" t="n">
        <f aca="false">IFERROR(V2242/M2242,"")</f>
        <v>0.11595820366694</v>
      </c>
      <c r="AZ2242" s="12" t="n">
        <f aca="false">IF(AND(AE2242="",AF2242=""),"",N(AE2242)+N(AF2242))</f>
        <v>79701.79</v>
      </c>
      <c r="BA2242" s="12" t="n">
        <f aca="false">IFERROR(AZ2242/X2242,"")</f>
        <v>19.5923770894789</v>
      </c>
      <c r="BB2242" s="10" t="n">
        <f aca="false">IF(ISNUMBER(SEARCH("POPULATION?",AO2242)),"",IFERROR(M2242*1000000/I2242/365,""))</f>
        <v>159.767785743019</v>
      </c>
    </row>
    <row r="2243" customFormat="false" ht="15" hidden="false" customHeight="false" outlineLevel="0" collapsed="false">
      <c r="A2243" s="2" t="n">
        <v>2025</v>
      </c>
      <c r="B2243" s="2" t="s">
        <v>374</v>
      </c>
      <c r="C2243" s="2" t="s">
        <v>375</v>
      </c>
      <c r="D2243" s="2" t="s">
        <v>1096</v>
      </c>
      <c r="E2243" s="2" t="s">
        <v>1096</v>
      </c>
      <c r="F2243" s="2" t="s">
        <v>375</v>
      </c>
      <c r="G2243" s="2" t="s">
        <v>374</v>
      </c>
      <c r="H2243" s="2" t="s">
        <v>1140</v>
      </c>
      <c r="I2243" s="6" t="n">
        <v>7700</v>
      </c>
      <c r="J2243" s="7" t="n">
        <v>548.684</v>
      </c>
      <c r="K2243" s="7"/>
      <c r="L2243" s="7"/>
      <c r="M2243" s="7" t="n">
        <v>548.684</v>
      </c>
      <c r="N2243" s="7" t="n">
        <v>226.619</v>
      </c>
      <c r="O2243" s="6"/>
      <c r="P2243" s="6" t="n">
        <v>23.462</v>
      </c>
      <c r="Q2243" s="6" t="n">
        <v>0.5665475</v>
      </c>
      <c r="R2243" s="6" t="n">
        <v>250.6475475</v>
      </c>
      <c r="S2243" s="7" t="n">
        <v>298.0364525</v>
      </c>
      <c r="T2243" s="7" t="n">
        <v>1.133095</v>
      </c>
      <c r="U2243" s="7" t="n">
        <v>296.9033575</v>
      </c>
      <c r="V2243" s="7" t="n">
        <v>322.065</v>
      </c>
      <c r="W2243" s="6" t="n">
        <v>97.2</v>
      </c>
      <c r="X2243" s="6" t="n">
        <v>3911</v>
      </c>
      <c r="Y2243" s="6" t="n">
        <v>52</v>
      </c>
      <c r="Z2243" s="6"/>
      <c r="AA2243" s="6" t="n">
        <v>8.52</v>
      </c>
      <c r="AB2243" s="6" t="n">
        <v>321.85</v>
      </c>
      <c r="AC2243" s="6" t="s">
        <v>72</v>
      </c>
      <c r="AD2243" s="6" t="n">
        <v>21.11528796</v>
      </c>
      <c r="AE2243" s="6" t="n">
        <v>9653.97</v>
      </c>
      <c r="AF2243" s="6" t="n">
        <v>95558.35</v>
      </c>
      <c r="AG2243" s="6" t="n">
        <v>112945.9</v>
      </c>
      <c r="AH2243" s="6" t="n">
        <v>14.0610612586692</v>
      </c>
      <c r="AI2243" s="8" t="b">
        <f aca="false">TRUE()</f>
        <v>1</v>
      </c>
      <c r="AJ2243" s="6" t="n">
        <v>63</v>
      </c>
      <c r="AK2243" s="6" t="n">
        <v>207.986156012371</v>
      </c>
      <c r="AL2243" s="6" t="n">
        <v>0.793753480698977</v>
      </c>
      <c r="AM2243" s="9" t="b">
        <f aca="false">FALSE()</f>
        <v>0</v>
      </c>
      <c r="AN2243" s="9" t="b">
        <f aca="false">FALSE()</f>
        <v>0</v>
      </c>
      <c r="AO2243" s="2"/>
      <c r="AP2243" s="2"/>
      <c r="AQ2243" s="2" t="s">
        <v>1267</v>
      </c>
      <c r="AR2243" s="2" t="s">
        <v>1338</v>
      </c>
      <c r="AS2243" s="2" t="s">
        <v>1339</v>
      </c>
      <c r="AT2243" s="2" t="n">
        <v>206</v>
      </c>
      <c r="AU2243" s="10" t="n">
        <f aca="false">IFERROR(U2243*1000000/X2243/365,"")</f>
        <v>207.986156012371</v>
      </c>
      <c r="AV2243" s="10" t="n">
        <f aca="false">IFERROR(T2243*1000000/X2243/365,"")</f>
        <v>0.793753480698977</v>
      </c>
      <c r="AW2243" s="10" t="n">
        <f aca="false">IFERROR(U2243*1000000/W2243/365,"")</f>
        <v>8368.66107165004</v>
      </c>
      <c r="AX2243" s="11" t="n">
        <f aca="false">IFERROR(S2243/M2243,"")</f>
        <v>0.543184150622216</v>
      </c>
      <c r="AY2243" s="11" t="n">
        <f aca="false">IFERROR(V2243/M2243,"")</f>
        <v>0.586977203636337</v>
      </c>
      <c r="AZ2243" s="12" t="n">
        <f aca="false">IF(AND(AE2243="",AF2243=""),"",N(AE2243)+N(AF2243))</f>
        <v>105212.32</v>
      </c>
      <c r="BA2243" s="12" t="n">
        <f aca="false">IFERROR(AZ2243/X2243,"")</f>
        <v>26.9016415239069</v>
      </c>
      <c r="BB2243" s="10" t="n">
        <f aca="false">IF(ISNUMBER(SEARCH("POPULATION?",AO2243)),"",IFERROR(M2243*1000000/I2243/365,""))</f>
        <v>195.226472157979</v>
      </c>
    </row>
    <row r="2244" customFormat="false" ht="15" hidden="false" customHeight="false" outlineLevel="0" collapsed="false">
      <c r="A2244" s="2" t="n">
        <v>2025</v>
      </c>
      <c r="B2244" s="2" t="s">
        <v>998</v>
      </c>
      <c r="C2244" s="2" t="s">
        <v>999</v>
      </c>
      <c r="D2244" s="2" t="s">
        <v>1000</v>
      </c>
      <c r="E2244" s="2" t="s">
        <v>1000</v>
      </c>
      <c r="F2244" s="2" t="s">
        <v>999</v>
      </c>
      <c r="G2244" s="2" t="s">
        <v>998</v>
      </c>
      <c r="H2244" s="2" t="s">
        <v>1140</v>
      </c>
      <c r="I2244" s="6" t="n">
        <v>3840</v>
      </c>
      <c r="J2244" s="7" t="n">
        <v>179.19</v>
      </c>
      <c r="K2244" s="7"/>
      <c r="L2244" s="7"/>
      <c r="M2244" s="7" t="n">
        <v>181.918781725888</v>
      </c>
      <c r="N2244" s="7" t="n">
        <v>135.473</v>
      </c>
      <c r="O2244" s="6"/>
      <c r="P2244" s="6" t="n">
        <v>5.719</v>
      </c>
      <c r="Q2244" s="6" t="n">
        <v>0.3386825</v>
      </c>
      <c r="R2244" s="6" t="n">
        <v>141.5306825</v>
      </c>
      <c r="S2244" s="7" t="n">
        <v>40.3880992258883</v>
      </c>
      <c r="T2244" s="7" t="n">
        <v>2.10354681818182</v>
      </c>
      <c r="U2244" s="7" t="n">
        <v>38.2845524077065</v>
      </c>
      <c r="V2244" s="7" t="n">
        <v>46.4457817258883</v>
      </c>
      <c r="W2244" s="6" t="n">
        <v>43</v>
      </c>
      <c r="X2244" s="6" t="n">
        <v>1897</v>
      </c>
      <c r="Y2244" s="6" t="n">
        <v>60</v>
      </c>
      <c r="Z2244" s="6"/>
      <c r="AA2244" s="6" t="n">
        <v>4.74</v>
      </c>
      <c r="AB2244" s="6" t="n">
        <v>335.48</v>
      </c>
      <c r="AC2244" s="6" t="s">
        <v>72</v>
      </c>
      <c r="AD2244" s="6" t="n">
        <v>11.326242</v>
      </c>
      <c r="AE2244" s="6" t="n">
        <v>9716.37</v>
      </c>
      <c r="AF2244" s="6" t="n">
        <v>12843.7</v>
      </c>
      <c r="AG2244" s="6" t="n">
        <v>24592.31</v>
      </c>
      <c r="AH2244" s="6" t="n">
        <v>3.38016373018575</v>
      </c>
      <c r="AI2244" s="8" t="b">
        <f aca="false">FALSE()</f>
        <v>0</v>
      </c>
      <c r="AJ2244" s="6" t="n">
        <v>68</v>
      </c>
      <c r="AK2244" s="6" t="n">
        <v>55.2921374162614</v>
      </c>
      <c r="AL2244" s="6" t="n">
        <v>3.03802950322689</v>
      </c>
      <c r="AM2244" s="9" t="b">
        <f aca="false">FALSE()</f>
        <v>0</v>
      </c>
      <c r="AN2244" s="9" t="b">
        <f aca="false">FALSE()</f>
        <v>0</v>
      </c>
      <c r="AO2244" s="2"/>
      <c r="AP2244" s="2"/>
      <c r="AQ2244" s="2" t="s">
        <v>1267</v>
      </c>
      <c r="AR2244" s="2" t="s">
        <v>1338</v>
      </c>
      <c r="AS2244" s="2" t="s">
        <v>1339</v>
      </c>
      <c r="AT2244" s="2" t="n">
        <v>51</v>
      </c>
      <c r="AU2244" s="10" t="n">
        <f aca="false">IFERROR(U2244*1000000/X2244/365,"")</f>
        <v>55.2921374162614</v>
      </c>
      <c r="AV2244" s="10" t="n">
        <f aca="false">IFERROR(T2244*1000000/X2244/365,"")</f>
        <v>3.03802950322689</v>
      </c>
      <c r="AW2244" s="10" t="n">
        <f aca="false">IFERROR(U2244*1000000/W2244/365,"")</f>
        <v>2439.28336461972</v>
      </c>
      <c r="AX2244" s="11" t="n">
        <f aca="false">IFERROR(S2244/M2244,"")</f>
        <v>0.222011706777722</v>
      </c>
      <c r="AY2244" s="11" t="n">
        <f aca="false">IFERROR(V2244/M2244,"")</f>
        <v>0.255310536302249</v>
      </c>
      <c r="AZ2244" s="12" t="n">
        <f aca="false">IF(AND(AE2244="",AF2244=""),"",N(AE2244)+N(AF2244))</f>
        <v>22560.07</v>
      </c>
      <c r="BA2244" s="12" t="n">
        <f aca="false">IFERROR(AZ2244/X2244,"")</f>
        <v>11.8924986821297</v>
      </c>
      <c r="BB2244" s="10" t="n">
        <f aca="false">IF(ISNUMBER(SEARCH("POPULATION?",AO2244)),"",IFERROR(M2244*1000000/I2244/365,""))</f>
        <v>129.793651345525</v>
      </c>
    </row>
    <row r="2245" customFormat="false" ht="15" hidden="false" customHeight="false" outlineLevel="0" collapsed="false">
      <c r="A2245" s="2" t="n">
        <v>2025</v>
      </c>
      <c r="B2245" s="2" t="s">
        <v>378</v>
      </c>
      <c r="C2245" s="2" t="s">
        <v>379</v>
      </c>
      <c r="D2245" s="2" t="s">
        <v>380</v>
      </c>
      <c r="E2245" s="2" t="s">
        <v>380</v>
      </c>
      <c r="F2245" s="2" t="s">
        <v>379</v>
      </c>
      <c r="G2245" s="2" t="s">
        <v>378</v>
      </c>
      <c r="H2245" s="2" t="s">
        <v>1140</v>
      </c>
      <c r="I2245" s="6" t="n">
        <v>8100</v>
      </c>
      <c r="J2245" s="7" t="n">
        <v>358.076</v>
      </c>
      <c r="K2245" s="7"/>
      <c r="L2245" s="7" t="n">
        <v>20.142</v>
      </c>
      <c r="M2245" s="7" t="n">
        <v>313.896019782394</v>
      </c>
      <c r="N2245" s="7" t="n">
        <v>236.769</v>
      </c>
      <c r="O2245" s="6"/>
      <c r="P2245" s="6" t="n">
        <v>1.354</v>
      </c>
      <c r="Q2245" s="6" t="n">
        <v>0.5919225</v>
      </c>
      <c r="R2245" s="6" t="n">
        <v>238.7149225</v>
      </c>
      <c r="S2245" s="7" t="n">
        <v>75.1810972823937</v>
      </c>
      <c r="T2245" s="7" t="n">
        <v>1.76547068611195</v>
      </c>
      <c r="U2245" s="7" t="n">
        <v>73.4156265962818</v>
      </c>
      <c r="V2245" s="7" t="n">
        <v>77.1270197823937</v>
      </c>
      <c r="W2245" s="6" t="n">
        <v>136</v>
      </c>
      <c r="X2245" s="6" t="n">
        <v>3638</v>
      </c>
      <c r="Y2245" s="6" t="n">
        <v>100</v>
      </c>
      <c r="Z2245" s="6" t="n">
        <v>2894309</v>
      </c>
      <c r="AA2245" s="6" t="n">
        <v>9.39</v>
      </c>
      <c r="AB2245" s="6" t="n">
        <v>992.45</v>
      </c>
      <c r="AC2245" s="6" t="s">
        <v>72</v>
      </c>
      <c r="AD2245" s="6" t="n">
        <v>46.77329</v>
      </c>
      <c r="AE2245" s="6" t="n">
        <v>16521.78</v>
      </c>
      <c r="AF2245" s="6" t="n">
        <v>72861.34</v>
      </c>
      <c r="AG2245" s="6" t="n">
        <v>91314.35</v>
      </c>
      <c r="AH2245" s="6" t="n">
        <v>1.56960578561572</v>
      </c>
      <c r="AI2245" s="8" t="b">
        <f aca="false">TRUE()</f>
        <v>1</v>
      </c>
      <c r="AJ2245" s="6" t="n">
        <v>85</v>
      </c>
      <c r="AK2245" s="6" t="n">
        <v>55.2882636073424</v>
      </c>
      <c r="AL2245" s="6" t="n">
        <v>1.32955084918852</v>
      </c>
      <c r="AM2245" s="9" t="b">
        <f aca="false">FALSE()</f>
        <v>0</v>
      </c>
      <c r="AN2245" s="9" t="b">
        <f aca="false">FALSE()</f>
        <v>0</v>
      </c>
      <c r="AO2245" s="2"/>
      <c r="AP2245" s="2"/>
      <c r="AQ2245" s="2" t="s">
        <v>1145</v>
      </c>
      <c r="AR2245" s="2" t="s">
        <v>1338</v>
      </c>
      <c r="AS2245" s="2" t="s">
        <v>1339</v>
      </c>
      <c r="AT2245" s="2" t="n">
        <v>25</v>
      </c>
      <c r="AU2245" s="10" t="n">
        <f aca="false">IFERROR(U2245*1000000/X2245/365,"")</f>
        <v>55.2882636073424</v>
      </c>
      <c r="AV2245" s="10" t="n">
        <f aca="false">IFERROR(T2245*1000000/X2245/365,"")</f>
        <v>1.32955084918851</v>
      </c>
      <c r="AW2245" s="10" t="n">
        <f aca="false">IFERROR(U2245*1000000/W2245/365,"")</f>
        <v>1478.96105149641</v>
      </c>
      <c r="AX2245" s="11" t="n">
        <f aca="false">IFERROR(S2245/M2245,"")</f>
        <v>0.239509559039686</v>
      </c>
      <c r="AY2245" s="11" t="n">
        <f aca="false">IFERROR(V2245/M2245,"")</f>
        <v>0.245708817320658</v>
      </c>
      <c r="AZ2245" s="12" t="n">
        <f aca="false">IF(AND(AE2245="",AF2245=""),"",N(AE2245)+N(AF2245))</f>
        <v>89383.12</v>
      </c>
      <c r="BA2245" s="12" t="n">
        <f aca="false">IFERROR(AZ2245/X2245,"")</f>
        <v>24.5693018141836</v>
      </c>
      <c r="BB2245" s="10" t="n">
        <f aca="false">IF(ISNUMBER(SEARCH("POPULATION?",AO2245)),"",IFERROR(M2245*1000000/I2245/365,""))</f>
        <v>106.171493246201</v>
      </c>
    </row>
    <row r="2246" customFormat="false" ht="15" hidden="false" customHeight="false" outlineLevel="0" collapsed="false">
      <c r="A2246" s="2" t="n">
        <v>2025</v>
      </c>
      <c r="B2246" s="2" t="s">
        <v>378</v>
      </c>
      <c r="C2246" s="2" t="s">
        <v>382</v>
      </c>
      <c r="D2246" s="2" t="s">
        <v>383</v>
      </c>
      <c r="E2246" s="2" t="s">
        <v>383</v>
      </c>
      <c r="F2246" s="2" t="s">
        <v>382</v>
      </c>
      <c r="G2246" s="2" t="s">
        <v>378</v>
      </c>
      <c r="H2246" s="2" t="s">
        <v>1140</v>
      </c>
      <c r="I2246" s="6" t="n">
        <v>9107</v>
      </c>
      <c r="J2246" s="7" t="n">
        <v>247.47</v>
      </c>
      <c r="K2246" s="7"/>
      <c r="L2246" s="7"/>
      <c r="M2246" s="7" t="n">
        <v>247.161048689139</v>
      </c>
      <c r="N2246" s="7" t="n">
        <v>136.891</v>
      </c>
      <c r="O2246" s="6"/>
      <c r="P2246" s="6" t="n">
        <v>1.219</v>
      </c>
      <c r="Q2246" s="6" t="n">
        <v>0.3422275</v>
      </c>
      <c r="R2246" s="6" t="n">
        <v>138.4522275</v>
      </c>
      <c r="S2246" s="7" t="n">
        <v>108.708821189139</v>
      </c>
      <c r="T2246" s="7" t="n">
        <v>2.07950550505051</v>
      </c>
      <c r="U2246" s="7" t="n">
        <v>106.629315684088</v>
      </c>
      <c r="V2246" s="7" t="n">
        <v>110.270048689139</v>
      </c>
      <c r="W2246" s="6" t="n">
        <v>153.2</v>
      </c>
      <c r="X2246" s="6" t="n">
        <v>3475</v>
      </c>
      <c r="Y2246" s="6" t="n">
        <v>89</v>
      </c>
      <c r="Z2246" s="6" t="n">
        <v>1944284.86</v>
      </c>
      <c r="AA2246" s="6" t="n">
        <v>8.4006</v>
      </c>
      <c r="AB2246" s="6" t="n">
        <v>1288.21</v>
      </c>
      <c r="AC2246" s="6" t="s">
        <v>72</v>
      </c>
      <c r="AD2246" s="6" t="n">
        <v>43.85676407</v>
      </c>
      <c r="AE2246" s="6" t="n">
        <v>17381.47</v>
      </c>
      <c r="AF2246" s="6" t="n">
        <v>137360.95</v>
      </c>
      <c r="AG2246" s="6" t="n">
        <v>156753.61</v>
      </c>
      <c r="AH2246" s="6" t="n">
        <v>2.43130832712365</v>
      </c>
      <c r="AI2246" s="8" t="b">
        <f aca="false">TRUE()</f>
        <v>1</v>
      </c>
      <c r="AJ2246" s="6" t="n">
        <v>79</v>
      </c>
      <c r="AK2246" s="6" t="n">
        <v>84.0676579750374</v>
      </c>
      <c r="AL2246" s="6" t="n">
        <v>1.63950369965547</v>
      </c>
      <c r="AM2246" s="9" t="b">
        <f aca="false">FALSE()</f>
        <v>0</v>
      </c>
      <c r="AN2246" s="9" t="b">
        <f aca="false">FALSE()</f>
        <v>0</v>
      </c>
      <c r="AO2246" s="2"/>
      <c r="AP2246" s="2"/>
      <c r="AQ2246" s="2" t="s">
        <v>1141</v>
      </c>
      <c r="AR2246" s="2" t="s">
        <v>1338</v>
      </c>
      <c r="AS2246" s="2" t="s">
        <v>1339</v>
      </c>
      <c r="AT2246" s="2" t="n">
        <v>150</v>
      </c>
      <c r="AU2246" s="10" t="n">
        <f aca="false">IFERROR(U2246*1000000/X2246/365,"")</f>
        <v>84.0676579750374</v>
      </c>
      <c r="AV2246" s="10" t="n">
        <f aca="false">IFERROR(T2246*1000000/X2246/365,"")</f>
        <v>1.63950369965547</v>
      </c>
      <c r="AW2246" s="10" t="n">
        <f aca="false">IFERROR(U2246*1000000/W2246/365,"")</f>
        <v>1906.88715054344</v>
      </c>
      <c r="AX2246" s="11" t="n">
        <f aca="false">IFERROR(S2246/M2246,"")</f>
        <v>0.43982990752667</v>
      </c>
      <c r="AY2246" s="11" t="n">
        <f aca="false">IFERROR(V2246/M2246,"")</f>
        <v>0.446146548066432</v>
      </c>
      <c r="AZ2246" s="12" t="n">
        <f aca="false">IF(AND(AE2246="",AF2246=""),"",N(AE2246)+N(AF2246))</f>
        <v>154742.42</v>
      </c>
      <c r="BA2246" s="12" t="n">
        <f aca="false">IFERROR(AZ2246/X2246,"")</f>
        <v>44.5301928057554</v>
      </c>
      <c r="BB2246" s="10" t="n">
        <f aca="false">IF(ISNUMBER(SEARCH("POPULATION?",AO2246)),"",IFERROR(M2246*1000000/I2246/365,""))</f>
        <v>74.3552825356797</v>
      </c>
    </row>
    <row r="2247" customFormat="false" ht="15" hidden="false" customHeight="false" outlineLevel="0" collapsed="false">
      <c r="A2247" s="2" t="n">
        <v>2025</v>
      </c>
      <c r="B2247" s="2" t="s">
        <v>385</v>
      </c>
      <c r="C2247" s="2" t="s">
        <v>386</v>
      </c>
      <c r="D2247" s="2" t="s">
        <v>387</v>
      </c>
      <c r="E2247" s="2" t="s">
        <v>387</v>
      </c>
      <c r="F2247" s="2" t="s">
        <v>386</v>
      </c>
      <c r="G2247" s="2" t="s">
        <v>385</v>
      </c>
      <c r="H2247" s="2" t="s">
        <v>1140</v>
      </c>
      <c r="I2247" s="6" t="n">
        <v>77051</v>
      </c>
      <c r="J2247" s="7" t="n">
        <v>3698.779</v>
      </c>
      <c r="K2247" s="7" t="n">
        <v>0.393</v>
      </c>
      <c r="L2247" s="7" t="n">
        <v>257.826024</v>
      </c>
      <c r="M2247" s="7" t="n">
        <v>3514.71308131208</v>
      </c>
      <c r="N2247" s="7" t="n">
        <v>3266.11322282663</v>
      </c>
      <c r="O2247" s="6" t="n">
        <v>1.150649</v>
      </c>
      <c r="P2247" s="6" t="n">
        <v>10.068397</v>
      </c>
      <c r="Q2247" s="6" t="n">
        <v>8.16815967956656</v>
      </c>
      <c r="R2247" s="6" t="n">
        <v>3285.50042850619</v>
      </c>
      <c r="S2247" s="7" t="n">
        <v>229.212652805892</v>
      </c>
      <c r="T2247" s="7" t="n">
        <v>16.3363193591331</v>
      </c>
      <c r="U2247" s="7" t="n">
        <v>212.876333446759</v>
      </c>
      <c r="V2247" s="7" t="n">
        <v>247.449209485459</v>
      </c>
      <c r="W2247" s="6" t="n">
        <v>724.873696014015</v>
      </c>
      <c r="X2247" s="6" t="n">
        <v>33529.6666666667</v>
      </c>
      <c r="Y2247" s="6" t="n">
        <v>81.145945945946</v>
      </c>
      <c r="Z2247" s="6" t="n">
        <v>18415068</v>
      </c>
      <c r="AA2247" s="6" t="n">
        <v>6.4224</v>
      </c>
      <c r="AB2247" s="6" t="n">
        <v>802.957</v>
      </c>
      <c r="AC2247" s="6" t="s">
        <v>72</v>
      </c>
      <c r="AD2247" s="6" t="n">
        <v>265.11363167912</v>
      </c>
      <c r="AE2247" s="6" t="n">
        <v>104918.34</v>
      </c>
      <c r="AF2247" s="6" t="n">
        <v>170930.54</v>
      </c>
      <c r="AG2247" s="6" t="n">
        <v>290492.05</v>
      </c>
      <c r="AH2247" s="6" t="n">
        <v>0.802962609272441</v>
      </c>
      <c r="AI2247" s="8" t="b">
        <f aca="false">TRUE()</f>
        <v>1</v>
      </c>
      <c r="AJ2247" s="6" t="n">
        <v>76</v>
      </c>
      <c r="AK2247" s="6" t="n">
        <v>17.3942329089955</v>
      </c>
      <c r="AL2247" s="6" t="n">
        <v>1.33484892006355</v>
      </c>
      <c r="AM2247" s="9" t="b">
        <f aca="false">FALSE()</f>
        <v>0</v>
      </c>
      <c r="AN2247" s="9" t="b">
        <f aca="false">FALSE()</f>
        <v>0</v>
      </c>
      <c r="AO2247" s="2" t="s">
        <v>73</v>
      </c>
      <c r="AP2247" s="2"/>
      <c r="AQ2247" s="2"/>
      <c r="AR2247" s="2" t="s">
        <v>1338</v>
      </c>
      <c r="AS2247" s="2" t="s">
        <v>1339</v>
      </c>
      <c r="AT2247" s="2" t="n">
        <v>85</v>
      </c>
      <c r="AU2247" s="10" t="n">
        <f aca="false">IFERROR(U2247*1000000/X2247/365,"")</f>
        <v>17.3942329089955</v>
      </c>
      <c r="AV2247" s="10" t="n">
        <f aca="false">IFERROR(T2247*1000000/X2247/365,"")</f>
        <v>1.33484892006355</v>
      </c>
      <c r="AW2247" s="10" t="n">
        <f aca="false">IFERROR(U2247*1000000/W2247/365,"")</f>
        <v>804.585453394224</v>
      </c>
      <c r="AX2247" s="11" t="n">
        <f aca="false">IFERROR(S2247/M2247,"")</f>
        <v>0.0652151818663742</v>
      </c>
      <c r="AY2247" s="11" t="n">
        <f aca="false">IFERROR(V2247/M2247,"")</f>
        <v>0.070403814980278</v>
      </c>
      <c r="AZ2247" s="12" t="n">
        <f aca="false">IF(AND(AE2247="",AF2247=""),"",N(AE2247)+N(AF2247))</f>
        <v>275848.88</v>
      </c>
      <c r="BA2247" s="12" t="n">
        <f aca="false">IFERROR(AZ2247/X2247,"")</f>
        <v>8.22700931513387</v>
      </c>
      <c r="BB2247" s="10" t="n">
        <f aca="false">IF(ISNUMBER(SEARCH("POPULATION?",AO2247)),"",IFERROR(M2247*1000000/I2247/365,""))</f>
        <v>124.973730486358</v>
      </c>
    </row>
    <row r="2248" customFormat="false" ht="15" hidden="false" customHeight="false" outlineLevel="0" collapsed="false">
      <c r="A2248" s="2" t="n">
        <v>2025</v>
      </c>
      <c r="B2248" s="2" t="s">
        <v>385</v>
      </c>
      <c r="C2248" s="2" t="s">
        <v>389</v>
      </c>
      <c r="D2248" s="2" t="s">
        <v>390</v>
      </c>
      <c r="E2248" s="2" t="s">
        <v>1350</v>
      </c>
      <c r="F2248" s="2" t="s">
        <v>1187</v>
      </c>
      <c r="G2248" s="2" t="s">
        <v>1188</v>
      </c>
      <c r="H2248" s="2" t="s">
        <v>1140</v>
      </c>
      <c r="I2248" s="6" t="n">
        <v>20438</v>
      </c>
      <c r="J2248" s="7" t="n">
        <v>301.15</v>
      </c>
      <c r="K2248" s="7" t="n">
        <v>239.397</v>
      </c>
      <c r="L2248" s="7"/>
      <c r="M2248" s="7" t="n">
        <v>540.908814177012</v>
      </c>
      <c r="N2248" s="7" t="n">
        <v>481.562338</v>
      </c>
      <c r="O2248" s="6"/>
      <c r="P2248" s="6" t="n">
        <v>3.13</v>
      </c>
      <c r="Q2248" s="6" t="n">
        <v>1.203905845</v>
      </c>
      <c r="R2248" s="6" t="n">
        <v>485.896243845</v>
      </c>
      <c r="S2248" s="7" t="n">
        <v>55.0125703320123</v>
      </c>
      <c r="T2248" s="7" t="n">
        <v>7.30369389202023</v>
      </c>
      <c r="U2248" s="7" t="n">
        <v>47.7088764399921</v>
      </c>
      <c r="V2248" s="7" t="n">
        <v>59.3464761770123</v>
      </c>
      <c r="W2248" s="6" t="n">
        <v>102.445</v>
      </c>
      <c r="X2248" s="6" t="n">
        <v>8782</v>
      </c>
      <c r="Y2248" s="6" t="n">
        <v>60</v>
      </c>
      <c r="Z2248" s="6"/>
      <c r="AA2248" s="6" t="n">
        <v>4.71</v>
      </c>
      <c r="AB2248" s="6" t="n">
        <v>1265.8335</v>
      </c>
      <c r="AC2248" s="6" t="s">
        <v>72</v>
      </c>
      <c r="AD2248" s="6" t="n">
        <v>40.986451155</v>
      </c>
      <c r="AE2248" s="6" t="n">
        <v>34291.51</v>
      </c>
      <c r="AF2248" s="6" t="n">
        <v>60391.49</v>
      </c>
      <c r="AG2248" s="6" t="n">
        <v>100169</v>
      </c>
      <c r="AH2248" s="6" t="n">
        <v>1.1640157929158</v>
      </c>
      <c r="AI2248" s="8" t="b">
        <f aca="false">TRUE()</f>
        <v>1</v>
      </c>
      <c r="AJ2248" s="6" t="n">
        <v>73</v>
      </c>
      <c r="AK2248" s="6" t="n">
        <v>14.8837679936833</v>
      </c>
      <c r="AL2248" s="6" t="n">
        <v>2.27853794717721</v>
      </c>
      <c r="AM2248" s="9" t="b">
        <f aca="false">FALSE()</f>
        <v>0</v>
      </c>
      <c r="AN2248" s="9" t="b">
        <f aca="false">FALSE()</f>
        <v>0</v>
      </c>
      <c r="AO2248" s="2"/>
      <c r="AP2248" s="2"/>
      <c r="AQ2248" s="2" t="s">
        <v>1259</v>
      </c>
      <c r="AR2248" s="2" t="s">
        <v>1338</v>
      </c>
      <c r="AS2248" s="2" t="s">
        <v>1339</v>
      </c>
      <c r="AT2248" s="2" t="n">
        <v>86</v>
      </c>
      <c r="AU2248" s="10" t="n">
        <f aca="false">IFERROR(U2248*1000000/X2248/365,"")</f>
        <v>14.8837679936833</v>
      </c>
      <c r="AV2248" s="10" t="n">
        <f aca="false">IFERROR(T2248*1000000/X2248/365,"")</f>
        <v>2.27853794717721</v>
      </c>
      <c r="AW2248" s="10" t="n">
        <f aca="false">IFERROR(U2248*1000000/W2248/365,"")</f>
        <v>1275.89682776638</v>
      </c>
      <c r="AX2248" s="11" t="n">
        <f aca="false">IFERROR(S2248/M2248,"")</f>
        <v>0.101703963570484</v>
      </c>
      <c r="AY2248" s="11" t="n">
        <f aca="false">IFERROR(V2248/M2248,"")</f>
        <v>0.109716230576326</v>
      </c>
      <c r="AZ2248" s="12" t="n">
        <f aca="false">IF(AND(AE2248="",AF2248=""),"",N(AE2248)+N(AF2248))</f>
        <v>94683</v>
      </c>
      <c r="BA2248" s="12" t="n">
        <f aca="false">IFERROR(AZ2248/X2248,"")</f>
        <v>10.781484855386</v>
      </c>
      <c r="BB2248" s="10" t="n">
        <f aca="false">IF(ISNUMBER(SEARCH("POPULATION?",AO2248)),"",IFERROR(M2248*1000000/I2248/365,""))</f>
        <v>72.5091475021699</v>
      </c>
    </row>
    <row r="2249" customFormat="false" ht="15" hidden="false" customHeight="false" outlineLevel="0" collapsed="false">
      <c r="A2249" s="2" t="n">
        <v>2025</v>
      </c>
      <c r="B2249" s="2" t="s">
        <v>392</v>
      </c>
      <c r="C2249" s="2" t="s">
        <v>393</v>
      </c>
      <c r="D2249" s="2" t="s">
        <v>394</v>
      </c>
      <c r="E2249" s="2" t="s">
        <v>394</v>
      </c>
      <c r="F2249" s="2" t="s">
        <v>1351</v>
      </c>
      <c r="G2249" s="2" t="s">
        <v>392</v>
      </c>
      <c r="H2249" s="2" t="s">
        <v>1140</v>
      </c>
      <c r="I2249" s="6" t="n">
        <v>4154</v>
      </c>
      <c r="J2249" s="7" t="n">
        <v>320.432</v>
      </c>
      <c r="K2249" s="7"/>
      <c r="L2249" s="7" t="n">
        <v>104.295</v>
      </c>
      <c r="M2249" s="7" t="n">
        <v>222.821649484536</v>
      </c>
      <c r="N2249" s="7" t="n">
        <v>78.026</v>
      </c>
      <c r="O2249" s="6" t="n">
        <v>0.024</v>
      </c>
      <c r="P2249" s="6" t="n">
        <v>12.166</v>
      </c>
      <c r="Q2249" s="6" t="n">
        <v>0.195125</v>
      </c>
      <c r="R2249" s="6" t="n">
        <v>90.411125</v>
      </c>
      <c r="S2249" s="7" t="n">
        <v>132.410524484536</v>
      </c>
      <c r="T2249" s="7" t="n">
        <v>3.17969329896908</v>
      </c>
      <c r="U2249" s="7" t="n">
        <v>129.230831185567</v>
      </c>
      <c r="V2249" s="7" t="n">
        <v>144.771649484536</v>
      </c>
      <c r="W2249" s="6" t="n">
        <v>87</v>
      </c>
      <c r="X2249" s="6" t="n">
        <v>2122</v>
      </c>
      <c r="Y2249" s="6" t="n">
        <v>100</v>
      </c>
      <c r="Z2249" s="6" t="n">
        <v>1137851.39</v>
      </c>
      <c r="AA2249" s="6" t="n">
        <v>5.17</v>
      </c>
      <c r="AB2249" s="6" t="n">
        <v>279.9</v>
      </c>
      <c r="AC2249" s="6" t="s">
        <v>72</v>
      </c>
      <c r="AD2249" s="6" t="n">
        <v>28.797405</v>
      </c>
      <c r="AE2249" s="6" t="n">
        <v>14599.03</v>
      </c>
      <c r="AF2249" s="6" t="n">
        <v>36171.71</v>
      </c>
      <c r="AG2249" s="6" t="n">
        <v>54230.61</v>
      </c>
      <c r="AH2249" s="6" t="n">
        <v>4.48758598858359</v>
      </c>
      <c r="AI2249" s="8" t="b">
        <f aca="false">FALSE()</f>
        <v>0</v>
      </c>
      <c r="AJ2249" s="6" t="n">
        <v>71</v>
      </c>
      <c r="AK2249" s="6" t="n">
        <v>166.850646437926</v>
      </c>
      <c r="AL2249" s="6" t="n">
        <v>4.1053197409643</v>
      </c>
      <c r="AM2249" s="9" t="b">
        <f aca="false">FALSE()</f>
        <v>0</v>
      </c>
      <c r="AN2249" s="9" t="b">
        <f aca="false">FALSE()</f>
        <v>0</v>
      </c>
      <c r="AO2249" s="2"/>
      <c r="AP2249" s="2"/>
      <c r="AQ2249" s="2" t="s">
        <v>1185</v>
      </c>
      <c r="AR2249" s="2" t="s">
        <v>1338</v>
      </c>
      <c r="AS2249" s="2" t="s">
        <v>1339</v>
      </c>
      <c r="AT2249" s="2" t="n">
        <v>43</v>
      </c>
      <c r="AU2249" s="10" t="n">
        <f aca="false">IFERROR(U2249*1000000/X2249/365,"")</f>
        <v>166.850646437926</v>
      </c>
      <c r="AV2249" s="10" t="n">
        <f aca="false">IFERROR(T2249*1000000/X2249/365,"")</f>
        <v>4.1053197409643</v>
      </c>
      <c r="AW2249" s="10" t="n">
        <f aca="false">IFERROR(U2249*1000000/W2249/365,"")</f>
        <v>4069.62151426758</v>
      </c>
      <c r="AX2249" s="11" t="n">
        <f aca="false">IFERROR(S2249/M2249,"")</f>
        <v>0.594244431772441</v>
      </c>
      <c r="AY2249" s="11" t="n">
        <f aca="false">IFERROR(V2249/M2249,"")</f>
        <v>0.649719853611367</v>
      </c>
      <c r="AZ2249" s="12" t="n">
        <f aca="false">IF(AND(AE2249="",AF2249=""),"",N(AE2249)+N(AF2249))</f>
        <v>50770.74</v>
      </c>
      <c r="BA2249" s="12" t="n">
        <f aca="false">IFERROR(AZ2249/X2249,"")</f>
        <v>23.92589066918</v>
      </c>
      <c r="BB2249" s="10" t="n">
        <f aca="false">IF(ISNUMBER(SEARCH("POPULATION?",AO2249)),"",IFERROR(M2249*1000000/I2249/365,""))</f>
        <v>146.959622667398</v>
      </c>
    </row>
    <row r="2250" customFormat="false" ht="15" hidden="false" customHeight="false" outlineLevel="0" collapsed="false">
      <c r="A2250" s="2" t="n">
        <v>2025</v>
      </c>
      <c r="B2250" s="2" t="s">
        <v>392</v>
      </c>
      <c r="C2250" s="2" t="s">
        <v>396</v>
      </c>
      <c r="D2250" s="2" t="s">
        <v>397</v>
      </c>
      <c r="E2250" s="2" t="s">
        <v>397</v>
      </c>
      <c r="F2250" s="2" t="s">
        <v>396</v>
      </c>
      <c r="G2250" s="2" t="s">
        <v>392</v>
      </c>
      <c r="H2250" s="2" t="s">
        <v>1140</v>
      </c>
      <c r="I2250" s="6" t="n">
        <v>98977</v>
      </c>
      <c r="J2250" s="7" t="n">
        <v>1248.404</v>
      </c>
      <c r="K2250" s="7" t="n">
        <v>710.51111</v>
      </c>
      <c r="L2250" s="7" t="n">
        <v>0.071</v>
      </c>
      <c r="M2250" s="7" t="n">
        <v>1998.82052040816</v>
      </c>
      <c r="N2250" s="7" t="n">
        <v>1404</v>
      </c>
      <c r="O2250" s="6"/>
      <c r="P2250" s="6" t="n">
        <v>4.29</v>
      </c>
      <c r="Q2250" s="6" t="n">
        <v>0.001</v>
      </c>
      <c r="R2250" s="6" t="n">
        <v>1408.291</v>
      </c>
      <c r="S2250" s="7" t="n">
        <v>590.529520408163</v>
      </c>
      <c r="T2250" s="7" t="n">
        <v>21.2451515151515</v>
      </c>
      <c r="U2250" s="7" t="n">
        <v>569.284368893012</v>
      </c>
      <c r="V2250" s="7" t="n">
        <v>594.820520408163</v>
      </c>
      <c r="W2250" s="6" t="n">
        <v>614</v>
      </c>
      <c r="X2250" s="6" t="n">
        <v>20014</v>
      </c>
      <c r="Y2250" s="6" t="n">
        <v>90</v>
      </c>
      <c r="Z2250" s="6" t="n">
        <v>2684977</v>
      </c>
      <c r="AA2250" s="6" t="n">
        <v>5.7</v>
      </c>
      <c r="AB2250" s="6" t="n">
        <v>2151</v>
      </c>
      <c r="AC2250" s="6" t="s">
        <v>72</v>
      </c>
      <c r="AD2250" s="6" t="n">
        <v>207.738144</v>
      </c>
      <c r="AE2250" s="6" t="n">
        <v>120943.57</v>
      </c>
      <c r="AF2250" s="6" t="n">
        <v>1224530.68</v>
      </c>
      <c r="AG2250" s="6" t="n">
        <v>1354704.19</v>
      </c>
      <c r="AH2250" s="6" t="n">
        <v>2.74039402649622</v>
      </c>
      <c r="AI2250" s="8" t="b">
        <f aca="false">TRUE()</f>
        <v>1</v>
      </c>
      <c r="AJ2250" s="6" t="n">
        <v>74</v>
      </c>
      <c r="AK2250" s="6" t="n">
        <v>77.9296093957534</v>
      </c>
      <c r="AL2250" s="6" t="n">
        <v>2.90825894684016</v>
      </c>
      <c r="AM2250" s="9" t="b">
        <f aca="false">FALSE()</f>
        <v>0</v>
      </c>
      <c r="AN2250" s="9" t="b">
        <f aca="false">FALSE()</f>
        <v>0</v>
      </c>
      <c r="AO2250" s="2"/>
      <c r="AP2250" s="2"/>
      <c r="AQ2250" s="2" t="s">
        <v>1146</v>
      </c>
      <c r="AR2250" s="2" t="s">
        <v>1338</v>
      </c>
      <c r="AS2250" s="2" t="s">
        <v>1339</v>
      </c>
      <c r="AT2250" s="2" t="n">
        <v>89</v>
      </c>
      <c r="AU2250" s="10" t="n">
        <f aca="false">IFERROR(U2250*1000000/X2250/365,"")</f>
        <v>77.9296093957534</v>
      </c>
      <c r="AV2250" s="10" t="n">
        <f aca="false">IFERROR(T2250*1000000/X2250/365,"")</f>
        <v>2.90825894684016</v>
      </c>
      <c r="AW2250" s="10" t="n">
        <f aca="false">IFERROR(U2250*1000000/W2250/365,"")</f>
        <v>2540.2006554505</v>
      </c>
      <c r="AX2250" s="11" t="n">
        <f aca="false">IFERROR(S2250/M2250,"")</f>
        <v>0.295438992335128</v>
      </c>
      <c r="AY2250" s="11" t="n">
        <f aca="false">IFERROR(V2250/M2250,"")</f>
        <v>0.29758575836849</v>
      </c>
      <c r="AZ2250" s="12" t="n">
        <f aca="false">IF(AND(AE2250="",AF2250=""),"",N(AE2250)+N(AF2250))</f>
        <v>1345474.25</v>
      </c>
      <c r="BA2250" s="12" t="n">
        <f aca="false">IFERROR(AZ2250/X2250,"")</f>
        <v>67.2266538423104</v>
      </c>
      <c r="BB2250" s="10" t="n">
        <f aca="false">IF(ISNUMBER(SEARCH("POPULATION?",AO2250)),"",IFERROR(M2250*1000000/I2250/365,""))</f>
        <v>55.3282136643663</v>
      </c>
    </row>
    <row r="2251" customFormat="false" ht="15" hidden="false" customHeight="false" outlineLevel="0" collapsed="false">
      <c r="A2251" s="2" t="n">
        <v>2025</v>
      </c>
      <c r="B2251" s="2" t="s">
        <v>392</v>
      </c>
      <c r="C2251" s="2" t="s">
        <v>398</v>
      </c>
      <c r="D2251" s="2" t="s">
        <v>399</v>
      </c>
      <c r="E2251" s="2" t="s">
        <v>399</v>
      </c>
      <c r="F2251" s="2" t="s">
        <v>398</v>
      </c>
      <c r="G2251" s="2" t="s">
        <v>392</v>
      </c>
      <c r="H2251" s="2" t="s">
        <v>1140</v>
      </c>
      <c r="I2251" s="6" t="n">
        <v>48500</v>
      </c>
      <c r="J2251" s="7" t="n">
        <v>2433</v>
      </c>
      <c r="K2251" s="7"/>
      <c r="L2251" s="7" t="n">
        <v>306</v>
      </c>
      <c r="M2251" s="7" t="n">
        <v>2127</v>
      </c>
      <c r="N2251" s="7" t="n">
        <v>1796</v>
      </c>
      <c r="O2251" s="6" t="n">
        <v>2.4</v>
      </c>
      <c r="P2251" s="6" t="n">
        <v>123</v>
      </c>
      <c r="Q2251" s="6" t="n">
        <v>4.496</v>
      </c>
      <c r="R2251" s="6" t="n">
        <v>1925.896</v>
      </c>
      <c r="S2251" s="7" t="n">
        <v>201.104</v>
      </c>
      <c r="T2251" s="7" t="n">
        <v>8.992</v>
      </c>
      <c r="U2251" s="7" t="n">
        <v>192.112</v>
      </c>
      <c r="V2251" s="7" t="n">
        <v>328.6</v>
      </c>
      <c r="W2251" s="6" t="n">
        <v>350.5</v>
      </c>
      <c r="X2251" s="6" t="n">
        <v>20086</v>
      </c>
      <c r="Y2251" s="6" t="n">
        <v>86</v>
      </c>
      <c r="Z2251" s="6" t="n">
        <v>7263748</v>
      </c>
      <c r="AA2251" s="6" t="n">
        <v>3.71</v>
      </c>
      <c r="AB2251" s="6" t="n">
        <v>730</v>
      </c>
      <c r="AC2251" s="6" t="s">
        <v>72</v>
      </c>
      <c r="AD2251" s="6" t="n">
        <v>154.09680595</v>
      </c>
      <c r="AE2251" s="6" t="n">
        <v>33360.32</v>
      </c>
      <c r="AF2251" s="6" t="n">
        <v>140241.76</v>
      </c>
      <c r="AG2251" s="6" t="n">
        <v>266674.16</v>
      </c>
      <c r="AH2251" s="6" t="n">
        <v>1.24669683330318</v>
      </c>
      <c r="AI2251" s="8" t="b">
        <f aca="false">TRUE()</f>
        <v>1</v>
      </c>
      <c r="AJ2251" s="6" t="n">
        <v>76</v>
      </c>
      <c r="AK2251" s="6" t="n">
        <v>26.2040349783602</v>
      </c>
      <c r="AL2251" s="6" t="n">
        <v>1.22650684249508</v>
      </c>
      <c r="AM2251" s="9" t="b">
        <f aca="false">FALSE()</f>
        <v>0</v>
      </c>
      <c r="AN2251" s="9" t="b">
        <f aca="false">FALSE()</f>
        <v>0</v>
      </c>
      <c r="AO2251" s="2"/>
      <c r="AP2251" s="2"/>
      <c r="AQ2251" s="2" t="s">
        <v>1185</v>
      </c>
      <c r="AR2251" s="2" t="s">
        <v>1338</v>
      </c>
      <c r="AS2251" s="2" t="s">
        <v>1339</v>
      </c>
      <c r="AT2251" s="2" t="n">
        <v>185</v>
      </c>
      <c r="AU2251" s="10" t="n">
        <f aca="false">IFERROR(U2251*1000000/X2251/365,"")</f>
        <v>26.2040349783601</v>
      </c>
      <c r="AV2251" s="10" t="n">
        <f aca="false">IFERROR(T2251*1000000/X2251/365,"")</f>
        <v>1.22650684249508</v>
      </c>
      <c r="AW2251" s="10" t="n">
        <f aca="false">IFERROR(U2251*1000000/W2251/365,"")</f>
        <v>1501.66689465147</v>
      </c>
      <c r="AX2251" s="11" t="n">
        <f aca="false">IFERROR(S2251/M2251,"")</f>
        <v>0.094548189938881</v>
      </c>
      <c r="AY2251" s="11" t="n">
        <f aca="false">IFERROR(V2251/M2251,"")</f>
        <v>0.154489891866479</v>
      </c>
      <c r="AZ2251" s="12" t="n">
        <f aca="false">IF(AND(AE2251="",AF2251=""),"",N(AE2251)+N(AF2251))</f>
        <v>173602.08</v>
      </c>
      <c r="BA2251" s="12" t="n">
        <f aca="false">IFERROR(AZ2251/X2251,"")</f>
        <v>8.64293936074878</v>
      </c>
      <c r="BB2251" s="10" t="n">
        <f aca="false">IF(ISNUMBER(SEARCH("POPULATION?",AO2251)),"",IFERROR(M2251*1000000/I2251/365,""))</f>
        <v>120.152520830391</v>
      </c>
    </row>
    <row r="2252" customFormat="false" ht="15" hidden="false" customHeight="false" outlineLevel="0" collapsed="false">
      <c r="A2252" s="2" t="n">
        <v>2025</v>
      </c>
      <c r="B2252" s="2" t="s">
        <v>400</v>
      </c>
      <c r="C2252" s="2" t="s">
        <v>401</v>
      </c>
      <c r="D2252" s="2" t="s">
        <v>402</v>
      </c>
      <c r="E2252" s="2" t="s">
        <v>402</v>
      </c>
      <c r="F2252" s="2" t="s">
        <v>1322</v>
      </c>
      <c r="G2252" s="2" t="s">
        <v>400</v>
      </c>
      <c r="H2252" s="2" t="s">
        <v>1140</v>
      </c>
      <c r="I2252" s="6" t="n">
        <v>72750</v>
      </c>
      <c r="J2252" s="7" t="n">
        <v>2972.232</v>
      </c>
      <c r="K2252" s="7" t="n">
        <v>2.818</v>
      </c>
      <c r="L2252" s="7" t="n">
        <v>582.4205</v>
      </c>
      <c r="M2252" s="7" t="n">
        <v>2359.49583198378</v>
      </c>
      <c r="N2252" s="7" t="n">
        <v>1892.81022</v>
      </c>
      <c r="O2252" s="6"/>
      <c r="P2252" s="6" t="n">
        <v>25.41719</v>
      </c>
      <c r="Q2252" s="6" t="n">
        <v>4.73202555</v>
      </c>
      <c r="R2252" s="6" t="n">
        <v>1922.95943555</v>
      </c>
      <c r="S2252" s="7" t="n">
        <v>436.536396433782</v>
      </c>
      <c r="T2252" s="7" t="n">
        <v>56.6335775754098</v>
      </c>
      <c r="U2252" s="7" t="n">
        <v>379.902818858372</v>
      </c>
      <c r="V2252" s="7" t="n">
        <v>466.685611983782</v>
      </c>
      <c r="W2252" s="6" t="n">
        <v>434.150909090909</v>
      </c>
      <c r="X2252" s="6" t="n">
        <v>24127</v>
      </c>
      <c r="Y2252" s="6" t="n">
        <v>98</v>
      </c>
      <c r="Z2252" s="6" t="n">
        <v>12482171.59</v>
      </c>
      <c r="AA2252" s="6" t="n">
        <v>6.1233</v>
      </c>
      <c r="AB2252" s="6" t="n">
        <v>780.26</v>
      </c>
      <c r="AC2252" s="6" t="s">
        <v>72</v>
      </c>
      <c r="AD2252" s="6" t="n">
        <v>213.468435578364</v>
      </c>
      <c r="AE2252" s="6" t="n">
        <v>343443.6</v>
      </c>
      <c r="AF2252" s="6" t="n">
        <v>296422.97</v>
      </c>
      <c r="AG2252" s="6" t="n">
        <v>663390.8</v>
      </c>
      <c r="AH2252" s="6" t="n">
        <v>1.7796674146652</v>
      </c>
      <c r="AI2252" s="8" t="b">
        <f aca="false">TRUE()</f>
        <v>1</v>
      </c>
      <c r="AJ2252" s="6" t="n">
        <v>75</v>
      </c>
      <c r="AK2252" s="6" t="n">
        <v>43.1396212006411</v>
      </c>
      <c r="AL2252" s="6" t="n">
        <v>6.43098961777147</v>
      </c>
      <c r="AM2252" s="9" t="b">
        <f aca="false">FALSE()</f>
        <v>0</v>
      </c>
      <c r="AN2252" s="9" t="b">
        <f aca="false">FALSE()</f>
        <v>0</v>
      </c>
      <c r="AO2252" s="2"/>
      <c r="AP2252" s="2"/>
      <c r="AQ2252" s="2" t="s">
        <v>1146</v>
      </c>
      <c r="AR2252" s="2" t="s">
        <v>1338</v>
      </c>
      <c r="AS2252" s="2" t="s">
        <v>1339</v>
      </c>
      <c r="AT2252" s="2" t="n">
        <v>65</v>
      </c>
      <c r="AU2252" s="10" t="n">
        <f aca="false">IFERROR(U2252*1000000/X2252/365,"")</f>
        <v>43.1396212006411</v>
      </c>
      <c r="AV2252" s="10" t="n">
        <f aca="false">IFERROR(T2252*1000000/X2252/365,"")</f>
        <v>6.43098961777147</v>
      </c>
      <c r="AW2252" s="10" t="n">
        <f aca="false">IFERROR(U2252*1000000/W2252/365,"")</f>
        <v>2397.39136533726</v>
      </c>
      <c r="AX2252" s="11" t="n">
        <f aca="false">IFERROR(S2252/M2252,"")</f>
        <v>0.185012573667806</v>
      </c>
      <c r="AY2252" s="11" t="n">
        <f aca="false">IFERROR(V2252/M2252,"")</f>
        <v>0.197790394735052</v>
      </c>
      <c r="AZ2252" s="12" t="n">
        <f aca="false">IF(AND(AE2252="",AF2252=""),"",N(AE2252)+N(AF2252))</f>
        <v>639866.57</v>
      </c>
      <c r="BA2252" s="12" t="n">
        <f aca="false">IFERROR(AZ2252/X2252,"")</f>
        <v>26.5207680192316</v>
      </c>
      <c r="BB2252" s="10" t="n">
        <f aca="false">IF(ISNUMBER(SEARCH("POPULATION?",AO2252)),"",IFERROR(M2252*1000000/I2252/365,""))</f>
        <v>88.8573490367191</v>
      </c>
    </row>
    <row r="2253" customFormat="false" ht="15" hidden="false" customHeight="false" outlineLevel="0" collapsed="false">
      <c r="A2253" s="2" t="n">
        <v>2025</v>
      </c>
      <c r="B2253" s="2" t="s">
        <v>400</v>
      </c>
      <c r="C2253" s="2" t="s">
        <v>405</v>
      </c>
      <c r="D2253" s="2" t="s">
        <v>406</v>
      </c>
      <c r="E2253" s="2" t="s">
        <v>406</v>
      </c>
      <c r="F2253" s="2" t="s">
        <v>405</v>
      </c>
      <c r="G2253" s="2" t="s">
        <v>400</v>
      </c>
      <c r="H2253" s="2" t="s">
        <v>1140</v>
      </c>
      <c r="I2253" s="6" t="n">
        <v>207000</v>
      </c>
      <c r="J2253" s="7" t="n">
        <v>4975.656</v>
      </c>
      <c r="K2253" s="7" t="n">
        <v>582.202</v>
      </c>
      <c r="L2253" s="7" t="n">
        <v>55.94</v>
      </c>
      <c r="M2253" s="7" t="n">
        <v>5732.768</v>
      </c>
      <c r="N2253" s="7" t="n">
        <v>5149.25</v>
      </c>
      <c r="O2253" s="6"/>
      <c r="P2253" s="6" t="n">
        <v>14.89</v>
      </c>
      <c r="Q2253" s="6" t="n">
        <v>12.873125</v>
      </c>
      <c r="R2253" s="6" t="n">
        <v>5177.013125</v>
      </c>
      <c r="S2253" s="7" t="n">
        <v>555.754875</v>
      </c>
      <c r="T2253" s="7" t="n">
        <v>131.136862244898</v>
      </c>
      <c r="U2253" s="7" t="n">
        <v>424.618012755102</v>
      </c>
      <c r="V2253" s="7" t="n">
        <v>583.518</v>
      </c>
      <c r="W2253" s="6" t="n">
        <v>1160.4</v>
      </c>
      <c r="X2253" s="6" t="n">
        <v>70062</v>
      </c>
      <c r="Y2253" s="6" t="n">
        <v>116.6</v>
      </c>
      <c r="Z2253" s="6" t="n">
        <v>54854780.03</v>
      </c>
      <c r="AA2253" s="6" t="n">
        <v>12.68</v>
      </c>
      <c r="AB2253" s="6" t="n">
        <v>1838.77</v>
      </c>
      <c r="AC2253" s="6" t="s">
        <v>72</v>
      </c>
      <c r="AD2253" s="6" t="n">
        <v>714.440656776</v>
      </c>
      <c r="AE2253" s="6" t="n">
        <v>1659521.01</v>
      </c>
      <c r="AF2253" s="6" t="n">
        <v>780774.86</v>
      </c>
      <c r="AG2253" s="6" t="n">
        <v>2491345.87</v>
      </c>
      <c r="AH2253" s="6" t="n">
        <v>0.59433629473334</v>
      </c>
      <c r="AI2253" s="8" t="b">
        <f aca="false">TRUE()</f>
        <v>1</v>
      </c>
      <c r="AJ2253" s="6" t="n">
        <v>75</v>
      </c>
      <c r="AK2253" s="6" t="n">
        <v>16.6043935549492</v>
      </c>
      <c r="AL2253" s="6" t="n">
        <v>5.12801625194194</v>
      </c>
      <c r="AM2253" s="9" t="b">
        <f aca="false">FALSE()</f>
        <v>0</v>
      </c>
      <c r="AN2253" s="9" t="b">
        <f aca="false">FALSE()</f>
        <v>0</v>
      </c>
      <c r="AO2253" s="2" t="s">
        <v>73</v>
      </c>
      <c r="AP2253" s="2"/>
      <c r="AQ2253" s="2" t="s">
        <v>1146</v>
      </c>
      <c r="AR2253" s="2" t="s">
        <v>1338</v>
      </c>
      <c r="AS2253" s="2" t="s">
        <v>1339</v>
      </c>
      <c r="AT2253" s="2" t="n">
        <v>92</v>
      </c>
      <c r="AU2253" s="10" t="n">
        <f aca="false">IFERROR(U2253*1000000/X2253/365,"")</f>
        <v>16.6043935549492</v>
      </c>
      <c r="AV2253" s="10" t="n">
        <f aca="false">IFERROR(T2253*1000000/X2253/365,"")</f>
        <v>5.12801625194194</v>
      </c>
      <c r="AW2253" s="10" t="n">
        <f aca="false">IFERROR(U2253*1000000/W2253/365,"")</f>
        <v>1002.53104209484</v>
      </c>
      <c r="AX2253" s="11" t="n">
        <f aca="false">IFERROR(S2253/M2253,"")</f>
        <v>0.0969435489104041</v>
      </c>
      <c r="AY2253" s="11" t="n">
        <f aca="false">IFERROR(V2253/M2253,"")</f>
        <v>0.101786431964454</v>
      </c>
      <c r="AZ2253" s="12" t="n">
        <f aca="false">IF(AND(AE2253="",AF2253=""),"",N(AE2253)+N(AF2253))</f>
        <v>2440295.87</v>
      </c>
      <c r="BA2253" s="12" t="n">
        <f aca="false">IFERROR(AZ2253/X2253,"")</f>
        <v>34.8305196825669</v>
      </c>
      <c r="BB2253" s="10" t="n">
        <f aca="false">IF(ISNUMBER(SEARCH("POPULATION?",AO2253)),"",IFERROR(M2253*1000000/I2253/365,""))</f>
        <v>75.8754284957978</v>
      </c>
    </row>
    <row r="2254" customFormat="false" ht="15" hidden="false" customHeight="false" outlineLevel="0" collapsed="false">
      <c r="A2254" s="2" t="n">
        <v>2025</v>
      </c>
      <c r="B2254" s="2" t="s">
        <v>408</v>
      </c>
      <c r="C2254" s="2" t="s">
        <v>926</v>
      </c>
      <c r="D2254" s="2" t="s">
        <v>927</v>
      </c>
      <c r="E2254" s="2" t="s">
        <v>927</v>
      </c>
      <c r="F2254" s="2" t="s">
        <v>928</v>
      </c>
      <c r="G2254" s="2" t="s">
        <v>1191</v>
      </c>
      <c r="H2254" s="2" t="s">
        <v>1140</v>
      </c>
      <c r="I2254" s="6" t="n">
        <v>5638</v>
      </c>
      <c r="J2254" s="7" t="n">
        <v>490.731</v>
      </c>
      <c r="K2254" s="7" t="n">
        <v>406.752946</v>
      </c>
      <c r="L2254" s="7" t="n">
        <v>109.87118</v>
      </c>
      <c r="M2254" s="7" t="n">
        <v>783.306585607995</v>
      </c>
      <c r="N2254" s="7" t="n">
        <v>418.768711</v>
      </c>
      <c r="O2254" s="6"/>
      <c r="P2254" s="6" t="n">
        <v>5.21</v>
      </c>
      <c r="Q2254" s="6" t="n">
        <v>1.0469217775</v>
      </c>
      <c r="R2254" s="6" t="n">
        <v>425.0256327775</v>
      </c>
      <c r="S2254" s="7" t="n">
        <v>358.280952830495</v>
      </c>
      <c r="T2254" s="7" t="n">
        <v>15.2065871941753</v>
      </c>
      <c r="U2254" s="7" t="n">
        <v>343.074365636319</v>
      </c>
      <c r="V2254" s="7" t="n">
        <v>364.537874607995</v>
      </c>
      <c r="W2254" s="6" t="n">
        <v>245</v>
      </c>
      <c r="X2254" s="6" t="n">
        <v>2726</v>
      </c>
      <c r="Y2254" s="6" t="n">
        <v>125</v>
      </c>
      <c r="Z2254" s="6"/>
      <c r="AA2254" s="6" t="n">
        <v>8.1</v>
      </c>
      <c r="AB2254" s="6" t="n">
        <v>2358.1854</v>
      </c>
      <c r="AC2254" s="6" t="s">
        <v>72</v>
      </c>
      <c r="AD2254" s="6" t="n">
        <v>79.12971875</v>
      </c>
      <c r="AE2254" s="6" t="n">
        <v>122248.15</v>
      </c>
      <c r="AF2254" s="6" t="n">
        <v>809032.96</v>
      </c>
      <c r="AG2254" s="6" t="n">
        <v>946036.1</v>
      </c>
      <c r="AH2254" s="6" t="n">
        <v>4.33559440189871</v>
      </c>
      <c r="AI2254" s="8" t="b">
        <f aca="false">FALSE()</f>
        <v>0</v>
      </c>
      <c r="AJ2254" s="6" t="n">
        <v>67</v>
      </c>
      <c r="AK2254" s="6" t="n">
        <v>344.801822768389</v>
      </c>
      <c r="AL2254" s="6" t="n">
        <v>15.2831558047571</v>
      </c>
      <c r="AM2254" s="9" t="b">
        <f aca="false">FALSE()</f>
        <v>0</v>
      </c>
      <c r="AN2254" s="9" t="b">
        <f aca="false">FALSE()</f>
        <v>0</v>
      </c>
      <c r="AO2254" s="2"/>
      <c r="AP2254" s="2"/>
      <c r="AQ2254" s="2" t="s">
        <v>1260</v>
      </c>
      <c r="AR2254" s="2" t="s">
        <v>1338</v>
      </c>
      <c r="AS2254" s="2" t="s">
        <v>1339</v>
      </c>
      <c r="AT2254" s="2" t="n">
        <v>95</v>
      </c>
      <c r="AU2254" s="10" t="n">
        <f aca="false">IFERROR(U2254*1000000/X2254/365,"")</f>
        <v>344.801822768389</v>
      </c>
      <c r="AV2254" s="10" t="n">
        <f aca="false">IFERROR(T2254*1000000/X2254/365,"")</f>
        <v>15.2831558047571</v>
      </c>
      <c r="AW2254" s="10" t="n">
        <f aca="false">IFERROR(U2254*1000000/W2254/365,"")</f>
        <v>3836.44803619032</v>
      </c>
      <c r="AX2254" s="11" t="n">
        <f aca="false">IFERROR(S2254/M2254,"")</f>
        <v>0.45739555802713</v>
      </c>
      <c r="AY2254" s="11" t="n">
        <f aca="false">IFERROR(V2254/M2254,"")</f>
        <v>0.465383390495873</v>
      </c>
      <c r="AZ2254" s="12" t="n">
        <f aca="false">IF(AND(AE2254="",AF2254=""),"",N(AE2254)+N(AF2254))</f>
        <v>931281.11</v>
      </c>
      <c r="BA2254" s="12" t="n">
        <f aca="false">IFERROR(AZ2254/X2254,"")</f>
        <v>341.629167278063</v>
      </c>
      <c r="BB2254" s="10" t="n">
        <f aca="false">IF(ISNUMBER(SEARCH("POPULATION?",AO2254)),"",IFERROR(M2254*1000000/I2254/365,""))</f>
        <v>380.639489184445</v>
      </c>
    </row>
    <row r="2255" customFormat="false" ht="15" hidden="false" customHeight="false" outlineLevel="0" collapsed="false">
      <c r="A2255" s="2" t="n">
        <v>2025</v>
      </c>
      <c r="B2255" s="2" t="s">
        <v>408</v>
      </c>
      <c r="C2255" s="2" t="s">
        <v>409</v>
      </c>
      <c r="D2255" s="2" t="s">
        <v>410</v>
      </c>
      <c r="E2255" s="2" t="s">
        <v>410</v>
      </c>
      <c r="F2255" s="2" t="s">
        <v>409</v>
      </c>
      <c r="G2255" s="2" t="s">
        <v>408</v>
      </c>
      <c r="H2255" s="2" t="s">
        <v>1140</v>
      </c>
      <c r="I2255" s="6" t="n">
        <v>7613</v>
      </c>
      <c r="J2255" s="7" t="n">
        <v>564.95</v>
      </c>
      <c r="K2255" s="7" t="n">
        <v>22.768</v>
      </c>
      <c r="L2255" s="7" t="n">
        <v>256.234</v>
      </c>
      <c r="M2255" s="7" t="n">
        <v>330.657863830614</v>
      </c>
      <c r="N2255" s="7" t="n">
        <v>246.83</v>
      </c>
      <c r="O2255" s="6"/>
      <c r="P2255" s="6" t="n">
        <v>24.765</v>
      </c>
      <c r="Q2255" s="6" t="n">
        <v>0.617075</v>
      </c>
      <c r="R2255" s="6" t="n">
        <v>272.212075</v>
      </c>
      <c r="S2255" s="7" t="n">
        <v>58.4457888306135</v>
      </c>
      <c r="T2255" s="7" t="n">
        <v>3.97753383838386</v>
      </c>
      <c r="U2255" s="7" t="n">
        <v>54.4682549922296</v>
      </c>
      <c r="V2255" s="7" t="n">
        <v>83.8278638306135</v>
      </c>
      <c r="W2255" s="6" t="n">
        <v>129</v>
      </c>
      <c r="X2255" s="6" t="n">
        <v>4076</v>
      </c>
      <c r="Y2255" s="6" t="n">
        <v>107</v>
      </c>
      <c r="Z2255" s="6" t="n">
        <v>2606725</v>
      </c>
      <c r="AA2255" s="6" t="n">
        <v>5.59</v>
      </c>
      <c r="AB2255" s="6" t="n">
        <v>547.05</v>
      </c>
      <c r="AC2255" s="6" t="s">
        <v>72</v>
      </c>
      <c r="AD2255" s="6" t="n">
        <v>51.13432095</v>
      </c>
      <c r="AE2255" s="6" t="n">
        <v>20972.91</v>
      </c>
      <c r="AF2255" s="6" t="n">
        <v>29796.86</v>
      </c>
      <c r="AG2255" s="6" t="n">
        <v>64655.04</v>
      </c>
      <c r="AH2255" s="6" t="n">
        <v>1.06519953683338</v>
      </c>
      <c r="AI2255" s="8" t="b">
        <f aca="false">TRUE()</f>
        <v>1</v>
      </c>
      <c r="AJ2255" s="6" t="n">
        <v>56</v>
      </c>
      <c r="AK2255" s="6" t="n">
        <v>36.6114072299122</v>
      </c>
      <c r="AL2255" s="6" t="n">
        <v>2.67354096709362</v>
      </c>
      <c r="AM2255" s="9" t="b">
        <f aca="false">FALSE()</f>
        <v>0</v>
      </c>
      <c r="AN2255" s="9" t="b">
        <f aca="false">FALSE()</f>
        <v>0</v>
      </c>
      <c r="AO2255" s="2"/>
      <c r="AP2255" s="2"/>
      <c r="AQ2255" s="2" t="s">
        <v>1146</v>
      </c>
      <c r="AR2255" s="2" t="s">
        <v>1338</v>
      </c>
      <c r="AS2255" s="2" t="s">
        <v>1339</v>
      </c>
      <c r="AT2255" s="2" t="n">
        <v>134</v>
      </c>
      <c r="AU2255" s="10" t="n">
        <f aca="false">IFERROR(U2255*1000000/X2255/365,"")</f>
        <v>36.6114072299122</v>
      </c>
      <c r="AV2255" s="10" t="n">
        <f aca="false">IFERROR(T2255*1000000/X2255/365,"")</f>
        <v>2.67354096709362</v>
      </c>
      <c r="AW2255" s="10" t="n">
        <f aca="false">IFERROR(U2255*1000000/W2255/365,"")</f>
        <v>1156.80694472188</v>
      </c>
      <c r="AX2255" s="11" t="n">
        <f aca="false">IFERROR(S2255/M2255,"")</f>
        <v>0.176756083020465</v>
      </c>
      <c r="AY2255" s="11" t="n">
        <f aca="false">IFERROR(V2255/M2255,"")</f>
        <v>0.253518434007534</v>
      </c>
      <c r="AZ2255" s="12" t="n">
        <f aca="false">IF(AND(AE2255="",AF2255=""),"",N(AE2255)+N(AF2255))</f>
        <v>50769.77</v>
      </c>
      <c r="BA2255" s="12" t="n">
        <f aca="false">IFERROR(AZ2255/X2255,"")</f>
        <v>12.4557826300294</v>
      </c>
      <c r="BB2255" s="10" t="n">
        <f aca="false">IF(ISNUMBER(SEARCH("POPULATION?",AO2255)),"",IFERROR(M2255*1000000/I2255/365,""))</f>
        <v>118.995396781861</v>
      </c>
    </row>
    <row r="2256" customFormat="false" ht="15" hidden="false" customHeight="false" outlineLevel="0" collapsed="false">
      <c r="A2256" s="2" t="n">
        <v>2025</v>
      </c>
      <c r="B2256" s="2" t="s">
        <v>412</v>
      </c>
      <c r="C2256" s="2" t="s">
        <v>413</v>
      </c>
      <c r="D2256" s="2" t="s">
        <v>414</v>
      </c>
      <c r="E2256" s="2" t="s">
        <v>414</v>
      </c>
      <c r="F2256" s="2" t="s">
        <v>1002</v>
      </c>
      <c r="G2256" s="2" t="s">
        <v>412</v>
      </c>
      <c r="H2256" s="2" t="s">
        <v>1140</v>
      </c>
      <c r="I2256" s="6" t="n">
        <v>1200000</v>
      </c>
      <c r="J2256" s="7" t="n">
        <v>38203.2</v>
      </c>
      <c r="K2256" s="7" t="n">
        <v>5371.3</v>
      </c>
      <c r="L2256" s="7" t="n">
        <v>1813.96</v>
      </c>
      <c r="M2256" s="7" t="n">
        <v>42258.0673869623</v>
      </c>
      <c r="N2256" s="7" t="n">
        <v>26815.5056403443</v>
      </c>
      <c r="O2256" s="6" t="n">
        <v>0.56</v>
      </c>
      <c r="P2256" s="6"/>
      <c r="Q2256" s="6" t="n">
        <v>98.834008418</v>
      </c>
      <c r="R2256" s="6" t="n">
        <v>26914.8996487623</v>
      </c>
      <c r="S2256" s="7" t="n">
        <v>15343.1677382</v>
      </c>
      <c r="T2256" s="7" t="n">
        <v>2207.40479068797</v>
      </c>
      <c r="U2256" s="7" t="n">
        <v>13135.7629475121</v>
      </c>
      <c r="V2256" s="7" t="n">
        <v>15442.001746618</v>
      </c>
      <c r="W2256" s="6" t="n">
        <v>2840.958</v>
      </c>
      <c r="X2256" s="6" t="n">
        <v>212877</v>
      </c>
      <c r="Y2256" s="6" t="n">
        <v>99.52</v>
      </c>
      <c r="Z2256" s="6" t="n">
        <v>172707531.66</v>
      </c>
      <c r="AA2256" s="6" t="n">
        <v>7.3148</v>
      </c>
      <c r="AB2256" s="6" t="n">
        <v>462.8662</v>
      </c>
      <c r="AC2256" s="6" t="s">
        <v>72</v>
      </c>
      <c r="AD2256" s="6" t="n">
        <v>1718.20418800694</v>
      </c>
      <c r="AE2256" s="6" t="n">
        <v>16146676.74</v>
      </c>
      <c r="AF2256" s="6" t="n">
        <v>6080100.74</v>
      </c>
      <c r="AG2256" s="6" t="n">
        <v>22272524.4</v>
      </c>
      <c r="AH2256" s="6" t="n">
        <v>7.64505350365202</v>
      </c>
      <c r="AI2256" s="8" t="b">
        <f aca="false">TRUE()</f>
        <v>1</v>
      </c>
      <c r="AJ2256" s="6" t="n">
        <v>87</v>
      </c>
      <c r="AK2256" s="6" t="n">
        <v>169.05720973623</v>
      </c>
      <c r="AL2256" s="6" t="n">
        <v>28.4092896745502</v>
      </c>
      <c r="AM2256" s="9" t="b">
        <f aca="false">FALSE()</f>
        <v>0</v>
      </c>
      <c r="AN2256" s="9" t="b">
        <f aca="false">FALSE()</f>
        <v>0</v>
      </c>
      <c r="AO2256" s="2"/>
      <c r="AP2256" s="2"/>
      <c r="AQ2256" s="2" t="s">
        <v>1186</v>
      </c>
      <c r="AR2256" s="2" t="s">
        <v>1338</v>
      </c>
      <c r="AS2256" s="2" t="s">
        <v>1339</v>
      </c>
      <c r="AT2256" s="2" t="n">
        <v>10</v>
      </c>
      <c r="AU2256" s="10" t="n">
        <f aca="false">IFERROR(U2256*1000000/X2256/365,"")</f>
        <v>169.05720973623</v>
      </c>
      <c r="AV2256" s="10" t="n">
        <f aca="false">IFERROR(T2256*1000000/X2256/365,"")</f>
        <v>28.4092896745502</v>
      </c>
      <c r="AW2256" s="10" t="n">
        <f aca="false">IFERROR(U2256*1000000/W2256/365,"")</f>
        <v>12667.6957691804</v>
      </c>
      <c r="AX2256" s="11" t="n">
        <f aca="false">IFERROR(S2256/M2256,"")</f>
        <v>0.363082570665164</v>
      </c>
      <c r="AY2256" s="11" t="n">
        <f aca="false">IFERROR(V2256/M2256,"")</f>
        <v>0.365421390552808</v>
      </c>
      <c r="AZ2256" s="12" t="n">
        <f aca="false">IF(AND(AE2256="",AF2256=""),"",N(AE2256)+N(AF2256))</f>
        <v>22226777.48</v>
      </c>
      <c r="BA2256" s="12" t="n">
        <f aca="false">IFERROR(AZ2256/X2256,"")</f>
        <v>104.411361866242</v>
      </c>
      <c r="BB2256" s="10" t="n">
        <f aca="false">IF(ISNUMBER(SEARCH("POPULATION?",AO2256)),"",IFERROR(M2256*1000000/I2256/365,""))</f>
        <v>96.4796059063067</v>
      </c>
    </row>
    <row r="2257" customFormat="false" ht="15" hidden="false" customHeight="false" outlineLevel="0" collapsed="false">
      <c r="A2257" s="2" t="n">
        <v>2025</v>
      </c>
      <c r="B2257" s="2" t="s">
        <v>412</v>
      </c>
      <c r="C2257" s="2" t="s">
        <v>417</v>
      </c>
      <c r="D2257" s="2" t="s">
        <v>418</v>
      </c>
      <c r="E2257" s="2" t="s">
        <v>418</v>
      </c>
      <c r="F2257" s="2" t="s">
        <v>417</v>
      </c>
      <c r="G2257" s="2" t="s">
        <v>412</v>
      </c>
      <c r="H2257" s="2" t="s">
        <v>1140</v>
      </c>
      <c r="I2257" s="6" t="n">
        <v>14000</v>
      </c>
      <c r="J2257" s="7" t="n">
        <v>50</v>
      </c>
      <c r="K2257" s="7" t="n">
        <v>810</v>
      </c>
      <c r="L2257" s="7"/>
      <c r="M2257" s="7" t="n">
        <v>851.241281763644</v>
      </c>
      <c r="N2257" s="7" t="n">
        <v>574</v>
      </c>
      <c r="O2257" s="6" t="n">
        <v>64</v>
      </c>
      <c r="P2257" s="6" t="n">
        <v>65</v>
      </c>
      <c r="Q2257" s="6" t="n">
        <v>1.595</v>
      </c>
      <c r="R2257" s="6" t="n">
        <v>704.595</v>
      </c>
      <c r="S2257" s="7" t="n">
        <v>146.646281763644</v>
      </c>
      <c r="T2257" s="7" t="n">
        <v>4.7915037593985</v>
      </c>
      <c r="U2257" s="7" t="n">
        <v>141.854778004246</v>
      </c>
      <c r="V2257" s="7" t="n">
        <v>213.241281763644</v>
      </c>
      <c r="W2257" s="6" t="n">
        <v>99</v>
      </c>
      <c r="X2257" s="6" t="n">
        <v>3345</v>
      </c>
      <c r="Y2257" s="6" t="n">
        <v>70</v>
      </c>
      <c r="Z2257" s="6" t="n">
        <v>6673826</v>
      </c>
      <c r="AA2257" s="6" t="n">
        <v>6.14</v>
      </c>
      <c r="AB2257" s="6" t="n">
        <v>4067</v>
      </c>
      <c r="AC2257" s="6" t="s">
        <v>72</v>
      </c>
      <c r="AD2257" s="6" t="n">
        <v>26.504037</v>
      </c>
      <c r="AE2257" s="6" t="n">
        <v>29082.13</v>
      </c>
      <c r="AF2257" s="6" t="n">
        <v>576923.38</v>
      </c>
      <c r="AG2257" s="6" t="n">
        <v>876847.37</v>
      </c>
      <c r="AH2257" s="6" t="n">
        <v>5.35219513933843</v>
      </c>
      <c r="AI2257" s="8" t="b">
        <f aca="false">TRUE()</f>
        <v>1</v>
      </c>
      <c r="AJ2257" s="6" t="n">
        <v>55</v>
      </c>
      <c r="AK2257" s="6" t="n">
        <v>116.186316116261</v>
      </c>
      <c r="AL2257" s="6" t="n">
        <v>3.92448656502119</v>
      </c>
      <c r="AM2257" s="9" t="b">
        <f aca="false">FALSE()</f>
        <v>0</v>
      </c>
      <c r="AN2257" s="9" t="b">
        <f aca="false">FALSE()</f>
        <v>0</v>
      </c>
      <c r="AO2257" s="2"/>
      <c r="AP2257" s="2"/>
      <c r="AQ2257" s="2" t="s">
        <v>1192</v>
      </c>
      <c r="AR2257" s="2" t="s">
        <v>1338</v>
      </c>
      <c r="AS2257" s="2" t="s">
        <v>1339</v>
      </c>
      <c r="AT2257" s="2" t="n">
        <v>56</v>
      </c>
      <c r="AU2257" s="10" t="n">
        <f aca="false">IFERROR(U2257*1000000/X2257/365,"")</f>
        <v>116.186316116261</v>
      </c>
      <c r="AV2257" s="10" t="n">
        <f aca="false">IFERROR(T2257*1000000/X2257/365,"")</f>
        <v>3.92448656502119</v>
      </c>
      <c r="AW2257" s="10" t="n">
        <f aca="false">IFERROR(U2257*1000000/W2257/365,"")</f>
        <v>3925.68916574639</v>
      </c>
      <c r="AX2257" s="11" t="n">
        <f aca="false">IFERROR(S2257/M2257,"")</f>
        <v>0.172273461009569</v>
      </c>
      <c r="AY2257" s="11" t="n">
        <f aca="false">IFERROR(V2257/M2257,"")</f>
        <v>0.25050627399301</v>
      </c>
      <c r="AZ2257" s="12" t="n">
        <f aca="false">IF(AND(AE2257="",AF2257=""),"",N(AE2257)+N(AF2257))</f>
        <v>606005.51</v>
      </c>
      <c r="BA2257" s="12" t="n">
        <f aca="false">IFERROR(AZ2257/X2257,"")</f>
        <v>181.16756651719</v>
      </c>
      <c r="BB2257" s="10" t="n">
        <f aca="false">IF(ISNUMBER(SEARCH("POPULATION?",AO2257)),"",IFERROR(M2257*1000000/I2257/365,""))</f>
        <v>166.583421088776</v>
      </c>
    </row>
    <row r="2258" customFormat="false" ht="15" hidden="false" customHeight="false" outlineLevel="0" collapsed="false">
      <c r="A2258" s="2" t="n">
        <v>2025</v>
      </c>
      <c r="B2258" s="2" t="s">
        <v>412</v>
      </c>
      <c r="C2258" s="2" t="s">
        <v>419</v>
      </c>
      <c r="D2258" s="2" t="s">
        <v>420</v>
      </c>
      <c r="E2258" s="2" t="s">
        <v>420</v>
      </c>
      <c r="F2258" s="2" t="s">
        <v>1352</v>
      </c>
      <c r="G2258" s="2" t="s">
        <v>412</v>
      </c>
      <c r="H2258" s="2" t="s">
        <v>1140</v>
      </c>
      <c r="I2258" s="6" t="n">
        <v>34000</v>
      </c>
      <c r="J2258" s="7" t="n">
        <v>3229.2</v>
      </c>
      <c r="K2258" s="7"/>
      <c r="L2258" s="7" t="n">
        <v>995.788</v>
      </c>
      <c r="M2258" s="7" t="n">
        <v>2213.55412286046</v>
      </c>
      <c r="N2258" s="7" t="n">
        <v>2136.181</v>
      </c>
      <c r="O2258" s="6"/>
      <c r="P2258" s="6"/>
      <c r="Q2258" s="6" t="n">
        <v>5.3404525</v>
      </c>
      <c r="R2258" s="6" t="n">
        <v>2141.5214525</v>
      </c>
      <c r="S2258" s="7" t="n">
        <v>72.032670360456</v>
      </c>
      <c r="T2258" s="7" t="n">
        <v>43.2115801269036</v>
      </c>
      <c r="U2258" s="7" t="n">
        <v>28.8210902335524</v>
      </c>
      <c r="V2258" s="7" t="n">
        <v>77.373122860456</v>
      </c>
      <c r="W2258" s="6" t="n">
        <v>194</v>
      </c>
      <c r="X2258" s="6" t="n">
        <v>11303</v>
      </c>
      <c r="Y2258" s="6" t="n">
        <v>75</v>
      </c>
      <c r="Z2258" s="6" t="n">
        <v>35310109</v>
      </c>
      <c r="AA2258" s="6" t="n">
        <v>6</v>
      </c>
      <c r="AB2258" s="6" t="n">
        <v>285.43</v>
      </c>
      <c r="AC2258" s="6" t="s">
        <v>72</v>
      </c>
      <c r="AD2258" s="6" t="n">
        <v>75.14410125</v>
      </c>
      <c r="AE2258" s="6" t="n">
        <v>259269.48</v>
      </c>
      <c r="AF2258" s="6" t="n">
        <v>8226.4</v>
      </c>
      <c r="AG2258" s="6" t="n">
        <v>269020.21</v>
      </c>
      <c r="AH2258" s="6" t="n">
        <v>0.383544280311057</v>
      </c>
      <c r="AI2258" s="8" t="b">
        <f aca="false">TRUE()</f>
        <v>1</v>
      </c>
      <c r="AJ2258" s="6" t="n">
        <v>63</v>
      </c>
      <c r="AK2258" s="6" t="n">
        <v>6.98592329919743</v>
      </c>
      <c r="AL2258" s="6" t="n">
        <v>10.4740237776378</v>
      </c>
      <c r="AM2258" s="9" t="b">
        <f aca="false">FALSE()</f>
        <v>0</v>
      </c>
      <c r="AN2258" s="9" t="b">
        <f aca="false">FALSE()</f>
        <v>0</v>
      </c>
      <c r="AO2258" s="2" t="s">
        <v>73</v>
      </c>
      <c r="AP2258" s="2"/>
      <c r="AQ2258" s="2" t="s">
        <v>1153</v>
      </c>
      <c r="AR2258" s="2" t="s">
        <v>1338</v>
      </c>
      <c r="AS2258" s="2" t="s">
        <v>1339</v>
      </c>
      <c r="AT2258" s="2" t="n">
        <v>77</v>
      </c>
      <c r="AU2258" s="10" t="n">
        <f aca="false">IFERROR(U2258*1000000/X2258/365,"")</f>
        <v>6.98592329919743</v>
      </c>
      <c r="AV2258" s="10" t="n">
        <f aca="false">IFERROR(T2258*1000000/X2258/365,"")</f>
        <v>10.4740237776378</v>
      </c>
      <c r="AW2258" s="10" t="n">
        <f aca="false">IFERROR(U2258*1000000/W2258/365,"")</f>
        <v>407.020056963034</v>
      </c>
      <c r="AX2258" s="11" t="n">
        <f aca="false">IFERROR(S2258/M2258,"")</f>
        <v>0.0325416350187869</v>
      </c>
      <c r="AY2258" s="11" t="n">
        <f aca="false">IFERROR(V2258/M2258,"")</f>
        <v>0.0349542493952987</v>
      </c>
      <c r="AZ2258" s="12" t="n">
        <f aca="false">IF(AND(AE2258="",AF2258=""),"",N(AE2258)+N(AF2258))</f>
        <v>267495.88</v>
      </c>
      <c r="BA2258" s="12" t="n">
        <f aca="false">IFERROR(AZ2258/X2258,"")</f>
        <v>23.6659187826241</v>
      </c>
      <c r="BB2258" s="10" t="n">
        <f aca="false">IF(ISNUMBER(SEARCH("POPULATION?",AO2258)),"",IFERROR(M2258*1000000/I2258/365,""))</f>
        <v>178.36858363098</v>
      </c>
    </row>
    <row r="2259" customFormat="false" ht="15" hidden="false" customHeight="false" outlineLevel="0" collapsed="false">
      <c r="A2259" s="2" t="n">
        <v>2025</v>
      </c>
      <c r="B2259" s="2" t="s">
        <v>412</v>
      </c>
      <c r="C2259" s="2" t="s">
        <v>422</v>
      </c>
      <c r="D2259" s="2" t="s">
        <v>423</v>
      </c>
      <c r="E2259" s="2" t="s">
        <v>423</v>
      </c>
      <c r="F2259" s="2" t="s">
        <v>422</v>
      </c>
      <c r="G2259" s="2" t="s">
        <v>412</v>
      </c>
      <c r="H2259" s="2" t="s">
        <v>1140</v>
      </c>
      <c r="I2259" s="6" t="n">
        <v>17267</v>
      </c>
      <c r="J2259" s="7"/>
      <c r="K2259" s="7" t="n">
        <v>337.517</v>
      </c>
      <c r="L2259" s="7"/>
      <c r="M2259" s="7" t="n">
        <v>334.175247524753</v>
      </c>
      <c r="N2259" s="7" t="n">
        <v>307.754</v>
      </c>
      <c r="O2259" s="6"/>
      <c r="P2259" s="6"/>
      <c r="Q2259" s="6" t="n">
        <v>0.769385</v>
      </c>
      <c r="R2259" s="6" t="n">
        <v>308.523385</v>
      </c>
      <c r="S2259" s="7" t="n">
        <v>25.6518625247525</v>
      </c>
      <c r="T2259" s="7" t="n">
        <v>4.64739626262627</v>
      </c>
      <c r="U2259" s="7" t="n">
        <v>21.0044662621262</v>
      </c>
      <c r="V2259" s="7" t="n">
        <v>26.4212475247525</v>
      </c>
      <c r="W2259" s="6" t="n">
        <v>86</v>
      </c>
      <c r="X2259" s="6" t="n">
        <v>5937</v>
      </c>
      <c r="Y2259" s="6" t="n">
        <v>75</v>
      </c>
      <c r="Z2259" s="6" t="n">
        <v>4789769</v>
      </c>
      <c r="AA2259" s="6" t="n">
        <v>9.17</v>
      </c>
      <c r="AB2259" s="6" t="n">
        <v>4950</v>
      </c>
      <c r="AC2259" s="6" t="s">
        <v>72</v>
      </c>
      <c r="AD2259" s="6" t="n">
        <v>37.11529875</v>
      </c>
      <c r="AE2259" s="6" t="n">
        <v>42616.62</v>
      </c>
      <c r="AF2259" s="6" t="n">
        <v>103972.11</v>
      </c>
      <c r="AG2259" s="6" t="n">
        <v>150397.19</v>
      </c>
      <c r="AH2259" s="6" t="n">
        <v>0.565924752582685</v>
      </c>
      <c r="AI2259" s="8" t="b">
        <f aca="false">TRUE()</f>
        <v>1</v>
      </c>
      <c r="AJ2259" s="6" t="n">
        <v>67</v>
      </c>
      <c r="AK2259" s="6" t="n">
        <v>9.69285546739679</v>
      </c>
      <c r="AL2259" s="6" t="n">
        <v>2.14461723098298</v>
      </c>
      <c r="AM2259" s="9" t="b">
        <f aca="false">FALSE()</f>
        <v>0</v>
      </c>
      <c r="AN2259" s="9" t="b">
        <f aca="false">FALSE()</f>
        <v>0</v>
      </c>
      <c r="AO2259" s="2" t="s">
        <v>73</v>
      </c>
      <c r="AP2259" s="2"/>
      <c r="AQ2259" s="2" t="s">
        <v>1161</v>
      </c>
      <c r="AR2259" s="2" t="s">
        <v>1338</v>
      </c>
      <c r="AS2259" s="2" t="s">
        <v>1339</v>
      </c>
      <c r="AT2259" s="2" t="n">
        <v>84</v>
      </c>
      <c r="AU2259" s="10" t="n">
        <f aca="false">IFERROR(U2259*1000000/X2259/365,"")</f>
        <v>9.69285546739679</v>
      </c>
      <c r="AV2259" s="10" t="n">
        <f aca="false">IFERROR(T2259*1000000/X2259/365,"")</f>
        <v>2.14461723098298</v>
      </c>
      <c r="AW2259" s="10" t="n">
        <f aca="false">IFERROR(U2259*1000000/W2259/365,"")</f>
        <v>669.145150115521</v>
      </c>
      <c r="AX2259" s="11" t="n">
        <f aca="false">IFERROR(S2259/M2259,"")</f>
        <v>0.0767617072621527</v>
      </c>
      <c r="AY2259" s="11" t="n">
        <f aca="false">IFERROR(V2259/M2259,"")</f>
        <v>0.0790640471442919</v>
      </c>
      <c r="AZ2259" s="12" t="n">
        <f aca="false">IF(AND(AE2259="",AF2259=""),"",N(AE2259)+N(AF2259))</f>
        <v>146588.73</v>
      </c>
      <c r="BA2259" s="12" t="n">
        <f aca="false">IFERROR(AZ2259/X2259,"")</f>
        <v>24.6907074279939</v>
      </c>
      <c r="BB2259" s="10" t="n">
        <f aca="false">IF(ISNUMBER(SEARCH("POPULATION?",AO2259)),"",IFERROR(M2259*1000000/I2259/365,""))</f>
        <v>53.0230279351066</v>
      </c>
    </row>
    <row r="2260" customFormat="false" ht="15" hidden="false" customHeight="false" outlineLevel="0" collapsed="false">
      <c r="A2260" s="2" t="n">
        <v>2025</v>
      </c>
      <c r="B2260" s="2" t="s">
        <v>412</v>
      </c>
      <c r="C2260" s="2" t="s">
        <v>425</v>
      </c>
      <c r="D2260" s="2" t="s">
        <v>426</v>
      </c>
      <c r="E2260" s="2" t="s">
        <v>426</v>
      </c>
      <c r="F2260" s="2" t="s">
        <v>425</v>
      </c>
      <c r="G2260" s="2" t="s">
        <v>412</v>
      </c>
      <c r="H2260" s="2" t="s">
        <v>1140</v>
      </c>
      <c r="I2260" s="6" t="n">
        <v>6500</v>
      </c>
      <c r="J2260" s="7"/>
      <c r="K2260" s="7" t="n">
        <v>329.784</v>
      </c>
      <c r="L2260" s="7"/>
      <c r="M2260" s="7" t="n">
        <v>331.841416784061</v>
      </c>
      <c r="N2260" s="7" t="n">
        <v>298.8</v>
      </c>
      <c r="O2260" s="6"/>
      <c r="P2260" s="6" t="n">
        <v>0.62</v>
      </c>
      <c r="Q2260" s="6" t="n">
        <v>0.747</v>
      </c>
      <c r="R2260" s="6" t="n">
        <v>300.167</v>
      </c>
      <c r="S2260" s="7" t="n">
        <v>31.6744167840611</v>
      </c>
      <c r="T2260" s="7" t="n">
        <v>2.24442606516291</v>
      </c>
      <c r="U2260" s="7" t="n">
        <v>29.4299907188982</v>
      </c>
      <c r="V2260" s="7" t="n">
        <v>33.0414167840611</v>
      </c>
      <c r="W2260" s="6" t="n">
        <v>41</v>
      </c>
      <c r="X2260" s="6" t="n">
        <v>2520</v>
      </c>
      <c r="Y2260" s="6" t="n">
        <v>75</v>
      </c>
      <c r="Z2260" s="6" t="n">
        <v>4436782.18</v>
      </c>
      <c r="AA2260" s="6" t="n">
        <v>15.48</v>
      </c>
      <c r="AB2260" s="6" t="n">
        <v>4709.28</v>
      </c>
      <c r="AC2260" s="6" t="s">
        <v>72</v>
      </c>
      <c r="AD2260" s="6" t="n">
        <v>16.41979875</v>
      </c>
      <c r="AE2260" s="6" t="n">
        <v>34726.98</v>
      </c>
      <c r="AF2260" s="6" t="n">
        <v>138594.07</v>
      </c>
      <c r="AG2260" s="6" t="n">
        <v>179758.63</v>
      </c>
      <c r="AH2260" s="6" t="n">
        <v>1.79234783367234</v>
      </c>
      <c r="AI2260" s="8" t="b">
        <f aca="false">FALSE()</f>
        <v>0</v>
      </c>
      <c r="AJ2260" s="6" t="n">
        <v>61</v>
      </c>
      <c r="AK2260" s="6" t="n">
        <v>31.9960760153275</v>
      </c>
      <c r="AL2260" s="6" t="n">
        <v>2.44012401083161</v>
      </c>
      <c r="AM2260" s="9" t="b">
        <f aca="false">FALSE()</f>
        <v>0</v>
      </c>
      <c r="AN2260" s="9" t="b">
        <f aca="false">FALSE()</f>
        <v>0</v>
      </c>
      <c r="AO2260" s="2"/>
      <c r="AP2260" s="2"/>
      <c r="AQ2260" s="2" t="s">
        <v>1160</v>
      </c>
      <c r="AR2260" s="2" t="s">
        <v>1338</v>
      </c>
      <c r="AS2260" s="2" t="s">
        <v>1339</v>
      </c>
      <c r="AT2260" s="2" t="n">
        <v>107</v>
      </c>
      <c r="AU2260" s="10" t="n">
        <f aca="false">IFERROR(U2260*1000000/X2260/365,"")</f>
        <v>31.9960760153275</v>
      </c>
      <c r="AV2260" s="10" t="n">
        <f aca="false">IFERROR(T2260*1000000/X2260/365,"")</f>
        <v>2.44012401083161</v>
      </c>
      <c r="AW2260" s="10" t="n">
        <f aca="false">IFERROR(U2260*1000000/W2260/365,"")</f>
        <v>1966.58808679574</v>
      </c>
      <c r="AX2260" s="11" t="n">
        <f aca="false">IFERROR(S2260/M2260,"")</f>
        <v>0.0954504627271182</v>
      </c>
      <c r="AY2260" s="11" t="n">
        <f aca="false">IFERROR(V2260/M2260,"")</f>
        <v>0.0995699002983769</v>
      </c>
      <c r="AZ2260" s="12" t="n">
        <f aca="false">IF(AND(AE2260="",AF2260=""),"",N(AE2260)+N(AF2260))</f>
        <v>173321.05</v>
      </c>
      <c r="BA2260" s="12" t="n">
        <f aca="false">IFERROR(AZ2260/X2260,"")</f>
        <v>68.7781944444445</v>
      </c>
      <c r="BB2260" s="10" t="n">
        <f aca="false">IF(ISNUMBER(SEARCH("POPULATION?",AO2260)),"",IFERROR(M2260*1000000/I2260/365,""))</f>
        <v>139.869933312565</v>
      </c>
    </row>
    <row r="2261" customFormat="false" ht="15" hidden="false" customHeight="false" outlineLevel="0" collapsed="false">
      <c r="A2261" s="2" t="n">
        <v>2025</v>
      </c>
      <c r="B2261" s="2" t="s">
        <v>412</v>
      </c>
      <c r="C2261" s="2" t="s">
        <v>428</v>
      </c>
      <c r="D2261" s="2" t="s">
        <v>429</v>
      </c>
      <c r="E2261" s="2" t="s">
        <v>429</v>
      </c>
      <c r="F2261" s="2" t="s">
        <v>428</v>
      </c>
      <c r="G2261" s="2" t="s">
        <v>412</v>
      </c>
      <c r="H2261" s="2" t="s">
        <v>1140</v>
      </c>
      <c r="I2261" s="6" t="n">
        <v>315000</v>
      </c>
      <c r="J2261" s="7"/>
      <c r="K2261" s="7" t="n">
        <v>9672.6</v>
      </c>
      <c r="L2261" s="7" t="n">
        <v>2.738</v>
      </c>
      <c r="M2261" s="7" t="n">
        <v>9650.5435889294</v>
      </c>
      <c r="N2261" s="7" t="n">
        <v>9421.51</v>
      </c>
      <c r="O2261" s="6"/>
      <c r="P2261" s="6" t="n">
        <v>5.72</v>
      </c>
      <c r="Q2261" s="6" t="n">
        <v>23.553775</v>
      </c>
      <c r="R2261" s="6" t="n">
        <v>9450.783775</v>
      </c>
      <c r="S2261" s="7" t="n">
        <v>199.759813929402</v>
      </c>
      <c r="T2261" s="7" t="n">
        <v>65.9997944889777</v>
      </c>
      <c r="U2261" s="7" t="n">
        <v>133.760019440425</v>
      </c>
      <c r="V2261" s="7" t="n">
        <v>229.033588929402</v>
      </c>
      <c r="W2261" s="6" t="n">
        <v>1232</v>
      </c>
      <c r="X2261" s="6" t="n">
        <v>79962</v>
      </c>
      <c r="Y2261" s="6" t="n">
        <v>98.1</v>
      </c>
      <c r="Z2261" s="6" t="n">
        <v>33504000</v>
      </c>
      <c r="AA2261" s="6" t="n">
        <v>4.75</v>
      </c>
      <c r="AB2261" s="6" t="n">
        <v>809.31</v>
      </c>
      <c r="AC2261" s="6" t="s">
        <v>72</v>
      </c>
      <c r="AD2261" s="6" t="n">
        <v>668.12852223</v>
      </c>
      <c r="AE2261" s="6" t="n">
        <v>313453.85</v>
      </c>
      <c r="AF2261" s="6" t="n">
        <v>108253.32</v>
      </c>
      <c r="AG2261" s="6" t="n">
        <v>445398.73</v>
      </c>
      <c r="AH2261" s="6" t="n">
        <v>0.200201031672733</v>
      </c>
      <c r="AI2261" s="8" t="b">
        <f aca="false">TRUE()</f>
        <v>1</v>
      </c>
      <c r="AJ2261" s="6" t="n">
        <v>65</v>
      </c>
      <c r="AK2261" s="6" t="n">
        <v>4.58299950834265</v>
      </c>
      <c r="AL2261" s="6" t="n">
        <v>2.26134107156302</v>
      </c>
      <c r="AM2261" s="9" t="b">
        <f aca="false">FALSE()</f>
        <v>0</v>
      </c>
      <c r="AN2261" s="9" t="b">
        <f aca="false">FALSE()</f>
        <v>0</v>
      </c>
      <c r="AO2261" s="2" t="s">
        <v>73</v>
      </c>
      <c r="AP2261" s="2"/>
      <c r="AQ2261" s="2" t="s">
        <v>1144</v>
      </c>
      <c r="AR2261" s="2" t="s">
        <v>1338</v>
      </c>
      <c r="AS2261" s="2" t="s">
        <v>1339</v>
      </c>
      <c r="AT2261" s="2" t="n">
        <v>165</v>
      </c>
      <c r="AU2261" s="10" t="n">
        <f aca="false">IFERROR(U2261*1000000/X2261/365,"")</f>
        <v>4.58299950834265</v>
      </c>
      <c r="AV2261" s="10" t="n">
        <f aca="false">IFERROR(T2261*1000000/X2261/365,"")</f>
        <v>2.26134107156302</v>
      </c>
      <c r="AW2261" s="10" t="n">
        <f aca="false">IFERROR(U2261*1000000/W2261/365,"")</f>
        <v>297.456011920532</v>
      </c>
      <c r="AX2261" s="11" t="n">
        <f aca="false">IFERROR(S2261/M2261,"")</f>
        <v>0.0206993328498673</v>
      </c>
      <c r="AY2261" s="11" t="n">
        <f aca="false">IFERROR(V2261/M2261,"")</f>
        <v>0.023732713791598</v>
      </c>
      <c r="AZ2261" s="12" t="n">
        <f aca="false">IF(AND(AE2261="",AF2261=""),"",N(AE2261)+N(AF2261))</f>
        <v>421707.17</v>
      </c>
      <c r="BA2261" s="12" t="n">
        <f aca="false">IFERROR(AZ2261/X2261,"")</f>
        <v>5.27384470123309</v>
      </c>
      <c r="BB2261" s="10" t="n">
        <f aca="false">IF(ISNUMBER(SEARCH("POPULATION?",AO2261)),"",IFERROR(M2261*1000000/I2261/365,""))</f>
        <v>83.9360172987989</v>
      </c>
    </row>
    <row r="2262" customFormat="false" ht="15" hidden="false" customHeight="false" outlineLevel="0" collapsed="false">
      <c r="A2262" s="2" t="n">
        <v>2025</v>
      </c>
      <c r="B2262" s="2" t="s">
        <v>412</v>
      </c>
      <c r="C2262" s="2" t="s">
        <v>430</v>
      </c>
      <c r="D2262" s="2" t="s">
        <v>431</v>
      </c>
      <c r="E2262" s="2" t="s">
        <v>431</v>
      </c>
      <c r="F2262" s="2" t="s">
        <v>430</v>
      </c>
      <c r="G2262" s="2" t="s">
        <v>412</v>
      </c>
      <c r="H2262" s="2" t="s">
        <v>1140</v>
      </c>
      <c r="I2262" s="6" t="n">
        <v>4718</v>
      </c>
      <c r="J2262" s="7" t="n">
        <v>78.7243</v>
      </c>
      <c r="K2262" s="7" t="n">
        <v>70.38891</v>
      </c>
      <c r="L2262" s="7"/>
      <c r="M2262" s="7" t="n">
        <v>150.185122335025</v>
      </c>
      <c r="N2262" s="7" t="n">
        <v>110.225</v>
      </c>
      <c r="O2262" s="6"/>
      <c r="P2262" s="6"/>
      <c r="Q2262" s="6" t="n">
        <v>0.2755625</v>
      </c>
      <c r="R2262" s="6" t="n">
        <v>110.5005625</v>
      </c>
      <c r="S2262" s="7" t="n">
        <v>39.6845598350254</v>
      </c>
      <c r="T2262" s="7" t="n">
        <v>3.96014561855671</v>
      </c>
      <c r="U2262" s="7" t="n">
        <v>35.7244142164687</v>
      </c>
      <c r="V2262" s="7" t="n">
        <v>39.9601223350254</v>
      </c>
      <c r="W2262" s="6" t="n">
        <v>37</v>
      </c>
      <c r="X2262" s="6" t="n">
        <v>2274</v>
      </c>
      <c r="Y2262" s="6" t="n">
        <v>55</v>
      </c>
      <c r="Z2262" s="6"/>
      <c r="AA2262" s="6" t="n">
        <v>7.9211</v>
      </c>
      <c r="AB2262" s="6" t="n">
        <v>2037.7</v>
      </c>
      <c r="AC2262" s="6" t="s">
        <v>72</v>
      </c>
      <c r="AD2262" s="6" t="n">
        <v>10.86599525</v>
      </c>
      <c r="AE2262" s="6" t="n">
        <v>31368.91</v>
      </c>
      <c r="AF2262" s="6" t="n">
        <v>72795.64</v>
      </c>
      <c r="AG2262" s="6" t="n">
        <v>104726.06</v>
      </c>
      <c r="AH2262" s="6" t="n">
        <v>3.28772591875269</v>
      </c>
      <c r="AI2262" s="8" t="b">
        <f aca="false">FALSE()</f>
        <v>0</v>
      </c>
      <c r="AJ2262" s="6" t="n">
        <v>68</v>
      </c>
      <c r="AK2262" s="6" t="n">
        <v>43.0409443458135</v>
      </c>
      <c r="AL2262" s="6" t="n">
        <v>4.7712022970286</v>
      </c>
      <c r="AM2262" s="9" t="b">
        <f aca="false">FALSE()</f>
        <v>0</v>
      </c>
      <c r="AN2262" s="9" t="b">
        <f aca="false">FALSE()</f>
        <v>0</v>
      </c>
      <c r="AO2262" s="2"/>
      <c r="AP2262" s="2"/>
      <c r="AQ2262" s="2" t="s">
        <v>1280</v>
      </c>
      <c r="AR2262" s="2" t="s">
        <v>1338</v>
      </c>
      <c r="AS2262" s="2" t="s">
        <v>1339</v>
      </c>
      <c r="AT2262" s="2" t="n">
        <v>169</v>
      </c>
      <c r="AU2262" s="10" t="n">
        <f aca="false">IFERROR(U2262*1000000/X2262/365,"")</f>
        <v>43.0409443458135</v>
      </c>
      <c r="AV2262" s="10" t="n">
        <f aca="false">IFERROR(T2262*1000000/X2262/365,"")</f>
        <v>4.7712022970286</v>
      </c>
      <c r="AW2262" s="10" t="n">
        <f aca="false">IFERROR(U2262*1000000/W2262/365,"")</f>
        <v>2645.27317411838</v>
      </c>
      <c r="AX2262" s="11" t="n">
        <f aca="false">IFERROR(S2262/M2262,"")</f>
        <v>0.264237623660878</v>
      </c>
      <c r="AY2262" s="11" t="n">
        <f aca="false">IFERROR(V2262/M2262,"")</f>
        <v>0.266072442554492</v>
      </c>
      <c r="AZ2262" s="12" t="n">
        <f aca="false">IF(AND(AE2262="",AF2262=""),"",N(AE2262)+N(AF2262))</f>
        <v>104164.55</v>
      </c>
      <c r="BA2262" s="12" t="n">
        <f aca="false">IFERROR(AZ2262/X2262,"")</f>
        <v>45.8067502198769</v>
      </c>
      <c r="BB2262" s="10" t="n">
        <f aca="false">IF(ISNUMBER(SEARCH("POPULATION?",AO2262)),"",IFERROR(M2262*1000000/I2262/365,""))</f>
        <v>87.2119729947246</v>
      </c>
    </row>
    <row r="2263" customFormat="false" ht="15" hidden="false" customHeight="false" outlineLevel="0" collapsed="false">
      <c r="A2263" s="2" t="n">
        <v>2025</v>
      </c>
      <c r="B2263" s="2" t="s">
        <v>412</v>
      </c>
      <c r="C2263" s="2" t="s">
        <v>432</v>
      </c>
      <c r="D2263" s="2" t="s">
        <v>433</v>
      </c>
      <c r="E2263" s="2" t="s">
        <v>433</v>
      </c>
      <c r="F2263" s="2" t="s">
        <v>432</v>
      </c>
      <c r="G2263" s="2" t="s">
        <v>412</v>
      </c>
      <c r="H2263" s="2" t="s">
        <v>1140</v>
      </c>
      <c r="I2263" s="6" t="n">
        <v>18500</v>
      </c>
      <c r="J2263" s="7" t="n">
        <v>663.677</v>
      </c>
      <c r="K2263" s="7" t="n">
        <v>2.274</v>
      </c>
      <c r="L2263" s="7"/>
      <c r="M2263" s="7" t="n">
        <v>659.100190476662</v>
      </c>
      <c r="N2263" s="7" t="n">
        <v>503.679</v>
      </c>
      <c r="O2263" s="6"/>
      <c r="P2263" s="6" t="n">
        <v>12.218</v>
      </c>
      <c r="Q2263" s="6" t="n">
        <v>0.332535</v>
      </c>
      <c r="R2263" s="6" t="n">
        <v>516.229535</v>
      </c>
      <c r="S2263" s="7" t="n">
        <v>142.870655476662</v>
      </c>
      <c r="T2263" s="7" t="n">
        <v>18.581395</v>
      </c>
      <c r="U2263" s="7" t="n">
        <v>124.289260476662</v>
      </c>
      <c r="V2263" s="7" t="n">
        <v>155.421190476662</v>
      </c>
      <c r="W2263" s="6" t="n">
        <v>89.6</v>
      </c>
      <c r="X2263" s="6" t="n">
        <v>6235</v>
      </c>
      <c r="Y2263" s="6" t="n">
        <v>88.5</v>
      </c>
      <c r="Z2263" s="6" t="n">
        <v>4313531</v>
      </c>
      <c r="AA2263" s="6" t="n">
        <v>7.7</v>
      </c>
      <c r="AB2263" s="6" t="n">
        <v>442.02</v>
      </c>
      <c r="AC2263" s="6" t="s">
        <v>72</v>
      </c>
      <c r="AD2263" s="6" t="n">
        <v>45.869097765</v>
      </c>
      <c r="AE2263" s="6" t="n">
        <v>140315.66</v>
      </c>
      <c r="AF2263" s="6" t="n">
        <v>54938.34</v>
      </c>
      <c r="AG2263" s="6" t="n">
        <v>200801.58</v>
      </c>
      <c r="AH2263" s="6" t="n">
        <v>2.70965130191637</v>
      </c>
      <c r="AI2263" s="8" t="b">
        <f aca="false">TRUE()</f>
        <v>1</v>
      </c>
      <c r="AJ2263" s="6" t="n">
        <v>85</v>
      </c>
      <c r="AK2263" s="6" t="n">
        <v>54.6140371858648</v>
      </c>
      <c r="AL2263" s="6" t="n">
        <v>8.16486471641528</v>
      </c>
      <c r="AM2263" s="9" t="b">
        <f aca="false">FALSE()</f>
        <v>0</v>
      </c>
      <c r="AN2263" s="9" t="b">
        <f aca="false">FALSE()</f>
        <v>0</v>
      </c>
      <c r="AO2263" s="2"/>
      <c r="AP2263" s="2"/>
      <c r="AQ2263" s="2" t="s">
        <v>1159</v>
      </c>
      <c r="AR2263" s="2" t="s">
        <v>1338</v>
      </c>
      <c r="AS2263" s="2" t="s">
        <v>1339</v>
      </c>
      <c r="AT2263" s="2" t="n">
        <v>186</v>
      </c>
      <c r="AU2263" s="10" t="n">
        <f aca="false">IFERROR(U2263*1000000/X2263/365,"")</f>
        <v>54.6140371858649</v>
      </c>
      <c r="AV2263" s="10" t="n">
        <f aca="false">IFERROR(T2263*1000000/X2263/365,"")</f>
        <v>8.16486471641529</v>
      </c>
      <c r="AW2263" s="10" t="n">
        <f aca="false">IFERROR(U2263*1000000/W2263/365,"")</f>
        <v>3800.42993140477</v>
      </c>
      <c r="AX2263" s="11" t="n">
        <f aca="false">IFERROR(S2263/M2263,"")</f>
        <v>0.21676621785428</v>
      </c>
      <c r="AY2263" s="11" t="n">
        <f aca="false">IFERROR(V2263/M2263,"")</f>
        <v>0.235808140738453</v>
      </c>
      <c r="AZ2263" s="12" t="n">
        <f aca="false">IF(AND(AE2263="",AF2263=""),"",N(AE2263)+N(AF2263))</f>
        <v>195254</v>
      </c>
      <c r="BA2263" s="12" t="n">
        <f aca="false">IFERROR(AZ2263/X2263,"")</f>
        <v>31.315797914996</v>
      </c>
      <c r="BB2263" s="10" t="n">
        <f aca="false">IF(ISNUMBER(SEARCH("POPULATION?",AO2263)),"",IFERROR(M2263*1000000/I2263/365,""))</f>
        <v>97.6083214330487</v>
      </c>
    </row>
    <row r="2264" customFormat="false" ht="15" hidden="false" customHeight="false" outlineLevel="0" collapsed="false">
      <c r="A2264" s="2" t="n">
        <v>2025</v>
      </c>
      <c r="B2264" s="2" t="s">
        <v>412</v>
      </c>
      <c r="C2264" s="2" t="s">
        <v>434</v>
      </c>
      <c r="D2264" s="2" t="s">
        <v>435</v>
      </c>
      <c r="E2264" s="2" t="s">
        <v>435</v>
      </c>
      <c r="F2264" s="2" t="s">
        <v>434</v>
      </c>
      <c r="G2264" s="2" t="s">
        <v>412</v>
      </c>
      <c r="H2264" s="2" t="s">
        <v>1140</v>
      </c>
      <c r="I2264" s="6" t="n">
        <v>27359</v>
      </c>
      <c r="J2264" s="7"/>
      <c r="K2264" s="7" t="n">
        <v>561.969</v>
      </c>
      <c r="L2264" s="7"/>
      <c r="M2264" s="7" t="n">
        <v>578.335906143872</v>
      </c>
      <c r="N2264" s="7" t="n">
        <v>437.93</v>
      </c>
      <c r="O2264" s="6"/>
      <c r="P2264" s="6" t="n">
        <v>20.1942</v>
      </c>
      <c r="Q2264" s="6" t="n">
        <v>1.239</v>
      </c>
      <c r="R2264" s="6" t="n">
        <v>459.3632</v>
      </c>
      <c r="S2264" s="7" t="n">
        <v>118.972706143872</v>
      </c>
      <c r="T2264" s="7" t="n">
        <v>8.18133565989851</v>
      </c>
      <c r="U2264" s="7" t="n">
        <v>110.791370483973</v>
      </c>
      <c r="V2264" s="7" t="n">
        <v>140.405906143872</v>
      </c>
      <c r="W2264" s="6" t="n">
        <v>112</v>
      </c>
      <c r="X2264" s="6" t="n">
        <v>5942</v>
      </c>
      <c r="Y2264" s="6" t="n">
        <v>105.49</v>
      </c>
      <c r="Z2264" s="6" t="n">
        <v>5965581.53</v>
      </c>
      <c r="AA2264" s="6" t="n">
        <v>12.03</v>
      </c>
      <c r="AB2264" s="6" t="n">
        <v>4610.28</v>
      </c>
      <c r="AC2264" s="6" t="s">
        <v>72</v>
      </c>
      <c r="AD2264" s="6" t="n">
        <v>57.648734297</v>
      </c>
      <c r="AE2264" s="6" t="n">
        <v>96139.71</v>
      </c>
      <c r="AF2264" s="6" t="n">
        <v>510779.24</v>
      </c>
      <c r="AG2264" s="6" t="n">
        <v>705732</v>
      </c>
      <c r="AH2264" s="6" t="n">
        <v>1.92183526377506</v>
      </c>
      <c r="AI2264" s="8" t="b">
        <f aca="false">TRUE()</f>
        <v>1</v>
      </c>
      <c r="AJ2264" s="6" t="n">
        <v>83</v>
      </c>
      <c r="AK2264" s="6" t="n">
        <v>51.0834738010693</v>
      </c>
      <c r="AL2264" s="6" t="n">
        <v>3.77223464259463</v>
      </c>
      <c r="AM2264" s="9" t="b">
        <f aca="false">FALSE()</f>
        <v>0</v>
      </c>
      <c r="AN2264" s="9" t="b">
        <f aca="false">FALSE()</f>
        <v>0</v>
      </c>
      <c r="AO2264" s="2"/>
      <c r="AP2264" s="2"/>
      <c r="AQ2264" s="2" t="s">
        <v>1160</v>
      </c>
      <c r="AR2264" s="2" t="s">
        <v>1338</v>
      </c>
      <c r="AS2264" s="2" t="s">
        <v>1339</v>
      </c>
      <c r="AT2264" s="2" t="n">
        <v>220</v>
      </c>
      <c r="AU2264" s="10" t="n">
        <f aca="false">IFERROR(U2264*1000000/X2264/365,"")</f>
        <v>51.0834738010693</v>
      </c>
      <c r="AV2264" s="10" t="n">
        <f aca="false">IFERROR(T2264*1000000/X2264/365,"")</f>
        <v>3.77223464259463</v>
      </c>
      <c r="AW2264" s="10" t="n">
        <f aca="false">IFERROR(U2264*1000000/W2264/365,"")</f>
        <v>2710.16072612459</v>
      </c>
      <c r="AX2264" s="11" t="n">
        <f aca="false">IFERROR(S2264/M2264,"")</f>
        <v>0.205715579613822</v>
      </c>
      <c r="AY2264" s="11" t="n">
        <f aca="false">IFERROR(V2264/M2264,"")</f>
        <v>0.242775702930233</v>
      </c>
      <c r="AZ2264" s="12" t="n">
        <f aca="false">IF(AND(AE2264="",AF2264=""),"",N(AE2264)+N(AF2264))</f>
        <v>606918.95</v>
      </c>
      <c r="BA2264" s="12" t="n">
        <f aca="false">IFERROR(AZ2264/X2264,"")</f>
        <v>102.140516661057</v>
      </c>
      <c r="BB2264" s="10" t="n">
        <f aca="false">IF(ISNUMBER(SEARCH("POPULATION?",AO2264)),"",IFERROR(M2264*1000000/I2264/365,""))</f>
        <v>57.9144681691854</v>
      </c>
    </row>
    <row r="2265" customFormat="false" ht="15" hidden="false" customHeight="false" outlineLevel="0" collapsed="false">
      <c r="A2265" s="2" t="n">
        <v>2025</v>
      </c>
      <c r="B2265" s="2" t="s">
        <v>437</v>
      </c>
      <c r="C2265" s="2" t="s">
        <v>438</v>
      </c>
      <c r="D2265" s="2" t="s">
        <v>439</v>
      </c>
      <c r="E2265" s="2" t="s">
        <v>439</v>
      </c>
      <c r="F2265" s="2" t="s">
        <v>438</v>
      </c>
      <c r="G2265" s="2" t="s">
        <v>437</v>
      </c>
      <c r="H2265" s="2" t="s">
        <v>1140</v>
      </c>
      <c r="I2265" s="6" t="n">
        <v>17455</v>
      </c>
      <c r="J2265" s="7" t="n">
        <v>1119.771</v>
      </c>
      <c r="K2265" s="7"/>
      <c r="L2265" s="7" t="n">
        <v>127.521</v>
      </c>
      <c r="M2265" s="7" t="n">
        <v>997.906517797874</v>
      </c>
      <c r="N2265" s="7" t="n">
        <v>820.246</v>
      </c>
      <c r="O2265" s="6"/>
      <c r="P2265" s="6" t="n">
        <v>60.669</v>
      </c>
      <c r="Q2265" s="6" t="n">
        <v>2.050615</v>
      </c>
      <c r="R2265" s="6" t="n">
        <v>882.965615</v>
      </c>
      <c r="S2265" s="7" t="n">
        <v>114.940902797874</v>
      </c>
      <c r="T2265" s="7" t="n">
        <v>5.51295275641031</v>
      </c>
      <c r="U2265" s="7" t="n">
        <v>109.427950041464</v>
      </c>
      <c r="V2265" s="7" t="n">
        <v>177.660517797874</v>
      </c>
      <c r="W2265" s="6" t="n">
        <v>249</v>
      </c>
      <c r="X2265" s="6" t="n">
        <v>7470</v>
      </c>
      <c r="Y2265" s="6" t="n">
        <v>95</v>
      </c>
      <c r="Z2265" s="6" t="n">
        <v>4306589</v>
      </c>
      <c r="AA2265" s="6" t="n">
        <v>5.71</v>
      </c>
      <c r="AB2265" s="6" t="n">
        <v>830.41</v>
      </c>
      <c r="AC2265" s="6" t="s">
        <v>72</v>
      </c>
      <c r="AD2265" s="6" t="n">
        <v>85.56368325</v>
      </c>
      <c r="AE2265" s="6" t="n">
        <v>31004.54</v>
      </c>
      <c r="AF2265" s="6" t="n">
        <v>90870.06</v>
      </c>
      <c r="AG2265" s="6" t="n">
        <v>173957.6</v>
      </c>
      <c r="AH2265" s="6" t="n">
        <v>1.27890649262651</v>
      </c>
      <c r="AI2265" s="8" t="b">
        <f aca="false">TRUE()</f>
        <v>1</v>
      </c>
      <c r="AJ2265" s="6" t="n">
        <v>84</v>
      </c>
      <c r="AK2265" s="6" t="n">
        <v>40.1342172494411</v>
      </c>
      <c r="AL2265" s="6" t="n">
        <v>2.02195182791818</v>
      </c>
      <c r="AM2265" s="9" t="b">
        <f aca="false">FALSE()</f>
        <v>0</v>
      </c>
      <c r="AN2265" s="9" t="b">
        <f aca="false">FALSE()</f>
        <v>0</v>
      </c>
      <c r="AO2265" s="2"/>
      <c r="AP2265" s="2"/>
      <c r="AQ2265" s="2" t="s">
        <v>1145</v>
      </c>
      <c r="AR2265" s="2" t="s">
        <v>1338</v>
      </c>
      <c r="AS2265" s="2" t="s">
        <v>1339</v>
      </c>
      <c r="AT2265" s="2" t="n">
        <v>82</v>
      </c>
      <c r="AU2265" s="10" t="n">
        <f aca="false">IFERROR(U2265*1000000/X2265/365,"")</f>
        <v>40.1342172494411</v>
      </c>
      <c r="AV2265" s="10" t="n">
        <f aca="false">IFERROR(T2265*1000000/X2265/365,"")</f>
        <v>2.02195182791818</v>
      </c>
      <c r="AW2265" s="10" t="n">
        <f aca="false">IFERROR(U2265*1000000/W2265/365,"")</f>
        <v>1204.02651748323</v>
      </c>
      <c r="AX2265" s="11" t="n">
        <f aca="false">IFERROR(S2265/M2265,"")</f>
        <v>0.115182034336763</v>
      </c>
      <c r="AY2265" s="11" t="n">
        <f aca="false">IFERROR(V2265/M2265,"")</f>
        <v>0.178033227190384</v>
      </c>
      <c r="AZ2265" s="12" t="n">
        <f aca="false">IF(AND(AE2265="",AF2265=""),"",N(AE2265)+N(AF2265))</f>
        <v>121874.6</v>
      </c>
      <c r="BA2265" s="12" t="n">
        <f aca="false">IFERROR(AZ2265/X2265,"")</f>
        <v>16.3152074966533</v>
      </c>
      <c r="BB2265" s="10" t="n">
        <f aca="false">IF(ISNUMBER(SEARCH("POPULATION?",AO2265)),"",IFERROR(M2265*1000000/I2265/365,""))</f>
        <v>156.630791161283</v>
      </c>
    </row>
    <row r="2266" customFormat="false" ht="15" hidden="false" customHeight="false" outlineLevel="0" collapsed="false">
      <c r="A2266" s="2" t="n">
        <v>2025</v>
      </c>
      <c r="B2266" s="2" t="s">
        <v>442</v>
      </c>
      <c r="C2266" s="2" t="s">
        <v>443</v>
      </c>
      <c r="D2266" s="2" t="s">
        <v>444</v>
      </c>
      <c r="E2266" s="2" t="s">
        <v>444</v>
      </c>
      <c r="F2266" s="2" t="s">
        <v>443</v>
      </c>
      <c r="G2266" s="2" t="s">
        <v>442</v>
      </c>
      <c r="H2266" s="2" t="s">
        <v>1140</v>
      </c>
      <c r="I2266" s="6" t="n">
        <v>52779</v>
      </c>
      <c r="J2266" s="7" t="n">
        <v>1941.863</v>
      </c>
      <c r="K2266" s="7"/>
      <c r="L2266" s="7"/>
      <c r="M2266" s="7" t="n">
        <v>1946.7298245614</v>
      </c>
      <c r="N2266" s="7" t="n">
        <v>1393.003</v>
      </c>
      <c r="O2266" s="6"/>
      <c r="P2266" s="6" t="n">
        <v>290.943</v>
      </c>
      <c r="Q2266" s="6" t="n">
        <v>16.85</v>
      </c>
      <c r="R2266" s="6" t="n">
        <v>1700.796</v>
      </c>
      <c r="S2266" s="7" t="n">
        <v>245.933824561404</v>
      </c>
      <c r="T2266" s="7" t="n">
        <v>41.3312598979592</v>
      </c>
      <c r="U2266" s="7" t="n">
        <v>204.602564663444</v>
      </c>
      <c r="V2266" s="7" t="n">
        <v>553.726824561404</v>
      </c>
      <c r="W2266" s="6" t="n">
        <v>371</v>
      </c>
      <c r="X2266" s="6" t="n">
        <v>20944</v>
      </c>
      <c r="Y2266" s="6" t="n">
        <v>54</v>
      </c>
      <c r="Z2266" s="6" t="n">
        <v>3486062</v>
      </c>
      <c r="AA2266" s="6" t="n">
        <v>2.89</v>
      </c>
      <c r="AB2266" s="6" t="n">
        <v>255.84</v>
      </c>
      <c r="AC2266" s="6" t="s">
        <v>72</v>
      </c>
      <c r="AD2266" s="6" t="n">
        <v>101.4810741</v>
      </c>
      <c r="AE2266" s="6" t="n">
        <v>103806.72</v>
      </c>
      <c r="AF2266" s="6" t="n">
        <v>52345.52</v>
      </c>
      <c r="AG2266" s="6" t="n">
        <v>234898</v>
      </c>
      <c r="AH2266" s="6" t="n">
        <v>2.01616475266933</v>
      </c>
      <c r="AI2266" s="8" t="b">
        <f aca="false">TRUE()</f>
        <v>1</v>
      </c>
      <c r="AJ2266" s="6" t="n">
        <v>61</v>
      </c>
      <c r="AK2266" s="6" t="n">
        <v>26.7644657983513</v>
      </c>
      <c r="AL2266" s="6" t="n">
        <v>5.40662378187354</v>
      </c>
      <c r="AM2266" s="9" t="b">
        <f aca="false">FALSE()</f>
        <v>0</v>
      </c>
      <c r="AN2266" s="9" t="b">
        <f aca="false">FALSE()</f>
        <v>0</v>
      </c>
      <c r="AO2266" s="2"/>
      <c r="AP2266" s="2"/>
      <c r="AQ2266" s="2" t="s">
        <v>1141</v>
      </c>
      <c r="AR2266" s="2" t="s">
        <v>1338</v>
      </c>
      <c r="AS2266" s="2" t="s">
        <v>1339</v>
      </c>
      <c r="AT2266" s="2" t="n">
        <v>29</v>
      </c>
      <c r="AU2266" s="10" t="n">
        <f aca="false">IFERROR(U2266*1000000/X2266/365,"")</f>
        <v>26.7644657983513</v>
      </c>
      <c r="AV2266" s="10" t="n">
        <f aca="false">IFERROR(T2266*1000000/X2266/365,"")</f>
        <v>5.40662378187354</v>
      </c>
      <c r="AW2266" s="10" t="n">
        <f aca="false">IFERROR(U2266*1000000/W2266/365,"")</f>
        <v>1510.92984280504</v>
      </c>
      <c r="AX2266" s="11" t="n">
        <f aca="false">IFERROR(S2266/M2266,"")</f>
        <v>0.126331770057929</v>
      </c>
      <c r="AY2266" s="11" t="n">
        <f aca="false">IFERROR(V2266/M2266,"")</f>
        <v>0.284439482857442</v>
      </c>
      <c r="AZ2266" s="12" t="n">
        <f aca="false">IF(AND(AE2266="",AF2266=""),"",N(AE2266)+N(AF2266))</f>
        <v>156152.24</v>
      </c>
      <c r="BA2266" s="12" t="n">
        <f aca="false">IFERROR(AZ2266/X2266,"")</f>
        <v>7.45570282658518</v>
      </c>
      <c r="BB2266" s="10" t="n">
        <f aca="false">IF(ISNUMBER(SEARCH("POPULATION?",AO2266)),"",IFERROR(M2266*1000000/I2266/365,""))</f>
        <v>101.053569955122</v>
      </c>
    </row>
    <row r="2267" customFormat="false" ht="15" hidden="false" customHeight="false" outlineLevel="0" collapsed="false">
      <c r="A2267" s="2" t="n">
        <v>2025</v>
      </c>
      <c r="B2267" s="2" t="s">
        <v>442</v>
      </c>
      <c r="C2267" s="2" t="s">
        <v>447</v>
      </c>
      <c r="D2267" s="2" t="s">
        <v>448</v>
      </c>
      <c r="E2267" s="2" t="s">
        <v>448</v>
      </c>
      <c r="F2267" s="2" t="s">
        <v>447</v>
      </c>
      <c r="G2267" s="2" t="s">
        <v>442</v>
      </c>
      <c r="H2267" s="2" t="s">
        <v>1140</v>
      </c>
      <c r="I2267" s="6" t="n">
        <v>29277</v>
      </c>
      <c r="J2267" s="7" t="n">
        <v>1025.084</v>
      </c>
      <c r="K2267" s="7"/>
      <c r="L2267" s="7"/>
      <c r="M2267" s="7" t="n">
        <v>1027.65313283208</v>
      </c>
      <c r="N2267" s="7" t="n">
        <v>794.278</v>
      </c>
      <c r="O2267" s="6"/>
      <c r="P2267" s="6" t="n">
        <v>125.369</v>
      </c>
      <c r="Q2267" s="6" t="n">
        <v>1.985695</v>
      </c>
      <c r="R2267" s="6" t="n">
        <v>921.632695</v>
      </c>
      <c r="S2267" s="7" t="n">
        <v>106.02043783208</v>
      </c>
      <c r="T2267" s="7" t="n">
        <v>22.739696122449</v>
      </c>
      <c r="U2267" s="7" t="n">
        <v>83.2807417096313</v>
      </c>
      <c r="V2267" s="7" t="n">
        <v>233.37513283208</v>
      </c>
      <c r="W2267" s="6" t="n">
        <v>159</v>
      </c>
      <c r="X2267" s="6" t="n">
        <v>11618</v>
      </c>
      <c r="Y2267" s="6" t="n">
        <v>56</v>
      </c>
      <c r="Z2267" s="6" t="n">
        <v>1840246</v>
      </c>
      <c r="AA2267" s="6" t="n">
        <v>2.89</v>
      </c>
      <c r="AB2267" s="6" t="n">
        <v>255.84</v>
      </c>
      <c r="AC2267" s="6" t="s">
        <v>72</v>
      </c>
      <c r="AD2267" s="6" t="n">
        <v>53.2030716</v>
      </c>
      <c r="AE2267" s="6" t="n">
        <v>58978.09</v>
      </c>
      <c r="AF2267" s="6" t="n">
        <v>21306.55</v>
      </c>
      <c r="AG2267" s="6" t="n">
        <v>112867.06</v>
      </c>
      <c r="AH2267" s="6" t="n">
        <v>1.56533709812407</v>
      </c>
      <c r="AI2267" s="8" t="b">
        <f aca="false">TRUE()</f>
        <v>1</v>
      </c>
      <c r="AJ2267" s="6" t="n">
        <v>60</v>
      </c>
      <c r="AK2267" s="6" t="n">
        <v>19.6390442109507</v>
      </c>
      <c r="AL2267" s="6" t="n">
        <v>5.36241498724204</v>
      </c>
      <c r="AM2267" s="9" t="b">
        <f aca="false">FALSE()</f>
        <v>0</v>
      </c>
      <c r="AN2267" s="9" t="b">
        <f aca="false">FALSE()</f>
        <v>0</v>
      </c>
      <c r="AO2267" s="2"/>
      <c r="AP2267" s="2"/>
      <c r="AQ2267" s="2" t="s">
        <v>1141</v>
      </c>
      <c r="AR2267" s="2" t="s">
        <v>1338</v>
      </c>
      <c r="AS2267" s="2" t="s">
        <v>1339</v>
      </c>
      <c r="AT2267" s="2" t="n">
        <v>30</v>
      </c>
      <c r="AU2267" s="10" t="n">
        <f aca="false">IFERROR(U2267*1000000/X2267/365,"")</f>
        <v>19.6390442109507</v>
      </c>
      <c r="AV2267" s="10" t="n">
        <f aca="false">IFERROR(T2267*1000000/X2267/365,"")</f>
        <v>5.36241498724204</v>
      </c>
      <c r="AW2267" s="10" t="n">
        <f aca="false">IFERROR(U2267*1000000/W2267/365,"")</f>
        <v>1435.008903414</v>
      </c>
      <c r="AX2267" s="11" t="n">
        <f aca="false">IFERROR(S2267/M2267,"")</f>
        <v>0.103167532355885</v>
      </c>
      <c r="AY2267" s="11" t="n">
        <f aca="false">IFERROR(V2267/M2267,"")</f>
        <v>0.227095238048784</v>
      </c>
      <c r="AZ2267" s="12" t="n">
        <f aca="false">IF(AND(AE2267="",AF2267=""),"",N(AE2267)+N(AF2267))</f>
        <v>80284.64</v>
      </c>
      <c r="BA2267" s="12" t="n">
        <f aca="false">IFERROR(AZ2267/X2267,"")</f>
        <v>6.91036667240489</v>
      </c>
      <c r="BB2267" s="10" t="n">
        <f aca="false">IF(ISNUMBER(SEARCH("POPULATION?",AO2267)),"",IFERROR(M2267*1000000/I2267/365,""))</f>
        <v>96.1672314498201</v>
      </c>
    </row>
    <row r="2268" customFormat="false" ht="15" hidden="false" customHeight="false" outlineLevel="0" collapsed="false">
      <c r="A2268" s="2" t="n">
        <v>2025</v>
      </c>
      <c r="B2268" s="2" t="s">
        <v>442</v>
      </c>
      <c r="C2268" s="2" t="s">
        <v>450</v>
      </c>
      <c r="D2268" s="2" t="s">
        <v>451</v>
      </c>
      <c r="E2268" s="2" t="s">
        <v>451</v>
      </c>
      <c r="F2268" s="2" t="s">
        <v>450</v>
      </c>
      <c r="G2268" s="2" t="s">
        <v>442</v>
      </c>
      <c r="H2268" s="2" t="s">
        <v>1140</v>
      </c>
      <c r="I2268" s="6" t="n">
        <v>3420</v>
      </c>
      <c r="J2268" s="7" t="n">
        <v>122.868</v>
      </c>
      <c r="K2268" s="7"/>
      <c r="L2268" s="7"/>
      <c r="M2268" s="7" t="n">
        <v>123.175939849624</v>
      </c>
      <c r="N2268" s="7" t="n">
        <v>104.436</v>
      </c>
      <c r="O2268" s="6"/>
      <c r="P2268" s="6" t="n">
        <v>15.263</v>
      </c>
      <c r="Q2268" s="6" t="n">
        <v>0.26109</v>
      </c>
      <c r="R2268" s="6" t="n">
        <v>119.96009</v>
      </c>
      <c r="S2268" s="7" t="n">
        <v>3.21584984962404</v>
      </c>
      <c r="T2268" s="7" t="n">
        <v>2.96501673469389</v>
      </c>
      <c r="U2268" s="7" t="n">
        <v>0.250833114930151</v>
      </c>
      <c r="V2268" s="7" t="n">
        <v>18.739939849624</v>
      </c>
      <c r="W2268" s="6" t="n">
        <v>43.75</v>
      </c>
      <c r="X2268" s="6" t="n">
        <v>1357</v>
      </c>
      <c r="Y2268" s="6" t="n">
        <v>56</v>
      </c>
      <c r="Z2268" s="6" t="n">
        <v>220574</v>
      </c>
      <c r="AA2268" s="6" t="n">
        <v>2.89</v>
      </c>
      <c r="AB2268" s="6" t="n">
        <v>255.84</v>
      </c>
      <c r="AC2268" s="6" t="s">
        <v>72</v>
      </c>
      <c r="AD2268" s="6" t="n">
        <v>8.9984545</v>
      </c>
      <c r="AE2268" s="6" t="n">
        <v>7748.38</v>
      </c>
      <c r="AF2268" s="6" t="n">
        <v>64.17</v>
      </c>
      <c r="AG2268" s="6" t="n">
        <v>11784.24</v>
      </c>
      <c r="AH2268" s="6" t="n">
        <v>0.0278751328831135</v>
      </c>
      <c r="AI2268" s="8" t="b">
        <f aca="false">FALSE()</f>
        <v>0</v>
      </c>
      <c r="AJ2268" s="6" t="n">
        <v>60</v>
      </c>
      <c r="AK2268" s="6" t="n">
        <v>0.5064215280083</v>
      </c>
      <c r="AL2268" s="6" t="n">
        <v>5.98624430339666</v>
      </c>
      <c r="AM2268" s="9" t="b">
        <f aca="false">FALSE()</f>
        <v>0</v>
      </c>
      <c r="AN2268" s="9" t="b">
        <f aca="false">FALSE()</f>
        <v>0</v>
      </c>
      <c r="AO2268" s="2" t="s">
        <v>1039</v>
      </c>
      <c r="AP2268" s="2"/>
      <c r="AQ2268" s="2" t="s">
        <v>1141</v>
      </c>
      <c r="AR2268" s="2" t="s">
        <v>1338</v>
      </c>
      <c r="AS2268" s="2" t="s">
        <v>1339</v>
      </c>
      <c r="AT2268" s="2" t="n">
        <v>100</v>
      </c>
      <c r="AU2268" s="10" t="n">
        <f aca="false">IFERROR(U2268*1000000/X2268/365,"")</f>
        <v>0.5064215280083</v>
      </c>
      <c r="AV2268" s="10" t="n">
        <f aca="false">IFERROR(T2268*1000000/X2268/365,"")</f>
        <v>5.98624430339667</v>
      </c>
      <c r="AW2268" s="10" t="n">
        <f aca="false">IFERROR(U2268*1000000/W2268/365,"")</f>
        <v>15.707748880166</v>
      </c>
      <c r="AX2268" s="11" t="n">
        <f aca="false">IFERROR(S2268/M2268,"")</f>
        <v>0.0261077760279322</v>
      </c>
      <c r="AY2268" s="11" t="n">
        <f aca="false">IFERROR(V2268/M2268,"")</f>
        <v>0.152139613243481</v>
      </c>
      <c r="AZ2268" s="12" t="n">
        <f aca="false">IF(AND(AE2268="",AF2268=""),"",N(AE2268)+N(AF2268))</f>
        <v>7812.55</v>
      </c>
      <c r="BA2268" s="12" t="n">
        <f aca="false">IFERROR(AZ2268/X2268,"")</f>
        <v>5.7572218128224</v>
      </c>
      <c r="BB2268" s="10" t="str">
        <f aca="false">IF(ISNUMBER(SEARCH("POPULATION?",AO2268)),"",IFERROR(M2268*1000000/I2268/365,""))</f>
        <v/>
      </c>
    </row>
    <row r="2269" customFormat="false" ht="15" hidden="false" customHeight="false" outlineLevel="0" collapsed="false">
      <c r="A2269" s="2" t="n">
        <v>2025</v>
      </c>
      <c r="B2269" s="2" t="s">
        <v>453</v>
      </c>
      <c r="C2269" s="2" t="s">
        <v>454</v>
      </c>
      <c r="D2269" s="2" t="s">
        <v>455</v>
      </c>
      <c r="E2269" s="2" t="s">
        <v>455</v>
      </c>
      <c r="F2269" s="2" t="s">
        <v>454</v>
      </c>
      <c r="G2269" s="2" t="s">
        <v>453</v>
      </c>
      <c r="H2269" s="2" t="s">
        <v>1140</v>
      </c>
      <c r="I2269" s="6" t="n">
        <v>65590</v>
      </c>
      <c r="J2269" s="7" t="n">
        <v>3844.1393</v>
      </c>
      <c r="K2269" s="7"/>
      <c r="L2269" s="7" t="n">
        <v>859.909</v>
      </c>
      <c r="M2269" s="7" t="n">
        <v>3007.39944016211</v>
      </c>
      <c r="N2269" s="7" t="n">
        <v>2237.502</v>
      </c>
      <c r="O2269" s="6"/>
      <c r="P2269" s="6"/>
      <c r="Q2269" s="6" t="n">
        <v>6.213</v>
      </c>
      <c r="R2269" s="6" t="n">
        <v>2243.715</v>
      </c>
      <c r="S2269" s="7" t="n">
        <v>763.684440162111</v>
      </c>
      <c r="T2269" s="7" t="n">
        <v>84.4383758473612</v>
      </c>
      <c r="U2269" s="7" t="n">
        <v>679.246064314749</v>
      </c>
      <c r="V2269" s="7" t="n">
        <v>769.897440162111</v>
      </c>
      <c r="W2269" s="6" t="n">
        <v>879.23</v>
      </c>
      <c r="X2269" s="6" t="n">
        <v>25021</v>
      </c>
      <c r="Y2269" s="6" t="n">
        <v>101.15</v>
      </c>
      <c r="Z2269" s="6" t="n">
        <v>15595627.12</v>
      </c>
      <c r="AA2269" s="6" t="n">
        <v>5.11</v>
      </c>
      <c r="AB2269" s="6" t="n">
        <v>893.89</v>
      </c>
      <c r="AC2269" s="6" t="s">
        <v>72</v>
      </c>
      <c r="AD2269" s="6" t="n">
        <v>314.179108909925</v>
      </c>
      <c r="AE2269" s="6" t="n">
        <v>431480.1</v>
      </c>
      <c r="AF2269" s="6" t="n">
        <v>607171.26</v>
      </c>
      <c r="AG2269" s="6" t="n">
        <v>1044205.1</v>
      </c>
      <c r="AH2269" s="6" t="n">
        <v>2.16197081553723</v>
      </c>
      <c r="AI2269" s="8" t="b">
        <f aca="false">TRUE()</f>
        <v>1</v>
      </c>
      <c r="AJ2269" s="6" t="n">
        <v>72</v>
      </c>
      <c r="AK2269" s="6" t="n">
        <v>74.3754494788487</v>
      </c>
      <c r="AL2269" s="6" t="n">
        <v>9.2457542072726</v>
      </c>
      <c r="AM2269" s="9" t="b">
        <f aca="false">FALSE()</f>
        <v>0</v>
      </c>
      <c r="AN2269" s="9" t="b">
        <f aca="false">FALSE()</f>
        <v>0</v>
      </c>
      <c r="AO2269" s="2"/>
      <c r="AP2269" s="2"/>
      <c r="AQ2269" s="2" t="s">
        <v>1153</v>
      </c>
      <c r="AR2269" s="2" t="s">
        <v>1338</v>
      </c>
      <c r="AS2269" s="2" t="s">
        <v>1339</v>
      </c>
      <c r="AT2269" s="2" t="n">
        <v>36</v>
      </c>
      <c r="AU2269" s="10" t="n">
        <f aca="false">IFERROR(U2269*1000000/X2269/365,"")</f>
        <v>74.3754494788487</v>
      </c>
      <c r="AV2269" s="10" t="n">
        <f aca="false">IFERROR(T2269*1000000/X2269/365,"")</f>
        <v>9.2457542072726</v>
      </c>
      <c r="AW2269" s="10" t="n">
        <f aca="false">IFERROR(U2269*1000000/W2269/365,"")</f>
        <v>2116.56576937806</v>
      </c>
      <c r="AX2269" s="11" t="n">
        <f aca="false">IFERROR(S2269/M2269,"")</f>
        <v>0.253935154061525</v>
      </c>
      <c r="AY2269" s="11" t="n">
        <f aca="false">IFERROR(V2269/M2269,"")</f>
        <v>0.256001058549313</v>
      </c>
      <c r="AZ2269" s="12" t="n">
        <f aca="false">IF(AND(AE2269="",AF2269=""),"",N(AE2269)+N(AF2269))</f>
        <v>1038651.36</v>
      </c>
      <c r="BA2269" s="12" t="n">
        <f aca="false">IFERROR(AZ2269/X2269,"")</f>
        <v>41.5111850045961</v>
      </c>
      <c r="BB2269" s="10" t="n">
        <f aca="false">IF(ISNUMBER(SEARCH("POPULATION?",AO2269)),"",IFERROR(M2269*1000000/I2269/365,""))</f>
        <v>125.620529364112</v>
      </c>
    </row>
    <row r="2270" customFormat="false" ht="15" hidden="false" customHeight="false" outlineLevel="0" collapsed="false">
      <c r="A2270" s="2" t="n">
        <v>2025</v>
      </c>
      <c r="B2270" s="2" t="s">
        <v>457</v>
      </c>
      <c r="C2270" s="2" t="s">
        <v>458</v>
      </c>
      <c r="D2270" s="2" t="s">
        <v>459</v>
      </c>
      <c r="E2270" s="2" t="s">
        <v>459</v>
      </c>
      <c r="F2270" s="2" t="s">
        <v>458</v>
      </c>
      <c r="G2270" s="2" t="s">
        <v>457</v>
      </c>
      <c r="H2270" s="2" t="s">
        <v>1140</v>
      </c>
      <c r="I2270" s="6" t="n">
        <v>10000</v>
      </c>
      <c r="J2270" s="7" t="n">
        <v>545.972</v>
      </c>
      <c r="K2270" s="7"/>
      <c r="L2270" s="7"/>
      <c r="M2270" s="7" t="n">
        <v>527.509178743961</v>
      </c>
      <c r="N2270" s="7" t="n">
        <v>390.63</v>
      </c>
      <c r="O2270" s="6"/>
      <c r="P2270" s="6"/>
      <c r="Q2270" s="6" t="n">
        <v>0.976575</v>
      </c>
      <c r="R2270" s="6" t="n">
        <v>391.606575</v>
      </c>
      <c r="S2270" s="7" t="n">
        <v>135.902603743961</v>
      </c>
      <c r="T2270" s="7" t="n">
        <v>5.89890757575757</v>
      </c>
      <c r="U2270" s="7" t="n">
        <v>130.003696168204</v>
      </c>
      <c r="V2270" s="7" t="n">
        <v>136.879178743961</v>
      </c>
      <c r="W2270" s="6" t="n">
        <v>130</v>
      </c>
      <c r="X2270" s="6" t="n">
        <v>4590</v>
      </c>
      <c r="Y2270" s="6" t="n">
        <v>70</v>
      </c>
      <c r="Z2270" s="6" t="n">
        <v>386653</v>
      </c>
      <c r="AA2270" s="6" t="n">
        <v>2.85</v>
      </c>
      <c r="AB2270" s="6" t="n">
        <v>708.19</v>
      </c>
      <c r="AC2270" s="6" t="s">
        <v>72</v>
      </c>
      <c r="AD2270" s="6" t="n">
        <v>35.56049</v>
      </c>
      <c r="AE2270" s="6" t="n">
        <v>16811.89</v>
      </c>
      <c r="AF2270" s="6" t="n">
        <v>92067.32</v>
      </c>
      <c r="AG2270" s="6" t="n">
        <v>109570.8</v>
      </c>
      <c r="AH2270" s="6" t="n">
        <v>3.65584659177092</v>
      </c>
      <c r="AI2270" s="8" t="b">
        <f aca="false">TRUE()</f>
        <v>1</v>
      </c>
      <c r="AJ2270" s="6" t="n">
        <v>63</v>
      </c>
      <c r="AK2270" s="6" t="n">
        <v>77.5979324727393</v>
      </c>
      <c r="AL2270" s="6" t="n">
        <v>3.52100013475248</v>
      </c>
      <c r="AM2270" s="9" t="b">
        <f aca="false">FALSE()</f>
        <v>0</v>
      </c>
      <c r="AN2270" s="9" t="b">
        <f aca="false">FALSE()</f>
        <v>0</v>
      </c>
      <c r="AO2270" s="2"/>
      <c r="AP2270" s="2"/>
      <c r="AQ2270" s="2" t="s">
        <v>1154</v>
      </c>
      <c r="AR2270" s="2" t="s">
        <v>1338</v>
      </c>
      <c r="AS2270" s="2" t="s">
        <v>1339</v>
      </c>
      <c r="AT2270" s="2" t="n">
        <v>35</v>
      </c>
      <c r="AU2270" s="10" t="n">
        <f aca="false">IFERROR(U2270*1000000/X2270/365,"")</f>
        <v>77.5979324727393</v>
      </c>
      <c r="AV2270" s="10" t="n">
        <f aca="false">IFERROR(T2270*1000000/X2270/365,"")</f>
        <v>3.52100013475248</v>
      </c>
      <c r="AW2270" s="10" t="n">
        <f aca="false">IFERROR(U2270*1000000/W2270/365,"")</f>
        <v>2739.80392346057</v>
      </c>
      <c r="AX2270" s="11" t="n">
        <f aca="false">IFERROR(S2270/M2270,"")</f>
        <v>0.257630784866257</v>
      </c>
      <c r="AY2270" s="11" t="n">
        <f aca="false">IFERROR(V2270/M2270,"")</f>
        <v>0.259482079667089</v>
      </c>
      <c r="AZ2270" s="12" t="n">
        <f aca="false">IF(AND(AE2270="",AF2270=""),"",N(AE2270)+N(AF2270))</f>
        <v>108879.21</v>
      </c>
      <c r="BA2270" s="12" t="n">
        <f aca="false">IFERROR(AZ2270/X2270,"")</f>
        <v>23.7209607843137</v>
      </c>
      <c r="BB2270" s="10" t="n">
        <f aca="false">IF(ISNUMBER(SEARCH("POPULATION?",AO2270)),"",IFERROR(M2270*1000000/I2270/365,""))</f>
        <v>144.523062669578</v>
      </c>
    </row>
    <row r="2271" customFormat="false" ht="15" hidden="false" customHeight="false" outlineLevel="0" collapsed="false">
      <c r="A2271" s="2" t="n">
        <v>2025</v>
      </c>
      <c r="B2271" s="2" t="s">
        <v>461</v>
      </c>
      <c r="C2271" s="2" t="s">
        <v>466</v>
      </c>
      <c r="D2271" s="2" t="s">
        <v>467</v>
      </c>
      <c r="E2271" s="2" t="s">
        <v>467</v>
      </c>
      <c r="F2271" s="2" t="s">
        <v>466</v>
      </c>
      <c r="G2271" s="2" t="s">
        <v>461</v>
      </c>
      <c r="H2271" s="2" t="s">
        <v>1140</v>
      </c>
      <c r="I2271" s="6" t="n">
        <v>13000</v>
      </c>
      <c r="J2271" s="7" t="n">
        <v>439.87</v>
      </c>
      <c r="K2271" s="7"/>
      <c r="L2271" s="7"/>
      <c r="M2271" s="7" t="n">
        <v>439.87</v>
      </c>
      <c r="N2271" s="7" t="n">
        <v>352.23</v>
      </c>
      <c r="O2271" s="6"/>
      <c r="P2271" s="6" t="n">
        <v>18.99</v>
      </c>
      <c r="Q2271" s="6" t="n">
        <v>0.880575</v>
      </c>
      <c r="R2271" s="6" t="n">
        <v>372.100575</v>
      </c>
      <c r="S2271" s="7" t="n">
        <v>67.769425</v>
      </c>
      <c r="T2271" s="7" t="n">
        <v>1.76115</v>
      </c>
      <c r="U2271" s="7" t="n">
        <v>66.008275</v>
      </c>
      <c r="V2271" s="7" t="n">
        <v>87.6399999999999</v>
      </c>
      <c r="W2271" s="6" t="n">
        <v>160.2</v>
      </c>
      <c r="X2271" s="6" t="n">
        <v>6271</v>
      </c>
      <c r="Y2271" s="6" t="n">
        <v>77</v>
      </c>
      <c r="Z2271" s="6"/>
      <c r="AA2271" s="6" t="n">
        <v>21.76</v>
      </c>
      <c r="AB2271" s="6" t="n">
        <v>3170.63</v>
      </c>
      <c r="AC2271" s="6" t="s">
        <v>72</v>
      </c>
      <c r="AD2271" s="6" t="n">
        <v>50.79506586</v>
      </c>
      <c r="AE2271" s="6" t="n">
        <v>38322.62</v>
      </c>
      <c r="AF2271" s="6" t="n">
        <v>209287.82</v>
      </c>
      <c r="AG2271" s="6" t="n">
        <v>310612.68</v>
      </c>
      <c r="AH2271" s="6" t="n">
        <v>1.29950171109001</v>
      </c>
      <c r="AI2271" s="8" t="b">
        <f aca="false">TRUE()</f>
        <v>1</v>
      </c>
      <c r="AJ2271" s="6" t="n">
        <v>71</v>
      </c>
      <c r="AK2271" s="6" t="n">
        <v>28.8382377676759</v>
      </c>
      <c r="AL2271" s="6" t="n">
        <v>0.769425688590446</v>
      </c>
      <c r="AM2271" s="9" t="b">
        <f aca="false">FALSE()</f>
        <v>0</v>
      </c>
      <c r="AN2271" s="9" t="b">
        <f aca="false">FALSE()</f>
        <v>0</v>
      </c>
      <c r="AO2271" s="2"/>
      <c r="AP2271" s="2"/>
      <c r="AQ2271" s="2" t="s">
        <v>1267</v>
      </c>
      <c r="AR2271" s="2" t="s">
        <v>1338</v>
      </c>
      <c r="AS2271" s="2" t="s">
        <v>1339</v>
      </c>
      <c r="AT2271" s="2" t="n">
        <v>179</v>
      </c>
      <c r="AU2271" s="10" t="n">
        <f aca="false">IFERROR(U2271*1000000/X2271/365,"")</f>
        <v>28.8382377676759</v>
      </c>
      <c r="AV2271" s="10" t="n">
        <f aca="false">IFERROR(T2271*1000000/X2271/365,"")</f>
        <v>0.769425688590446</v>
      </c>
      <c r="AW2271" s="10" t="n">
        <f aca="false">IFERROR(U2271*1000000/W2271/365,"")</f>
        <v>1128.86759701059</v>
      </c>
      <c r="AX2271" s="11" t="n">
        <f aca="false">IFERROR(S2271/M2271,"")</f>
        <v>0.154066940232341</v>
      </c>
      <c r="AY2271" s="11" t="n">
        <f aca="false">IFERROR(V2271/M2271,"")</f>
        <v>0.199240684747766</v>
      </c>
      <c r="AZ2271" s="12" t="n">
        <f aca="false">IF(AND(AE2271="",AF2271=""),"",N(AE2271)+N(AF2271))</f>
        <v>247610.44</v>
      </c>
      <c r="BA2271" s="12" t="n">
        <f aca="false">IFERROR(AZ2271/X2271,"")</f>
        <v>39.485000797321</v>
      </c>
      <c r="BB2271" s="10" t="n">
        <f aca="false">IF(ISNUMBER(SEARCH("POPULATION?",AO2271)),"",IFERROR(M2271*1000000/I2271/365,""))</f>
        <v>92.7017913593256</v>
      </c>
    </row>
    <row r="2272" customFormat="false" ht="15" hidden="false" customHeight="false" outlineLevel="0" collapsed="false">
      <c r="A2272" s="2" t="n">
        <v>2025</v>
      </c>
      <c r="B2272" s="2" t="s">
        <v>468</v>
      </c>
      <c r="C2272" s="2" t="s">
        <v>469</v>
      </c>
      <c r="D2272" s="2" t="s">
        <v>470</v>
      </c>
      <c r="E2272" s="2" t="s">
        <v>470</v>
      </c>
      <c r="F2272" s="2" t="s">
        <v>469</v>
      </c>
      <c r="G2272" s="2" t="s">
        <v>468</v>
      </c>
      <c r="H2272" s="2" t="s">
        <v>1140</v>
      </c>
      <c r="I2272" s="6" t="n">
        <v>8482</v>
      </c>
      <c r="J2272" s="7" t="n">
        <v>474.373</v>
      </c>
      <c r="K2272" s="7" t="n">
        <v>4.749</v>
      </c>
      <c r="L2272" s="7"/>
      <c r="M2272" s="7" t="n">
        <v>479.122</v>
      </c>
      <c r="N2272" s="7" t="n">
        <v>384.451</v>
      </c>
      <c r="O2272" s="6" t="n">
        <v>2.04</v>
      </c>
      <c r="P2272" s="6" t="n">
        <v>5.31</v>
      </c>
      <c r="Q2272" s="6" t="n">
        <v>0.9662275</v>
      </c>
      <c r="R2272" s="6" t="n">
        <v>392.7672275</v>
      </c>
      <c r="S2272" s="7" t="n">
        <v>86.3547725</v>
      </c>
      <c r="T2272" s="7" t="n">
        <v>21.8892039821972</v>
      </c>
      <c r="U2272" s="7" t="n">
        <v>64.4655685178028</v>
      </c>
      <c r="V2272" s="7" t="n">
        <v>92.631</v>
      </c>
      <c r="W2272" s="6" t="n">
        <v>81</v>
      </c>
      <c r="X2272" s="6" t="n">
        <v>3888</v>
      </c>
      <c r="Y2272" s="6" t="n">
        <v>61</v>
      </c>
      <c r="Z2272" s="6" t="n">
        <v>3065575.53</v>
      </c>
      <c r="AA2272" s="6" t="n">
        <v>2.55</v>
      </c>
      <c r="AB2272" s="6" t="n">
        <v>491.93</v>
      </c>
      <c r="AC2272" s="6" t="s">
        <v>72</v>
      </c>
      <c r="AD2272" s="6" t="n">
        <v>22.74169365</v>
      </c>
      <c r="AE2272" s="6" t="n">
        <v>55512.83</v>
      </c>
      <c r="AF2272" s="6" t="n">
        <v>31712.55</v>
      </c>
      <c r="AG2272" s="6" t="n">
        <v>90312.84</v>
      </c>
      <c r="AH2272" s="6" t="n">
        <v>2.83468634790104</v>
      </c>
      <c r="AI2272" s="8" t="b">
        <f aca="false">TRUE()</f>
        <v>1</v>
      </c>
      <c r="AJ2272" s="6" t="n">
        <v>64</v>
      </c>
      <c r="AK2272" s="6" t="n">
        <v>45.42643928477</v>
      </c>
      <c r="AL2272" s="6" t="n">
        <v>15.4244912214592</v>
      </c>
      <c r="AM2272" s="9" t="b">
        <f aca="false">FALSE()</f>
        <v>0</v>
      </c>
      <c r="AN2272" s="9" t="b">
        <f aca="false">FALSE()</f>
        <v>0</v>
      </c>
      <c r="AO2272" s="2"/>
      <c r="AP2272" s="2"/>
      <c r="AQ2272" s="2" t="s">
        <v>1192</v>
      </c>
      <c r="AR2272" s="2" t="s">
        <v>1338</v>
      </c>
      <c r="AS2272" s="2" t="s">
        <v>1339</v>
      </c>
      <c r="AT2272" s="2" t="n">
        <v>31</v>
      </c>
      <c r="AU2272" s="10" t="n">
        <f aca="false">IFERROR(U2272*1000000/X2272/365,"")</f>
        <v>45.42643928477</v>
      </c>
      <c r="AV2272" s="10" t="n">
        <f aca="false">IFERROR(T2272*1000000/X2272/365,"")</f>
        <v>15.4244912214592</v>
      </c>
      <c r="AW2272" s="10" t="n">
        <f aca="false">IFERROR(U2272*1000000/W2272/365,"")</f>
        <v>2180.46908566896</v>
      </c>
      <c r="AX2272" s="11" t="n">
        <f aca="false">IFERROR(S2272/M2272,"")</f>
        <v>0.180235456731271</v>
      </c>
      <c r="AY2272" s="11" t="n">
        <f aca="false">IFERROR(V2272/M2272,"")</f>
        <v>0.193334891739473</v>
      </c>
      <c r="AZ2272" s="12" t="n">
        <f aca="false">IF(AND(AE2272="",AF2272=""),"",N(AE2272)+N(AF2272))</f>
        <v>87225.38</v>
      </c>
      <c r="BA2272" s="12" t="n">
        <f aca="false">IFERROR(AZ2272/X2272,"")</f>
        <v>22.4345113168724</v>
      </c>
      <c r="BB2272" s="10" t="n">
        <f aca="false">IF(ISNUMBER(SEARCH("POPULATION?",AO2272)),"",IFERROR(M2272*1000000/I2272/365,""))</f>
        <v>154.758667024125</v>
      </c>
    </row>
    <row r="2273" customFormat="false" ht="15" hidden="false" customHeight="false" outlineLevel="0" collapsed="false">
      <c r="A2273" s="2" t="n">
        <v>2025</v>
      </c>
      <c r="B2273" s="2" t="s">
        <v>468</v>
      </c>
      <c r="C2273" s="2" t="s">
        <v>472</v>
      </c>
      <c r="D2273" s="2" t="s">
        <v>473</v>
      </c>
      <c r="E2273" s="2" t="s">
        <v>473</v>
      </c>
      <c r="F2273" s="2" t="s">
        <v>1285</v>
      </c>
      <c r="G2273" s="2" t="s">
        <v>468</v>
      </c>
      <c r="H2273" s="2" t="s">
        <v>1140</v>
      </c>
      <c r="I2273" s="6" t="n">
        <v>1011157</v>
      </c>
      <c r="J2273" s="7" t="n">
        <v>29831.3703347085</v>
      </c>
      <c r="K2273" s="7"/>
      <c r="L2273" s="7" t="n">
        <v>232.3613</v>
      </c>
      <c r="M2273" s="7" t="n">
        <v>29376.2493981723</v>
      </c>
      <c r="N2273" s="7" t="n">
        <v>26556.457514</v>
      </c>
      <c r="O2273" s="6"/>
      <c r="P2273" s="6" t="n">
        <v>4.586</v>
      </c>
      <c r="Q2273" s="6" t="n">
        <v>10.906</v>
      </c>
      <c r="R2273" s="6" t="n">
        <v>26571.949514</v>
      </c>
      <c r="S2273" s="7" t="n">
        <v>2804.2998841723</v>
      </c>
      <c r="T2273" s="7" t="n">
        <v>824.092681723701</v>
      </c>
      <c r="U2273" s="7" t="n">
        <v>1980.2072024486</v>
      </c>
      <c r="V2273" s="7" t="n">
        <v>2819.7918841723</v>
      </c>
      <c r="W2273" s="6" t="n">
        <v>4116.8</v>
      </c>
      <c r="X2273" s="6" t="n">
        <v>297452</v>
      </c>
      <c r="Y2273" s="6" t="n">
        <v>110.1</v>
      </c>
      <c r="Z2273" s="6" t="n">
        <v>32549456.38</v>
      </c>
      <c r="AA2273" s="6" t="n">
        <v>6.3756</v>
      </c>
      <c r="AB2273" s="6" t="n">
        <v>349.36</v>
      </c>
      <c r="AC2273" s="6" t="s">
        <v>72</v>
      </c>
      <c r="AD2273" s="6" t="n">
        <v>2688.062446812</v>
      </c>
      <c r="AE2273" s="6" t="n">
        <v>5253295.29</v>
      </c>
      <c r="AF2273" s="6" t="n">
        <v>691805.19</v>
      </c>
      <c r="AG2273" s="6" t="n">
        <v>5950512.76</v>
      </c>
      <c r="AH2273" s="6" t="n">
        <v>0.736667113071384</v>
      </c>
      <c r="AI2273" s="8" t="b">
        <f aca="false">TRUE()</f>
        <v>1</v>
      </c>
      <c r="AJ2273" s="6" t="n">
        <v>74</v>
      </c>
      <c r="AK2273" s="6" t="n">
        <v>18.2389938954451</v>
      </c>
      <c r="AL2273" s="6" t="n">
        <v>7.5904286039631</v>
      </c>
      <c r="AM2273" s="9" t="b">
        <f aca="false">FALSE()</f>
        <v>0</v>
      </c>
      <c r="AN2273" s="9" t="b">
        <f aca="false">FALSE()</f>
        <v>0</v>
      </c>
      <c r="AO2273" s="2" t="s">
        <v>73</v>
      </c>
      <c r="AP2273" s="2"/>
      <c r="AQ2273" s="2" t="s">
        <v>1145</v>
      </c>
      <c r="AR2273" s="2" t="s">
        <v>1338</v>
      </c>
      <c r="AS2273" s="2" t="s">
        <v>1339</v>
      </c>
      <c r="AT2273" s="2" t="n">
        <v>104</v>
      </c>
      <c r="AU2273" s="10" t="n">
        <f aca="false">IFERROR(U2273*1000000/X2273/365,"")</f>
        <v>18.2389938954451</v>
      </c>
      <c r="AV2273" s="10" t="n">
        <f aca="false">IFERROR(T2273*1000000/X2273/365,"")</f>
        <v>7.5904286039631</v>
      </c>
      <c r="AW2273" s="10" t="n">
        <f aca="false">IFERROR(U2273*1000000/W2273/365,"")</f>
        <v>1317.82578997958</v>
      </c>
      <c r="AX2273" s="11" t="n">
        <f aca="false">IFERROR(S2273/M2273,"")</f>
        <v>0.0954614677374973</v>
      </c>
      <c r="AY2273" s="11" t="n">
        <f aca="false">IFERROR(V2273/M2273,"")</f>
        <v>0.0959888325412888</v>
      </c>
      <c r="AZ2273" s="12" t="n">
        <f aca="false">IF(AND(AE2273="",AF2273=""),"",N(AE2273)+N(AF2273))</f>
        <v>5945100.48</v>
      </c>
      <c r="BA2273" s="12" t="n">
        <f aca="false">IFERROR(AZ2273/X2273,"")</f>
        <v>19.9867557790837</v>
      </c>
      <c r="BB2273" s="10" t="n">
        <f aca="false">IF(ISNUMBER(SEARCH("POPULATION?",AO2273)),"",IFERROR(M2273*1000000/I2273/365,""))</f>
        <v>79.5948354839909</v>
      </c>
    </row>
    <row r="2274" customFormat="false" ht="15" hidden="false" customHeight="false" outlineLevel="0" collapsed="false">
      <c r="A2274" s="2" t="n">
        <v>2025</v>
      </c>
      <c r="B2274" s="2" t="s">
        <v>478</v>
      </c>
      <c r="C2274" s="2" t="s">
        <v>82</v>
      </c>
      <c r="D2274" s="2" t="s">
        <v>479</v>
      </c>
      <c r="E2274" s="2" t="s">
        <v>479</v>
      </c>
      <c r="F2274" s="2" t="s">
        <v>82</v>
      </c>
      <c r="G2274" s="2" t="s">
        <v>478</v>
      </c>
      <c r="H2274" s="2" t="s">
        <v>1140</v>
      </c>
      <c r="I2274" s="6" t="n">
        <v>5349</v>
      </c>
      <c r="J2274" s="7" t="n">
        <v>838.971</v>
      </c>
      <c r="K2274" s="7"/>
      <c r="L2274" s="7" t="n">
        <v>549.977</v>
      </c>
      <c r="M2274" s="7" t="n">
        <v>273.831710275515</v>
      </c>
      <c r="N2274" s="7" t="n">
        <v>120.242</v>
      </c>
      <c r="O2274" s="6"/>
      <c r="P2274" s="6" t="n">
        <v>2.001</v>
      </c>
      <c r="Q2274" s="6" t="n">
        <v>0.300605</v>
      </c>
      <c r="R2274" s="6" t="n">
        <v>122.543605</v>
      </c>
      <c r="S2274" s="7" t="n">
        <v>151.288105275515</v>
      </c>
      <c r="T2274" s="7" t="n">
        <v>1.96083891809909</v>
      </c>
      <c r="U2274" s="7" t="n">
        <v>149.327266357416</v>
      </c>
      <c r="V2274" s="7" t="n">
        <v>153.589710275515</v>
      </c>
      <c r="W2274" s="6" t="n">
        <v>72</v>
      </c>
      <c r="X2274" s="6" t="n">
        <v>1981</v>
      </c>
      <c r="Y2274" s="6" t="n">
        <v>103</v>
      </c>
      <c r="Z2274" s="6"/>
      <c r="AA2274" s="6" t="n">
        <v>12.04</v>
      </c>
      <c r="AB2274" s="6" t="n">
        <v>1875.88</v>
      </c>
      <c r="AC2274" s="6" t="s">
        <v>72</v>
      </c>
      <c r="AD2274" s="6" t="n">
        <v>25.81535865</v>
      </c>
      <c r="AE2274" s="6" t="n">
        <v>23382.29</v>
      </c>
      <c r="AF2274" s="6" t="n">
        <v>280120.03</v>
      </c>
      <c r="AG2274" s="6" t="n">
        <v>307819.86</v>
      </c>
      <c r="AH2274" s="6" t="n">
        <v>5.78443508695613</v>
      </c>
      <c r="AI2274" s="8" t="b">
        <f aca="false">FALSE()</f>
        <v>0</v>
      </c>
      <c r="AJ2274" s="6" t="n">
        <v>81</v>
      </c>
      <c r="AK2274" s="6" t="n">
        <v>206.519837576727</v>
      </c>
      <c r="AL2274" s="6" t="n">
        <v>2.7118432203178</v>
      </c>
      <c r="AM2274" s="9" t="b">
        <f aca="false">FALSE()</f>
        <v>0</v>
      </c>
      <c r="AN2274" s="9" t="b">
        <f aca="false">FALSE()</f>
        <v>0</v>
      </c>
      <c r="AO2274" s="2"/>
      <c r="AP2274" s="2"/>
      <c r="AQ2274" s="2" t="s">
        <v>1286</v>
      </c>
      <c r="AR2274" s="2" t="s">
        <v>1338</v>
      </c>
      <c r="AS2274" s="2" t="s">
        <v>1339</v>
      </c>
      <c r="AT2274" s="2" t="n">
        <v>15</v>
      </c>
      <c r="AU2274" s="10" t="n">
        <f aca="false">IFERROR(U2274*1000000/X2274/365,"")</f>
        <v>206.519837576727</v>
      </c>
      <c r="AV2274" s="10" t="n">
        <f aca="false">IFERROR(T2274*1000000/X2274/365,"")</f>
        <v>2.7118432203178</v>
      </c>
      <c r="AW2274" s="10" t="n">
        <f aca="false">IFERROR(U2274*1000000/W2274/365,"")</f>
        <v>5682.16386443745</v>
      </c>
      <c r="AX2274" s="11" t="n">
        <f aca="false">IFERROR(S2274/M2274,"")</f>
        <v>0.552485704169532</v>
      </c>
      <c r="AY2274" s="11" t="n">
        <f aca="false">IFERROR(V2274/M2274,"")</f>
        <v>0.560890884846687</v>
      </c>
      <c r="AZ2274" s="12" t="n">
        <f aca="false">IF(AND(AE2274="",AF2274=""),"",N(AE2274)+N(AF2274))</f>
        <v>303502.32</v>
      </c>
      <c r="BA2274" s="12" t="n">
        <f aca="false">IFERROR(AZ2274/X2274,"")</f>
        <v>153.206622917718</v>
      </c>
      <c r="BB2274" s="10" t="n">
        <f aca="false">IF(ISNUMBER(SEARCH("POPULATION?",AO2274)),"",IFERROR(M2274*1000000/I2274/365,""))</f>
        <v>140.254975466169</v>
      </c>
    </row>
    <row r="2275" customFormat="false" ht="15" hidden="false" customHeight="false" outlineLevel="0" collapsed="false">
      <c r="A2275" s="2" t="n">
        <v>2025</v>
      </c>
      <c r="B2275" s="2" t="s">
        <v>478</v>
      </c>
      <c r="C2275" s="2" t="s">
        <v>481</v>
      </c>
      <c r="D2275" s="2" t="s">
        <v>482</v>
      </c>
      <c r="E2275" s="2" t="s">
        <v>1353</v>
      </c>
      <c r="F2275" s="2" t="s">
        <v>481</v>
      </c>
      <c r="G2275" s="2" t="s">
        <v>478</v>
      </c>
      <c r="H2275" s="2" t="s">
        <v>1140</v>
      </c>
      <c r="I2275" s="6" t="n">
        <v>5785</v>
      </c>
      <c r="J2275" s="7" t="n">
        <v>200.29</v>
      </c>
      <c r="K2275" s="7" t="n">
        <v>1.94</v>
      </c>
      <c r="L2275" s="7"/>
      <c r="M2275" s="7" t="n">
        <v>200.227722772277</v>
      </c>
      <c r="N2275" s="7" t="n">
        <v>145.76</v>
      </c>
      <c r="O2275" s="6"/>
      <c r="P2275" s="6" t="n">
        <v>5.49</v>
      </c>
      <c r="Q2275" s="6" t="n">
        <v>0.3644</v>
      </c>
      <c r="R2275" s="6" t="n">
        <v>151.6144</v>
      </c>
      <c r="S2275" s="7" t="n">
        <v>48.6133227722772</v>
      </c>
      <c r="T2275" s="7" t="n">
        <v>38.5413</v>
      </c>
      <c r="U2275" s="7" t="n">
        <v>10.0720227722772</v>
      </c>
      <c r="V2275" s="7" t="n">
        <v>54.4677227722772</v>
      </c>
      <c r="W2275" s="6" t="n">
        <v>64.3</v>
      </c>
      <c r="X2275" s="6" t="n">
        <v>2567</v>
      </c>
      <c r="Y2275" s="6" t="n">
        <v>76</v>
      </c>
      <c r="Z2275" s="6"/>
      <c r="AA2275" s="6" t="n">
        <v>9.91</v>
      </c>
      <c r="AB2275" s="6" t="n">
        <v>683.5</v>
      </c>
      <c r="AC2275" s="6" t="s">
        <v>72</v>
      </c>
      <c r="AD2275" s="6" t="n">
        <v>20.33100662</v>
      </c>
      <c r="AE2275" s="6" t="n">
        <v>369280.91</v>
      </c>
      <c r="AF2275" s="6" t="n">
        <v>6884.23</v>
      </c>
      <c r="AG2275" s="6" t="n">
        <v>380166.62</v>
      </c>
      <c r="AH2275" s="6" t="n">
        <v>0.495402070371134</v>
      </c>
      <c r="AI2275" s="8" t="b">
        <f aca="false">FALSE()</f>
        <v>0</v>
      </c>
      <c r="AJ2275" s="6" t="n">
        <v>74</v>
      </c>
      <c r="AK2275" s="6" t="n">
        <v>10.7497401393634</v>
      </c>
      <c r="AL2275" s="6" t="n">
        <v>41.1346329332786</v>
      </c>
      <c r="AM2275" s="9" t="b">
        <f aca="false">FALSE()</f>
        <v>0</v>
      </c>
      <c r="AN2275" s="9" t="b">
        <f aca="false">FALSE()</f>
        <v>0</v>
      </c>
      <c r="AO2275" s="2" t="s">
        <v>73</v>
      </c>
      <c r="AP2275" s="2"/>
      <c r="AQ2275" s="2" t="s">
        <v>1259</v>
      </c>
      <c r="AR2275" s="2" t="s">
        <v>1338</v>
      </c>
      <c r="AS2275" s="2" t="s">
        <v>1339</v>
      </c>
      <c r="AT2275" s="2" t="n">
        <v>50</v>
      </c>
      <c r="AU2275" s="10" t="n">
        <f aca="false">IFERROR(U2275*1000000/X2275/365,"")</f>
        <v>10.7497401393634</v>
      </c>
      <c r="AV2275" s="10" t="n">
        <f aca="false">IFERROR(T2275*1000000/X2275/365,"")</f>
        <v>41.1346329332786</v>
      </c>
      <c r="AW2275" s="10" t="n">
        <f aca="false">IFERROR(U2275*1000000/W2275/365,"")</f>
        <v>429.153700431506</v>
      </c>
      <c r="AX2275" s="11" t="n">
        <f aca="false">IFERROR(S2275/M2275,"")</f>
        <v>0.242790169608861</v>
      </c>
      <c r="AY2275" s="11" t="n">
        <f aca="false">IFERROR(V2275/M2275,"")</f>
        <v>0.272028878010187</v>
      </c>
      <c r="AZ2275" s="12" t="n">
        <f aca="false">IF(AND(AE2275="",AF2275=""),"",N(AE2275)+N(AF2275))</f>
        <v>376165.14</v>
      </c>
      <c r="BA2275" s="12" t="n">
        <f aca="false">IFERROR(AZ2275/X2275,"")</f>
        <v>146.538815738216</v>
      </c>
      <c r="BB2275" s="10" t="n">
        <f aca="false">IF(ISNUMBER(SEARCH("POPULATION?",AO2275)),"",IFERROR(M2275*1000000/I2275/365,""))</f>
        <v>94.8261198765239</v>
      </c>
    </row>
    <row r="2276" customFormat="false" ht="15" hidden="false" customHeight="false" outlineLevel="0" collapsed="false">
      <c r="A2276" s="2" t="n">
        <v>2025</v>
      </c>
      <c r="B2276" s="2" t="s">
        <v>478</v>
      </c>
      <c r="C2276" s="2" t="s">
        <v>483</v>
      </c>
      <c r="D2276" s="2" t="s">
        <v>484</v>
      </c>
      <c r="E2276" s="2" t="s">
        <v>484</v>
      </c>
      <c r="F2276" s="2" t="s">
        <v>483</v>
      </c>
      <c r="G2276" s="2" t="s">
        <v>478</v>
      </c>
      <c r="H2276" s="2" t="s">
        <v>1140</v>
      </c>
      <c r="I2276" s="6" t="n">
        <v>6320</v>
      </c>
      <c r="J2276" s="7" t="n">
        <v>1074.22</v>
      </c>
      <c r="K2276" s="7"/>
      <c r="L2276" s="7" t="n">
        <v>1.405</v>
      </c>
      <c r="M2276" s="7" t="n">
        <v>1086.73240951376</v>
      </c>
      <c r="N2276" s="7" t="n">
        <v>966.716</v>
      </c>
      <c r="O2276" s="6"/>
      <c r="P2276" s="6" t="n">
        <v>0.649</v>
      </c>
      <c r="Q2276" s="6" t="n">
        <v>0.224925</v>
      </c>
      <c r="R2276" s="6" t="n">
        <v>967.589925</v>
      </c>
      <c r="S2276" s="7" t="n">
        <v>119.142484513756</v>
      </c>
      <c r="T2276" s="7" t="n">
        <v>0.6</v>
      </c>
      <c r="U2276" s="7" t="n">
        <v>118.542484513756</v>
      </c>
      <c r="V2276" s="7" t="n">
        <v>120.016409513756</v>
      </c>
      <c r="W2276" s="6" t="n">
        <v>70.51</v>
      </c>
      <c r="X2276" s="6" t="n">
        <v>3080</v>
      </c>
      <c r="Y2276" s="6" t="n">
        <v>105</v>
      </c>
      <c r="Z2276" s="6"/>
      <c r="AA2276" s="6" t="n">
        <v>11.99</v>
      </c>
      <c r="AB2276" s="6" t="n">
        <v>641</v>
      </c>
      <c r="AC2276" s="6" t="s">
        <v>72</v>
      </c>
      <c r="AD2276" s="6" t="n">
        <v>32.3255700075</v>
      </c>
      <c r="AE2276" s="6" t="n">
        <v>7194</v>
      </c>
      <c r="AF2276" s="6" t="n">
        <v>75985.73</v>
      </c>
      <c r="AG2276" s="6" t="n">
        <v>83739.92</v>
      </c>
      <c r="AH2276" s="6" t="n">
        <v>3.66714289914307</v>
      </c>
      <c r="AI2276" s="8" t="b">
        <f aca="false">TRUE()</f>
        <v>1</v>
      </c>
      <c r="AJ2276" s="6" t="n">
        <v>86</v>
      </c>
      <c r="AK2276" s="6" t="n">
        <v>105.446081225543</v>
      </c>
      <c r="AL2276" s="6" t="n">
        <v>0.533712862479986</v>
      </c>
      <c r="AM2276" s="9" t="b">
        <f aca="false">FALSE()</f>
        <v>0</v>
      </c>
      <c r="AN2276" s="9" t="b">
        <f aca="false">FALSE()</f>
        <v>0</v>
      </c>
      <c r="AO2276" s="2" t="s">
        <v>919</v>
      </c>
      <c r="AP2276" s="2"/>
      <c r="AQ2276" s="2" t="s">
        <v>1286</v>
      </c>
      <c r="AR2276" s="2" t="s">
        <v>1338</v>
      </c>
      <c r="AS2276" s="2" t="s">
        <v>1339</v>
      </c>
      <c r="AT2276" s="2" t="n">
        <v>62</v>
      </c>
      <c r="AU2276" s="10" t="n">
        <f aca="false">IFERROR(U2276*1000000/X2276/365,"")</f>
        <v>105.446081225543</v>
      </c>
      <c r="AV2276" s="10" t="n">
        <f aca="false">IFERROR(T2276*1000000/X2276/365,"")</f>
        <v>0.533712862479986</v>
      </c>
      <c r="AW2276" s="10" t="n">
        <f aca="false">IFERROR(U2276*1000000/W2276/365,"")</f>
        <v>4606.06907069456</v>
      </c>
      <c r="AX2276" s="11" t="n">
        <f aca="false">IFERROR(S2276/M2276,"")</f>
        <v>0.109633690382957</v>
      </c>
      <c r="AY2276" s="11" t="n">
        <f aca="false">IFERROR(V2276/M2276,"")</f>
        <v>0.110437867190743</v>
      </c>
      <c r="AZ2276" s="12" t="n">
        <f aca="false">IF(AND(AE2276="",AF2276=""),"",N(AE2276)+N(AF2276))</f>
        <v>83179.73</v>
      </c>
      <c r="BA2276" s="12" t="n">
        <f aca="false">IFERROR(AZ2276/X2276,"")</f>
        <v>27.0064058441558</v>
      </c>
      <c r="BB2276" s="10" t="str">
        <f aca="false">IF(ISNUMBER(SEARCH("POPULATION?",AO2276)),"",IFERROR(M2276*1000000/I2276/365,""))</f>
        <v/>
      </c>
    </row>
    <row r="2277" customFormat="false" ht="15" hidden="false" customHeight="false" outlineLevel="0" collapsed="false">
      <c r="A2277" s="2" t="n">
        <v>2025</v>
      </c>
      <c r="B2277" s="2" t="s">
        <v>478</v>
      </c>
      <c r="C2277" s="2" t="s">
        <v>485</v>
      </c>
      <c r="D2277" s="2" t="s">
        <v>486</v>
      </c>
      <c r="E2277" s="2" t="s">
        <v>486</v>
      </c>
      <c r="F2277" s="2" t="s">
        <v>485</v>
      </c>
      <c r="G2277" s="2" t="s">
        <v>478</v>
      </c>
      <c r="H2277" s="2" t="s">
        <v>1140</v>
      </c>
      <c r="I2277" s="6" t="n">
        <v>20949</v>
      </c>
      <c r="J2277" s="7" t="n">
        <v>72.801</v>
      </c>
      <c r="K2277" s="7" t="n">
        <v>622.122</v>
      </c>
      <c r="L2277" s="7" t="n">
        <v>13.629</v>
      </c>
      <c r="M2277" s="7" t="n">
        <v>678.198865671642</v>
      </c>
      <c r="N2277" s="7" t="n">
        <v>456.391</v>
      </c>
      <c r="O2277" s="6"/>
      <c r="P2277" s="6" t="n">
        <v>3.89</v>
      </c>
      <c r="Q2277" s="6" t="n">
        <v>1.1409775</v>
      </c>
      <c r="R2277" s="6" t="n">
        <v>461.4219775</v>
      </c>
      <c r="S2277" s="7" t="n">
        <v>216.776888171642</v>
      </c>
      <c r="T2277" s="7" t="n">
        <v>6.69656327864711</v>
      </c>
      <c r="U2277" s="7" t="n">
        <v>210.080324892995</v>
      </c>
      <c r="V2277" s="7" t="n">
        <v>221.807865671642</v>
      </c>
      <c r="W2277" s="6" t="n">
        <v>314</v>
      </c>
      <c r="X2277" s="6" t="n">
        <v>7759</v>
      </c>
      <c r="Y2277" s="6" t="n">
        <v>110</v>
      </c>
      <c r="Z2277" s="6"/>
      <c r="AA2277" s="6" t="n">
        <v>14.07</v>
      </c>
      <c r="AB2277" s="6" t="n">
        <v>2704.54</v>
      </c>
      <c r="AC2277" s="6" t="s">
        <v>72</v>
      </c>
      <c r="AD2277" s="6" t="n">
        <v>114.9329885</v>
      </c>
      <c r="AE2277" s="6" t="n">
        <v>93796.61</v>
      </c>
      <c r="AF2277" s="6" t="n">
        <v>568170.64</v>
      </c>
      <c r="AG2277" s="6" t="n">
        <v>675573.73</v>
      </c>
      <c r="AH2277" s="6" t="n">
        <v>1.82785053825512</v>
      </c>
      <c r="AI2277" s="8" t="b">
        <f aca="false">TRUE()</f>
        <v>1</v>
      </c>
      <c r="AJ2277" s="6" t="n">
        <v>58</v>
      </c>
      <c r="AK2277" s="6" t="n">
        <v>74.1799889100928</v>
      </c>
      <c r="AL2277" s="6" t="n">
        <v>2.36457645426243</v>
      </c>
      <c r="AM2277" s="9" t="b">
        <f aca="false">FALSE()</f>
        <v>0</v>
      </c>
      <c r="AN2277" s="9" t="b">
        <f aca="false">FALSE()</f>
        <v>0</v>
      </c>
      <c r="AO2277" s="2"/>
      <c r="AP2277" s="2"/>
      <c r="AQ2277" s="2" t="s">
        <v>1260</v>
      </c>
      <c r="AR2277" s="2" t="s">
        <v>1338</v>
      </c>
      <c r="AS2277" s="2" t="s">
        <v>1339</v>
      </c>
      <c r="AT2277" s="2" t="n">
        <v>72</v>
      </c>
      <c r="AU2277" s="10" t="n">
        <f aca="false">IFERROR(U2277*1000000/X2277/365,"")</f>
        <v>74.1799889100928</v>
      </c>
      <c r="AV2277" s="10" t="n">
        <f aca="false">IFERROR(T2277*1000000/X2277/365,"")</f>
        <v>2.36457645426243</v>
      </c>
      <c r="AW2277" s="10" t="n">
        <f aca="false">IFERROR(U2277*1000000/W2277/365,"")</f>
        <v>1833.00170048857</v>
      </c>
      <c r="AX2277" s="11" t="n">
        <f aca="false">IFERROR(S2277/M2277,"")</f>
        <v>0.319636170368644</v>
      </c>
      <c r="AY2277" s="11" t="n">
        <f aca="false">IFERROR(V2277/M2277,"")</f>
        <v>0.327054315332684</v>
      </c>
      <c r="AZ2277" s="12" t="n">
        <f aca="false">IF(AND(AE2277="",AF2277=""),"",N(AE2277)+N(AF2277))</f>
        <v>661967.25</v>
      </c>
      <c r="BA2277" s="12" t="n">
        <f aca="false">IFERROR(AZ2277/X2277,"")</f>
        <v>85.3160523263307</v>
      </c>
      <c r="BB2277" s="10" t="n">
        <f aca="false">IF(ISNUMBER(SEARCH("POPULATION?",AO2277)),"",IFERROR(M2277*1000000/I2277/365,""))</f>
        <v>88.6953593981524</v>
      </c>
    </row>
    <row r="2278" customFormat="false" ht="15" hidden="false" customHeight="false" outlineLevel="0" collapsed="false">
      <c r="A2278" s="2" t="n">
        <v>2025</v>
      </c>
      <c r="B2278" s="2" t="s">
        <v>487</v>
      </c>
      <c r="C2278" s="2" t="s">
        <v>488</v>
      </c>
      <c r="D2278" s="2" t="s">
        <v>489</v>
      </c>
      <c r="E2278" s="2" t="s">
        <v>489</v>
      </c>
      <c r="F2278" s="2" t="s">
        <v>488</v>
      </c>
      <c r="G2278" s="2" t="s">
        <v>487</v>
      </c>
      <c r="H2278" s="2" t="s">
        <v>1140</v>
      </c>
      <c r="I2278" s="6" t="n">
        <v>208906</v>
      </c>
      <c r="J2278" s="7" t="n">
        <v>8031.709</v>
      </c>
      <c r="K2278" s="7"/>
      <c r="L2278" s="7" t="n">
        <v>16.798207</v>
      </c>
      <c r="M2278" s="7" t="n">
        <v>8009.14731711212</v>
      </c>
      <c r="N2278" s="7" t="n">
        <v>7226.33</v>
      </c>
      <c r="O2278" s="6"/>
      <c r="P2278" s="6" t="n">
        <v>100.965</v>
      </c>
      <c r="Q2278" s="6" t="n">
        <v>304.624</v>
      </c>
      <c r="R2278" s="6" t="n">
        <v>7631.919</v>
      </c>
      <c r="S2278" s="7" t="n">
        <v>377.228317112121</v>
      </c>
      <c r="T2278" s="7" t="n">
        <v>21.9935349182241</v>
      </c>
      <c r="U2278" s="7" t="n">
        <v>355.234782193897</v>
      </c>
      <c r="V2278" s="7" t="n">
        <v>782.817317112121</v>
      </c>
      <c r="W2278" s="6" t="n">
        <v>1491</v>
      </c>
      <c r="X2278" s="6" t="n">
        <v>67113</v>
      </c>
      <c r="Y2278" s="6" t="n">
        <v>127</v>
      </c>
      <c r="Z2278" s="6" t="n">
        <v>36765961</v>
      </c>
      <c r="AA2278" s="6" t="n">
        <v>5.91</v>
      </c>
      <c r="AB2278" s="6" t="n">
        <v>627.33</v>
      </c>
      <c r="AC2278" s="6" t="s">
        <v>72</v>
      </c>
      <c r="AD2278" s="6" t="n">
        <v>840.5672673</v>
      </c>
      <c r="AE2278" s="6" t="n">
        <v>128500.27</v>
      </c>
      <c r="AF2278" s="6" t="n">
        <v>222849.44</v>
      </c>
      <c r="AG2278" s="6" t="n">
        <v>605787.85</v>
      </c>
      <c r="AH2278" s="6" t="n">
        <v>0.422613151871774</v>
      </c>
      <c r="AI2278" s="8" t="b">
        <f aca="false">TRUE()</f>
        <v>1</v>
      </c>
      <c r="AJ2278" s="6" t="n">
        <v>79</v>
      </c>
      <c r="AK2278" s="6" t="n">
        <v>14.5016014574436</v>
      </c>
      <c r="AL2278" s="6" t="n">
        <v>0.897832909420368</v>
      </c>
      <c r="AM2278" s="9" t="b">
        <f aca="false">FALSE()</f>
        <v>0</v>
      </c>
      <c r="AN2278" s="9" t="b">
        <f aca="false">FALSE()</f>
        <v>0</v>
      </c>
      <c r="AO2278" s="2" t="s">
        <v>73</v>
      </c>
      <c r="AP2278" s="2"/>
      <c r="AQ2278" s="2" t="s">
        <v>1145</v>
      </c>
      <c r="AR2278" s="2" t="s">
        <v>1338</v>
      </c>
      <c r="AS2278" s="2" t="s">
        <v>1339</v>
      </c>
      <c r="AT2278" s="2" t="n">
        <v>96</v>
      </c>
      <c r="AU2278" s="10" t="n">
        <f aca="false">IFERROR(U2278*1000000/X2278/365,"")</f>
        <v>14.5016014574436</v>
      </c>
      <c r="AV2278" s="10" t="n">
        <f aca="false">IFERROR(T2278*1000000/X2278/365,"")</f>
        <v>0.897832909420368</v>
      </c>
      <c r="AW2278" s="10" t="n">
        <f aca="false">IFERROR(U2278*1000000/W2278/365,"")</f>
        <v>652.747135220265</v>
      </c>
      <c r="AX2278" s="11" t="n">
        <f aca="false">IFERROR(S2278/M2278,"")</f>
        <v>0.0470996851694993</v>
      </c>
      <c r="AY2278" s="11" t="n">
        <f aca="false">IFERROR(V2278/M2278,"")</f>
        <v>0.0977404068270258</v>
      </c>
      <c r="AZ2278" s="12" t="n">
        <f aca="false">IF(AND(AE2278="",AF2278=""),"",N(AE2278)+N(AF2278))</f>
        <v>351349.71</v>
      </c>
      <c r="BA2278" s="12" t="n">
        <f aca="false">IFERROR(AZ2278/X2278,"")</f>
        <v>5.23519601269501</v>
      </c>
      <c r="BB2278" s="10" t="n">
        <f aca="false">IF(ISNUMBER(SEARCH("POPULATION?",AO2278)),"",IFERROR(M2278*1000000/I2278/365,""))</f>
        <v>105.03704710229</v>
      </c>
    </row>
    <row r="2279" customFormat="false" ht="15" hidden="false" customHeight="false" outlineLevel="0" collapsed="false">
      <c r="A2279" s="2" t="n">
        <v>2025</v>
      </c>
      <c r="B2279" s="2" t="s">
        <v>492</v>
      </c>
      <c r="C2279" s="2" t="s">
        <v>493</v>
      </c>
      <c r="D2279" s="2" t="s">
        <v>494</v>
      </c>
      <c r="E2279" s="2" t="s">
        <v>494</v>
      </c>
      <c r="F2279" s="2" t="s">
        <v>493</v>
      </c>
      <c r="G2279" s="2" t="s">
        <v>492</v>
      </c>
      <c r="H2279" s="2" t="s">
        <v>1140</v>
      </c>
      <c r="I2279" s="6" t="n">
        <v>3354</v>
      </c>
      <c r="J2279" s="7" t="n">
        <v>325.13</v>
      </c>
      <c r="K2279" s="7"/>
      <c r="L2279" s="7" t="n">
        <v>47.792</v>
      </c>
      <c r="M2279" s="7" t="n">
        <v>278.332032383319</v>
      </c>
      <c r="N2279" s="7" t="n">
        <v>168.357</v>
      </c>
      <c r="O2279" s="6"/>
      <c r="P2279" s="6"/>
      <c r="Q2279" s="6" t="n">
        <v>61.123</v>
      </c>
      <c r="R2279" s="6" t="n">
        <v>229.48</v>
      </c>
      <c r="S2279" s="7" t="n">
        <v>48.8520323833188</v>
      </c>
      <c r="T2279" s="7" t="n">
        <v>0.841785</v>
      </c>
      <c r="U2279" s="7" t="n">
        <v>48.0102473833188</v>
      </c>
      <c r="V2279" s="7" t="n">
        <v>109.975032383319</v>
      </c>
      <c r="W2279" s="6" t="n">
        <v>53</v>
      </c>
      <c r="X2279" s="6" t="n">
        <v>1808</v>
      </c>
      <c r="Y2279" s="6" t="n">
        <v>59</v>
      </c>
      <c r="Z2279" s="6"/>
      <c r="AA2279" s="6" t="n">
        <v>3.16</v>
      </c>
      <c r="AB2279" s="6" t="n">
        <v>162</v>
      </c>
      <c r="AC2279" s="6" t="s">
        <v>72</v>
      </c>
      <c r="AD2279" s="6" t="n">
        <v>12.01502255</v>
      </c>
      <c r="AE2279" s="6" t="n">
        <v>2660.04</v>
      </c>
      <c r="AF2279" s="6" t="n">
        <v>7777.66</v>
      </c>
      <c r="AG2279" s="6" t="n">
        <v>20339.63</v>
      </c>
      <c r="AH2279" s="6" t="n">
        <v>3.99585162520721</v>
      </c>
      <c r="AI2279" s="8" t="b">
        <f aca="false">FALSE()</f>
        <v>0</v>
      </c>
      <c r="AJ2279" s="6" t="n">
        <v>75</v>
      </c>
      <c r="AK2279" s="6" t="n">
        <v>72.7516174435065</v>
      </c>
      <c r="AL2279" s="6" t="n">
        <v>1.27558643471936</v>
      </c>
      <c r="AM2279" s="9" t="b">
        <f aca="false">FALSE()</f>
        <v>0</v>
      </c>
      <c r="AN2279" s="9" t="b">
        <f aca="false">FALSE()</f>
        <v>0</v>
      </c>
      <c r="AO2279" s="2"/>
      <c r="AP2279" s="2"/>
      <c r="AQ2279" s="2" t="s">
        <v>1284</v>
      </c>
      <c r="AR2279" s="2" t="s">
        <v>1338</v>
      </c>
      <c r="AS2279" s="2" t="s">
        <v>1339</v>
      </c>
      <c r="AT2279" s="2" t="n">
        <v>200</v>
      </c>
      <c r="AU2279" s="10" t="n">
        <f aca="false">IFERROR(U2279*1000000/X2279/365,"")</f>
        <v>72.7516174435065</v>
      </c>
      <c r="AV2279" s="10" t="n">
        <f aca="false">IFERROR(T2279*1000000/X2279/365,"")</f>
        <v>1.27558643471936</v>
      </c>
      <c r="AW2279" s="10" t="n">
        <f aca="false">IFERROR(U2279*1000000/W2279/365,"")</f>
        <v>2481.79102524264</v>
      </c>
      <c r="AX2279" s="11" t="n">
        <f aca="false">IFERROR(S2279/M2279,"")</f>
        <v>0.175517104391491</v>
      </c>
      <c r="AY2279" s="11" t="n">
        <f aca="false">IFERROR(V2279/M2279,"")</f>
        <v>0.395121723653644</v>
      </c>
      <c r="AZ2279" s="12" t="n">
        <f aca="false">IF(AND(AE2279="",AF2279=""),"",N(AE2279)+N(AF2279))</f>
        <v>10437.7</v>
      </c>
      <c r="BA2279" s="12" t="n">
        <f aca="false">IFERROR(AZ2279/X2279,"")</f>
        <v>5.77306415929204</v>
      </c>
      <c r="BB2279" s="10" t="n">
        <f aca="false">IF(ISNUMBER(SEARCH("POPULATION?",AO2279)),"",IFERROR(M2279*1000000/I2279/365,""))</f>
        <v>227.356444060512</v>
      </c>
    </row>
    <row r="2280" customFormat="false" ht="15" hidden="false" customHeight="false" outlineLevel="0" collapsed="false">
      <c r="A2280" s="2" t="n">
        <v>2025</v>
      </c>
      <c r="B2280" s="2" t="s">
        <v>496</v>
      </c>
      <c r="C2280" s="2" t="s">
        <v>497</v>
      </c>
      <c r="D2280" s="2" t="s">
        <v>498</v>
      </c>
      <c r="E2280" s="2" t="s">
        <v>498</v>
      </c>
      <c r="F2280" s="2" t="s">
        <v>497</v>
      </c>
      <c r="G2280" s="2" t="s">
        <v>496</v>
      </c>
      <c r="H2280" s="2" t="s">
        <v>1140</v>
      </c>
      <c r="I2280" s="6" t="n">
        <v>6700</v>
      </c>
      <c r="J2280" s="7" t="n">
        <v>112.86</v>
      </c>
      <c r="K2280" s="7" t="n">
        <v>340.283</v>
      </c>
      <c r="L2280" s="7" t="n">
        <v>84.472</v>
      </c>
      <c r="M2280" s="7" t="n">
        <v>372.939017758514</v>
      </c>
      <c r="N2280" s="7" t="n">
        <v>272.763</v>
      </c>
      <c r="O2280" s="6"/>
      <c r="P2280" s="6" t="n">
        <v>0.169</v>
      </c>
      <c r="Q2280" s="6" t="n">
        <v>0.6819075</v>
      </c>
      <c r="R2280" s="6" t="n">
        <v>273.6139075</v>
      </c>
      <c r="S2280" s="7" t="n">
        <v>99.3251102585141</v>
      </c>
      <c r="T2280" s="7" t="n">
        <v>1.363815</v>
      </c>
      <c r="U2280" s="7" t="n">
        <v>97.9612952585141</v>
      </c>
      <c r="V2280" s="7" t="n">
        <v>100.176017758514</v>
      </c>
      <c r="W2280" s="6" t="n">
        <v>76</v>
      </c>
      <c r="X2280" s="6" t="n">
        <v>3372</v>
      </c>
      <c r="Y2280" s="6" t="n">
        <v>90</v>
      </c>
      <c r="Z2280" s="6"/>
      <c r="AA2280" s="6" t="n">
        <v>5.97</v>
      </c>
      <c r="AB2280" s="6" t="n">
        <v>3665.39</v>
      </c>
      <c r="AC2280" s="6" t="s">
        <v>72</v>
      </c>
      <c r="AD2280" s="6" t="n">
        <v>30.122136</v>
      </c>
      <c r="AE2280" s="6" t="n">
        <v>8141.98</v>
      </c>
      <c r="AF2280" s="6" t="n">
        <v>359066.35</v>
      </c>
      <c r="AG2280" s="6" t="n">
        <v>370327.24</v>
      </c>
      <c r="AH2280" s="6" t="n">
        <v>3.25213641086124</v>
      </c>
      <c r="AI2280" s="8" t="b">
        <f aca="false">TRUE()</f>
        <v>1</v>
      </c>
      <c r="AJ2280" s="6" t="n">
        <v>75</v>
      </c>
      <c r="AK2280" s="6" t="n">
        <v>79.592855960053</v>
      </c>
      <c r="AL2280" s="6" t="n">
        <v>1.10808999171257</v>
      </c>
      <c r="AM2280" s="9" t="b">
        <f aca="false">FALSE()</f>
        <v>0</v>
      </c>
      <c r="AN2280" s="9" t="b">
        <f aca="false">FALSE()</f>
        <v>0</v>
      </c>
      <c r="AO2280" s="2"/>
      <c r="AP2280" s="2"/>
      <c r="AQ2280" s="2" t="s">
        <v>1260</v>
      </c>
      <c r="AR2280" s="2" t="s">
        <v>1338</v>
      </c>
      <c r="AS2280" s="2" t="s">
        <v>1339</v>
      </c>
      <c r="AT2280" s="2" t="n">
        <v>28</v>
      </c>
      <c r="AU2280" s="10" t="n">
        <f aca="false">IFERROR(U2280*1000000/X2280/365,"")</f>
        <v>79.592855960053</v>
      </c>
      <c r="AV2280" s="10" t="n">
        <f aca="false">IFERROR(T2280*1000000/X2280/365,"")</f>
        <v>1.10808999171257</v>
      </c>
      <c r="AW2280" s="10" t="n">
        <f aca="false">IFERROR(U2280*1000000/W2280/365,"")</f>
        <v>3531.40934601709</v>
      </c>
      <c r="AX2280" s="11" t="n">
        <f aca="false">IFERROR(S2280/M2280,"")</f>
        <v>0.26633070161307</v>
      </c>
      <c r="AY2280" s="11" t="n">
        <f aca="false">IFERROR(V2280/M2280,"")</f>
        <v>0.268612327990257</v>
      </c>
      <c r="AZ2280" s="12" t="n">
        <f aca="false">IF(AND(AE2280="",AF2280=""),"",N(AE2280)+N(AF2280))</f>
        <v>367208.33</v>
      </c>
      <c r="BA2280" s="12" t="n">
        <f aca="false">IFERROR(AZ2280/X2280,"")</f>
        <v>108.899267497034</v>
      </c>
      <c r="BB2280" s="10" t="n">
        <f aca="false">IF(ISNUMBER(SEARCH("POPULATION?",AO2280)),"",IFERROR(M2280*1000000/I2280/365,""))</f>
        <v>152.500109490294</v>
      </c>
    </row>
    <row r="2281" customFormat="false" ht="15" hidden="false" customHeight="false" outlineLevel="0" collapsed="false">
      <c r="A2281" s="2" t="n">
        <v>2025</v>
      </c>
      <c r="B2281" s="2" t="s">
        <v>496</v>
      </c>
      <c r="C2281" s="2" t="s">
        <v>500</v>
      </c>
      <c r="D2281" s="2" t="s">
        <v>501</v>
      </c>
      <c r="E2281" s="2" t="s">
        <v>501</v>
      </c>
      <c r="F2281" s="2" t="s">
        <v>500</v>
      </c>
      <c r="G2281" s="2" t="s">
        <v>496</v>
      </c>
      <c r="H2281" s="2" t="s">
        <v>1140</v>
      </c>
      <c r="I2281" s="6" t="n">
        <v>18000</v>
      </c>
      <c r="J2281" s="7" t="n">
        <v>1005.665</v>
      </c>
      <c r="K2281" s="7" t="n">
        <v>77.754</v>
      </c>
      <c r="L2281" s="7" t="n">
        <v>569.103</v>
      </c>
      <c r="M2281" s="7" t="n">
        <v>524.812244897959</v>
      </c>
      <c r="N2281" s="7" t="n">
        <v>321.255</v>
      </c>
      <c r="O2281" s="6"/>
      <c r="P2281" s="6" t="n">
        <v>0.294</v>
      </c>
      <c r="Q2281" s="6" t="n">
        <v>0.8031375</v>
      </c>
      <c r="R2281" s="6" t="n">
        <v>322.3521375</v>
      </c>
      <c r="S2281" s="7" t="n">
        <v>202.460107397959</v>
      </c>
      <c r="T2281" s="7" t="n">
        <v>1.67059766453288</v>
      </c>
      <c r="U2281" s="7" t="n">
        <v>200.789509733426</v>
      </c>
      <c r="V2281" s="7" t="n">
        <v>203.557244897959</v>
      </c>
      <c r="W2281" s="6" t="n">
        <v>399</v>
      </c>
      <c r="X2281" s="6" t="n">
        <v>7505</v>
      </c>
      <c r="Y2281" s="6" t="n">
        <v>92.01</v>
      </c>
      <c r="Z2281" s="6" t="n">
        <v>3972200</v>
      </c>
      <c r="AA2281" s="6" t="n">
        <v>7.09</v>
      </c>
      <c r="AB2281" s="6" t="n">
        <v>547.95</v>
      </c>
      <c r="AC2281" s="6" t="s">
        <v>72</v>
      </c>
      <c r="AD2281" s="6" t="n">
        <v>110.300125041</v>
      </c>
      <c r="AE2281" s="6" t="n">
        <v>11844.15</v>
      </c>
      <c r="AF2281" s="6" t="n">
        <v>110022.61</v>
      </c>
      <c r="AG2281" s="6" t="n">
        <v>122467.94</v>
      </c>
      <c r="AH2281" s="6" t="n">
        <v>1.82039240353345</v>
      </c>
      <c r="AI2281" s="8" t="b">
        <f aca="false">TRUE()</f>
        <v>1</v>
      </c>
      <c r="AJ2281" s="6" t="n">
        <v>68</v>
      </c>
      <c r="AK2281" s="6" t="n">
        <v>73.2989001792143</v>
      </c>
      <c r="AL2281" s="6" t="n">
        <v>0.609857415433686</v>
      </c>
      <c r="AM2281" s="9" t="b">
        <f aca="false">FALSE()</f>
        <v>0</v>
      </c>
      <c r="AN2281" s="9" t="b">
        <f aca="false">FALSE()</f>
        <v>0</v>
      </c>
      <c r="AO2281" s="2"/>
      <c r="AP2281" s="2"/>
      <c r="AQ2281" s="2" t="s">
        <v>1146</v>
      </c>
      <c r="AR2281" s="2" t="s">
        <v>1338</v>
      </c>
      <c r="AS2281" s="2" t="s">
        <v>1339</v>
      </c>
      <c r="AT2281" s="2" t="n">
        <v>108</v>
      </c>
      <c r="AU2281" s="10" t="n">
        <f aca="false">IFERROR(U2281*1000000/X2281/365,"")</f>
        <v>73.2989001792143</v>
      </c>
      <c r="AV2281" s="10" t="n">
        <f aca="false">IFERROR(T2281*1000000/X2281/365,"")</f>
        <v>0.609857415433686</v>
      </c>
      <c r="AW2281" s="10" t="n">
        <f aca="false">IFERROR(U2281*1000000/W2281/365,"")</f>
        <v>1378.71740813284</v>
      </c>
      <c r="AX2281" s="11" t="n">
        <f aca="false">IFERROR(S2281/M2281,"")</f>
        <v>0.38577626449498</v>
      </c>
      <c r="AY2281" s="11" t="n">
        <f aca="false">IFERROR(V2281/M2281,"")</f>
        <v>0.387866797844127</v>
      </c>
      <c r="AZ2281" s="12" t="n">
        <f aca="false">IF(AND(AE2281="",AF2281=""),"",N(AE2281)+N(AF2281))</f>
        <v>121866.76</v>
      </c>
      <c r="BA2281" s="12" t="n">
        <f aca="false">IFERROR(AZ2281/X2281,"")</f>
        <v>16.2380759493671</v>
      </c>
      <c r="BB2281" s="10" t="n">
        <f aca="false">IF(ISNUMBER(SEARCH("POPULATION?",AO2281)),"",IFERROR(M2281*1000000/I2281/365,""))</f>
        <v>79.8800981579847</v>
      </c>
    </row>
    <row r="2282" customFormat="false" ht="15" hidden="false" customHeight="false" outlineLevel="0" collapsed="false">
      <c r="A2282" s="2" t="n">
        <v>2025</v>
      </c>
      <c r="B2282" s="2" t="s">
        <v>496</v>
      </c>
      <c r="C2282" s="2" t="s">
        <v>502</v>
      </c>
      <c r="D2282" s="2" t="s">
        <v>503</v>
      </c>
      <c r="E2282" s="2" t="s">
        <v>503</v>
      </c>
      <c r="F2282" s="2" t="s">
        <v>502</v>
      </c>
      <c r="G2282" s="2" t="s">
        <v>496</v>
      </c>
      <c r="H2282" s="2" t="s">
        <v>1140</v>
      </c>
      <c r="I2282" s="6" t="n">
        <v>4680</v>
      </c>
      <c r="J2282" s="7"/>
      <c r="K2282" s="7" t="n">
        <v>219.914</v>
      </c>
      <c r="L2282" s="7"/>
      <c r="M2282" s="7" t="n">
        <v>224.402040816327</v>
      </c>
      <c r="N2282" s="7" t="n">
        <v>149.167</v>
      </c>
      <c r="O2282" s="6" t="n">
        <v>0.25</v>
      </c>
      <c r="P2282" s="6"/>
      <c r="Q2282" s="6" t="n">
        <v>0.3735425</v>
      </c>
      <c r="R2282" s="6" t="n">
        <v>149.7905425</v>
      </c>
      <c r="S2282" s="7" t="n">
        <v>74.6114983163265</v>
      </c>
      <c r="T2282" s="7" t="n">
        <v>0.776924367873564</v>
      </c>
      <c r="U2282" s="7" t="n">
        <v>73.8345739484529</v>
      </c>
      <c r="V2282" s="7" t="n">
        <v>74.9850408163265</v>
      </c>
      <c r="W2282" s="6" t="n">
        <v>31</v>
      </c>
      <c r="X2282" s="6" t="n">
        <v>1774</v>
      </c>
      <c r="Y2282" s="6" t="n">
        <v>80</v>
      </c>
      <c r="Z2282" s="6" t="n">
        <v>2613800</v>
      </c>
      <c r="AA2282" s="6" t="n">
        <v>0.43</v>
      </c>
      <c r="AB2282" s="6" t="n">
        <v>2920</v>
      </c>
      <c r="AC2282" s="6" t="s">
        <v>72</v>
      </c>
      <c r="AD2282" s="6" t="n">
        <v>12.667252</v>
      </c>
      <c r="AE2282" s="6" t="n">
        <v>8103.32</v>
      </c>
      <c r="AF2282" s="6" t="n">
        <v>215596.96</v>
      </c>
      <c r="AG2282" s="6" t="n">
        <v>224791.02</v>
      </c>
      <c r="AH2282" s="6" t="n">
        <v>5.82877596091504</v>
      </c>
      <c r="AI2282" s="8" t="b">
        <f aca="false">FALSE()</f>
        <v>0</v>
      </c>
      <c r="AJ2282" s="6" t="n">
        <v>61</v>
      </c>
      <c r="AK2282" s="6" t="n">
        <v>114.028468978785</v>
      </c>
      <c r="AL2282" s="6" t="n">
        <v>1.19986466289874</v>
      </c>
      <c r="AM2282" s="9" t="b">
        <f aca="false">FALSE()</f>
        <v>0</v>
      </c>
      <c r="AN2282" s="9" t="b">
        <f aca="false">FALSE()</f>
        <v>0</v>
      </c>
      <c r="AO2282" s="2"/>
      <c r="AP2282" s="2"/>
      <c r="AQ2282" s="2" t="s">
        <v>1147</v>
      </c>
      <c r="AR2282" s="2" t="s">
        <v>1338</v>
      </c>
      <c r="AS2282" s="2" t="s">
        <v>1339</v>
      </c>
      <c r="AT2282" s="2" t="n">
        <v>210</v>
      </c>
      <c r="AU2282" s="10" t="n">
        <f aca="false">IFERROR(U2282*1000000/X2282/365,"")</f>
        <v>114.028468978785</v>
      </c>
      <c r="AV2282" s="10" t="n">
        <f aca="false">IFERROR(T2282*1000000/X2282/365,"")</f>
        <v>1.19986466289874</v>
      </c>
      <c r="AW2282" s="10" t="n">
        <f aca="false">IFERROR(U2282*1000000/W2282/365,"")</f>
        <v>6525.37109575368</v>
      </c>
      <c r="AX2282" s="11" t="n">
        <f aca="false">IFERROR(S2282/M2282,"")</f>
        <v>0.332490284156534</v>
      </c>
      <c r="AY2282" s="11" t="n">
        <f aca="false">IFERROR(V2282/M2282,"")</f>
        <v>0.334154896914248</v>
      </c>
      <c r="AZ2282" s="12" t="n">
        <f aca="false">IF(AND(AE2282="",AF2282=""),"",N(AE2282)+N(AF2282))</f>
        <v>223700.28</v>
      </c>
      <c r="BA2282" s="12" t="n">
        <f aca="false">IFERROR(AZ2282/X2282,"")</f>
        <v>126.099368658399</v>
      </c>
      <c r="BB2282" s="10" t="n">
        <f aca="false">IF(ISNUMBER(SEARCH("POPULATION?",AO2282)),"",IFERROR(M2282*1000000/I2282/365,""))</f>
        <v>131.36754526187</v>
      </c>
    </row>
    <row r="2283" customFormat="false" ht="15" hidden="false" customHeight="false" outlineLevel="0" collapsed="false">
      <c r="A2283" s="2" t="n">
        <v>2025</v>
      </c>
      <c r="B2283" s="2" t="s">
        <v>504</v>
      </c>
      <c r="C2283" s="2" t="s">
        <v>505</v>
      </c>
      <c r="D2283" s="2" t="s">
        <v>506</v>
      </c>
      <c r="E2283" s="2" t="s">
        <v>506</v>
      </c>
      <c r="F2283" s="2" t="s">
        <v>505</v>
      </c>
      <c r="G2283" s="2" t="s">
        <v>504</v>
      </c>
      <c r="H2283" s="2" t="s">
        <v>1140</v>
      </c>
      <c r="I2283" s="6" t="n">
        <v>26738</v>
      </c>
      <c r="J2283" s="7" t="n">
        <v>691.61</v>
      </c>
      <c r="K2283" s="7" t="n">
        <v>330.500498</v>
      </c>
      <c r="L2283" s="7"/>
      <c r="M2283" s="7" t="n">
        <v>1020.5229507611</v>
      </c>
      <c r="N2283" s="7" t="n">
        <v>891.2474</v>
      </c>
      <c r="O2283" s="6"/>
      <c r="P2283" s="6" t="n">
        <v>0.1526</v>
      </c>
      <c r="Q2283" s="6" t="n">
        <v>2.2281185</v>
      </c>
      <c r="R2283" s="6" t="n">
        <v>893.6281185</v>
      </c>
      <c r="S2283" s="7" t="n">
        <v>126.894832261095</v>
      </c>
      <c r="T2283" s="7" t="n">
        <v>27.3126472564103</v>
      </c>
      <c r="U2283" s="7" t="n">
        <v>99.582185004685</v>
      </c>
      <c r="V2283" s="7" t="n">
        <v>129.275550761095</v>
      </c>
      <c r="W2283" s="6" t="n">
        <v>532</v>
      </c>
      <c r="X2283" s="6" t="n">
        <v>9903</v>
      </c>
      <c r="Y2283" s="6" t="n">
        <v>91.1232142857143</v>
      </c>
      <c r="Z2283" s="6" t="n">
        <v>6913799.24</v>
      </c>
      <c r="AA2283" s="6" t="n">
        <v>7.7521</v>
      </c>
      <c r="AB2283" s="6" t="n">
        <v>1952.5617</v>
      </c>
      <c r="AC2283" s="6" t="s">
        <v>72</v>
      </c>
      <c r="AD2283" s="6" t="n">
        <v>145.132221318661</v>
      </c>
      <c r="AE2283" s="6" t="n">
        <v>211708.54</v>
      </c>
      <c r="AF2283" s="6" t="n">
        <v>194440.36</v>
      </c>
      <c r="AG2283" s="6" t="n">
        <v>410797.4</v>
      </c>
      <c r="AH2283" s="6" t="n">
        <v>0.686148011102487</v>
      </c>
      <c r="AI2283" s="8" t="b">
        <f aca="false">TRUE()</f>
        <v>1</v>
      </c>
      <c r="AJ2283" s="6" t="n">
        <v>59</v>
      </c>
      <c r="AK2283" s="6" t="n">
        <v>27.5500256611557</v>
      </c>
      <c r="AL2283" s="6" t="n">
        <v>7.55621231601613</v>
      </c>
      <c r="AM2283" s="9" t="b">
        <f aca="false">FALSE()</f>
        <v>0</v>
      </c>
      <c r="AN2283" s="9" t="b">
        <f aca="false">FALSE()</f>
        <v>0</v>
      </c>
      <c r="AO2283" s="2" t="s">
        <v>73</v>
      </c>
      <c r="AP2283" s="2"/>
      <c r="AQ2283" s="2" t="s">
        <v>1159</v>
      </c>
      <c r="AR2283" s="2" t="s">
        <v>1338</v>
      </c>
      <c r="AS2283" s="2" t="s">
        <v>1339</v>
      </c>
      <c r="AT2283" s="2" t="n">
        <v>109</v>
      </c>
      <c r="AU2283" s="10" t="n">
        <f aca="false">IFERROR(U2283*1000000/X2283/365,"")</f>
        <v>27.5500256611557</v>
      </c>
      <c r="AV2283" s="10" t="n">
        <f aca="false">IFERROR(T2283*1000000/X2283/365,"")</f>
        <v>7.55621231601612</v>
      </c>
      <c r="AW2283" s="10" t="n">
        <f aca="false">IFERROR(U2283*1000000/W2283/365,"")</f>
        <v>512.834406245159</v>
      </c>
      <c r="AX2283" s="11" t="n">
        <f aca="false">IFERROR(S2283/M2283,"")</f>
        <v>0.124342948060559</v>
      </c>
      <c r="AY2283" s="11" t="n">
        <f aca="false">IFERROR(V2283/M2283,"")</f>
        <v>0.126675789765123</v>
      </c>
      <c r="AZ2283" s="12" t="n">
        <f aca="false">IF(AND(AE2283="",AF2283=""),"",N(AE2283)+N(AF2283))</f>
        <v>406148.9</v>
      </c>
      <c r="BA2283" s="12" t="n">
        <f aca="false">IFERROR(AZ2283/X2283,"")</f>
        <v>41.0127133191962</v>
      </c>
      <c r="BB2283" s="10" t="n">
        <f aca="false">IF(ISNUMBER(SEARCH("POPULATION?",AO2283)),"",IFERROR(M2283*1000000/I2283/365,""))</f>
        <v>104.568527554657</v>
      </c>
    </row>
    <row r="2284" customFormat="false" ht="15" hidden="false" customHeight="false" outlineLevel="0" collapsed="false">
      <c r="A2284" s="2" t="n">
        <v>2025</v>
      </c>
      <c r="B2284" s="2" t="s">
        <v>508</v>
      </c>
      <c r="C2284" s="2" t="s">
        <v>509</v>
      </c>
      <c r="D2284" s="2" t="s">
        <v>510</v>
      </c>
      <c r="E2284" s="2" t="s">
        <v>510</v>
      </c>
      <c r="F2284" s="2" t="s">
        <v>509</v>
      </c>
      <c r="G2284" s="2" t="s">
        <v>508</v>
      </c>
      <c r="H2284" s="2" t="s">
        <v>1140</v>
      </c>
      <c r="I2284" s="6" t="n">
        <v>10427</v>
      </c>
      <c r="J2284" s="7"/>
      <c r="K2284" s="7" t="n">
        <v>421.349</v>
      </c>
      <c r="L2284" s="7" t="n">
        <v>22.866</v>
      </c>
      <c r="M2284" s="7" t="n">
        <v>397.195261632004</v>
      </c>
      <c r="N2284" s="7" t="n">
        <v>344.339</v>
      </c>
      <c r="O2284" s="6" t="n">
        <v>1.282</v>
      </c>
      <c r="P2284" s="6" t="n">
        <v>1.9722</v>
      </c>
      <c r="Q2284" s="6" t="n">
        <v>1.22</v>
      </c>
      <c r="R2284" s="6" t="n">
        <v>348.8132</v>
      </c>
      <c r="S2284" s="7" t="n">
        <v>48.3820616320043</v>
      </c>
      <c r="T2284" s="7" t="n">
        <v>2.07476285785785</v>
      </c>
      <c r="U2284" s="7" t="n">
        <v>46.3072987741465</v>
      </c>
      <c r="V2284" s="7" t="n">
        <v>51.5742616320043</v>
      </c>
      <c r="W2284" s="6" t="n">
        <v>185.7</v>
      </c>
      <c r="X2284" s="6" t="n">
        <v>3862</v>
      </c>
      <c r="Y2284" s="6" t="n">
        <v>108</v>
      </c>
      <c r="Z2284" s="6"/>
      <c r="AA2284" s="6" t="n">
        <v>6.12</v>
      </c>
      <c r="AB2284" s="6" t="n">
        <v>3374.53</v>
      </c>
      <c r="AC2284" s="6" t="s">
        <v>72</v>
      </c>
      <c r="AD2284" s="6" t="n">
        <v>62.43879654</v>
      </c>
      <c r="AE2284" s="6" t="n">
        <v>12692.13</v>
      </c>
      <c r="AF2284" s="6" t="n">
        <v>156265.37</v>
      </c>
      <c r="AG2284" s="6" t="n">
        <v>179729.67</v>
      </c>
      <c r="AH2284" s="6" t="n">
        <v>0.741643038306812</v>
      </c>
      <c r="AI2284" s="8" t="b">
        <f aca="false">TRUE()</f>
        <v>1</v>
      </c>
      <c r="AJ2284" s="6" t="n">
        <v>68</v>
      </c>
      <c r="AK2284" s="6" t="n">
        <v>32.8506762584128</v>
      </c>
      <c r="AL2284" s="6" t="n">
        <v>1.4718492497023</v>
      </c>
      <c r="AM2284" s="9" t="b">
        <f aca="false">FALSE()</f>
        <v>0</v>
      </c>
      <c r="AN2284" s="9" t="b">
        <f aca="false">FALSE()</f>
        <v>0</v>
      </c>
      <c r="AO2284" s="2" t="s">
        <v>73</v>
      </c>
      <c r="AP2284" s="2"/>
      <c r="AQ2284" s="2" t="s">
        <v>1334</v>
      </c>
      <c r="AR2284" s="2" t="s">
        <v>1338</v>
      </c>
      <c r="AS2284" s="2" t="s">
        <v>1339</v>
      </c>
      <c r="AT2284" s="2" t="n">
        <v>110</v>
      </c>
      <c r="AU2284" s="10" t="n">
        <f aca="false">IFERROR(U2284*1000000/X2284/365,"")</f>
        <v>32.8506762584128</v>
      </c>
      <c r="AV2284" s="10" t="n">
        <f aca="false">IFERROR(T2284*1000000/X2284/365,"")</f>
        <v>1.4718492497023</v>
      </c>
      <c r="AW2284" s="10" t="n">
        <f aca="false">IFERROR(U2284*1000000/W2284/365,"")</f>
        <v>683.195001130804</v>
      </c>
      <c r="AX2284" s="11" t="n">
        <f aca="false">IFERROR(S2284/M2284,"")</f>
        <v>0.121809261855771</v>
      </c>
      <c r="AY2284" s="11" t="n">
        <f aca="false">IFERROR(V2284/M2284,"")</f>
        <v>0.129846115031924</v>
      </c>
      <c r="AZ2284" s="12" t="n">
        <f aca="false">IF(AND(AE2284="",AF2284=""),"",N(AE2284)+N(AF2284))</f>
        <v>168957.5</v>
      </c>
      <c r="BA2284" s="12" t="n">
        <f aca="false">IFERROR(AZ2284/X2284,"")</f>
        <v>43.7487053340238</v>
      </c>
      <c r="BB2284" s="10" t="n">
        <f aca="false">IF(ISNUMBER(SEARCH("POPULATION?",AO2284)),"",IFERROR(M2284*1000000/I2284/365,""))</f>
        <v>104.364265488833</v>
      </c>
    </row>
    <row r="2285" customFormat="false" ht="15" hidden="false" customHeight="false" outlineLevel="0" collapsed="false">
      <c r="A2285" s="2" t="n">
        <v>2025</v>
      </c>
      <c r="B2285" s="2" t="s">
        <v>508</v>
      </c>
      <c r="C2285" s="2" t="s">
        <v>513</v>
      </c>
      <c r="D2285" s="2" t="s">
        <v>514</v>
      </c>
      <c r="E2285" s="2" t="s">
        <v>514</v>
      </c>
      <c r="F2285" s="2" t="s">
        <v>1354</v>
      </c>
      <c r="G2285" s="2" t="s">
        <v>508</v>
      </c>
      <c r="H2285" s="2" t="s">
        <v>1140</v>
      </c>
      <c r="I2285" s="6" t="n">
        <v>9304</v>
      </c>
      <c r="J2285" s="7" t="n">
        <v>734.599</v>
      </c>
      <c r="K2285" s="7"/>
      <c r="L2285" s="7" t="n">
        <v>187.802</v>
      </c>
      <c r="M2285" s="7" t="n">
        <v>543.142278606965</v>
      </c>
      <c r="N2285" s="7" t="n">
        <v>449.775</v>
      </c>
      <c r="O2285" s="6"/>
      <c r="P2285" s="6" t="n">
        <v>34.154</v>
      </c>
      <c r="Q2285" s="6" t="n">
        <v>2.36</v>
      </c>
      <c r="R2285" s="6" t="n">
        <v>486.289</v>
      </c>
      <c r="S2285" s="7" t="n">
        <v>56.8532786069653</v>
      </c>
      <c r="T2285" s="7" t="n">
        <v>2.248875</v>
      </c>
      <c r="U2285" s="7" t="n">
        <v>54.6044036069653</v>
      </c>
      <c r="V2285" s="7" t="n">
        <v>93.3672786069653</v>
      </c>
      <c r="W2285" s="6" t="n">
        <v>91.3</v>
      </c>
      <c r="X2285" s="6" t="n">
        <v>3504</v>
      </c>
      <c r="Y2285" s="6" t="n">
        <v>84.15</v>
      </c>
      <c r="Z2285" s="6"/>
      <c r="AA2285" s="6" t="n">
        <v>5.86</v>
      </c>
      <c r="AB2285" s="6" t="n">
        <v>614.538</v>
      </c>
      <c r="AC2285" s="6" t="s">
        <v>72</v>
      </c>
      <c r="AD2285" s="6" t="n">
        <v>31.31470121175</v>
      </c>
      <c r="AE2285" s="6" t="n">
        <v>13178.41</v>
      </c>
      <c r="AF2285" s="6" t="n">
        <v>33556.48</v>
      </c>
      <c r="AG2285" s="6" t="n">
        <v>69174.13</v>
      </c>
      <c r="AH2285" s="6" t="n">
        <v>1.74373062791595</v>
      </c>
      <c r="AI2285" s="8" t="b">
        <f aca="false">TRUE()</f>
        <v>1</v>
      </c>
      <c r="AJ2285" s="6" t="n">
        <v>66</v>
      </c>
      <c r="AK2285" s="6" t="n">
        <v>42.6943795012865</v>
      </c>
      <c r="AL2285" s="6" t="n">
        <v>1.75836226308876</v>
      </c>
      <c r="AM2285" s="9" t="b">
        <f aca="false">FALSE()</f>
        <v>0</v>
      </c>
      <c r="AN2285" s="9" t="b">
        <f aca="false">FALSE()</f>
        <v>0</v>
      </c>
      <c r="AO2285" s="2"/>
      <c r="AP2285" s="2"/>
      <c r="AQ2285" s="2" t="s">
        <v>1286</v>
      </c>
      <c r="AR2285" s="2" t="s">
        <v>1338</v>
      </c>
      <c r="AS2285" s="2" t="s">
        <v>1339</v>
      </c>
      <c r="AT2285" s="2" t="n">
        <v>111</v>
      </c>
      <c r="AU2285" s="10" t="n">
        <f aca="false">IFERROR(U2285*1000000/X2285/365,"")</f>
        <v>42.6943795012865</v>
      </c>
      <c r="AV2285" s="10" t="n">
        <f aca="false">IFERROR(T2285*1000000/X2285/365,"")</f>
        <v>1.75836226308876</v>
      </c>
      <c r="AW2285" s="10" t="n">
        <f aca="false">IFERROR(U2285*1000000/W2285/365,"")</f>
        <v>1638.56632828596</v>
      </c>
      <c r="AX2285" s="11" t="n">
        <f aca="false">IFERROR(S2285/M2285,"")</f>
        <v>0.104674743333885</v>
      </c>
      <c r="AY2285" s="11" t="n">
        <f aca="false">IFERROR(V2285/M2285,"")</f>
        <v>0.171902063758378</v>
      </c>
      <c r="AZ2285" s="12" t="n">
        <f aca="false">IF(AND(AE2285="",AF2285=""),"",N(AE2285)+N(AF2285))</f>
        <v>46734.89</v>
      </c>
      <c r="BA2285" s="12" t="n">
        <f aca="false">IFERROR(AZ2285/X2285,"")</f>
        <v>13.3375827625571</v>
      </c>
      <c r="BB2285" s="10" t="n">
        <f aca="false">IF(ISNUMBER(SEARCH("POPULATION?",AO2285)),"",IFERROR(M2285*1000000/I2285/365,""))</f>
        <v>159.937772708443</v>
      </c>
    </row>
    <row r="2286" customFormat="false" ht="15" hidden="false" customHeight="false" outlineLevel="0" collapsed="false">
      <c r="A2286" s="2" t="n">
        <v>2025</v>
      </c>
      <c r="B2286" s="2" t="s">
        <v>515</v>
      </c>
      <c r="C2286" s="2" t="s">
        <v>516</v>
      </c>
      <c r="D2286" s="2" t="s">
        <v>517</v>
      </c>
      <c r="E2286" s="2" t="s">
        <v>517</v>
      </c>
      <c r="F2286" s="2" t="s">
        <v>516</v>
      </c>
      <c r="G2286" s="2" t="s">
        <v>515</v>
      </c>
      <c r="H2286" s="2" t="s">
        <v>1140</v>
      </c>
      <c r="I2286" s="6" t="n">
        <v>8671</v>
      </c>
      <c r="J2286" s="7" t="n">
        <v>537.53</v>
      </c>
      <c r="K2286" s="7" t="n">
        <v>4.617</v>
      </c>
      <c r="L2286" s="7" t="n">
        <v>35.769</v>
      </c>
      <c r="M2286" s="7" t="n">
        <v>504.636760336921</v>
      </c>
      <c r="N2286" s="7" t="n">
        <v>245.257</v>
      </c>
      <c r="O2286" s="6"/>
      <c r="P2286" s="6" t="n">
        <v>5.958</v>
      </c>
      <c r="Q2286" s="6" t="n">
        <v>0.6131425</v>
      </c>
      <c r="R2286" s="6" t="n">
        <v>251.8281425</v>
      </c>
      <c r="S2286" s="7" t="n">
        <v>252.808617836921</v>
      </c>
      <c r="T2286" s="7" t="n">
        <v>14.4481271052632</v>
      </c>
      <c r="U2286" s="7" t="n">
        <v>238.360490731658</v>
      </c>
      <c r="V2286" s="7" t="n">
        <v>259.379760336921</v>
      </c>
      <c r="W2286" s="6" t="n">
        <v>300</v>
      </c>
      <c r="X2286" s="6" t="n">
        <v>4057</v>
      </c>
      <c r="Y2286" s="6" t="n">
        <v>80</v>
      </c>
      <c r="Z2286" s="6"/>
      <c r="AA2286" s="6" t="n">
        <v>12.2053</v>
      </c>
      <c r="AB2286" s="6" t="n">
        <v>860.1543</v>
      </c>
      <c r="AC2286" s="6" t="s">
        <v>72</v>
      </c>
      <c r="AD2286" s="6" t="n">
        <v>65.16126</v>
      </c>
      <c r="AE2286" s="6" t="n">
        <v>172786.38</v>
      </c>
      <c r="AF2286" s="6" t="n">
        <v>205026.79</v>
      </c>
      <c r="AG2286" s="6" t="n">
        <v>383465.37</v>
      </c>
      <c r="AH2286" s="6" t="n">
        <v>3.65800923327231</v>
      </c>
      <c r="AI2286" s="8" t="b">
        <f aca="false">TRUE()</f>
        <v>1</v>
      </c>
      <c r="AJ2286" s="6" t="n">
        <v>75</v>
      </c>
      <c r="AK2286" s="6" t="n">
        <v>160.966832723862</v>
      </c>
      <c r="AL2286" s="6" t="n">
        <v>9.75694105926382</v>
      </c>
      <c r="AM2286" s="9" t="b">
        <f aca="false">FALSE()</f>
        <v>0</v>
      </c>
      <c r="AN2286" s="9" t="b">
        <f aca="false">FALSE()</f>
        <v>0</v>
      </c>
      <c r="AO2286" s="2"/>
      <c r="AP2286" s="2"/>
      <c r="AQ2286" s="2" t="s">
        <v>1260</v>
      </c>
      <c r="AR2286" s="2" t="s">
        <v>1338</v>
      </c>
      <c r="AS2286" s="2" t="s">
        <v>1339</v>
      </c>
      <c r="AT2286" s="2" t="n">
        <v>114</v>
      </c>
      <c r="AU2286" s="10" t="n">
        <f aca="false">IFERROR(U2286*1000000/X2286/365,"")</f>
        <v>160.966832723861</v>
      </c>
      <c r="AV2286" s="10" t="n">
        <f aca="false">IFERROR(T2286*1000000/X2286/365,"")</f>
        <v>9.75694105926382</v>
      </c>
      <c r="AW2286" s="10" t="n">
        <f aca="false">IFERROR(U2286*1000000/W2286/365,"")</f>
        <v>2176.80813453569</v>
      </c>
      <c r="AX2286" s="11" t="n">
        <f aca="false">IFERROR(S2286/M2286,"")</f>
        <v>0.500971466422964</v>
      </c>
      <c r="AY2286" s="11" t="n">
        <f aca="false">IFERROR(V2286/M2286,"")</f>
        <v>0.513992995999233</v>
      </c>
      <c r="AZ2286" s="12" t="n">
        <f aca="false">IF(AND(AE2286="",AF2286=""),"",N(AE2286)+N(AF2286))</f>
        <v>377813.17</v>
      </c>
      <c r="BA2286" s="12" t="n">
        <f aca="false">IFERROR(AZ2286/X2286,"")</f>
        <v>93.1262435297018</v>
      </c>
      <c r="BB2286" s="10" t="n">
        <f aca="false">IF(ISNUMBER(SEARCH("POPULATION?",AO2286)),"",IFERROR(M2286*1000000/I2286/365,""))</f>
        <v>159.447176412928</v>
      </c>
    </row>
    <row r="2287" customFormat="false" ht="15" hidden="false" customHeight="false" outlineLevel="0" collapsed="false">
      <c r="A2287" s="2" t="n">
        <v>2025</v>
      </c>
      <c r="B2287" s="2" t="s">
        <v>519</v>
      </c>
      <c r="C2287" s="2" t="s">
        <v>520</v>
      </c>
      <c r="D2287" s="2" t="s">
        <v>521</v>
      </c>
      <c r="E2287" s="2" t="s">
        <v>521</v>
      </c>
      <c r="F2287" s="2" t="s">
        <v>520</v>
      </c>
      <c r="G2287" s="2" t="s">
        <v>519</v>
      </c>
      <c r="H2287" s="2" t="s">
        <v>1140</v>
      </c>
      <c r="I2287" s="6" t="n">
        <v>7305</v>
      </c>
      <c r="J2287" s="7" t="n">
        <v>7.453952</v>
      </c>
      <c r="K2287" s="7" t="n">
        <v>248.996862</v>
      </c>
      <c r="L2287" s="7"/>
      <c r="M2287" s="7" t="n">
        <v>255.755569471081</v>
      </c>
      <c r="N2287" s="7" t="n">
        <v>171.138152</v>
      </c>
      <c r="O2287" s="6"/>
      <c r="P2287" s="6"/>
      <c r="Q2287" s="6" t="n">
        <v>0.42784538</v>
      </c>
      <c r="R2287" s="6" t="n">
        <v>171.56599738</v>
      </c>
      <c r="S2287" s="7" t="n">
        <v>84.189572091081</v>
      </c>
      <c r="T2287" s="7" t="n">
        <v>9.86296191789474</v>
      </c>
      <c r="U2287" s="7" t="n">
        <v>74.3266101731862</v>
      </c>
      <c r="V2287" s="7" t="n">
        <v>84.617417471081</v>
      </c>
      <c r="W2287" s="6" t="n">
        <v>43.6</v>
      </c>
      <c r="X2287" s="6" t="n">
        <v>3245</v>
      </c>
      <c r="Y2287" s="6" t="n">
        <v>65</v>
      </c>
      <c r="Z2287" s="6"/>
      <c r="AA2287" s="6" t="n">
        <v>13.14</v>
      </c>
      <c r="AB2287" s="6" t="n">
        <v>4201.2375</v>
      </c>
      <c r="AC2287" s="6" t="s">
        <v>72</v>
      </c>
      <c r="AD2287" s="6" t="n">
        <v>17.14430185</v>
      </c>
      <c r="AE2287" s="6" t="n">
        <v>129599.32</v>
      </c>
      <c r="AF2287" s="6" t="n">
        <v>312263.74</v>
      </c>
      <c r="AG2287" s="6" t="n">
        <v>443660.54</v>
      </c>
      <c r="AH2287" s="6" t="n">
        <v>4.33535356665377</v>
      </c>
      <c r="AI2287" s="8" t="b">
        <f aca="false">TRUE()</f>
        <v>1</v>
      </c>
      <c r="AJ2287" s="6" t="n">
        <v>70</v>
      </c>
      <c r="AK2287" s="6" t="n">
        <v>62.7533277102275</v>
      </c>
      <c r="AL2287" s="6" t="n">
        <v>8.32721524612765</v>
      </c>
      <c r="AM2287" s="9" t="b">
        <f aca="false">FALSE()</f>
        <v>0</v>
      </c>
      <c r="AN2287" s="9" t="b">
        <f aca="false">FALSE()</f>
        <v>0</v>
      </c>
      <c r="AO2287" s="2"/>
      <c r="AP2287" s="2"/>
      <c r="AQ2287" s="2" t="s">
        <v>1280</v>
      </c>
      <c r="AR2287" s="2" t="s">
        <v>1338</v>
      </c>
      <c r="AS2287" s="2" t="s">
        <v>1339</v>
      </c>
      <c r="AT2287" s="2" t="n">
        <v>106</v>
      </c>
      <c r="AU2287" s="10" t="n">
        <f aca="false">IFERROR(U2287*1000000/X2287/365,"")</f>
        <v>62.7533277102275</v>
      </c>
      <c r="AV2287" s="10" t="n">
        <f aca="false">IFERROR(T2287*1000000/X2287/365,"")</f>
        <v>8.32721524612765</v>
      </c>
      <c r="AW2287" s="10" t="n">
        <f aca="false">IFERROR(U2287*1000000/W2287/365,"")</f>
        <v>4670.51716558918</v>
      </c>
      <c r="AX2287" s="11" t="n">
        <f aca="false">IFERROR(S2287/M2287,"")</f>
        <v>0.329179819095203</v>
      </c>
      <c r="AY2287" s="11" t="n">
        <f aca="false">IFERROR(V2287/M2287,"")</f>
        <v>0.330852687376761</v>
      </c>
      <c r="AZ2287" s="12" t="n">
        <f aca="false">IF(AND(AE2287="",AF2287=""),"",N(AE2287)+N(AF2287))</f>
        <v>441863.06</v>
      </c>
      <c r="BA2287" s="12" t="n">
        <f aca="false">IFERROR(AZ2287/X2287,"")</f>
        <v>136.167352850539</v>
      </c>
      <c r="BB2287" s="10" t="n">
        <f aca="false">IF(ISNUMBER(SEARCH("POPULATION?",AO2287)),"",IFERROR(M2287*1000000/I2287/365,""))</f>
        <v>95.9206283821668</v>
      </c>
    </row>
    <row r="2288" customFormat="false" ht="15" hidden="false" customHeight="false" outlineLevel="0" collapsed="false">
      <c r="A2288" s="2" t="n">
        <v>2025</v>
      </c>
      <c r="B2288" s="2" t="s">
        <v>519</v>
      </c>
      <c r="C2288" s="2" t="s">
        <v>523</v>
      </c>
      <c r="D2288" s="2" t="s">
        <v>524</v>
      </c>
      <c r="E2288" s="2" t="s">
        <v>524</v>
      </c>
      <c r="F2288" s="2" t="s">
        <v>523</v>
      </c>
      <c r="G2288" s="2" t="s">
        <v>519</v>
      </c>
      <c r="H2288" s="2" t="s">
        <v>1140</v>
      </c>
      <c r="I2288" s="6" t="n">
        <v>264000</v>
      </c>
      <c r="J2288" s="7" t="n">
        <v>7117.26</v>
      </c>
      <c r="K2288" s="7" t="n">
        <v>0.049608</v>
      </c>
      <c r="L2288" s="7" t="n">
        <v>775.354</v>
      </c>
      <c r="M2288" s="7" t="n">
        <v>6227.22407323513</v>
      </c>
      <c r="N2288" s="7" t="n">
        <v>5430.95746</v>
      </c>
      <c r="O2288" s="6"/>
      <c r="P2288" s="6" t="n">
        <v>191.745</v>
      </c>
      <c r="Q2288" s="6" t="n">
        <v>15.959716</v>
      </c>
      <c r="R2288" s="6" t="n">
        <v>5638.662176</v>
      </c>
      <c r="S2288" s="7" t="n">
        <v>588.561897235127</v>
      </c>
      <c r="T2288" s="7" t="n">
        <v>59.5496367086729</v>
      </c>
      <c r="U2288" s="7" t="n">
        <v>529.012260526454</v>
      </c>
      <c r="V2288" s="7" t="n">
        <v>796.266613235127</v>
      </c>
      <c r="W2288" s="6" t="n">
        <v>1436.06</v>
      </c>
      <c r="X2288" s="6" t="n">
        <v>78069</v>
      </c>
      <c r="Y2288" s="6" t="n">
        <v>99</v>
      </c>
      <c r="Z2288" s="6" t="n">
        <v>45450162</v>
      </c>
      <c r="AA2288" s="6" t="n">
        <v>9.9431</v>
      </c>
      <c r="AB2288" s="6" t="n">
        <v>457.99</v>
      </c>
      <c r="AC2288" s="6" t="s">
        <v>72</v>
      </c>
      <c r="AD2288" s="6" t="n">
        <v>703.889369271</v>
      </c>
      <c r="AE2288" s="6" t="n">
        <v>578118.46</v>
      </c>
      <c r="AF2288" s="6" t="n">
        <v>242282.33</v>
      </c>
      <c r="AG2288" s="6" t="n">
        <v>915527.47</v>
      </c>
      <c r="AH2288" s="6" t="n">
        <v>0.751555974022364</v>
      </c>
      <c r="AI2288" s="8" t="b">
        <f aca="false">TRUE()</f>
        <v>1</v>
      </c>
      <c r="AJ2288" s="6" t="n">
        <v>96</v>
      </c>
      <c r="AK2288" s="6" t="n">
        <v>18.5649702055436</v>
      </c>
      <c r="AL2288" s="6" t="n">
        <v>2.08981400572317</v>
      </c>
      <c r="AM2288" s="9" t="b">
        <f aca="false">FALSE()</f>
        <v>0</v>
      </c>
      <c r="AN2288" s="9" t="b">
        <f aca="false">FALSE()</f>
        <v>0</v>
      </c>
      <c r="AO2288" s="2" t="s">
        <v>73</v>
      </c>
      <c r="AP2288" s="2"/>
      <c r="AQ2288" s="2" t="s">
        <v>1146</v>
      </c>
      <c r="AR2288" s="2" t="s">
        <v>1338</v>
      </c>
      <c r="AS2288" s="2" t="s">
        <v>1339</v>
      </c>
      <c r="AT2288" s="2" t="n">
        <v>115</v>
      </c>
      <c r="AU2288" s="10" t="n">
        <f aca="false">IFERROR(U2288*1000000/X2288/365,"")</f>
        <v>18.5649702055436</v>
      </c>
      <c r="AV2288" s="10" t="n">
        <f aca="false">IFERROR(T2288*1000000/X2288/365,"")</f>
        <v>2.08981400572317</v>
      </c>
      <c r="AW2288" s="10" t="n">
        <f aca="false">IFERROR(U2288*1000000/W2288/365,"")</f>
        <v>1009.25355415274</v>
      </c>
      <c r="AX2288" s="11" t="n">
        <f aca="false">IFERROR(S2288/M2288,"")</f>
        <v>0.0945143277828705</v>
      </c>
      <c r="AY2288" s="11" t="n">
        <f aca="false">IFERROR(V2288/M2288,"")</f>
        <v>0.127868630367344</v>
      </c>
      <c r="AZ2288" s="12" t="n">
        <f aca="false">IF(AND(AE2288="",AF2288=""),"",N(AE2288)+N(AF2288))</f>
        <v>820400.79</v>
      </c>
      <c r="BA2288" s="12" t="n">
        <f aca="false">IFERROR(AZ2288/X2288,"")</f>
        <v>10.5086627214387</v>
      </c>
      <c r="BB2288" s="10" t="n">
        <f aca="false">IF(ISNUMBER(SEARCH("POPULATION?",AO2288)),"",IFERROR(M2288*1000000/I2288/365,""))</f>
        <v>64.6245752722616</v>
      </c>
    </row>
    <row r="2289" customFormat="false" ht="15" hidden="false" customHeight="false" outlineLevel="0" collapsed="false">
      <c r="A2289" s="2" t="n">
        <v>2025</v>
      </c>
      <c r="B2289" s="2" t="s">
        <v>519</v>
      </c>
      <c r="C2289" s="2" t="s">
        <v>525</v>
      </c>
      <c r="D2289" s="2" t="s">
        <v>526</v>
      </c>
      <c r="E2289" s="2" t="s">
        <v>526</v>
      </c>
      <c r="F2289" s="2" t="s">
        <v>525</v>
      </c>
      <c r="G2289" s="2" t="s">
        <v>519</v>
      </c>
      <c r="H2289" s="2" t="s">
        <v>1140</v>
      </c>
      <c r="I2289" s="6" t="n">
        <v>11199</v>
      </c>
      <c r="J2289" s="7" t="n">
        <v>137.047199</v>
      </c>
      <c r="K2289" s="7" t="n">
        <v>156.546806</v>
      </c>
      <c r="L2289" s="7"/>
      <c r="M2289" s="7" t="n">
        <v>293.594005</v>
      </c>
      <c r="N2289" s="7" t="n">
        <v>280.690705</v>
      </c>
      <c r="O2289" s="6"/>
      <c r="P2289" s="6" t="n">
        <v>0.5098</v>
      </c>
      <c r="Q2289" s="6" t="n">
        <v>0.7017267625</v>
      </c>
      <c r="R2289" s="6" t="n">
        <v>281.9022317625</v>
      </c>
      <c r="S2289" s="7" t="n">
        <v>11.6917732375001</v>
      </c>
      <c r="T2289" s="7" t="n">
        <v>5.68569471789342</v>
      </c>
      <c r="U2289" s="7" t="n">
        <v>6.00607851960664</v>
      </c>
      <c r="V2289" s="7" t="n">
        <v>12.9033000000001</v>
      </c>
      <c r="W2289" s="6" t="n">
        <v>52.625</v>
      </c>
      <c r="X2289" s="6" t="n">
        <v>4746</v>
      </c>
      <c r="Y2289" s="6" t="n">
        <v>60</v>
      </c>
      <c r="Z2289" s="6"/>
      <c r="AA2289" s="6" t="n">
        <v>19.0614</v>
      </c>
      <c r="AB2289" s="6" t="n">
        <v>4176.1321</v>
      </c>
      <c r="AC2289" s="6" t="s">
        <v>72</v>
      </c>
      <c r="AD2289" s="6" t="n">
        <v>21.825567375</v>
      </c>
      <c r="AE2289" s="6" t="n">
        <v>108261.67</v>
      </c>
      <c r="AF2289" s="6" t="n">
        <v>25082.18</v>
      </c>
      <c r="AG2289" s="6" t="n">
        <v>138403.34</v>
      </c>
      <c r="AH2289" s="6" t="n">
        <v>0.275185447251478</v>
      </c>
      <c r="AI2289" s="8" t="b">
        <f aca="false">TRUE()</f>
        <v>1</v>
      </c>
      <c r="AJ2289" s="6" t="n">
        <v>67</v>
      </c>
      <c r="AK2289" s="6" t="n">
        <v>3.46713224668308</v>
      </c>
      <c r="AL2289" s="6" t="n">
        <v>3.28218411345296</v>
      </c>
      <c r="AM2289" s="9" t="b">
        <f aca="false">FALSE()</f>
        <v>0</v>
      </c>
      <c r="AN2289" s="9" t="b">
        <f aca="false">FALSE()</f>
        <v>0</v>
      </c>
      <c r="AO2289" s="2" t="s">
        <v>73</v>
      </c>
      <c r="AP2289" s="2"/>
      <c r="AQ2289" s="2" t="s">
        <v>1259</v>
      </c>
      <c r="AR2289" s="2" t="s">
        <v>1338</v>
      </c>
      <c r="AS2289" s="2" t="s">
        <v>1339</v>
      </c>
      <c r="AT2289" s="2" t="n">
        <v>138</v>
      </c>
      <c r="AU2289" s="10" t="n">
        <f aca="false">IFERROR(U2289*1000000/X2289/365,"")</f>
        <v>3.46713224668308</v>
      </c>
      <c r="AV2289" s="10" t="n">
        <f aca="false">IFERROR(T2289*1000000/X2289/365,"")</f>
        <v>3.28218411345296</v>
      </c>
      <c r="AW2289" s="10" t="n">
        <f aca="false">IFERROR(U2289*1000000/W2289/365,"")</f>
        <v>312.684268745994</v>
      </c>
      <c r="AX2289" s="11" t="n">
        <f aca="false">IFERROR(S2289/M2289,"")</f>
        <v>0.0398229290734328</v>
      </c>
      <c r="AY2289" s="11" t="n">
        <f aca="false">IFERROR(V2289/M2289,"")</f>
        <v>0.043949466883699</v>
      </c>
      <c r="AZ2289" s="12" t="n">
        <f aca="false">IF(AND(AE2289="",AF2289=""),"",N(AE2289)+N(AF2289))</f>
        <v>133343.85</v>
      </c>
      <c r="BA2289" s="12" t="n">
        <f aca="false">IFERROR(AZ2289/X2289,"")</f>
        <v>28.0960493046776</v>
      </c>
      <c r="BB2289" s="10" t="n">
        <f aca="false">IF(ISNUMBER(SEARCH("POPULATION?",AO2289)),"",IFERROR(M2289*1000000/I2289/365,""))</f>
        <v>71.8249073119298</v>
      </c>
    </row>
    <row r="2290" customFormat="false" ht="15" hidden="false" customHeight="false" outlineLevel="0" collapsed="false">
      <c r="A2290" s="2" t="n">
        <v>2025</v>
      </c>
      <c r="B2290" s="2" t="s">
        <v>519</v>
      </c>
      <c r="C2290" s="2" t="s">
        <v>527</v>
      </c>
      <c r="D2290" s="2" t="s">
        <v>528</v>
      </c>
      <c r="E2290" s="2" t="s">
        <v>528</v>
      </c>
      <c r="F2290" s="2" t="s">
        <v>527</v>
      </c>
      <c r="G2290" s="2" t="s">
        <v>519</v>
      </c>
      <c r="H2290" s="2" t="s">
        <v>1140</v>
      </c>
      <c r="I2290" s="6" t="n">
        <v>6200</v>
      </c>
      <c r="J2290" s="7" t="n">
        <v>424.64</v>
      </c>
      <c r="K2290" s="7" t="n">
        <v>9.853</v>
      </c>
      <c r="L2290" s="7"/>
      <c r="M2290" s="7" t="n">
        <v>437.489337994009</v>
      </c>
      <c r="N2290" s="7" t="n">
        <v>314.274</v>
      </c>
      <c r="O2290" s="6"/>
      <c r="P2290" s="6"/>
      <c r="Q2290" s="6" t="n">
        <v>0.785685</v>
      </c>
      <c r="R2290" s="6" t="n">
        <v>315.059685</v>
      </c>
      <c r="S2290" s="7" t="n">
        <v>122.429652994009</v>
      </c>
      <c r="T2290" s="7" t="n">
        <v>0.163472538576398</v>
      </c>
      <c r="U2290" s="7" t="n">
        <v>122.266180455433</v>
      </c>
      <c r="V2290" s="7" t="n">
        <v>123.215337994009</v>
      </c>
      <c r="W2290" s="6" t="n">
        <v>87</v>
      </c>
      <c r="X2290" s="6" t="n">
        <v>6464</v>
      </c>
      <c r="Y2290" s="6" t="n">
        <v>75.4</v>
      </c>
      <c r="Z2290" s="6" t="n">
        <v>3680659</v>
      </c>
      <c r="AA2290" s="6" t="n">
        <v>7.61</v>
      </c>
      <c r="AB2290" s="6" t="n">
        <v>698.93</v>
      </c>
      <c r="AC2290" s="6" t="s">
        <v>72</v>
      </c>
      <c r="AD2290" s="6" t="n">
        <v>39.63767067</v>
      </c>
      <c r="AE2290" s="6" t="n">
        <v>1244.03</v>
      </c>
      <c r="AF2290" s="6" t="n">
        <v>85455.5</v>
      </c>
      <c r="AG2290" s="6" t="n">
        <v>87248.67</v>
      </c>
      <c r="AH2290" s="6" t="n">
        <v>3.08459549687844</v>
      </c>
      <c r="AI2290" s="8" t="b">
        <f aca="false">TRUE()</f>
        <v>1</v>
      </c>
      <c r="AJ2290" s="6" t="n">
        <v>76</v>
      </c>
      <c r="AK2290" s="6" t="n">
        <v>51.8217569406248</v>
      </c>
      <c r="AL2290" s="6" t="n">
        <v>0.0692868144651084</v>
      </c>
      <c r="AM2290" s="9" t="b">
        <f aca="false">FALSE()</f>
        <v>0</v>
      </c>
      <c r="AN2290" s="9" t="b">
        <f aca="false">FALSE()</f>
        <v>0</v>
      </c>
      <c r="AO2290" s="2"/>
      <c r="AP2290" s="2"/>
      <c r="AQ2290" s="2" t="s">
        <v>1202</v>
      </c>
      <c r="AR2290" s="2" t="s">
        <v>1338</v>
      </c>
      <c r="AS2290" s="2" t="s">
        <v>1339</v>
      </c>
      <c r="AT2290" s="2" t="n">
        <v>151</v>
      </c>
      <c r="AU2290" s="10" t="n">
        <f aca="false">IFERROR(U2290*1000000/X2290/365,"")</f>
        <v>51.8217569406248</v>
      </c>
      <c r="AV2290" s="10" t="n">
        <f aca="false">IFERROR(T2290*1000000/X2290/365,"")</f>
        <v>0.0692868144651084</v>
      </c>
      <c r="AW2290" s="10" t="n">
        <f aca="false">IFERROR(U2290*1000000/W2290/365,"")</f>
        <v>3850.29697545056</v>
      </c>
      <c r="AX2290" s="11" t="n">
        <f aca="false">IFERROR(S2290/M2290,"")</f>
        <v>0.27984602677491</v>
      </c>
      <c r="AY2290" s="11" t="n">
        <f aca="false">IFERROR(V2290/M2290,"")</f>
        <v>0.281641921969985</v>
      </c>
      <c r="AZ2290" s="12" t="n">
        <f aca="false">IF(AND(AE2290="",AF2290=""),"",N(AE2290)+N(AF2290))</f>
        <v>86699.53</v>
      </c>
      <c r="BA2290" s="12" t="n">
        <f aca="false">IFERROR(AZ2290/X2290,"")</f>
        <v>13.4126748143564</v>
      </c>
      <c r="BB2290" s="10" t="n">
        <f aca="false">IF(ISNUMBER(SEARCH("POPULATION?",AO2290)),"",IFERROR(M2290*1000000/I2290/365,""))</f>
        <v>193.322730001772</v>
      </c>
    </row>
    <row r="2291" customFormat="false" ht="15" hidden="false" customHeight="false" outlineLevel="0" collapsed="false">
      <c r="A2291" s="2" t="n">
        <v>2025</v>
      </c>
      <c r="B2291" s="2" t="s">
        <v>519</v>
      </c>
      <c r="C2291" s="2" t="s">
        <v>529</v>
      </c>
      <c r="D2291" s="2" t="s">
        <v>530</v>
      </c>
      <c r="E2291" s="2" t="s">
        <v>530</v>
      </c>
      <c r="F2291" s="2" t="s">
        <v>529</v>
      </c>
      <c r="G2291" s="2" t="s">
        <v>519</v>
      </c>
      <c r="H2291" s="2" t="s">
        <v>1140</v>
      </c>
      <c r="I2291" s="6" t="n">
        <v>7195</v>
      </c>
      <c r="J2291" s="7" t="n">
        <v>82.7516</v>
      </c>
      <c r="K2291" s="7" t="n">
        <v>219.363817483871</v>
      </c>
      <c r="L2291" s="7"/>
      <c r="M2291" s="7" t="n">
        <v>304.795694401204</v>
      </c>
      <c r="N2291" s="7" t="n">
        <v>199.146129</v>
      </c>
      <c r="O2291" s="6"/>
      <c r="P2291" s="6" t="n">
        <v>23.9823548387097</v>
      </c>
      <c r="Q2291" s="6" t="n">
        <v>2</v>
      </c>
      <c r="R2291" s="6" t="n">
        <v>225.12848383871</v>
      </c>
      <c r="S2291" s="7" t="n">
        <v>79.6672105624947</v>
      </c>
      <c r="T2291" s="7" t="n">
        <v>5.54937317232062</v>
      </c>
      <c r="U2291" s="7" t="n">
        <v>74.1178373901741</v>
      </c>
      <c r="V2291" s="7" t="n">
        <v>105.649565401204</v>
      </c>
      <c r="W2291" s="6" t="n">
        <v>49</v>
      </c>
      <c r="X2291" s="6" t="n">
        <v>2996</v>
      </c>
      <c r="Y2291" s="6" t="n">
        <v>93</v>
      </c>
      <c r="Z2291" s="6"/>
      <c r="AA2291" s="6" t="n">
        <v>17.06</v>
      </c>
      <c r="AB2291" s="6" t="n">
        <v>3949.6369</v>
      </c>
      <c r="AC2291" s="6" t="s">
        <v>72</v>
      </c>
      <c r="AD2291" s="6" t="n">
        <v>24.25336305</v>
      </c>
      <c r="AE2291" s="6" t="n">
        <v>88255.63</v>
      </c>
      <c r="AF2291" s="6" t="n">
        <v>292738.55</v>
      </c>
      <c r="AG2291" s="6" t="n">
        <v>483615.04</v>
      </c>
      <c r="AH2291" s="6" t="n">
        <v>3.05598185444942</v>
      </c>
      <c r="AI2291" s="8" t="b">
        <f aca="false">TRUE()</f>
        <v>1</v>
      </c>
      <c r="AJ2291" s="6" t="n">
        <v>59</v>
      </c>
      <c r="AK2291" s="6" t="n">
        <v>67.7778932550927</v>
      </c>
      <c r="AL2291" s="6" t="n">
        <v>5.07468695458842</v>
      </c>
      <c r="AM2291" s="9" t="b">
        <f aca="false">FALSE()</f>
        <v>0</v>
      </c>
      <c r="AN2291" s="9" t="b">
        <f aca="false">FALSE()</f>
        <v>0</v>
      </c>
      <c r="AO2291" s="2"/>
      <c r="AP2291" s="2"/>
      <c r="AQ2291" s="2" t="s">
        <v>1259</v>
      </c>
      <c r="AR2291" s="2" t="s">
        <v>1338</v>
      </c>
      <c r="AS2291" s="2" t="s">
        <v>1339</v>
      </c>
      <c r="AT2291" s="2" t="n">
        <v>204</v>
      </c>
      <c r="AU2291" s="10" t="n">
        <f aca="false">IFERROR(U2291*1000000/X2291/365,"")</f>
        <v>67.7778932550927</v>
      </c>
      <c r="AV2291" s="10" t="n">
        <f aca="false">IFERROR(T2291*1000000/X2291/365,"")</f>
        <v>5.07468695458842</v>
      </c>
      <c r="AW2291" s="10" t="n">
        <f aca="false">IFERROR(U2291*1000000/W2291/365,"")</f>
        <v>4144.13404473995</v>
      </c>
      <c r="AX2291" s="11" t="n">
        <f aca="false">IFERROR(S2291/M2291,"")</f>
        <v>0.261379054973225</v>
      </c>
      <c r="AY2291" s="11" t="n">
        <f aca="false">IFERROR(V2291/M2291,"")</f>
        <v>0.346624205465767</v>
      </c>
      <c r="AZ2291" s="12" t="n">
        <f aca="false">IF(AND(AE2291="",AF2291=""),"",N(AE2291)+N(AF2291))</f>
        <v>380994.18</v>
      </c>
      <c r="BA2291" s="12" t="n">
        <f aca="false">IFERROR(AZ2291/X2291,"")</f>
        <v>127.16761682243</v>
      </c>
      <c r="BB2291" s="10" t="n">
        <f aca="false">IF(ISNUMBER(SEARCH("POPULATION?",AO2291)),"",IFERROR(M2291*1000000/I2291/365,""))</f>
        <v>116.060694508631</v>
      </c>
    </row>
    <row r="2292" customFormat="false" ht="15" hidden="false" customHeight="false" outlineLevel="0" collapsed="false">
      <c r="A2292" s="2" t="n">
        <v>2025</v>
      </c>
      <c r="B2292" s="2" t="s">
        <v>532</v>
      </c>
      <c r="C2292" s="2" t="s">
        <v>533</v>
      </c>
      <c r="D2292" s="2" t="s">
        <v>534</v>
      </c>
      <c r="E2292" s="2" t="s">
        <v>534</v>
      </c>
      <c r="F2292" s="2" t="s">
        <v>533</v>
      </c>
      <c r="G2292" s="2" t="s">
        <v>532</v>
      </c>
      <c r="H2292" s="2" t="s">
        <v>1140</v>
      </c>
      <c r="I2292" s="6" t="n">
        <v>12074</v>
      </c>
      <c r="J2292" s="7" t="n">
        <v>500.54</v>
      </c>
      <c r="K2292" s="7" t="n">
        <v>52.342</v>
      </c>
      <c r="L2292" s="7"/>
      <c r="M2292" s="7" t="n">
        <v>552.932059005901</v>
      </c>
      <c r="N2292" s="7" t="n">
        <v>333.025</v>
      </c>
      <c r="O2292" s="6"/>
      <c r="P2292" s="6" t="n">
        <v>12.472</v>
      </c>
      <c r="Q2292" s="6" t="n">
        <v>0.8325625</v>
      </c>
      <c r="R2292" s="6" t="n">
        <v>346.3295625</v>
      </c>
      <c r="S2292" s="7" t="n">
        <v>206.602496505901</v>
      </c>
      <c r="T2292" s="7" t="n">
        <v>16.0608333333334</v>
      </c>
      <c r="U2292" s="7" t="n">
        <v>190.541663172567</v>
      </c>
      <c r="V2292" s="7" t="n">
        <v>219.907059005901</v>
      </c>
      <c r="W2292" s="6" t="n">
        <v>56.2</v>
      </c>
      <c r="X2292" s="6" t="n">
        <v>5472</v>
      </c>
      <c r="Y2292" s="6" t="n">
        <v>65</v>
      </c>
      <c r="Z2292" s="6" t="n">
        <v>2711784</v>
      </c>
      <c r="AA2292" s="6" t="n">
        <v>4.01</v>
      </c>
      <c r="AB2292" s="6" t="n">
        <v>479.55</v>
      </c>
      <c r="AC2292" s="6" t="s">
        <v>72</v>
      </c>
      <c r="AD2292" s="6" t="n">
        <v>26.68687645</v>
      </c>
      <c r="AE2292" s="6" t="n">
        <v>62569.28</v>
      </c>
      <c r="AF2292" s="6" t="n">
        <v>91374.25</v>
      </c>
      <c r="AG2292" s="6" t="n">
        <v>160323.74</v>
      </c>
      <c r="AH2292" s="6" t="n">
        <v>7.13990127430471</v>
      </c>
      <c r="AI2292" s="8" t="b">
        <f aca="false">TRUE()</f>
        <v>1</v>
      </c>
      <c r="AJ2292" s="6" t="n">
        <v>44</v>
      </c>
      <c r="AK2292" s="6" t="n">
        <v>95.4005763701471</v>
      </c>
      <c r="AL2292" s="6" t="n">
        <v>8.04135290661968</v>
      </c>
      <c r="AM2292" s="9" t="b">
        <f aca="false">FALSE()</f>
        <v>0</v>
      </c>
      <c r="AN2292" s="9" t="b">
        <f aca="false">FALSE()</f>
        <v>0</v>
      </c>
      <c r="AO2292" s="2" t="s">
        <v>122</v>
      </c>
      <c r="AP2292" s="2"/>
      <c r="AQ2292" s="2" t="s">
        <v>1159</v>
      </c>
      <c r="AR2292" s="2" t="s">
        <v>1338</v>
      </c>
      <c r="AS2292" s="2" t="s">
        <v>1339</v>
      </c>
      <c r="AT2292" s="2" t="n">
        <v>45</v>
      </c>
      <c r="AU2292" s="10" t="n">
        <f aca="false">IFERROR(U2292*1000000/X2292/365,"")</f>
        <v>95.4005763701471</v>
      </c>
      <c r="AV2292" s="10" t="n">
        <f aca="false">IFERROR(T2292*1000000/X2292/365,"")</f>
        <v>8.04135290661968</v>
      </c>
      <c r="AW2292" s="10" t="n">
        <f aca="false">IFERROR(U2292*1000000/W2292/365,"")</f>
        <v>9288.82480244564</v>
      </c>
      <c r="AX2292" s="11" t="n">
        <f aca="false">IFERROR(S2292/M2292,"")</f>
        <v>0.373648973939664</v>
      </c>
      <c r="AY2292" s="11" t="n">
        <f aca="false">IFERROR(V2292/M2292,"")</f>
        <v>0.397710813515253</v>
      </c>
      <c r="AZ2292" s="12" t="n">
        <f aca="false">IF(AND(AE2292="",AF2292=""),"",N(AE2292)+N(AF2292))</f>
        <v>153943.53</v>
      </c>
      <c r="BA2292" s="12" t="n">
        <f aca="false">IFERROR(AZ2292/X2292,"")</f>
        <v>28.1329550438597</v>
      </c>
      <c r="BB2292" s="10" t="n">
        <f aca="false">IF(ISNUMBER(SEARCH("POPULATION?",AO2292)),"",IFERROR(M2292*1000000/I2292/365,""))</f>
        <v>125.466486122314</v>
      </c>
    </row>
    <row r="2293" customFormat="false" ht="15" hidden="false" customHeight="false" outlineLevel="0" collapsed="false">
      <c r="A2293" s="2" t="n">
        <v>2025</v>
      </c>
      <c r="B2293" s="2" t="s">
        <v>532</v>
      </c>
      <c r="C2293" s="2" t="s">
        <v>536</v>
      </c>
      <c r="D2293" s="2" t="s">
        <v>537</v>
      </c>
      <c r="E2293" s="2" t="s">
        <v>537</v>
      </c>
      <c r="F2293" s="2" t="s">
        <v>536</v>
      </c>
      <c r="G2293" s="2" t="s">
        <v>532</v>
      </c>
      <c r="H2293" s="2" t="s">
        <v>1140</v>
      </c>
      <c r="I2293" s="6" t="n">
        <v>163000</v>
      </c>
      <c r="J2293" s="7" t="n">
        <v>6280.966</v>
      </c>
      <c r="K2293" s="7"/>
      <c r="L2293" s="7" t="n">
        <v>2384.163</v>
      </c>
      <c r="M2293" s="7" t="n">
        <v>3831.3348220427</v>
      </c>
      <c r="N2293" s="7" t="n">
        <v>2459.015</v>
      </c>
      <c r="O2293" s="6"/>
      <c r="P2293" s="6"/>
      <c r="Q2293" s="6" t="n">
        <v>24.105</v>
      </c>
      <c r="R2293" s="6" t="n">
        <v>2483.12</v>
      </c>
      <c r="S2293" s="7" t="n">
        <v>1348.2148220427</v>
      </c>
      <c r="T2293" s="7" t="n">
        <v>37.1336103535355</v>
      </c>
      <c r="U2293" s="7" t="n">
        <v>1311.08121168916</v>
      </c>
      <c r="V2293" s="7" t="n">
        <v>1372.3198220427</v>
      </c>
      <c r="W2293" s="6" t="n">
        <v>429</v>
      </c>
      <c r="X2293" s="6" t="n">
        <v>19216</v>
      </c>
      <c r="Y2293" s="6" t="n">
        <v>72</v>
      </c>
      <c r="Z2293" s="6"/>
      <c r="AA2293" s="6" t="n">
        <v>2.17</v>
      </c>
      <c r="AB2293" s="6" t="n">
        <v>335.9</v>
      </c>
      <c r="AC2293" s="6" t="s">
        <v>72</v>
      </c>
      <c r="AD2293" s="6" t="n">
        <v>136.7424612</v>
      </c>
      <c r="AE2293" s="6" t="n">
        <v>80579.93</v>
      </c>
      <c r="AF2293" s="6" t="n">
        <v>440392.18</v>
      </c>
      <c r="AG2293" s="6" t="n">
        <v>529068.98</v>
      </c>
      <c r="AH2293" s="6" t="n">
        <v>9.58795973235827</v>
      </c>
      <c r="AI2293" s="8" t="b">
        <f aca="false">TRUE()</f>
        <v>1</v>
      </c>
      <c r="AJ2293" s="6" t="n">
        <v>66</v>
      </c>
      <c r="AK2293" s="6" t="n">
        <v>186.927733123248</v>
      </c>
      <c r="AL2293" s="6" t="n">
        <v>5.29433382477152</v>
      </c>
      <c r="AM2293" s="9" t="b">
        <f aca="false">FALSE()</f>
        <v>0</v>
      </c>
      <c r="AN2293" s="9" t="b">
        <f aca="false">FALSE()</f>
        <v>0</v>
      </c>
      <c r="AO2293" s="2"/>
      <c r="AP2293" s="2"/>
      <c r="AQ2293" s="2" t="s">
        <v>1284</v>
      </c>
      <c r="AR2293" s="2" t="s">
        <v>1338</v>
      </c>
      <c r="AS2293" s="2" t="s">
        <v>1339</v>
      </c>
      <c r="AT2293" s="2" t="n">
        <v>122</v>
      </c>
      <c r="AU2293" s="10" t="n">
        <f aca="false">IFERROR(U2293*1000000/X2293/365,"")</f>
        <v>186.927733123248</v>
      </c>
      <c r="AV2293" s="10" t="n">
        <f aca="false">IFERROR(T2293*1000000/X2293/365,"")</f>
        <v>5.29433382477152</v>
      </c>
      <c r="AW2293" s="10" t="n">
        <f aca="false">IFERROR(U2293*1000000/W2293/365,"")</f>
        <v>8372.96811118027</v>
      </c>
      <c r="AX2293" s="11" t="n">
        <f aca="false">IFERROR(S2293/M2293,"")</f>
        <v>0.351891673441344</v>
      </c>
      <c r="AY2293" s="11" t="n">
        <f aca="false">IFERROR(V2293/M2293,"")</f>
        <v>0.358183214410647</v>
      </c>
      <c r="AZ2293" s="12" t="n">
        <f aca="false">IF(AND(AE2293="",AF2293=""),"",N(AE2293)+N(AF2293))</f>
        <v>520972.11</v>
      </c>
      <c r="BA2293" s="12" t="n">
        <f aca="false">IFERROR(AZ2293/X2293,"")</f>
        <v>27.1113712531224</v>
      </c>
      <c r="BB2293" s="10" t="n">
        <f aca="false">IF(ISNUMBER(SEARCH("POPULATION?",AO2293)),"",IFERROR(M2293*1000000/I2293/365,""))</f>
        <v>64.397593445545</v>
      </c>
    </row>
    <row r="2294" customFormat="false" ht="15" hidden="false" customHeight="false" outlineLevel="0" collapsed="false">
      <c r="A2294" s="2" t="n">
        <v>2025</v>
      </c>
      <c r="B2294" s="2" t="s">
        <v>532</v>
      </c>
      <c r="C2294" s="2" t="s">
        <v>539</v>
      </c>
      <c r="D2294" s="2" t="s">
        <v>540</v>
      </c>
      <c r="E2294" s="2" t="s">
        <v>540</v>
      </c>
      <c r="F2294" s="2" t="s">
        <v>539</v>
      </c>
      <c r="G2294" s="2" t="s">
        <v>532</v>
      </c>
      <c r="H2294" s="2" t="s">
        <v>1140</v>
      </c>
      <c r="I2294" s="6" t="n">
        <v>24792</v>
      </c>
      <c r="J2294" s="7" t="n">
        <v>999.06</v>
      </c>
      <c r="K2294" s="7"/>
      <c r="L2294" s="7"/>
      <c r="M2294" s="7" t="n">
        <v>989.162440619165</v>
      </c>
      <c r="N2294" s="7" t="n">
        <v>672.641</v>
      </c>
      <c r="O2294" s="6"/>
      <c r="P2294" s="6" t="n">
        <v>7.511</v>
      </c>
      <c r="Q2294" s="6" t="n">
        <v>10.118</v>
      </c>
      <c r="R2294" s="6" t="n">
        <v>690.27</v>
      </c>
      <c r="S2294" s="7" t="n">
        <v>298.892440619165</v>
      </c>
      <c r="T2294" s="7" t="n">
        <v>10.2334272222222</v>
      </c>
      <c r="U2294" s="7" t="n">
        <v>288.659013396942</v>
      </c>
      <c r="V2294" s="7" t="n">
        <v>316.521440619165</v>
      </c>
      <c r="W2294" s="6" t="n">
        <v>183.32</v>
      </c>
      <c r="X2294" s="6" t="n">
        <v>8473</v>
      </c>
      <c r="Y2294" s="6" t="n">
        <v>53.6</v>
      </c>
      <c r="Z2294" s="6" t="n">
        <v>2310893.81</v>
      </c>
      <c r="AA2294" s="6" t="n">
        <v>5.018</v>
      </c>
      <c r="AB2294" s="6" t="n">
        <v>432</v>
      </c>
      <c r="AC2294" s="6" t="s">
        <v>72</v>
      </c>
      <c r="AD2294" s="6" t="n">
        <v>44.2676819168</v>
      </c>
      <c r="AE2294" s="6" t="n">
        <v>51003.4</v>
      </c>
      <c r="AF2294" s="6" t="n">
        <v>124700.69</v>
      </c>
      <c r="AG2294" s="6" t="n">
        <v>183319.83</v>
      </c>
      <c r="AH2294" s="6" t="n">
        <v>6.52076189441023</v>
      </c>
      <c r="AI2294" s="8" t="b">
        <f aca="false">TRUE()</f>
        <v>1</v>
      </c>
      <c r="AJ2294" s="6" t="n">
        <v>78</v>
      </c>
      <c r="AK2294" s="6" t="n">
        <v>93.3372609520144</v>
      </c>
      <c r="AL2294" s="6" t="n">
        <v>3.3089563212791</v>
      </c>
      <c r="AM2294" s="9" t="b">
        <f aca="false">FALSE()</f>
        <v>0</v>
      </c>
      <c r="AN2294" s="9" t="b">
        <f aca="false">FALSE()</f>
        <v>0</v>
      </c>
      <c r="AO2294" s="2"/>
      <c r="AP2294" s="2"/>
      <c r="AQ2294" s="2" t="s">
        <v>1141</v>
      </c>
      <c r="AR2294" s="2" t="s">
        <v>1338</v>
      </c>
      <c r="AS2294" s="2" t="s">
        <v>1339</v>
      </c>
      <c r="AT2294" s="2" t="n">
        <v>172</v>
      </c>
      <c r="AU2294" s="10" t="n">
        <f aca="false">IFERROR(U2294*1000000/X2294/365,"")</f>
        <v>93.3372609520144</v>
      </c>
      <c r="AV2294" s="10" t="n">
        <f aca="false">IFERROR(T2294*1000000/X2294/365,"")</f>
        <v>3.3089563212791</v>
      </c>
      <c r="AW2294" s="10" t="n">
        <f aca="false">IFERROR(U2294*1000000/W2294/365,"")</f>
        <v>4314.02254007428</v>
      </c>
      <c r="AX2294" s="11" t="n">
        <f aca="false">IFERROR(S2294/M2294,"")</f>
        <v>0.302167195543811</v>
      </c>
      <c r="AY2294" s="11" t="n">
        <f aca="false">IFERROR(V2294/M2294,"")</f>
        <v>0.319989344137489</v>
      </c>
      <c r="AZ2294" s="12" t="n">
        <f aca="false">IF(AND(AE2294="",AF2294=""),"",N(AE2294)+N(AF2294))</f>
        <v>175704.09</v>
      </c>
      <c r="BA2294" s="12" t="n">
        <f aca="false">IFERROR(AZ2294/X2294,"")</f>
        <v>20.7369396907825</v>
      </c>
      <c r="BB2294" s="10" t="n">
        <f aca="false">IF(ISNUMBER(SEARCH("POPULATION?",AO2294)),"",IFERROR(M2294*1000000/I2294/365,""))</f>
        <v>109.310829456604</v>
      </c>
    </row>
    <row r="2295" customFormat="false" ht="15" hidden="false" customHeight="false" outlineLevel="0" collapsed="false">
      <c r="A2295" s="2" t="n">
        <v>2025</v>
      </c>
      <c r="B2295" s="2" t="s">
        <v>532</v>
      </c>
      <c r="C2295" s="2" t="s">
        <v>1006</v>
      </c>
      <c r="D2295" s="2" t="s">
        <v>1007</v>
      </c>
      <c r="E2295" s="2" t="s">
        <v>1007</v>
      </c>
      <c r="F2295" s="2" t="s">
        <v>1006</v>
      </c>
      <c r="G2295" s="2" t="s">
        <v>532</v>
      </c>
      <c r="H2295" s="2" t="s">
        <v>1140</v>
      </c>
      <c r="I2295" s="6" t="n">
        <v>23967</v>
      </c>
      <c r="J2295" s="7" t="n">
        <v>588.275</v>
      </c>
      <c r="K2295" s="7"/>
      <c r="L2295" s="7"/>
      <c r="M2295" s="7" t="n">
        <v>576.740196078431</v>
      </c>
      <c r="N2295" s="7" t="n">
        <v>128.865</v>
      </c>
      <c r="O2295" s="6" t="n">
        <v>238.389</v>
      </c>
      <c r="P2295" s="6" t="n">
        <v>19.13</v>
      </c>
      <c r="Q2295" s="6" t="n">
        <v>0.918135</v>
      </c>
      <c r="R2295" s="6" t="n">
        <v>387.302135</v>
      </c>
      <c r="S2295" s="7" t="n">
        <v>189.438061078431</v>
      </c>
      <c r="T2295" s="7" t="n">
        <v>5.6310135897436</v>
      </c>
      <c r="U2295" s="7" t="n">
        <v>183.807047488688</v>
      </c>
      <c r="V2295" s="7" t="n">
        <v>209.486196078431</v>
      </c>
      <c r="W2295" s="6" t="n">
        <v>106.24</v>
      </c>
      <c r="X2295" s="6" t="n">
        <v>1668</v>
      </c>
      <c r="Y2295" s="6" t="n">
        <v>65</v>
      </c>
      <c r="Z2295" s="6" t="n">
        <v>685460</v>
      </c>
      <c r="AA2295" s="6" t="n">
        <v>1.2975</v>
      </c>
      <c r="AB2295" s="6" t="n">
        <v>165.966</v>
      </c>
      <c r="AC2295" s="6" t="s">
        <v>72</v>
      </c>
      <c r="AD2295" s="6" t="n">
        <v>19.57213804</v>
      </c>
      <c r="AE2295" s="6" t="n">
        <v>6751.21</v>
      </c>
      <c r="AF2295" s="6" t="n">
        <v>30505.72</v>
      </c>
      <c r="AG2295" s="6" t="n">
        <v>40584.24</v>
      </c>
      <c r="AH2295" s="6" t="n">
        <v>9.39126053132455</v>
      </c>
      <c r="AI2295" s="8" t="b">
        <f aca="false">FALSE()</f>
        <v>0</v>
      </c>
      <c r="AJ2295" s="6" t="n">
        <v>43</v>
      </c>
      <c r="AK2295" s="6" t="n">
        <v>301.907045577819</v>
      </c>
      <c r="AL2295" s="6" t="n">
        <v>9.24906144631189</v>
      </c>
      <c r="AM2295" s="9" t="b">
        <f aca="false">FALSE()</f>
        <v>0</v>
      </c>
      <c r="AN2295" s="9" t="b">
        <f aca="false">FALSE()</f>
        <v>0</v>
      </c>
      <c r="AO2295" s="2" t="s">
        <v>122</v>
      </c>
      <c r="AP2295" s="2"/>
      <c r="AQ2295" s="2" t="s">
        <v>1158</v>
      </c>
      <c r="AR2295" s="2" t="s">
        <v>1338</v>
      </c>
      <c r="AS2295" s="2" t="s">
        <v>1339</v>
      </c>
      <c r="AT2295" s="2" t="n">
        <v>225</v>
      </c>
      <c r="AU2295" s="10" t="n">
        <f aca="false">IFERROR(U2295*1000000/X2295/365,"")</f>
        <v>301.907045577819</v>
      </c>
      <c r="AV2295" s="10" t="n">
        <f aca="false">IFERROR(T2295*1000000/X2295/365,"")</f>
        <v>9.24906144631189</v>
      </c>
      <c r="AW2295" s="10" t="n">
        <f aca="false">IFERROR(U2295*1000000/W2295/365,"")</f>
        <v>4740.03155142886</v>
      </c>
      <c r="AX2295" s="11" t="n">
        <f aca="false">IFERROR(S2295/M2295,"")</f>
        <v>0.328463426628703</v>
      </c>
      <c r="AY2295" s="11" t="n">
        <f aca="false">IFERROR(V2295/M2295,"")</f>
        <v>0.363224546343122</v>
      </c>
      <c r="AZ2295" s="12" t="n">
        <f aca="false">IF(AND(AE2295="",AF2295=""),"",N(AE2295)+N(AF2295))</f>
        <v>37256.93</v>
      </c>
      <c r="BA2295" s="12" t="n">
        <f aca="false">IFERROR(AZ2295/X2295,"")</f>
        <v>22.3362889688249</v>
      </c>
      <c r="BB2295" s="10" t="n">
        <f aca="false">IF(ISNUMBER(SEARCH("POPULATION?",AO2295)),"",IFERROR(M2295*1000000/I2295/365,""))</f>
        <v>65.9285737156205</v>
      </c>
    </row>
    <row r="2296" customFormat="false" ht="15" hidden="false" customHeight="false" outlineLevel="0" collapsed="false">
      <c r="A2296" s="2" t="n">
        <v>2025</v>
      </c>
      <c r="B2296" s="2" t="s">
        <v>532</v>
      </c>
      <c r="C2296" s="2" t="s">
        <v>542</v>
      </c>
      <c r="D2296" s="2" t="s">
        <v>543</v>
      </c>
      <c r="E2296" s="2" t="s">
        <v>543</v>
      </c>
      <c r="F2296" s="2" t="s">
        <v>542</v>
      </c>
      <c r="G2296" s="2" t="s">
        <v>532</v>
      </c>
      <c r="H2296" s="2" t="s">
        <v>1140</v>
      </c>
      <c r="I2296" s="6" t="n">
        <v>89009</v>
      </c>
      <c r="J2296" s="7" t="n">
        <v>3146.49</v>
      </c>
      <c r="K2296" s="7" t="n">
        <v>872.63</v>
      </c>
      <c r="L2296" s="7"/>
      <c r="M2296" s="7" t="n">
        <v>3943.27506684883</v>
      </c>
      <c r="N2296" s="7" t="n">
        <v>2667.39</v>
      </c>
      <c r="O2296" s="6"/>
      <c r="P2296" s="6"/>
      <c r="Q2296" s="6" t="n">
        <v>3.016</v>
      </c>
      <c r="R2296" s="6" t="n">
        <v>2670.406</v>
      </c>
      <c r="S2296" s="7" t="n">
        <v>1272.86906684883</v>
      </c>
      <c r="T2296" s="7" t="n">
        <v>95.8335479381445</v>
      </c>
      <c r="U2296" s="7" t="n">
        <v>1177.03551891069</v>
      </c>
      <c r="V2296" s="7" t="n">
        <v>1275.88506684883</v>
      </c>
      <c r="W2296" s="6" t="n">
        <v>576</v>
      </c>
      <c r="X2296" s="6" t="n">
        <v>30899</v>
      </c>
      <c r="Y2296" s="6" t="n">
        <v>55</v>
      </c>
      <c r="Z2296" s="6" t="n">
        <v>10340820.29</v>
      </c>
      <c r="AA2296" s="6" t="n">
        <v>2.83</v>
      </c>
      <c r="AB2296" s="6" t="n">
        <v>686</v>
      </c>
      <c r="AC2296" s="6" t="s">
        <v>72</v>
      </c>
      <c r="AD2296" s="6" t="n">
        <v>155.60152575</v>
      </c>
      <c r="AE2296" s="6" t="n">
        <v>271208.94</v>
      </c>
      <c r="AF2296" s="6" t="n">
        <v>807446.37</v>
      </c>
      <c r="AG2296" s="6" t="n">
        <v>1080724.28</v>
      </c>
      <c r="AH2296" s="6" t="n">
        <v>7.5644214491945</v>
      </c>
      <c r="AI2296" s="8" t="b">
        <f aca="false">TRUE()</f>
        <v>1</v>
      </c>
      <c r="AJ2296" s="6" t="n">
        <v>65</v>
      </c>
      <c r="AK2296" s="6" t="n">
        <v>104.364375751016</v>
      </c>
      <c r="AL2296" s="6" t="n">
        <v>8.49728682429715</v>
      </c>
      <c r="AM2296" s="9" t="b">
        <f aca="false">FALSE()</f>
        <v>0</v>
      </c>
      <c r="AN2296" s="9" t="b">
        <f aca="false">FALSE()</f>
        <v>0</v>
      </c>
      <c r="AO2296" s="2"/>
      <c r="AP2296" s="2"/>
      <c r="AQ2296" s="2" t="s">
        <v>1202</v>
      </c>
      <c r="AR2296" s="2" t="s">
        <v>1338</v>
      </c>
      <c r="AS2296" s="2" t="s">
        <v>1339</v>
      </c>
      <c r="AT2296" s="2" t="n">
        <v>238</v>
      </c>
      <c r="AU2296" s="10" t="n">
        <f aca="false">IFERROR(U2296*1000000/X2296/365,"")</f>
        <v>104.364375751016</v>
      </c>
      <c r="AV2296" s="10" t="n">
        <f aca="false">IFERROR(T2296*1000000/X2296/365,"")</f>
        <v>8.49728682429715</v>
      </c>
      <c r="AW2296" s="10" t="n">
        <f aca="false">IFERROR(U2296*1000000/W2296/365,"")</f>
        <v>5598.53271932405</v>
      </c>
      <c r="AX2296" s="11" t="n">
        <f aca="false">IFERROR(S2296/M2296,"")</f>
        <v>0.322794896442772</v>
      </c>
      <c r="AY2296" s="11" t="n">
        <f aca="false">IFERROR(V2296/M2296,"")</f>
        <v>0.323559742908938</v>
      </c>
      <c r="AZ2296" s="12" t="n">
        <f aca="false">IF(AND(AE2296="",AF2296=""),"",N(AE2296)+N(AF2296))</f>
        <v>1078655.31</v>
      </c>
      <c r="BA2296" s="12" t="n">
        <f aca="false">IFERROR(AZ2296/X2296,"")</f>
        <v>34.9090685782711</v>
      </c>
      <c r="BB2296" s="10" t="n">
        <f aca="false">IF(ISNUMBER(SEARCH("POPULATION?",AO2296)),"",IFERROR(M2296*1000000/I2296/365,""))</f>
        <v>121.375291642782</v>
      </c>
    </row>
    <row r="2297" customFormat="false" ht="15" hidden="false" customHeight="false" outlineLevel="0" collapsed="false">
      <c r="A2297" s="2" t="n">
        <v>2025</v>
      </c>
      <c r="B2297" s="2" t="s">
        <v>544</v>
      </c>
      <c r="C2297" s="2" t="s">
        <v>545</v>
      </c>
      <c r="D2297" s="2" t="s">
        <v>546</v>
      </c>
      <c r="E2297" s="2" t="s">
        <v>546</v>
      </c>
      <c r="F2297" s="2" t="s">
        <v>545</v>
      </c>
      <c r="G2297" s="2" t="s">
        <v>544</v>
      </c>
      <c r="H2297" s="2" t="s">
        <v>1140</v>
      </c>
      <c r="I2297" s="6" t="n">
        <v>12371</v>
      </c>
      <c r="J2297" s="7" t="n">
        <v>180.248</v>
      </c>
      <c r="K2297" s="7" t="n">
        <v>594.911</v>
      </c>
      <c r="L2297" s="7" t="n">
        <v>105.439</v>
      </c>
      <c r="M2297" s="7" t="n">
        <v>663.608190805222</v>
      </c>
      <c r="N2297" s="7" t="n">
        <v>591.444</v>
      </c>
      <c r="O2297" s="6"/>
      <c r="P2297" s="6" t="n">
        <v>1.168</v>
      </c>
      <c r="Q2297" s="6" t="n">
        <v>0.6</v>
      </c>
      <c r="R2297" s="6" t="n">
        <v>593.212</v>
      </c>
      <c r="S2297" s="7" t="n">
        <v>70.3961908052219</v>
      </c>
      <c r="T2297" s="7" t="n">
        <v>4.44246310776941</v>
      </c>
      <c r="U2297" s="7" t="n">
        <v>65.9537276974525</v>
      </c>
      <c r="V2297" s="7" t="n">
        <v>72.1641908052219</v>
      </c>
      <c r="W2297" s="6" t="n">
        <v>145</v>
      </c>
      <c r="X2297" s="6" t="n">
        <v>7995</v>
      </c>
      <c r="Y2297" s="6" t="n">
        <v>100.6</v>
      </c>
      <c r="Z2297" s="6"/>
      <c r="AA2297" s="6" t="n">
        <v>9.77</v>
      </c>
      <c r="AB2297" s="6" t="n">
        <v>1923.26</v>
      </c>
      <c r="AC2297" s="6" t="s">
        <v>72</v>
      </c>
      <c r="AD2297" s="6" t="n">
        <v>72.8394803</v>
      </c>
      <c r="AE2297" s="6" t="n">
        <v>43379.89</v>
      </c>
      <c r="AF2297" s="6" t="n">
        <v>126846.17</v>
      </c>
      <c r="AG2297" s="6" t="n">
        <v>173626.38</v>
      </c>
      <c r="AH2297" s="6" t="n">
        <v>0.905466752725478</v>
      </c>
      <c r="AI2297" s="8" t="b">
        <f aca="false">TRUE()</f>
        <v>1</v>
      </c>
      <c r="AJ2297" s="6" t="n">
        <v>55</v>
      </c>
      <c r="AK2297" s="6" t="n">
        <v>22.6010186837501</v>
      </c>
      <c r="AL2297" s="6" t="n">
        <v>1.52234293960075</v>
      </c>
      <c r="AM2297" s="9" t="b">
        <f aca="false">FALSE()</f>
        <v>0</v>
      </c>
      <c r="AN2297" s="9" t="b">
        <f aca="false">FALSE()</f>
        <v>0</v>
      </c>
      <c r="AO2297" s="2" t="s">
        <v>73</v>
      </c>
      <c r="AP2297" s="2"/>
      <c r="AQ2297" s="2" t="s">
        <v>1260</v>
      </c>
      <c r="AR2297" s="2" t="s">
        <v>1338</v>
      </c>
      <c r="AS2297" s="2" t="s">
        <v>1339</v>
      </c>
      <c r="AT2297" s="2" t="n">
        <v>27</v>
      </c>
      <c r="AU2297" s="10" t="n">
        <f aca="false">IFERROR(U2297*1000000/X2297/365,"")</f>
        <v>22.6010186837501</v>
      </c>
      <c r="AV2297" s="10" t="n">
        <f aca="false">IFERROR(T2297*1000000/X2297/365,"")</f>
        <v>1.52234293960075</v>
      </c>
      <c r="AW2297" s="10" t="n">
        <f aca="false">IFERROR(U2297*1000000/W2297/365,"")</f>
        <v>1246.17340949367</v>
      </c>
      <c r="AX2297" s="11" t="n">
        <f aca="false">IFERROR(S2297/M2297,"")</f>
        <v>0.106080955269409</v>
      </c>
      <c r="AY2297" s="11" t="n">
        <f aca="false">IFERROR(V2297/M2297,"")</f>
        <v>0.108745177960594</v>
      </c>
      <c r="AZ2297" s="12" t="n">
        <f aca="false">IF(AND(AE2297="",AF2297=""),"",N(AE2297)+N(AF2297))</f>
        <v>170226.06</v>
      </c>
      <c r="BA2297" s="12" t="n">
        <f aca="false">IFERROR(AZ2297/X2297,"")</f>
        <v>21.291564727955</v>
      </c>
      <c r="BB2297" s="10" t="n">
        <f aca="false">IF(ISNUMBER(SEARCH("POPULATION?",AO2297)),"",IFERROR(M2297*1000000/I2297/365,""))</f>
        <v>146.965049902439</v>
      </c>
    </row>
    <row r="2298" customFormat="false" ht="15" hidden="false" customHeight="false" outlineLevel="0" collapsed="false">
      <c r="A2298" s="2" t="n">
        <v>2025</v>
      </c>
      <c r="B2298" s="2" t="s">
        <v>544</v>
      </c>
      <c r="C2298" s="2" t="s">
        <v>549</v>
      </c>
      <c r="D2298" s="2" t="s">
        <v>550</v>
      </c>
      <c r="E2298" s="2" t="s">
        <v>550</v>
      </c>
      <c r="F2298" s="2" t="s">
        <v>549</v>
      </c>
      <c r="G2298" s="2" t="s">
        <v>544</v>
      </c>
      <c r="H2298" s="2" t="s">
        <v>1140</v>
      </c>
      <c r="I2298" s="6" t="n">
        <v>11000</v>
      </c>
      <c r="J2298" s="7" t="n">
        <v>882.09</v>
      </c>
      <c r="K2298" s="7" t="n">
        <v>39.6202</v>
      </c>
      <c r="L2298" s="7" t="n">
        <v>114.97756</v>
      </c>
      <c r="M2298" s="7" t="n">
        <v>806.73264</v>
      </c>
      <c r="N2298" s="7" t="n">
        <v>533.089608</v>
      </c>
      <c r="O2298" s="6"/>
      <c r="P2298" s="6"/>
      <c r="Q2298" s="6" t="n">
        <v>1.33272402</v>
      </c>
      <c r="R2298" s="6" t="n">
        <v>534.42233202</v>
      </c>
      <c r="S2298" s="7" t="n">
        <v>272.31030798</v>
      </c>
      <c r="T2298" s="7" t="n">
        <v>2.66544804</v>
      </c>
      <c r="U2298" s="7" t="n">
        <v>269.64485994</v>
      </c>
      <c r="V2298" s="7" t="n">
        <v>273.643032</v>
      </c>
      <c r="W2298" s="6" t="n">
        <v>133.86</v>
      </c>
      <c r="X2298" s="6" t="n">
        <v>5579</v>
      </c>
      <c r="Y2298" s="6" t="n">
        <v>66</v>
      </c>
      <c r="Z2298" s="6"/>
      <c r="AA2298" s="6" t="n">
        <v>7.15</v>
      </c>
      <c r="AB2298" s="6" t="n">
        <v>531.77</v>
      </c>
      <c r="AC2298" s="6" t="s">
        <v>72</v>
      </c>
      <c r="AD2298" s="6" t="n">
        <v>37.605275334</v>
      </c>
      <c r="AE2298" s="6" t="n">
        <v>19057.95</v>
      </c>
      <c r="AF2298" s="6" t="n">
        <v>143389.05</v>
      </c>
      <c r="AG2298" s="6" t="n">
        <v>163155.7</v>
      </c>
      <c r="AH2298" s="6" t="n">
        <v>7.17039983207373</v>
      </c>
      <c r="AI2298" s="8" t="b">
        <f aca="false">TRUE()</f>
        <v>1</v>
      </c>
      <c r="AJ2298" s="6" t="n">
        <v>69</v>
      </c>
      <c r="AK2298" s="6" t="n">
        <v>132.416748688207</v>
      </c>
      <c r="AL2298" s="6" t="n">
        <v>1.30894378380767</v>
      </c>
      <c r="AM2298" s="9" t="b">
        <f aca="false">FALSE()</f>
        <v>0</v>
      </c>
      <c r="AN2298" s="9" t="b">
        <f aca="false">FALSE()</f>
        <v>0</v>
      </c>
      <c r="AO2298" s="2"/>
      <c r="AP2298" s="2"/>
      <c r="AQ2298" s="2" t="s">
        <v>1271</v>
      </c>
      <c r="AR2298" s="2" t="s">
        <v>1338</v>
      </c>
      <c r="AS2298" s="2" t="s">
        <v>1339</v>
      </c>
      <c r="AT2298" s="2" t="n">
        <v>59</v>
      </c>
      <c r="AU2298" s="10" t="n">
        <f aca="false">IFERROR(U2298*1000000/X2298/365,"")</f>
        <v>132.416748688207</v>
      </c>
      <c r="AV2298" s="10" t="n">
        <f aca="false">IFERROR(T2298*1000000/X2298/365,"")</f>
        <v>1.30894378380767</v>
      </c>
      <c r="AW2298" s="10" t="n">
        <f aca="false">IFERROR(U2298*1000000/W2298/365,"")</f>
        <v>5518.84835598018</v>
      </c>
      <c r="AX2298" s="11" t="n">
        <f aca="false">IFERROR(S2298/M2298,"")</f>
        <v>0.33754715562271</v>
      </c>
      <c r="AY2298" s="11" t="n">
        <f aca="false">IFERROR(V2298/M2298,"")</f>
        <v>0.339199157728389</v>
      </c>
      <c r="AZ2298" s="12" t="n">
        <f aca="false">IF(AND(AE2298="",AF2298=""),"",N(AE2298)+N(AF2298))</f>
        <v>162447</v>
      </c>
      <c r="BA2298" s="12" t="n">
        <f aca="false">IFERROR(AZ2298/X2298,"")</f>
        <v>29.1175837963793</v>
      </c>
      <c r="BB2298" s="10" t="n">
        <f aca="false">IF(ISNUMBER(SEARCH("POPULATION?",AO2298)),"",IFERROR(M2298*1000000/I2298/365,""))</f>
        <v>200.929673723537</v>
      </c>
    </row>
    <row r="2299" customFormat="false" ht="15" hidden="false" customHeight="false" outlineLevel="0" collapsed="false">
      <c r="A2299" s="2" t="n">
        <v>2025</v>
      </c>
      <c r="B2299" s="2" t="s">
        <v>544</v>
      </c>
      <c r="C2299" s="2" t="s">
        <v>1203</v>
      </c>
      <c r="D2299" s="2" t="s">
        <v>1204</v>
      </c>
      <c r="E2299" s="2" t="s">
        <v>1204</v>
      </c>
      <c r="F2299" s="2" t="s">
        <v>1203</v>
      </c>
      <c r="G2299" s="2" t="s">
        <v>544</v>
      </c>
      <c r="H2299" s="2" t="s">
        <v>1140</v>
      </c>
      <c r="I2299" s="6" t="n">
        <v>10220</v>
      </c>
      <c r="J2299" s="7" t="n">
        <v>29.095</v>
      </c>
      <c r="K2299" s="7" t="n">
        <v>163.506</v>
      </c>
      <c r="L2299" s="7"/>
      <c r="M2299" s="7" t="n">
        <v>192.574589660697</v>
      </c>
      <c r="N2299" s="7" t="n">
        <v>168.167</v>
      </c>
      <c r="O2299" s="6" t="n">
        <v>0.246</v>
      </c>
      <c r="P2299" s="6" t="n">
        <v>0.29</v>
      </c>
      <c r="Q2299" s="6" t="n">
        <v>2.274</v>
      </c>
      <c r="R2299" s="6" t="n">
        <v>170.977</v>
      </c>
      <c r="S2299" s="7" t="n">
        <v>21.5975896606967</v>
      </c>
      <c r="T2299" s="7" t="n">
        <v>1.17965417835672</v>
      </c>
      <c r="U2299" s="7" t="n">
        <v>20.41793548234</v>
      </c>
      <c r="V2299" s="7" t="n">
        <v>24.1615896606967</v>
      </c>
      <c r="W2299" s="6" t="n">
        <v>41.57</v>
      </c>
      <c r="X2299" s="6" t="n">
        <v>3785</v>
      </c>
      <c r="Y2299" s="6" t="n">
        <v>64</v>
      </c>
      <c r="Z2299" s="6"/>
      <c r="AA2299" s="6" t="n">
        <v>12.94</v>
      </c>
      <c r="AB2299" s="6" t="n">
        <v>3095.54</v>
      </c>
      <c r="AC2299" s="6" t="s">
        <v>72</v>
      </c>
      <c r="AD2299" s="6" t="n">
        <v>18.516156832</v>
      </c>
      <c r="AE2299" s="6" t="n">
        <v>15259</v>
      </c>
      <c r="AF2299" s="6" t="n">
        <v>63204.54</v>
      </c>
      <c r="AG2299" s="6" t="n">
        <v>86400.5</v>
      </c>
      <c r="AH2299" s="6" t="n">
        <v>1.10270914572582</v>
      </c>
      <c r="AI2299" s="8" t="b">
        <f aca="false">TRUE()</f>
        <v>1</v>
      </c>
      <c r="AJ2299" s="6" t="n">
        <v>77</v>
      </c>
      <c r="AK2299" s="6" t="n">
        <v>14.7792732540779</v>
      </c>
      <c r="AL2299" s="6" t="n">
        <v>0.853878271009734</v>
      </c>
      <c r="AM2299" s="9" t="b">
        <f aca="false">FALSE()</f>
        <v>0</v>
      </c>
      <c r="AN2299" s="9" t="b">
        <f aca="false">FALSE()</f>
        <v>0</v>
      </c>
      <c r="AO2299" s="2"/>
      <c r="AP2299" s="2"/>
      <c r="AQ2299" s="2" t="s">
        <v>1289</v>
      </c>
      <c r="AR2299" s="2" t="s">
        <v>1338</v>
      </c>
      <c r="AS2299" s="2" t="s">
        <v>1339</v>
      </c>
      <c r="AT2299" s="2" t="n">
        <v>121</v>
      </c>
      <c r="AU2299" s="10" t="n">
        <f aca="false">IFERROR(U2299*1000000/X2299/365,"")</f>
        <v>14.7792732540779</v>
      </c>
      <c r="AV2299" s="10" t="n">
        <f aca="false">IFERROR(T2299*1000000/X2299/365,"")</f>
        <v>0.853878271009734</v>
      </c>
      <c r="AW2299" s="10" t="n">
        <f aca="false">IFERROR(U2299*1000000/W2299/365,"")</f>
        <v>1345.67113944395</v>
      </c>
      <c r="AX2299" s="11" t="n">
        <f aca="false">IFERROR(S2299/M2299,"")</f>
        <v>0.112151814518988</v>
      </c>
      <c r="AY2299" s="11" t="n">
        <f aca="false">IFERROR(V2299/M2299,"")</f>
        <v>0.125466136021724</v>
      </c>
      <c r="AZ2299" s="12" t="n">
        <f aca="false">IF(AND(AE2299="",AF2299=""),"",N(AE2299)+N(AF2299))</f>
        <v>78463.54</v>
      </c>
      <c r="BA2299" s="12" t="n">
        <f aca="false">IFERROR(AZ2299/X2299,"")</f>
        <v>20.7301294583884</v>
      </c>
      <c r="BB2299" s="10" t="n">
        <f aca="false">IF(ISNUMBER(SEARCH("POPULATION?",AO2299)),"",IFERROR(M2299*1000000/I2299/365,""))</f>
        <v>51.6244242180781</v>
      </c>
    </row>
    <row r="2300" customFormat="false" ht="15" hidden="false" customHeight="false" outlineLevel="0" collapsed="false">
      <c r="A2300" s="2" t="n">
        <v>2025</v>
      </c>
      <c r="B2300" s="2" t="s">
        <v>544</v>
      </c>
      <c r="C2300" s="2" t="s">
        <v>551</v>
      </c>
      <c r="D2300" s="2" t="s">
        <v>552</v>
      </c>
      <c r="E2300" s="2" t="s">
        <v>552</v>
      </c>
      <c r="F2300" s="2" t="s">
        <v>551</v>
      </c>
      <c r="G2300" s="2" t="s">
        <v>544</v>
      </c>
      <c r="H2300" s="2" t="s">
        <v>1140</v>
      </c>
      <c r="I2300" s="6" t="n">
        <v>39948</v>
      </c>
      <c r="J2300" s="7"/>
      <c r="K2300" s="7" t="n">
        <v>1682.547</v>
      </c>
      <c r="L2300" s="7" t="n">
        <v>503.616</v>
      </c>
      <c r="M2300" s="7" t="n">
        <v>1181.83512885266</v>
      </c>
      <c r="N2300" s="7" t="n">
        <v>864.836</v>
      </c>
      <c r="O2300" s="6"/>
      <c r="P2300" s="6" t="n">
        <v>204.234</v>
      </c>
      <c r="Q2300" s="6" t="n">
        <v>2.16209</v>
      </c>
      <c r="R2300" s="6" t="n">
        <v>1071.23209</v>
      </c>
      <c r="S2300" s="7" t="n">
        <v>110.603038852655</v>
      </c>
      <c r="T2300" s="7" t="n">
        <v>13.3804405889472</v>
      </c>
      <c r="U2300" s="7" t="n">
        <v>97.2225982637074</v>
      </c>
      <c r="V2300" s="7" t="n">
        <v>316.999128852655</v>
      </c>
      <c r="W2300" s="6" t="n">
        <v>467.26</v>
      </c>
      <c r="X2300" s="6" t="n">
        <v>13496</v>
      </c>
      <c r="Y2300" s="6" t="n">
        <v>102</v>
      </c>
      <c r="Z2300" s="6" t="n">
        <v>15516902</v>
      </c>
      <c r="AA2300" s="6" t="n">
        <v>11.23</v>
      </c>
      <c r="AB2300" s="6" t="n">
        <v>3837.4</v>
      </c>
      <c r="AC2300" s="6" t="s">
        <v>72</v>
      </c>
      <c r="AD2300" s="6" t="n">
        <v>169.481257818</v>
      </c>
      <c r="AE2300" s="6" t="n">
        <v>137472.42</v>
      </c>
      <c r="AF2300" s="6" t="n">
        <v>373082</v>
      </c>
      <c r="AG2300" s="6" t="n">
        <v>1302578.78</v>
      </c>
      <c r="AH2300" s="6" t="n">
        <v>0.573648080710561</v>
      </c>
      <c r="AI2300" s="8" t="b">
        <f aca="false">TRUE()</f>
        <v>1</v>
      </c>
      <c r="AJ2300" s="6" t="n">
        <v>67</v>
      </c>
      <c r="AK2300" s="6" t="n">
        <v>19.7364613896167</v>
      </c>
      <c r="AL2300" s="6" t="n">
        <v>2.71626714134421</v>
      </c>
      <c r="AM2300" s="9" t="b">
        <f aca="false">FALSE()</f>
        <v>0</v>
      </c>
      <c r="AN2300" s="9" t="b">
        <f aca="false">FALSE()</f>
        <v>0</v>
      </c>
      <c r="AO2300" s="2" t="s">
        <v>73</v>
      </c>
      <c r="AP2300" s="2"/>
      <c r="AQ2300" s="2" t="s">
        <v>1144</v>
      </c>
      <c r="AR2300" s="2" t="s">
        <v>1338</v>
      </c>
      <c r="AS2300" s="2" t="s">
        <v>1339</v>
      </c>
      <c r="AT2300" s="2" t="n">
        <v>123</v>
      </c>
      <c r="AU2300" s="10" t="n">
        <f aca="false">IFERROR(U2300*1000000/X2300/365,"")</f>
        <v>19.7364613896167</v>
      </c>
      <c r="AV2300" s="10" t="n">
        <f aca="false">IFERROR(T2300*1000000/X2300/365,"")</f>
        <v>2.71626714134421</v>
      </c>
      <c r="AW2300" s="10" t="n">
        <f aca="false">IFERROR(U2300*1000000/W2300/365,"")</f>
        <v>570.053680850633</v>
      </c>
      <c r="AX2300" s="11" t="n">
        <f aca="false">IFERROR(S2300/M2300,"")</f>
        <v>0.0935858447193307</v>
      </c>
      <c r="AY2300" s="11" t="n">
        <f aca="false">IFERROR(V2300/M2300,"")</f>
        <v>0.268226185796662</v>
      </c>
      <c r="AZ2300" s="12" t="n">
        <f aca="false">IF(AND(AE2300="",AF2300=""),"",N(AE2300)+N(AF2300))</f>
        <v>510554.42</v>
      </c>
      <c r="BA2300" s="12" t="n">
        <f aca="false">IFERROR(AZ2300/X2300,"")</f>
        <v>37.8300548310611</v>
      </c>
      <c r="BB2300" s="10" t="n">
        <f aca="false">IF(ISNUMBER(SEARCH("POPULATION?",AO2300)),"",IFERROR(M2300*1000000/I2300/365,""))</f>
        <v>81.0529804398221</v>
      </c>
    </row>
    <row r="2301" customFormat="false" ht="15" hidden="false" customHeight="false" outlineLevel="0" collapsed="false">
      <c r="A2301" s="2" t="n">
        <v>2025</v>
      </c>
      <c r="B2301" s="2" t="s">
        <v>544</v>
      </c>
      <c r="C2301" s="2" t="s">
        <v>553</v>
      </c>
      <c r="D2301" s="2" t="s">
        <v>554</v>
      </c>
      <c r="E2301" s="2" t="s">
        <v>554</v>
      </c>
      <c r="F2301" s="2" t="s">
        <v>553</v>
      </c>
      <c r="G2301" s="2" t="s">
        <v>544</v>
      </c>
      <c r="H2301" s="2" t="s">
        <v>1140</v>
      </c>
      <c r="I2301" s="6" t="n">
        <v>12355</v>
      </c>
      <c r="J2301" s="7" t="n">
        <v>574.935</v>
      </c>
      <c r="K2301" s="7" t="n">
        <v>94.025</v>
      </c>
      <c r="L2301" s="7"/>
      <c r="M2301" s="7" t="n">
        <v>660.99384237983</v>
      </c>
      <c r="N2301" s="7" t="n">
        <v>480.947</v>
      </c>
      <c r="O2301" s="6" t="n">
        <v>0.147</v>
      </c>
      <c r="P2301" s="6" t="n">
        <v>24.571</v>
      </c>
      <c r="Q2301" s="6" t="n">
        <v>24.649</v>
      </c>
      <c r="R2301" s="6" t="n">
        <v>530.314</v>
      </c>
      <c r="S2301" s="7" t="n">
        <v>130.67984237983</v>
      </c>
      <c r="T2301" s="7" t="n">
        <v>10.1037136548224</v>
      </c>
      <c r="U2301" s="7" t="n">
        <v>120.576128725008</v>
      </c>
      <c r="V2301" s="7" t="n">
        <v>179.89984237983</v>
      </c>
      <c r="W2301" s="6" t="n">
        <v>135.81</v>
      </c>
      <c r="X2301" s="6" t="n">
        <v>6065</v>
      </c>
      <c r="Y2301" s="6" t="n">
        <v>85</v>
      </c>
      <c r="Z2301" s="6"/>
      <c r="AA2301" s="6" t="n">
        <v>6.98</v>
      </c>
      <c r="AB2301" s="6" t="n">
        <v>1183.72</v>
      </c>
      <c r="AC2301" s="6" t="s">
        <v>72</v>
      </c>
      <c r="AD2301" s="6" t="n">
        <v>51.0200571525</v>
      </c>
      <c r="AE2301" s="6" t="n">
        <v>68355.08</v>
      </c>
      <c r="AF2301" s="6" t="n">
        <v>142728.38</v>
      </c>
      <c r="AG2301" s="6" t="n">
        <v>269346.16</v>
      </c>
      <c r="AH2301" s="6" t="n">
        <v>2.36330838212516</v>
      </c>
      <c r="AI2301" s="8" t="b">
        <f aca="false">TRUE()</f>
        <v>1</v>
      </c>
      <c r="AJ2301" s="6" t="n">
        <v>71</v>
      </c>
      <c r="AK2301" s="6" t="n">
        <v>54.4675281369673</v>
      </c>
      <c r="AL2301" s="6" t="n">
        <v>4.56412321079735</v>
      </c>
      <c r="AM2301" s="9" t="b">
        <f aca="false">FALSE()</f>
        <v>0</v>
      </c>
      <c r="AN2301" s="9" t="b">
        <f aca="false">FALSE()</f>
        <v>0</v>
      </c>
      <c r="AO2301" s="2"/>
      <c r="AP2301" s="2"/>
      <c r="AQ2301" s="2" t="s">
        <v>1289</v>
      </c>
      <c r="AR2301" s="2" t="s">
        <v>1338</v>
      </c>
      <c r="AS2301" s="2" t="s">
        <v>1339</v>
      </c>
      <c r="AT2301" s="2" t="n">
        <v>125</v>
      </c>
      <c r="AU2301" s="10" t="n">
        <f aca="false">IFERROR(U2301*1000000/X2301/365,"")</f>
        <v>54.4675281369673</v>
      </c>
      <c r="AV2301" s="10" t="n">
        <f aca="false">IFERROR(T2301*1000000/X2301/365,"")</f>
        <v>4.56412321079735</v>
      </c>
      <c r="AW2301" s="10" t="n">
        <f aca="false">IFERROR(U2301*1000000/W2301/365,"")</f>
        <v>2432.40967639133</v>
      </c>
      <c r="AX2301" s="11" t="n">
        <f aca="false">IFERROR(S2301/M2301,"")</f>
        <v>0.197702057116497</v>
      </c>
      <c r="AY2301" s="11" t="n">
        <f aca="false">IFERROR(V2301/M2301,"")</f>
        <v>0.272165685737891</v>
      </c>
      <c r="AZ2301" s="12" t="n">
        <f aca="false">IF(AND(AE2301="",AF2301=""),"",N(AE2301)+N(AF2301))</f>
        <v>211083.46</v>
      </c>
      <c r="BA2301" s="12" t="n">
        <f aca="false">IFERROR(AZ2301/X2301,"")</f>
        <v>34.8035383347073</v>
      </c>
      <c r="BB2301" s="10" t="n">
        <f aca="false">IF(ISNUMBER(SEARCH("POPULATION?",AO2301)),"",IFERROR(M2301*1000000/I2301/365,""))</f>
        <v>146.575640139</v>
      </c>
    </row>
    <row r="2302" customFormat="false" ht="15" hidden="false" customHeight="false" outlineLevel="0" collapsed="false">
      <c r="A2302" s="2" t="n">
        <v>2025</v>
      </c>
      <c r="B2302" s="2" t="s">
        <v>555</v>
      </c>
      <c r="C2302" s="2" t="s">
        <v>556</v>
      </c>
      <c r="D2302" s="2" t="s">
        <v>557</v>
      </c>
      <c r="E2302" s="2" t="s">
        <v>557</v>
      </c>
      <c r="F2302" s="2" t="s">
        <v>556</v>
      </c>
      <c r="G2302" s="2" t="s">
        <v>555</v>
      </c>
      <c r="H2302" s="2" t="s">
        <v>1140</v>
      </c>
      <c r="I2302" s="6" t="n">
        <v>1400</v>
      </c>
      <c r="J2302" s="7" t="n">
        <v>216</v>
      </c>
      <c r="K2302" s="7"/>
      <c r="L2302" s="7"/>
      <c r="M2302" s="7" t="n">
        <v>220.408163265306</v>
      </c>
      <c r="N2302" s="7" t="n">
        <v>168</v>
      </c>
      <c r="O2302" s="6"/>
      <c r="P2302" s="6" t="n">
        <v>6.5</v>
      </c>
      <c r="Q2302" s="6" t="n">
        <v>0.42</v>
      </c>
      <c r="R2302" s="6" t="n">
        <v>174.92</v>
      </c>
      <c r="S2302" s="7" t="n">
        <v>45.4881632653061</v>
      </c>
      <c r="T2302" s="7" t="n">
        <v>0.84</v>
      </c>
      <c r="U2302" s="7" t="n">
        <v>44.6481632653061</v>
      </c>
      <c r="V2302" s="7" t="n">
        <v>52.4081632653061</v>
      </c>
      <c r="W2302" s="6" t="n">
        <v>29.5</v>
      </c>
      <c r="X2302" s="6" t="n">
        <v>1400</v>
      </c>
      <c r="Y2302" s="6" t="n">
        <v>85</v>
      </c>
      <c r="Z2302" s="6" t="n">
        <v>1156994</v>
      </c>
      <c r="AA2302" s="6" t="n">
        <v>3.5</v>
      </c>
      <c r="AB2302" s="6" t="n">
        <v>954.52</v>
      </c>
      <c r="AC2302" s="6" t="s">
        <v>72</v>
      </c>
      <c r="AD2302" s="6" t="n">
        <v>11.466684875</v>
      </c>
      <c r="AE2302" s="6" t="n">
        <v>2940</v>
      </c>
      <c r="AF2302" s="6" t="n">
        <v>42617.56</v>
      </c>
      <c r="AG2302" s="6" t="n">
        <v>52162.84</v>
      </c>
      <c r="AH2302" s="6" t="n">
        <v>3.89372898549339</v>
      </c>
      <c r="AI2302" s="8" t="b">
        <f aca="false">FALSE()</f>
        <v>0</v>
      </c>
      <c r="AJ2302" s="6" t="n">
        <v>35</v>
      </c>
      <c r="AK2302" s="6" t="n">
        <v>87.374096409601</v>
      </c>
      <c r="AL2302" s="6" t="n">
        <v>1.64383561643836</v>
      </c>
      <c r="AM2302" s="9" t="b">
        <f aca="false">FALSE()</f>
        <v>0</v>
      </c>
      <c r="AN2302" s="9" t="b">
        <f aca="false">FALSE()</f>
        <v>0</v>
      </c>
      <c r="AO2302" s="2" t="s">
        <v>1030</v>
      </c>
      <c r="AP2302" s="2"/>
      <c r="AQ2302" s="2" t="s">
        <v>1141</v>
      </c>
      <c r="AR2302" s="2" t="s">
        <v>1338</v>
      </c>
      <c r="AS2302" s="2" t="s">
        <v>1339</v>
      </c>
      <c r="AT2302" s="2" t="n">
        <v>159</v>
      </c>
      <c r="AU2302" s="10" t="n">
        <f aca="false">IFERROR(U2302*1000000/X2302/365,"")</f>
        <v>87.374096409601</v>
      </c>
      <c r="AV2302" s="10" t="n">
        <f aca="false">IFERROR(T2302*1000000/X2302/365,"")</f>
        <v>1.64383561643836</v>
      </c>
      <c r="AW2302" s="10" t="n">
        <f aca="false">IFERROR(U2302*1000000/W2302/365,"")</f>
        <v>4146.5672872353</v>
      </c>
      <c r="AX2302" s="11" t="n">
        <f aca="false">IFERROR(S2302/M2302,"")</f>
        <v>0.206381481481482</v>
      </c>
      <c r="AY2302" s="11" t="n">
        <f aca="false">IFERROR(V2302/M2302,"")</f>
        <v>0.237777777777778</v>
      </c>
      <c r="AZ2302" s="12" t="n">
        <f aca="false">IF(AND(AE2302="",AF2302=""),"",N(AE2302)+N(AF2302))</f>
        <v>45557.56</v>
      </c>
      <c r="BA2302" s="12" t="n">
        <f aca="false">IFERROR(AZ2302/X2302,"")</f>
        <v>32.5411142857143</v>
      </c>
      <c r="BB2302" s="10" t="str">
        <f aca="false">IF(ISNUMBER(SEARCH("POPULATION?",AO2302)),"",IFERROR(M2302*1000000/I2302/365,""))</f>
        <v/>
      </c>
    </row>
    <row r="2303" customFormat="false" ht="15" hidden="false" customHeight="false" outlineLevel="0" collapsed="false">
      <c r="A2303" s="2" t="n">
        <v>2025</v>
      </c>
      <c r="B2303" s="2" t="s">
        <v>559</v>
      </c>
      <c r="C2303" s="2" t="s">
        <v>560</v>
      </c>
      <c r="D2303" s="2" t="s">
        <v>561</v>
      </c>
      <c r="E2303" s="2" t="s">
        <v>561</v>
      </c>
      <c r="F2303" s="2" t="s">
        <v>560</v>
      </c>
      <c r="G2303" s="2" t="s">
        <v>559</v>
      </c>
      <c r="H2303" s="2" t="s">
        <v>1140</v>
      </c>
      <c r="I2303" s="6" t="n">
        <v>12409</v>
      </c>
      <c r="J2303" s="7" t="n">
        <v>406.282</v>
      </c>
      <c r="K2303" s="7"/>
      <c r="L2303" s="7"/>
      <c r="M2303" s="7" t="n">
        <v>426.766806722689</v>
      </c>
      <c r="N2303" s="7" t="n">
        <v>157.778</v>
      </c>
      <c r="O2303" s="6" t="n">
        <v>0.894</v>
      </c>
      <c r="P2303" s="6" t="n">
        <v>4.586</v>
      </c>
      <c r="Q2303" s="6" t="n">
        <v>25.536</v>
      </c>
      <c r="R2303" s="6" t="n">
        <v>188.794</v>
      </c>
      <c r="S2303" s="7" t="n">
        <v>237.972806722689</v>
      </c>
      <c r="T2303" s="7" t="n">
        <v>9.33883368421052</v>
      </c>
      <c r="U2303" s="7" t="n">
        <v>228.633973038479</v>
      </c>
      <c r="V2303" s="7" t="n">
        <v>268.094806722689</v>
      </c>
      <c r="W2303" s="6" t="n">
        <v>78</v>
      </c>
      <c r="X2303" s="6" t="n">
        <v>3097</v>
      </c>
      <c r="Y2303" s="6" t="n">
        <v>51</v>
      </c>
      <c r="Z2303" s="6"/>
      <c r="AA2303" s="6" t="n">
        <v>2.68</v>
      </c>
      <c r="AB2303" s="6" t="n">
        <v>232.91</v>
      </c>
      <c r="AC2303" s="6" t="s">
        <v>72</v>
      </c>
      <c r="AD2303" s="6" t="n">
        <v>16.50275595</v>
      </c>
      <c r="AE2303" s="6" t="n">
        <v>24437.42</v>
      </c>
      <c r="AF2303" s="6" t="n">
        <v>53251.14</v>
      </c>
      <c r="AG2303" s="6" t="n">
        <v>84704.28</v>
      </c>
      <c r="AH2303" s="6" t="n">
        <v>13.8542903822363</v>
      </c>
      <c r="AI2303" s="8" t="b">
        <f aca="false">TRUE()</f>
        <v>1</v>
      </c>
      <c r="AJ2303" s="6" t="n">
        <v>70</v>
      </c>
      <c r="AK2303" s="6" t="n">
        <v>202.258458728048</v>
      </c>
      <c r="AL2303" s="6" t="n">
        <v>8.26149360999865</v>
      </c>
      <c r="AM2303" s="9" t="b">
        <f aca="false">FALSE()</f>
        <v>0</v>
      </c>
      <c r="AN2303" s="9" t="b">
        <f aca="false">FALSE()</f>
        <v>0</v>
      </c>
      <c r="AO2303" s="2" t="s">
        <v>1355</v>
      </c>
      <c r="AP2303" s="2"/>
      <c r="AQ2303" s="2" t="s">
        <v>1264</v>
      </c>
      <c r="AR2303" s="2" t="s">
        <v>1338</v>
      </c>
      <c r="AS2303" s="2" t="s">
        <v>1339</v>
      </c>
      <c r="AT2303" s="2" t="n">
        <v>113</v>
      </c>
      <c r="AU2303" s="10" t="n">
        <f aca="false">IFERROR(U2303*1000000/X2303/365,"")</f>
        <v>202.258458728047</v>
      </c>
      <c r="AV2303" s="10" t="n">
        <f aca="false">IFERROR(T2303*1000000/X2303/365,"")</f>
        <v>8.26149360999865</v>
      </c>
      <c r="AW2303" s="10" t="n">
        <f aca="false">IFERROR(U2303*1000000/W2303/365,"")</f>
        <v>8030.69803436876</v>
      </c>
      <c r="AX2303" s="11" t="n">
        <f aca="false">IFERROR(S2303/M2303,"")</f>
        <v>0.557617891021507</v>
      </c>
      <c r="AY2303" s="11" t="n">
        <f aca="false">IFERROR(V2303/M2303,"")</f>
        <v>0.628199762726382</v>
      </c>
      <c r="AZ2303" s="12" t="n">
        <f aca="false">IF(AND(AE2303="",AF2303=""),"",N(AE2303)+N(AF2303))</f>
        <v>77688.56</v>
      </c>
      <c r="BA2303" s="12" t="n">
        <f aca="false">IFERROR(AZ2303/X2303,"")</f>
        <v>25.0851017113335</v>
      </c>
      <c r="BB2303" s="10" t="n">
        <f aca="false">IF(ISNUMBER(SEARCH("POPULATION?",AO2303)),"",IFERROR(M2303*1000000/I2303/365,""))</f>
        <v>94.2238800876273</v>
      </c>
    </row>
    <row r="2304" customFormat="false" ht="15" hidden="false" customHeight="false" outlineLevel="0" collapsed="false">
      <c r="A2304" s="2" t="n">
        <v>2025</v>
      </c>
      <c r="B2304" s="2" t="s">
        <v>553</v>
      </c>
      <c r="C2304" s="2" t="s">
        <v>939</v>
      </c>
      <c r="D2304" s="2" t="s">
        <v>940</v>
      </c>
      <c r="E2304" s="2" t="s">
        <v>940</v>
      </c>
      <c r="F2304" s="2" t="s">
        <v>939</v>
      </c>
      <c r="G2304" s="2" t="s">
        <v>553</v>
      </c>
      <c r="H2304" s="2" t="s">
        <v>1140</v>
      </c>
      <c r="I2304" s="6" t="n">
        <v>2381</v>
      </c>
      <c r="J2304" s="7" t="n">
        <v>468.745</v>
      </c>
      <c r="K2304" s="7"/>
      <c r="L2304" s="7"/>
      <c r="M2304" s="7" t="n">
        <v>468.745</v>
      </c>
      <c r="N2304" s="7" t="n">
        <v>363.614</v>
      </c>
      <c r="O2304" s="6"/>
      <c r="P2304" s="6" t="n">
        <v>15.57</v>
      </c>
      <c r="Q2304" s="6" t="n">
        <v>0.909035</v>
      </c>
      <c r="R2304" s="6" t="n">
        <v>380.093035</v>
      </c>
      <c r="S2304" s="7" t="n">
        <v>88.651965</v>
      </c>
      <c r="T2304" s="7" t="n">
        <v>5.6482114141414</v>
      </c>
      <c r="U2304" s="7" t="n">
        <v>83.0037535858586</v>
      </c>
      <c r="V2304" s="7" t="n">
        <v>105.131</v>
      </c>
      <c r="W2304" s="6" t="n">
        <v>40.5</v>
      </c>
      <c r="X2304" s="6" t="n">
        <v>1546</v>
      </c>
      <c r="Y2304" s="6" t="n">
        <v>47.7</v>
      </c>
      <c r="Z2304" s="6" t="n">
        <v>1016790.38</v>
      </c>
      <c r="AA2304" s="6" t="n">
        <v>3.1</v>
      </c>
      <c r="AB2304" s="6" t="n">
        <v>371.66</v>
      </c>
      <c r="AC2304" s="6" t="s">
        <v>72</v>
      </c>
      <c r="AD2304" s="6" t="n">
        <v>7.8522225525</v>
      </c>
      <c r="AE2304" s="6" t="n">
        <v>17080.36</v>
      </c>
      <c r="AF2304" s="6" t="n">
        <v>30849.18</v>
      </c>
      <c r="AG2304" s="6" t="n">
        <v>54054.14</v>
      </c>
      <c r="AH2304" s="6" t="n">
        <v>10.570733703852</v>
      </c>
      <c r="AI2304" s="8" t="b">
        <f aca="false">FALSE()</f>
        <v>0</v>
      </c>
      <c r="AJ2304" s="6" t="n">
        <v>57</v>
      </c>
      <c r="AK2304" s="6" t="n">
        <v>147.094142348542</v>
      </c>
      <c r="AL2304" s="6" t="n">
        <v>10.0094125611678</v>
      </c>
      <c r="AM2304" s="9" t="b">
        <f aca="false">FALSE()</f>
        <v>0</v>
      </c>
      <c r="AN2304" s="9" t="b">
        <f aca="false">FALSE()</f>
        <v>0</v>
      </c>
      <c r="AO2304" s="2"/>
      <c r="AP2304" s="2"/>
      <c r="AQ2304" s="2" t="s">
        <v>1141</v>
      </c>
      <c r="AR2304" s="2" t="s">
        <v>1338</v>
      </c>
      <c r="AS2304" s="2" t="s">
        <v>1339</v>
      </c>
      <c r="AT2304" s="2" t="n">
        <v>140</v>
      </c>
      <c r="AU2304" s="10" t="n">
        <f aca="false">IFERROR(U2304*1000000/X2304/365,"")</f>
        <v>147.094142348542</v>
      </c>
      <c r="AV2304" s="10" t="n">
        <f aca="false">IFERROR(T2304*1000000/X2304/365,"")</f>
        <v>10.0094125611678</v>
      </c>
      <c r="AW2304" s="10" t="n">
        <f aca="false">IFERROR(U2304*1000000/W2304/365,"")</f>
        <v>5615.00108816903</v>
      </c>
      <c r="AX2304" s="11" t="n">
        <f aca="false">IFERROR(S2304/M2304,"")</f>
        <v>0.189126209346233</v>
      </c>
      <c r="AY2304" s="11" t="n">
        <f aca="false">IFERROR(V2304/M2304,"")</f>
        <v>0.224281859006496</v>
      </c>
      <c r="AZ2304" s="12" t="n">
        <f aca="false">IF(AND(AE2304="",AF2304=""),"",N(AE2304)+N(AF2304))</f>
        <v>47929.54</v>
      </c>
      <c r="BA2304" s="12" t="n">
        <f aca="false">IFERROR(AZ2304/X2304,"")</f>
        <v>31.0022897800776</v>
      </c>
      <c r="BB2304" s="10" t="n">
        <f aca="false">IF(ISNUMBER(SEARCH("POPULATION?",AO2304)),"",IFERROR(M2304*1000000/I2304/365,""))</f>
        <v>539.367020878761</v>
      </c>
    </row>
    <row r="2305" customFormat="false" ht="15" hidden="false" customHeight="false" outlineLevel="0" collapsed="false">
      <c r="A2305" s="2" t="n">
        <v>2025</v>
      </c>
      <c r="B2305" s="2" t="s">
        <v>563</v>
      </c>
      <c r="C2305" s="2" t="s">
        <v>564</v>
      </c>
      <c r="D2305" s="2" t="s">
        <v>565</v>
      </c>
      <c r="E2305" s="2" t="s">
        <v>565</v>
      </c>
      <c r="F2305" s="2" t="s">
        <v>564</v>
      </c>
      <c r="G2305" s="2" t="s">
        <v>563</v>
      </c>
      <c r="H2305" s="2" t="s">
        <v>1140</v>
      </c>
      <c r="I2305" s="6" t="n">
        <v>4480</v>
      </c>
      <c r="J2305" s="7" t="n">
        <v>194.149</v>
      </c>
      <c r="K2305" s="7"/>
      <c r="L2305" s="7"/>
      <c r="M2305" s="7" t="n">
        <v>200.153608247423</v>
      </c>
      <c r="N2305" s="7" t="n">
        <v>181.462</v>
      </c>
      <c r="O2305" s="6"/>
      <c r="P2305" s="6" t="n">
        <v>4.946</v>
      </c>
      <c r="Q2305" s="6" t="n">
        <v>1</v>
      </c>
      <c r="R2305" s="6" t="n">
        <v>187.408</v>
      </c>
      <c r="S2305" s="7" t="n">
        <v>12.7456082474227</v>
      </c>
      <c r="T2305" s="7" t="n">
        <v>8.67431</v>
      </c>
      <c r="U2305" s="7" t="n">
        <v>4.0712982474227</v>
      </c>
      <c r="V2305" s="7" t="n">
        <v>18.6916082474227</v>
      </c>
      <c r="W2305" s="6" t="n">
        <v>53</v>
      </c>
      <c r="X2305" s="6" t="n">
        <v>2040</v>
      </c>
      <c r="Y2305" s="6" t="n">
        <v>60</v>
      </c>
      <c r="Z2305" s="6"/>
      <c r="AA2305" s="6" t="n">
        <v>3.6</v>
      </c>
      <c r="AB2305" s="6" t="n">
        <v>381.42</v>
      </c>
      <c r="AC2305" s="6" t="s">
        <v>72</v>
      </c>
      <c r="AD2305" s="6" t="n">
        <v>12.980787</v>
      </c>
      <c r="AE2305" s="6" t="n">
        <v>30564.22</v>
      </c>
      <c r="AF2305" s="6" t="n">
        <v>1552.87</v>
      </c>
      <c r="AG2305" s="6" t="n">
        <v>34385.02</v>
      </c>
      <c r="AH2305" s="6" t="n">
        <v>0.313640324536771</v>
      </c>
      <c r="AI2305" s="8" t="b">
        <f aca="false">FALSE()</f>
        <v>0</v>
      </c>
      <c r="AJ2305" s="6" t="n">
        <v>40</v>
      </c>
      <c r="AK2305" s="6" t="n">
        <v>5.46776557537295</v>
      </c>
      <c r="AL2305" s="6" t="n">
        <v>11.6496239591727</v>
      </c>
      <c r="AM2305" s="9" t="b">
        <f aca="false">FALSE()</f>
        <v>0</v>
      </c>
      <c r="AN2305" s="9" t="b">
        <f aca="false">FALSE()</f>
        <v>0</v>
      </c>
      <c r="AO2305" s="2" t="s">
        <v>313</v>
      </c>
      <c r="AP2305" s="2"/>
      <c r="AQ2305" s="2" t="s">
        <v>1267</v>
      </c>
      <c r="AR2305" s="2" t="s">
        <v>1338</v>
      </c>
      <c r="AS2305" s="2" t="s">
        <v>1339</v>
      </c>
      <c r="AT2305" s="2" t="n">
        <v>156</v>
      </c>
      <c r="AU2305" s="10" t="n">
        <f aca="false">IFERROR(U2305*1000000/X2305/365,"")</f>
        <v>5.46776557537295</v>
      </c>
      <c r="AV2305" s="10" t="n">
        <f aca="false">IFERROR(T2305*1000000/X2305/365,"")</f>
        <v>11.6496239591727</v>
      </c>
      <c r="AW2305" s="10" t="n">
        <f aca="false">IFERROR(U2305*1000000/W2305/365,"")</f>
        <v>210.457391957751</v>
      </c>
      <c r="AX2305" s="11" t="n">
        <f aca="false">IFERROR(S2305/M2305,"")</f>
        <v>0.0636791330369974</v>
      </c>
      <c r="AY2305" s="11" t="n">
        <f aca="false">IFERROR(V2305/M2305,"")</f>
        <v>0.0933863166949096</v>
      </c>
      <c r="AZ2305" s="12" t="n">
        <f aca="false">IF(AND(AE2305="",AF2305=""),"",N(AE2305)+N(AF2305))</f>
        <v>32117.09</v>
      </c>
      <c r="BA2305" s="12" t="n">
        <f aca="false">IFERROR(AZ2305/X2305,"")</f>
        <v>15.7436715686275</v>
      </c>
      <c r="BB2305" s="10" t="n">
        <f aca="false">IF(ISNUMBER(SEARCH("POPULATION?",AO2305)),"",IFERROR(M2305*1000000/I2305/365,""))</f>
        <v>122.403136159138</v>
      </c>
    </row>
    <row r="2306" customFormat="false" ht="15" hidden="false" customHeight="false" outlineLevel="0" collapsed="false">
      <c r="A2306" s="2" t="n">
        <v>2025</v>
      </c>
      <c r="B2306" s="2" t="s">
        <v>941</v>
      </c>
      <c r="C2306" s="2" t="s">
        <v>942</v>
      </c>
      <c r="D2306" s="2" t="s">
        <v>943</v>
      </c>
      <c r="E2306" s="2" t="s">
        <v>943</v>
      </c>
      <c r="F2306" s="2" t="s">
        <v>942</v>
      </c>
      <c r="G2306" s="2" t="s">
        <v>941</v>
      </c>
      <c r="H2306" s="2" t="s">
        <v>1140</v>
      </c>
      <c r="I2306" s="6" t="n">
        <v>3846</v>
      </c>
      <c r="J2306" s="7" t="n">
        <v>159.644</v>
      </c>
      <c r="K2306" s="7"/>
      <c r="L2306" s="7"/>
      <c r="M2306" s="7" t="n">
        <v>168.046315789474</v>
      </c>
      <c r="N2306" s="7" t="n">
        <v>115.484</v>
      </c>
      <c r="O2306" s="6"/>
      <c r="P2306" s="6"/>
      <c r="Q2306" s="6" t="n">
        <v>0.28871</v>
      </c>
      <c r="R2306" s="6" t="n">
        <v>115.77271</v>
      </c>
      <c r="S2306" s="7" t="n">
        <v>52.2736057894737</v>
      </c>
      <c r="T2306" s="7" t="n">
        <v>11.9989145054945</v>
      </c>
      <c r="U2306" s="7" t="n">
        <v>40.2746912839792</v>
      </c>
      <c r="V2306" s="7" t="n">
        <v>52.5623157894737</v>
      </c>
      <c r="W2306" s="6" t="n">
        <v>40.1</v>
      </c>
      <c r="X2306" s="6" t="n">
        <v>891</v>
      </c>
      <c r="Y2306" s="6" t="n">
        <v>60</v>
      </c>
      <c r="Z2306" s="6"/>
      <c r="AA2306" s="6" t="n">
        <v>1.5</v>
      </c>
      <c r="AB2306" s="6" t="n">
        <v>993.75</v>
      </c>
      <c r="AC2306" s="6" t="s">
        <v>72</v>
      </c>
      <c r="AD2306" s="6" t="n">
        <v>7.6779429</v>
      </c>
      <c r="AE2306" s="6" t="n">
        <v>17998.37</v>
      </c>
      <c r="AF2306" s="6" t="n">
        <v>40022.97</v>
      </c>
      <c r="AG2306" s="6" t="n">
        <v>58308.25</v>
      </c>
      <c r="AH2306" s="6" t="n">
        <v>5.24550544443085</v>
      </c>
      <c r="AI2306" s="8" t="b">
        <f aca="false">FALSE()</f>
        <v>0</v>
      </c>
      <c r="AJ2306" s="6" t="n">
        <v>80</v>
      </c>
      <c r="AK2306" s="6" t="n">
        <v>123.84020197094</v>
      </c>
      <c r="AL2306" s="6" t="n">
        <v>36.8953292606261</v>
      </c>
      <c r="AM2306" s="9" t="b">
        <f aca="false">FALSE()</f>
        <v>0</v>
      </c>
      <c r="AN2306" s="9" t="b">
        <f aca="false">FALSE()</f>
        <v>0</v>
      </c>
      <c r="AO2306" s="2"/>
      <c r="AP2306" s="2"/>
      <c r="AQ2306" s="2" t="s">
        <v>1265</v>
      </c>
      <c r="AR2306" s="2" t="s">
        <v>1338</v>
      </c>
      <c r="AS2306" s="2" t="s">
        <v>1339</v>
      </c>
      <c r="AT2306" s="2" t="n">
        <v>247</v>
      </c>
      <c r="AU2306" s="10" t="n">
        <f aca="false">IFERROR(U2306*1000000/X2306/365,"")</f>
        <v>123.84020197094</v>
      </c>
      <c r="AV2306" s="10" t="n">
        <f aca="false">IFERROR(T2306*1000000/X2306/365,"")</f>
        <v>36.8953292606261</v>
      </c>
      <c r="AW2306" s="10" t="n">
        <f aca="false">IFERROR(U2306*1000000/W2306/365,"")</f>
        <v>2751.66134553884</v>
      </c>
      <c r="AX2306" s="11" t="n">
        <f aca="false">IFERROR(S2306/M2306,"")</f>
        <v>0.311066657688357</v>
      </c>
      <c r="AY2306" s="11" t="n">
        <f aca="false">IFERROR(V2306/M2306,"")</f>
        <v>0.312784695948486</v>
      </c>
      <c r="AZ2306" s="12" t="n">
        <f aca="false">IF(AND(AE2306="",AF2306=""),"",N(AE2306)+N(AF2306))</f>
        <v>58021.34</v>
      </c>
      <c r="BA2306" s="12" t="n">
        <f aca="false">IFERROR(AZ2306/X2306,"")</f>
        <v>65.1193490460157</v>
      </c>
      <c r="BB2306" s="10" t="n">
        <f aca="false">IF(ISNUMBER(SEARCH("POPULATION?",AO2306)),"",IFERROR(M2306*1000000/I2306/365,""))</f>
        <v>119.709013306459</v>
      </c>
    </row>
    <row r="2307" customFormat="false" ht="15" hidden="false" customHeight="false" outlineLevel="0" collapsed="false">
      <c r="A2307" s="2" t="n">
        <v>2025</v>
      </c>
      <c r="B2307" s="2" t="s">
        <v>567</v>
      </c>
      <c r="C2307" s="2" t="s">
        <v>568</v>
      </c>
      <c r="D2307" s="2" t="s">
        <v>569</v>
      </c>
      <c r="E2307" s="2" t="s">
        <v>569</v>
      </c>
      <c r="F2307" s="2" t="s">
        <v>568</v>
      </c>
      <c r="G2307" s="2" t="s">
        <v>567</v>
      </c>
      <c r="H2307" s="2" t="s">
        <v>1140</v>
      </c>
      <c r="I2307" s="6" t="n">
        <v>4899</v>
      </c>
      <c r="J2307" s="7" t="n">
        <v>90.268</v>
      </c>
      <c r="K2307" s="7" t="n">
        <v>134.108</v>
      </c>
      <c r="L2307" s="7" t="n">
        <v>5.07</v>
      </c>
      <c r="M2307" s="7" t="n">
        <v>220.052317402702</v>
      </c>
      <c r="N2307" s="7" t="n">
        <v>168.021607</v>
      </c>
      <c r="O2307" s="6"/>
      <c r="P2307" s="6" t="n">
        <v>6.198</v>
      </c>
      <c r="Q2307" s="6" t="n">
        <v>0.4200540175</v>
      </c>
      <c r="R2307" s="6" t="n">
        <v>174.6396610175</v>
      </c>
      <c r="S2307" s="7" t="n">
        <v>45.4126563852022</v>
      </c>
      <c r="T2307" s="7" t="n">
        <v>1.7155834470603</v>
      </c>
      <c r="U2307" s="7" t="n">
        <v>43.6970729381419</v>
      </c>
      <c r="V2307" s="7" t="n">
        <v>52.0307104027022</v>
      </c>
      <c r="W2307" s="6" t="n">
        <v>60.6</v>
      </c>
      <c r="X2307" s="6" t="n">
        <v>2175</v>
      </c>
      <c r="Y2307" s="6" t="n">
        <v>60</v>
      </c>
      <c r="Z2307" s="6"/>
      <c r="AA2307" s="6" t="n">
        <v>7.86</v>
      </c>
      <c r="AB2307" s="6" t="n">
        <v>3105.89</v>
      </c>
      <c r="AC2307" s="6" t="s">
        <v>72</v>
      </c>
      <c r="AD2307" s="6" t="n">
        <v>14.3247024</v>
      </c>
      <c r="AE2307" s="6" t="n">
        <v>13336.42</v>
      </c>
      <c r="AF2307" s="6" t="n">
        <v>135718.3</v>
      </c>
      <c r="AG2307" s="6" t="n">
        <v>169609.67</v>
      </c>
      <c r="AH2307" s="6" t="n">
        <v>3.05046986094049</v>
      </c>
      <c r="AI2307" s="8" t="b">
        <f aca="false">FALSE()</f>
        <v>0</v>
      </c>
      <c r="AJ2307" s="6" t="n">
        <v>63</v>
      </c>
      <c r="AK2307" s="6" t="n">
        <v>55.0427623217029</v>
      </c>
      <c r="AL2307" s="6" t="n">
        <v>2.16102465383127</v>
      </c>
      <c r="AM2307" s="9" t="b">
        <f aca="false">FALSE()</f>
        <v>0</v>
      </c>
      <c r="AN2307" s="9" t="b">
        <f aca="false">FALSE()</f>
        <v>0</v>
      </c>
      <c r="AO2307" s="2"/>
      <c r="AP2307" s="2"/>
      <c r="AQ2307" s="2" t="s">
        <v>1260</v>
      </c>
      <c r="AR2307" s="2" t="s">
        <v>1338</v>
      </c>
      <c r="AS2307" s="2" t="s">
        <v>1339</v>
      </c>
      <c r="AT2307" s="2" t="n">
        <v>101</v>
      </c>
      <c r="AU2307" s="10" t="n">
        <f aca="false">IFERROR(U2307*1000000/X2307/365,"")</f>
        <v>55.0427623217029</v>
      </c>
      <c r="AV2307" s="10" t="n">
        <f aca="false">IFERROR(T2307*1000000/X2307/365,"")</f>
        <v>2.16102465383127</v>
      </c>
      <c r="AW2307" s="10" t="n">
        <f aca="false">IFERROR(U2307*1000000/W2307/365,"")</f>
        <v>1975.54468728884</v>
      </c>
      <c r="AX2307" s="11" t="n">
        <f aca="false">IFERROR(S2307/M2307,"")</f>
        <v>0.206372088788757</v>
      </c>
      <c r="AY2307" s="11" t="n">
        <f aca="false">IFERROR(V2307/M2307,"")</f>
        <v>0.236447000498906</v>
      </c>
      <c r="AZ2307" s="12" t="n">
        <f aca="false">IF(AND(AE2307="",AF2307=""),"",N(AE2307)+N(AF2307))</f>
        <v>149054.72</v>
      </c>
      <c r="BA2307" s="12" t="n">
        <f aca="false">IFERROR(AZ2307/X2307,"")</f>
        <v>68.5309057471264</v>
      </c>
      <c r="BB2307" s="10" t="n">
        <f aca="false">IF(ISNUMBER(SEARCH("POPULATION?",AO2307)),"",IFERROR(M2307*1000000/I2307/365,""))</f>
        <v>123.062474255413</v>
      </c>
    </row>
    <row r="2308" customFormat="false" ht="15" hidden="false" customHeight="false" outlineLevel="0" collapsed="false">
      <c r="A2308" s="2" t="n">
        <v>2025</v>
      </c>
      <c r="B2308" s="2" t="s">
        <v>567</v>
      </c>
      <c r="C2308" s="2" t="s">
        <v>572</v>
      </c>
      <c r="D2308" s="2" t="s">
        <v>573</v>
      </c>
      <c r="E2308" s="2" t="s">
        <v>573</v>
      </c>
      <c r="F2308" s="2" t="s">
        <v>572</v>
      </c>
      <c r="G2308" s="2" t="s">
        <v>567</v>
      </c>
      <c r="H2308" s="2" t="s">
        <v>1140</v>
      </c>
      <c r="I2308" s="6" t="n">
        <v>12480</v>
      </c>
      <c r="J2308" s="7" t="n">
        <v>630.987</v>
      </c>
      <c r="K2308" s="7"/>
      <c r="L2308" s="7" t="n">
        <v>134.108</v>
      </c>
      <c r="M2308" s="7" t="n">
        <v>496.879</v>
      </c>
      <c r="N2308" s="7" t="n">
        <v>265.013</v>
      </c>
      <c r="O2308" s="6"/>
      <c r="P2308" s="6"/>
      <c r="Q2308" s="6" t="n">
        <v>17.97</v>
      </c>
      <c r="R2308" s="6" t="n">
        <v>282.983</v>
      </c>
      <c r="S2308" s="7" t="n">
        <v>213.896</v>
      </c>
      <c r="T2308" s="7" t="n">
        <v>1.325065</v>
      </c>
      <c r="U2308" s="7" t="n">
        <v>212.570935</v>
      </c>
      <c r="V2308" s="7" t="n">
        <v>231.866</v>
      </c>
      <c r="W2308" s="6" t="n">
        <v>175</v>
      </c>
      <c r="X2308" s="6" t="n">
        <v>4600</v>
      </c>
      <c r="Y2308" s="6" t="n">
        <v>77</v>
      </c>
      <c r="Z2308" s="6"/>
      <c r="AA2308" s="6" t="n">
        <v>4.44</v>
      </c>
      <c r="AB2308" s="6" t="n">
        <v>1165.58</v>
      </c>
      <c r="AC2308" s="6" t="s">
        <v>72</v>
      </c>
      <c r="AD2308" s="6" t="n">
        <v>46.00085875</v>
      </c>
      <c r="AE2308" s="6" t="n">
        <v>5883.29</v>
      </c>
      <c r="AF2308" s="6" t="n">
        <v>247768.43</v>
      </c>
      <c r="AG2308" s="6" t="n">
        <v>274597.19</v>
      </c>
      <c r="AH2308" s="6" t="n">
        <v>4.62102101517833</v>
      </c>
      <c r="AI2308" s="8" t="b">
        <f aca="false">TRUE()</f>
        <v>1</v>
      </c>
      <c r="AJ2308" s="6" t="n">
        <v>81</v>
      </c>
      <c r="AK2308" s="6" t="n">
        <v>126.605678975581</v>
      </c>
      <c r="AL2308" s="6" t="n">
        <v>0.789198927933294</v>
      </c>
      <c r="AM2308" s="9" t="b">
        <f aca="false">FALSE()</f>
        <v>0</v>
      </c>
      <c r="AN2308" s="9" t="b">
        <f aca="false">FALSE()</f>
        <v>0</v>
      </c>
      <c r="AO2308" s="2"/>
      <c r="AP2308" s="2"/>
      <c r="AQ2308" s="2" t="s">
        <v>1284</v>
      </c>
      <c r="AR2308" s="2" t="s">
        <v>1338</v>
      </c>
      <c r="AS2308" s="2" t="s">
        <v>1339</v>
      </c>
      <c r="AT2308" s="2" t="n">
        <v>127</v>
      </c>
      <c r="AU2308" s="10" t="n">
        <f aca="false">IFERROR(U2308*1000000/X2308/365,"")</f>
        <v>126.605678975581</v>
      </c>
      <c r="AV2308" s="10" t="n">
        <f aca="false">IFERROR(T2308*1000000/X2308/365,"")</f>
        <v>0.789198927933294</v>
      </c>
      <c r="AW2308" s="10" t="n">
        <f aca="false">IFERROR(U2308*1000000/W2308/365,"")</f>
        <v>3327.92070450098</v>
      </c>
      <c r="AX2308" s="11" t="n">
        <f aca="false">IFERROR(S2308/M2308,"")</f>
        <v>0.430479050231545</v>
      </c>
      <c r="AY2308" s="11" t="n">
        <f aca="false">IFERROR(V2308/M2308,"")</f>
        <v>0.466644796821761</v>
      </c>
      <c r="AZ2308" s="12" t="n">
        <f aca="false">IF(AND(AE2308="",AF2308=""),"",N(AE2308)+N(AF2308))</f>
        <v>253651.72</v>
      </c>
      <c r="BA2308" s="12" t="n">
        <f aca="false">IFERROR(AZ2308/X2308,"")</f>
        <v>55.1416782608696</v>
      </c>
      <c r="BB2308" s="10" t="n">
        <f aca="false">IF(ISNUMBER(SEARCH("POPULATION?",AO2308)),"",IFERROR(M2308*1000000/I2308/365,""))</f>
        <v>109.079513523007</v>
      </c>
    </row>
    <row r="2309" customFormat="false" ht="15" hidden="false" customHeight="false" outlineLevel="0" collapsed="false">
      <c r="A2309" s="2" t="n">
        <v>2025</v>
      </c>
      <c r="B2309" s="2" t="s">
        <v>576</v>
      </c>
      <c r="C2309" s="2" t="s">
        <v>577</v>
      </c>
      <c r="D2309" s="2" t="s">
        <v>578</v>
      </c>
      <c r="E2309" s="2" t="s">
        <v>578</v>
      </c>
      <c r="F2309" s="2" t="s">
        <v>577</v>
      </c>
      <c r="G2309" s="2" t="s">
        <v>576</v>
      </c>
      <c r="H2309" s="2" t="s">
        <v>1140</v>
      </c>
      <c r="I2309" s="6" t="n">
        <v>6457</v>
      </c>
      <c r="J2309" s="7" t="n">
        <v>687.96</v>
      </c>
      <c r="K2309" s="7" t="n">
        <v>2.524</v>
      </c>
      <c r="L2309" s="7" t="n">
        <v>42.97</v>
      </c>
      <c r="M2309" s="7" t="n">
        <v>647.514</v>
      </c>
      <c r="N2309" s="7" t="n">
        <v>327.321</v>
      </c>
      <c r="O2309" s="6"/>
      <c r="P2309" s="6" t="n">
        <v>251.772</v>
      </c>
      <c r="Q2309" s="6" t="n">
        <v>0.8183025</v>
      </c>
      <c r="R2309" s="6" t="n">
        <v>579.9113025</v>
      </c>
      <c r="S2309" s="7" t="n">
        <v>67.6026975</v>
      </c>
      <c r="T2309" s="7" t="n">
        <v>13.454829489796</v>
      </c>
      <c r="U2309" s="7" t="n">
        <v>54.147868010204</v>
      </c>
      <c r="V2309" s="7" t="n">
        <v>320.193</v>
      </c>
      <c r="W2309" s="6" t="n">
        <v>180</v>
      </c>
      <c r="X2309" s="6" t="n">
        <v>3183</v>
      </c>
      <c r="Y2309" s="6" t="n">
        <v>85</v>
      </c>
      <c r="Z2309" s="6"/>
      <c r="AA2309" s="6" t="n">
        <v>7.64</v>
      </c>
      <c r="AB2309" s="6" t="n">
        <v>972.91</v>
      </c>
      <c r="AC2309" s="6" t="s">
        <v>72</v>
      </c>
      <c r="AD2309" s="6" t="n">
        <v>45.02503125</v>
      </c>
      <c r="AE2309" s="6" t="n">
        <v>68538.03</v>
      </c>
      <c r="AF2309" s="6" t="n">
        <v>52681</v>
      </c>
      <c r="AG2309" s="6" t="n">
        <v>366966.66</v>
      </c>
      <c r="AH2309" s="6" t="n">
        <v>1.20261700007602</v>
      </c>
      <c r="AI2309" s="8" t="b">
        <f aca="false">TRUE()</f>
        <v>1</v>
      </c>
      <c r="AJ2309" s="6" t="n">
        <v>63</v>
      </c>
      <c r="AK2309" s="6" t="n">
        <v>46.6070761280639</v>
      </c>
      <c r="AL2309" s="6" t="n">
        <v>11.5810702316639</v>
      </c>
      <c r="AM2309" s="9" t="b">
        <f aca="false">FALSE()</f>
        <v>0</v>
      </c>
      <c r="AN2309" s="9" t="b">
        <f aca="false">FALSE()</f>
        <v>0</v>
      </c>
      <c r="AO2309" s="2"/>
      <c r="AP2309" s="2"/>
      <c r="AQ2309" s="2" t="s">
        <v>1260</v>
      </c>
      <c r="AR2309" s="2" t="s">
        <v>1338</v>
      </c>
      <c r="AS2309" s="2" t="s">
        <v>1339</v>
      </c>
      <c r="AT2309" s="2" t="n">
        <v>18</v>
      </c>
      <c r="AU2309" s="10" t="n">
        <f aca="false">IFERROR(U2309*1000000/X2309/365,"")</f>
        <v>46.6070761280639</v>
      </c>
      <c r="AV2309" s="10" t="n">
        <f aca="false">IFERROR(T2309*1000000/X2309/365,"")</f>
        <v>11.5810702316639</v>
      </c>
      <c r="AW2309" s="10" t="n">
        <f aca="false">IFERROR(U2309*1000000/W2309/365,"")</f>
        <v>824.168462864597</v>
      </c>
      <c r="AX2309" s="11" t="n">
        <f aca="false">IFERROR(S2309/M2309,"")</f>
        <v>0.104403453052752</v>
      </c>
      <c r="AY2309" s="11" t="n">
        <f aca="false">IFERROR(V2309/M2309,"")</f>
        <v>0.494495871903928</v>
      </c>
      <c r="AZ2309" s="12" t="n">
        <f aca="false">IF(AND(AE2309="",AF2309=""),"",N(AE2309)+N(AF2309))</f>
        <v>121219.03</v>
      </c>
      <c r="BA2309" s="12" t="n">
        <f aca="false">IFERROR(AZ2309/X2309,"")</f>
        <v>38.0832642161483</v>
      </c>
      <c r="BB2309" s="10" t="n">
        <f aca="false">IF(ISNUMBER(SEARCH("POPULATION?",AO2309)),"",IFERROR(M2309*1000000/I2309/365,""))</f>
        <v>274.742288818973</v>
      </c>
    </row>
    <row r="2310" customFormat="false" ht="15" hidden="false" customHeight="false" outlineLevel="0" collapsed="false">
      <c r="A2310" s="2" t="n">
        <v>2025</v>
      </c>
      <c r="B2310" s="2" t="s">
        <v>580</v>
      </c>
      <c r="C2310" s="2" t="s">
        <v>581</v>
      </c>
      <c r="D2310" s="2" t="s">
        <v>582</v>
      </c>
      <c r="E2310" s="2" t="s">
        <v>582</v>
      </c>
      <c r="F2310" s="2" t="s">
        <v>581</v>
      </c>
      <c r="G2310" s="2" t="s">
        <v>580</v>
      </c>
      <c r="H2310" s="2" t="s">
        <v>1140</v>
      </c>
      <c r="I2310" s="6" t="n">
        <v>21362</v>
      </c>
      <c r="J2310" s="7" t="n">
        <v>1161</v>
      </c>
      <c r="K2310" s="7"/>
      <c r="L2310" s="7"/>
      <c r="M2310" s="7" t="n">
        <v>1161</v>
      </c>
      <c r="N2310" s="7" t="n">
        <v>685.872</v>
      </c>
      <c r="O2310" s="6"/>
      <c r="P2310" s="6" t="n">
        <v>25.011</v>
      </c>
      <c r="Q2310" s="6" t="n">
        <v>1.71468</v>
      </c>
      <c r="R2310" s="6" t="n">
        <v>712.59768</v>
      </c>
      <c r="S2310" s="7" t="n">
        <v>448.40232</v>
      </c>
      <c r="T2310" s="7" t="n">
        <v>56.9366825806452</v>
      </c>
      <c r="U2310" s="7" t="n">
        <v>391.465637419355</v>
      </c>
      <c r="V2310" s="7" t="n">
        <v>475.128</v>
      </c>
      <c r="W2310" s="6" t="n">
        <v>227</v>
      </c>
      <c r="X2310" s="6" t="n">
        <v>8337</v>
      </c>
      <c r="Y2310" s="6" t="n">
        <v>48.85</v>
      </c>
      <c r="Z2310" s="6"/>
      <c r="AA2310" s="6" t="n">
        <v>5.78</v>
      </c>
      <c r="AB2310" s="6" t="n">
        <v>463.13</v>
      </c>
      <c r="AC2310" s="6" t="s">
        <v>72</v>
      </c>
      <c r="AD2310" s="6" t="n">
        <v>44.194414255</v>
      </c>
      <c r="AE2310" s="6" t="n">
        <v>319084.76</v>
      </c>
      <c r="AF2310" s="6" t="n">
        <v>181299.48</v>
      </c>
      <c r="AG2310" s="6" t="n">
        <v>512761.71</v>
      </c>
      <c r="AH2310" s="6" t="n">
        <v>8.85780802887473</v>
      </c>
      <c r="AI2310" s="8" t="b">
        <f aca="false">TRUE()</f>
        <v>1</v>
      </c>
      <c r="AJ2310" s="6" t="n">
        <v>49</v>
      </c>
      <c r="AK2310" s="6" t="n">
        <v>128.644427932046</v>
      </c>
      <c r="AL2310" s="6" t="n">
        <v>18.7106766438587</v>
      </c>
      <c r="AM2310" s="9" t="b">
        <f aca="false">FALSE()</f>
        <v>0</v>
      </c>
      <c r="AN2310" s="9" t="b">
        <f aca="false">FALSE()</f>
        <v>0</v>
      </c>
      <c r="AO2310" s="2" t="s">
        <v>122</v>
      </c>
      <c r="AP2310" s="2"/>
      <c r="AQ2310" s="2" t="s">
        <v>1267</v>
      </c>
      <c r="AR2310" s="2" t="s">
        <v>1338</v>
      </c>
      <c r="AS2310" s="2" t="s">
        <v>1339</v>
      </c>
      <c r="AT2310" s="2" t="n">
        <v>75</v>
      </c>
      <c r="AU2310" s="10" t="n">
        <f aca="false">IFERROR(U2310*1000000/X2310/365,"")</f>
        <v>128.644427932046</v>
      </c>
      <c r="AV2310" s="10" t="n">
        <f aca="false">IFERROR(T2310*1000000/X2310/365,"")</f>
        <v>18.7106766438587</v>
      </c>
      <c r="AW2310" s="10" t="n">
        <f aca="false">IFERROR(U2310*1000000/W2310/365,"")</f>
        <v>4724.70746990954</v>
      </c>
      <c r="AX2310" s="11" t="n">
        <f aca="false">IFERROR(S2310/M2310,"")</f>
        <v>0.386220775193798</v>
      </c>
      <c r="AY2310" s="11" t="n">
        <f aca="false">IFERROR(V2310/M2310,"")</f>
        <v>0.409240310077519</v>
      </c>
      <c r="AZ2310" s="12" t="n">
        <f aca="false">IF(AND(AE2310="",AF2310=""),"",N(AE2310)+N(AF2310))</f>
        <v>500384.24</v>
      </c>
      <c r="BA2310" s="12" t="n">
        <f aca="false">IFERROR(AZ2310/X2310,"")</f>
        <v>60.0197001319419</v>
      </c>
      <c r="BB2310" s="10" t="n">
        <f aca="false">IF(ISNUMBER(SEARCH("POPULATION?",AO2310)),"",IFERROR(M2310*1000000/I2310/365,""))</f>
        <v>148.900941756775</v>
      </c>
    </row>
    <row r="2311" customFormat="false" ht="15" hidden="false" customHeight="false" outlineLevel="0" collapsed="false">
      <c r="A2311" s="2" t="n">
        <v>2025</v>
      </c>
      <c r="B2311" s="2" t="s">
        <v>580</v>
      </c>
      <c r="C2311" s="2" t="s">
        <v>1012</v>
      </c>
      <c r="D2311" s="2" t="s">
        <v>1013</v>
      </c>
      <c r="E2311" s="2" t="s">
        <v>1013</v>
      </c>
      <c r="F2311" s="2" t="s">
        <v>1012</v>
      </c>
      <c r="G2311" s="2" t="s">
        <v>580</v>
      </c>
      <c r="H2311" s="2" t="s">
        <v>1140</v>
      </c>
      <c r="I2311" s="6" t="n">
        <v>4087</v>
      </c>
      <c r="J2311" s="7" t="n">
        <v>140.625</v>
      </c>
      <c r="K2311" s="7"/>
      <c r="L2311" s="7"/>
      <c r="M2311" s="7" t="n">
        <v>142.045454545455</v>
      </c>
      <c r="N2311" s="7" t="n">
        <v>100.49</v>
      </c>
      <c r="O2311" s="6"/>
      <c r="P2311" s="6" t="n">
        <v>6.5</v>
      </c>
      <c r="Q2311" s="6" t="n">
        <v>0.251225</v>
      </c>
      <c r="R2311" s="6" t="n">
        <v>107.241225</v>
      </c>
      <c r="S2311" s="7" t="n">
        <v>34.8042295454545</v>
      </c>
      <c r="T2311" s="7" t="n">
        <v>2.68591938775511</v>
      </c>
      <c r="U2311" s="7" t="n">
        <v>32.1183101576994</v>
      </c>
      <c r="V2311" s="7" t="n">
        <v>41.5554545454545</v>
      </c>
      <c r="W2311" s="6" t="n">
        <v>40</v>
      </c>
      <c r="X2311" s="6" t="n">
        <v>1475</v>
      </c>
      <c r="Y2311" s="6" t="n">
        <v>65</v>
      </c>
      <c r="Z2311" s="6"/>
      <c r="AA2311" s="6" t="n">
        <v>3.59</v>
      </c>
      <c r="AB2311" s="6" t="n">
        <v>1324.02</v>
      </c>
      <c r="AC2311" s="6" t="s">
        <v>72</v>
      </c>
      <c r="AD2311" s="6" t="n">
        <v>10.38324625</v>
      </c>
      <c r="AE2311" s="6" t="n">
        <v>9341.86</v>
      </c>
      <c r="AF2311" s="6" t="n">
        <v>42525.29</v>
      </c>
      <c r="AG2311" s="6" t="n">
        <v>60805.9</v>
      </c>
      <c r="AH2311" s="6" t="n">
        <v>3.09328213781884</v>
      </c>
      <c r="AI2311" s="8" t="b">
        <f aca="false">FALSE()</f>
        <v>0</v>
      </c>
      <c r="AJ2311" s="6" t="n">
        <v>65</v>
      </c>
      <c r="AK2311" s="6" t="n">
        <v>59.6578781661471</v>
      </c>
      <c r="AL2311" s="6" t="n">
        <v>4.98893779940582</v>
      </c>
      <c r="AM2311" s="9" t="b">
        <f aca="false">FALSE()</f>
        <v>0</v>
      </c>
      <c r="AN2311" s="9" t="b">
        <f aca="false">FALSE()</f>
        <v>0</v>
      </c>
      <c r="AO2311" s="2"/>
      <c r="AP2311" s="2"/>
      <c r="AQ2311" s="2" t="s">
        <v>1267</v>
      </c>
      <c r="AR2311" s="2" t="s">
        <v>1338</v>
      </c>
      <c r="AS2311" s="2" t="s">
        <v>1339</v>
      </c>
      <c r="AT2311" s="2" t="n">
        <v>76</v>
      </c>
      <c r="AU2311" s="10" t="n">
        <f aca="false">IFERROR(U2311*1000000/X2311/365,"")</f>
        <v>59.6578781661471</v>
      </c>
      <c r="AV2311" s="10" t="n">
        <f aca="false">IFERROR(T2311*1000000/X2311/365,"")</f>
        <v>4.98893779940582</v>
      </c>
      <c r="AW2311" s="10" t="n">
        <f aca="false">IFERROR(U2311*1000000/W2311/365,"")</f>
        <v>2199.88425737667</v>
      </c>
      <c r="AX2311" s="11" t="n">
        <f aca="false">IFERROR(S2311/M2311,"")</f>
        <v>0.245021776</v>
      </c>
      <c r="AY2311" s="11" t="n">
        <f aca="false">IFERROR(V2311/M2311,"")</f>
        <v>0.2925504</v>
      </c>
      <c r="AZ2311" s="12" t="n">
        <f aca="false">IF(AND(AE2311="",AF2311=""),"",N(AE2311)+N(AF2311))</f>
        <v>51867.15</v>
      </c>
      <c r="BA2311" s="12" t="n">
        <f aca="false">IFERROR(AZ2311/X2311,"")</f>
        <v>35.1641694915254</v>
      </c>
      <c r="BB2311" s="10" t="n">
        <f aca="false">IF(ISNUMBER(SEARCH("POPULATION?",AO2311)),"",IFERROR(M2311*1000000/I2311/365,""))</f>
        <v>95.2203642994021</v>
      </c>
    </row>
    <row r="2312" customFormat="false" ht="15" hidden="false" customHeight="false" outlineLevel="0" collapsed="false">
      <c r="A2312" s="2" t="n">
        <v>2025</v>
      </c>
      <c r="B2312" s="2" t="s">
        <v>584</v>
      </c>
      <c r="C2312" s="2" t="s">
        <v>585</v>
      </c>
      <c r="D2312" s="2" t="s">
        <v>586</v>
      </c>
      <c r="E2312" s="2" t="s">
        <v>586</v>
      </c>
      <c r="F2312" s="2" t="s">
        <v>585</v>
      </c>
      <c r="G2312" s="2" t="s">
        <v>584</v>
      </c>
      <c r="H2312" s="2" t="s">
        <v>1140</v>
      </c>
      <c r="I2312" s="6" t="n">
        <v>19054</v>
      </c>
      <c r="J2312" s="7" t="n">
        <v>676.302</v>
      </c>
      <c r="K2312" s="7"/>
      <c r="L2312" s="7"/>
      <c r="M2312" s="7" t="n">
        <v>696.213712168005</v>
      </c>
      <c r="N2312" s="7" t="n">
        <v>615.672</v>
      </c>
      <c r="O2312" s="6"/>
      <c r="P2312" s="6" t="n">
        <v>0.749</v>
      </c>
      <c r="Q2312" s="6" t="n">
        <v>1.53918</v>
      </c>
      <c r="R2312" s="6" t="n">
        <v>617.96018</v>
      </c>
      <c r="S2312" s="7" t="n">
        <v>78.2535321680049</v>
      </c>
      <c r="T2312" s="7" t="n">
        <v>9.30483474747475</v>
      </c>
      <c r="U2312" s="7" t="n">
        <v>68.9486974205301</v>
      </c>
      <c r="V2312" s="7" t="n">
        <v>80.5417121680049</v>
      </c>
      <c r="W2312" s="6" t="n">
        <v>90</v>
      </c>
      <c r="X2312" s="6" t="n">
        <v>7100</v>
      </c>
      <c r="Y2312" s="6" t="n">
        <v>68</v>
      </c>
      <c r="Z2312" s="6"/>
      <c r="AA2312" s="6" t="n">
        <v>2.45</v>
      </c>
      <c r="AB2312" s="6" t="n">
        <v>328.08</v>
      </c>
      <c r="AC2312" s="6" t="s">
        <v>72</v>
      </c>
      <c r="AD2312" s="6" t="n">
        <v>38.518158</v>
      </c>
      <c r="AE2312" s="6" t="n">
        <v>22780.79</v>
      </c>
      <c r="AF2312" s="6" t="n">
        <v>22620.69</v>
      </c>
      <c r="AG2312" s="6" t="n">
        <v>46152.19</v>
      </c>
      <c r="AH2312" s="6" t="n">
        <v>1.79003101395789</v>
      </c>
      <c r="AI2312" s="8" t="b">
        <f aca="false">TRUE()</f>
        <v>1</v>
      </c>
      <c r="AJ2312" s="6" t="n">
        <v>68</v>
      </c>
      <c r="AK2312" s="6" t="n">
        <v>26.6057099828401</v>
      </c>
      <c r="AL2312" s="6" t="n">
        <v>3.59052083637845</v>
      </c>
      <c r="AM2312" s="9" t="b">
        <f aca="false">FALSE()</f>
        <v>0</v>
      </c>
      <c r="AN2312" s="9" t="b">
        <f aca="false">FALSE()</f>
        <v>0</v>
      </c>
      <c r="AO2312" s="2"/>
      <c r="AP2312" s="2"/>
      <c r="AQ2312" s="2" t="s">
        <v>1267</v>
      </c>
      <c r="AR2312" s="2" t="s">
        <v>1338</v>
      </c>
      <c r="AS2312" s="2" t="s">
        <v>1339</v>
      </c>
      <c r="AT2312" s="2" t="n">
        <v>135</v>
      </c>
      <c r="AU2312" s="10" t="n">
        <f aca="false">IFERROR(U2312*1000000/X2312/365,"")</f>
        <v>26.6057099828401</v>
      </c>
      <c r="AV2312" s="10" t="n">
        <f aca="false">IFERROR(T2312*1000000/X2312/365,"")</f>
        <v>3.59052083637845</v>
      </c>
      <c r="AW2312" s="10" t="n">
        <f aca="false">IFERROR(U2312*1000000/W2312/365,"")</f>
        <v>2098.89489864627</v>
      </c>
      <c r="AX2312" s="11" t="n">
        <f aca="false">IFERROR(S2312/M2312,"")</f>
        <v>0.112398722978788</v>
      </c>
      <c r="AY2312" s="11" t="n">
        <f aca="false">IFERROR(V2312/M2312,"")</f>
        <v>0.115685328743668</v>
      </c>
      <c r="AZ2312" s="12" t="n">
        <f aca="false">IF(AND(AE2312="",AF2312=""),"",N(AE2312)+N(AF2312))</f>
        <v>45401.48</v>
      </c>
      <c r="BA2312" s="12" t="n">
        <f aca="false">IFERROR(AZ2312/X2312,"")</f>
        <v>6.39457464788732</v>
      </c>
      <c r="BB2312" s="10" t="n">
        <f aca="false">IF(ISNUMBER(SEARCH("POPULATION?",AO2312)),"",IFERROR(M2312*1000000/I2312/365,""))</f>
        <v>100.106792686971</v>
      </c>
    </row>
    <row r="2313" customFormat="false" ht="15" hidden="false" customHeight="false" outlineLevel="0" collapsed="false">
      <c r="A2313" s="2" t="n">
        <v>2025</v>
      </c>
      <c r="B2313" s="2" t="s">
        <v>584</v>
      </c>
      <c r="C2313" s="2" t="s">
        <v>1014</v>
      </c>
      <c r="D2313" s="2" t="s">
        <v>1015</v>
      </c>
      <c r="E2313" s="2" t="s">
        <v>582</v>
      </c>
      <c r="F2313" s="2" t="s">
        <v>1014</v>
      </c>
      <c r="G2313" s="2" t="s">
        <v>584</v>
      </c>
      <c r="H2313" s="2" t="s">
        <v>1140</v>
      </c>
      <c r="I2313" s="6" t="n">
        <v>3400</v>
      </c>
      <c r="J2313" s="7" t="n">
        <v>147.319</v>
      </c>
      <c r="K2313" s="7"/>
      <c r="L2313" s="7"/>
      <c r="M2313" s="7" t="n">
        <v>147.319</v>
      </c>
      <c r="N2313" s="7" t="n">
        <v>108.328</v>
      </c>
      <c r="O2313" s="6"/>
      <c r="P2313" s="6" t="n">
        <v>25.845</v>
      </c>
      <c r="Q2313" s="6" t="n">
        <v>10.014</v>
      </c>
      <c r="R2313" s="6" t="n">
        <v>144.187</v>
      </c>
      <c r="S2313" s="7" t="n">
        <v>3.13199999999998</v>
      </c>
      <c r="T2313" s="7" t="n">
        <v>0.54164</v>
      </c>
      <c r="U2313" s="7" t="n">
        <v>2.59035999999998</v>
      </c>
      <c r="V2313" s="7" t="n">
        <v>38.991</v>
      </c>
      <c r="W2313" s="6" t="n">
        <v>27.3</v>
      </c>
      <c r="X2313" s="6" t="n">
        <v>1645</v>
      </c>
      <c r="Y2313" s="6" t="n">
        <v>62</v>
      </c>
      <c r="Z2313" s="6"/>
      <c r="AA2313" s="6" t="n">
        <v>4</v>
      </c>
      <c r="AB2313" s="6" t="n">
        <v>185.85</v>
      </c>
      <c r="AC2313" s="6" t="s">
        <v>72</v>
      </c>
      <c r="AD2313" s="6" t="n">
        <v>8.92624509</v>
      </c>
      <c r="AE2313" s="6" t="n">
        <v>2166.56</v>
      </c>
      <c r="AF2313" s="6" t="n">
        <v>481.42</v>
      </c>
      <c r="AG2313" s="6" t="n">
        <v>9312.37</v>
      </c>
      <c r="AH2313" s="6" t="n">
        <v>0.29019593052648</v>
      </c>
      <c r="AI2313" s="8" t="b">
        <f aca="false">FALSE()</f>
        <v>0</v>
      </c>
      <c r="AJ2313" s="6" t="n">
        <v>89</v>
      </c>
      <c r="AK2313" s="6" t="n">
        <v>4.31421076737307</v>
      </c>
      <c r="AL2313" s="6" t="n">
        <v>0.902094349835533</v>
      </c>
      <c r="AM2313" s="9" t="b">
        <f aca="false">FALSE()</f>
        <v>0</v>
      </c>
      <c r="AN2313" s="9" t="b">
        <f aca="false">FALSE()</f>
        <v>0</v>
      </c>
      <c r="AO2313" s="2" t="s">
        <v>73</v>
      </c>
      <c r="AP2313" s="2"/>
      <c r="AQ2313" s="2" t="s">
        <v>1267</v>
      </c>
      <c r="AR2313" s="2" t="s">
        <v>1338</v>
      </c>
      <c r="AS2313" s="2" t="s">
        <v>1339</v>
      </c>
      <c r="AT2313" s="2" t="n">
        <v>136</v>
      </c>
      <c r="AU2313" s="10" t="n">
        <f aca="false">IFERROR(U2313*1000000/X2313/365,"")</f>
        <v>4.31421076737307</v>
      </c>
      <c r="AV2313" s="10" t="n">
        <f aca="false">IFERROR(T2313*1000000/X2313/365,"")</f>
        <v>0.902094349835533</v>
      </c>
      <c r="AW2313" s="10" t="n">
        <f aca="false">IFERROR(U2313*1000000/W2313/365,"")</f>
        <v>259.958853931454</v>
      </c>
      <c r="AX2313" s="11" t="n">
        <f aca="false">IFERROR(S2313/M2313,"")</f>
        <v>0.0212599868312979</v>
      </c>
      <c r="AY2313" s="11" t="n">
        <f aca="false">IFERROR(V2313/M2313,"")</f>
        <v>0.264670544872012</v>
      </c>
      <c r="AZ2313" s="12" t="n">
        <f aca="false">IF(AND(AE2313="",AF2313=""),"",N(AE2313)+N(AF2313))</f>
        <v>2647.98</v>
      </c>
      <c r="BA2313" s="12" t="n">
        <f aca="false">IFERROR(AZ2313/X2313,"")</f>
        <v>1.60971428571429</v>
      </c>
      <c r="BB2313" s="10" t="n">
        <f aca="false">IF(ISNUMBER(SEARCH("POPULATION?",AO2313)),"",IFERROR(M2313*1000000/I2313/365,""))</f>
        <v>118.709911361805</v>
      </c>
    </row>
    <row r="2314" customFormat="false" ht="15" hidden="false" customHeight="false" outlineLevel="0" collapsed="false">
      <c r="A2314" s="2" t="n">
        <v>2025</v>
      </c>
      <c r="B2314" s="2" t="s">
        <v>589</v>
      </c>
      <c r="C2314" s="2" t="s">
        <v>590</v>
      </c>
      <c r="D2314" s="2" t="s">
        <v>591</v>
      </c>
      <c r="E2314" s="2" t="s">
        <v>591</v>
      </c>
      <c r="F2314" s="2" t="s">
        <v>590</v>
      </c>
      <c r="G2314" s="2" t="s">
        <v>589</v>
      </c>
      <c r="H2314" s="2" t="s">
        <v>1140</v>
      </c>
      <c r="I2314" s="6" t="n">
        <v>28099</v>
      </c>
      <c r="J2314" s="7" t="n">
        <v>1596671</v>
      </c>
      <c r="K2314" s="7"/>
      <c r="L2314" s="7"/>
      <c r="M2314" s="7" t="n">
        <v>1612798.98989899</v>
      </c>
      <c r="N2314" s="7" t="n">
        <v>1187798</v>
      </c>
      <c r="O2314" s="6"/>
      <c r="P2314" s="6" t="n">
        <v>19575.436</v>
      </c>
      <c r="Q2314" s="6" t="n">
        <v>2969.495</v>
      </c>
      <c r="R2314" s="6" t="n">
        <v>1210342.931</v>
      </c>
      <c r="S2314" s="7" t="n">
        <v>402456.05889899</v>
      </c>
      <c r="T2314" s="7" t="n">
        <v>21222.1980506329</v>
      </c>
      <c r="U2314" s="7" t="n">
        <v>381233.860848357</v>
      </c>
      <c r="V2314" s="7" t="n">
        <v>425000.98989899</v>
      </c>
      <c r="W2314" s="6" t="n">
        <v>219.52</v>
      </c>
      <c r="X2314" s="6" t="n">
        <v>15827</v>
      </c>
      <c r="Y2314" s="6" t="n">
        <v>50</v>
      </c>
      <c r="Z2314" s="6" t="n">
        <v>2894128</v>
      </c>
      <c r="AA2314" s="6" t="n">
        <v>4.82</v>
      </c>
      <c r="AB2314" s="6" t="n">
        <v>232.46</v>
      </c>
      <c r="AC2314" s="6" t="s">
        <v>72</v>
      </c>
      <c r="AD2314" s="6" t="n">
        <v>65.0001709</v>
      </c>
      <c r="AE2314" s="6" t="n">
        <v>101154246.56</v>
      </c>
      <c r="AF2314" s="6" t="n">
        <v>88621623.29</v>
      </c>
      <c r="AG2314" s="6" t="n">
        <v>195016664.51</v>
      </c>
      <c r="AH2314" s="6" t="n">
        <v>5865.12089998762</v>
      </c>
      <c r="AI2314" s="8" t="b">
        <f aca="false">TRUE()</f>
        <v>1</v>
      </c>
      <c r="AJ2314" s="6" t="n">
        <v>76</v>
      </c>
      <c r="AK2314" s="6" t="n">
        <v>65993.3235035944</v>
      </c>
      <c r="AL2314" s="6" t="n">
        <v>3673.6594653376</v>
      </c>
      <c r="AM2314" s="9" t="b">
        <f aca="false">FALSE()</f>
        <v>0</v>
      </c>
      <c r="AN2314" s="9" t="b">
        <f aca="false">TRUE()</f>
        <v>1</v>
      </c>
      <c r="AO2314" s="2" t="s">
        <v>1325</v>
      </c>
      <c r="AP2314" s="2"/>
      <c r="AQ2314" s="2" t="s">
        <v>1141</v>
      </c>
      <c r="AR2314" s="2" t="s">
        <v>1338</v>
      </c>
      <c r="AS2314" s="2" t="s">
        <v>1339</v>
      </c>
      <c r="AT2314" s="2" t="n">
        <v>118</v>
      </c>
      <c r="AU2314" s="10" t="n">
        <f aca="false">IFERROR(U2314*1000000/X2314/365,"")</f>
        <v>65993.3235035944</v>
      </c>
      <c r="AV2314" s="10" t="n">
        <f aca="false">IFERROR(T2314*1000000/X2314/365,"")</f>
        <v>3673.6594653376</v>
      </c>
      <c r="AW2314" s="10" t="n">
        <f aca="false">IFERROR(U2314*1000000/W2314/365,"")</f>
        <v>4758000.77938862</v>
      </c>
      <c r="AX2314" s="11" t="n">
        <f aca="false">IFERROR(S2314/M2314,"")</f>
        <v>0.24953888328278</v>
      </c>
      <c r="AY2314" s="11" t="n">
        <f aca="false">IFERROR(V2314/M2314,"")</f>
        <v>0.263517643897835</v>
      </c>
      <c r="AZ2314" s="12" t="n">
        <f aca="false">IF(AND(AE2314="",AF2314=""),"",N(AE2314)+N(AF2314))</f>
        <v>189775869.85</v>
      </c>
      <c r="BA2314" s="12" t="n">
        <f aca="false">IFERROR(AZ2314/X2314,"")</f>
        <v>11990.6406678461</v>
      </c>
      <c r="BB2314" s="10" t="n">
        <f aca="false">IF(ISNUMBER(SEARCH("POPULATION?",AO2314)),"",IFERROR(M2314*1000000/I2314/365,""))</f>
        <v>157252.12176897</v>
      </c>
    </row>
    <row r="2315" customFormat="false" ht="15" hidden="false" customHeight="false" outlineLevel="0" collapsed="false">
      <c r="A2315" s="2" t="n">
        <v>2025</v>
      </c>
      <c r="B2315" s="2" t="s">
        <v>589</v>
      </c>
      <c r="C2315" s="2" t="s">
        <v>593</v>
      </c>
      <c r="D2315" s="2" t="s">
        <v>594</v>
      </c>
      <c r="E2315" s="2" t="s">
        <v>594</v>
      </c>
      <c r="F2315" s="2" t="s">
        <v>593</v>
      </c>
      <c r="G2315" s="2" t="s">
        <v>589</v>
      </c>
      <c r="H2315" s="2" t="s">
        <v>1140</v>
      </c>
      <c r="I2315" s="6" t="n">
        <v>27573</v>
      </c>
      <c r="J2315" s="7" t="n">
        <v>631.6</v>
      </c>
      <c r="K2315" s="7"/>
      <c r="L2315" s="7"/>
      <c r="M2315" s="7" t="n">
        <v>631.6</v>
      </c>
      <c r="N2315" s="7" t="n">
        <v>102.821</v>
      </c>
      <c r="O2315" s="6" t="n">
        <v>145.616</v>
      </c>
      <c r="P2315" s="6"/>
      <c r="Q2315" s="6" t="n">
        <v>0.6210925</v>
      </c>
      <c r="R2315" s="6" t="n">
        <v>249.0580925</v>
      </c>
      <c r="S2315" s="7" t="n">
        <v>382.5419075</v>
      </c>
      <c r="T2315" s="7" t="n">
        <v>1.242185</v>
      </c>
      <c r="U2315" s="7" t="n">
        <v>381.2997225</v>
      </c>
      <c r="V2315" s="7" t="n">
        <v>383.163</v>
      </c>
      <c r="W2315" s="6" t="n">
        <v>163.2</v>
      </c>
      <c r="X2315" s="6" t="n">
        <v>2677</v>
      </c>
      <c r="Y2315" s="6" t="n">
        <v>57</v>
      </c>
      <c r="Z2315" s="6" t="n">
        <v>1249535.36</v>
      </c>
      <c r="AA2315" s="6" t="n">
        <v>0.05</v>
      </c>
      <c r="AB2315" s="6" t="n">
        <v>1978</v>
      </c>
      <c r="AC2315" s="6" t="s">
        <v>72</v>
      </c>
      <c r="AD2315" s="6" t="n">
        <v>29.0965977480682</v>
      </c>
      <c r="AE2315" s="6" t="n">
        <v>62.11</v>
      </c>
      <c r="AF2315" s="6" t="n">
        <v>754210.85</v>
      </c>
      <c r="AG2315" s="6" t="n">
        <v>755501.48</v>
      </c>
      <c r="AH2315" s="6" t="n">
        <v>13.1046153849831</v>
      </c>
      <c r="AI2315" s="8" t="b">
        <f aca="false">FALSE()</f>
        <v>0</v>
      </c>
      <c r="AJ2315" s="6" t="n">
        <v>57</v>
      </c>
      <c r="AK2315" s="6" t="n">
        <v>390.23413297445</v>
      </c>
      <c r="AL2315" s="6" t="n">
        <v>1.27129121230574</v>
      </c>
      <c r="AM2315" s="9" t="b">
        <f aca="false">FALSE()</f>
        <v>0</v>
      </c>
      <c r="AN2315" s="9" t="b">
        <f aca="false">FALSE()</f>
        <v>0</v>
      </c>
      <c r="AO2315" s="2"/>
      <c r="AP2315" s="2"/>
      <c r="AQ2315" s="2" t="s">
        <v>1206</v>
      </c>
      <c r="AR2315" s="2" t="s">
        <v>1338</v>
      </c>
      <c r="AS2315" s="2" t="s">
        <v>1339</v>
      </c>
      <c r="AT2315" s="2" t="n">
        <v>224</v>
      </c>
      <c r="AU2315" s="10" t="n">
        <f aca="false">IFERROR(U2315*1000000/X2315/365,"")</f>
        <v>390.23413297445</v>
      </c>
      <c r="AV2315" s="10" t="n">
        <f aca="false">IFERROR(T2315*1000000/X2315/365,"")</f>
        <v>1.27129121230574</v>
      </c>
      <c r="AW2315" s="10" t="n">
        <f aca="false">IFERROR(U2315*1000000/W2315/365,"")</f>
        <v>6401.08317385173</v>
      </c>
      <c r="AX2315" s="11" t="n">
        <f aca="false">IFERROR(S2315/M2315,"")</f>
        <v>0.60567116450285</v>
      </c>
      <c r="AY2315" s="11" t="n">
        <f aca="false">IFERROR(V2315/M2315,"")</f>
        <v>0.606654528182394</v>
      </c>
      <c r="AZ2315" s="12" t="n">
        <f aca="false">IF(AND(AE2315="",AF2315=""),"",N(AE2315)+N(AF2315))</f>
        <v>754272.96</v>
      </c>
      <c r="BA2315" s="12" t="n">
        <f aca="false">IFERROR(AZ2315/X2315,"")</f>
        <v>281.760537915577</v>
      </c>
      <c r="BB2315" s="10" t="n">
        <f aca="false">IF(ISNUMBER(SEARCH("POPULATION?",AO2315)),"",IFERROR(M2315*1000000/I2315/365,""))</f>
        <v>62.7574423858162</v>
      </c>
    </row>
    <row r="2316" customFormat="false" ht="15" hidden="false" customHeight="false" outlineLevel="0" collapsed="false">
      <c r="A2316" s="2" t="n">
        <v>2025</v>
      </c>
      <c r="B2316" s="2" t="s">
        <v>589</v>
      </c>
      <c r="C2316" s="2" t="s">
        <v>596</v>
      </c>
      <c r="D2316" s="2" t="s">
        <v>597</v>
      </c>
      <c r="E2316" s="2" t="s">
        <v>597</v>
      </c>
      <c r="F2316" s="2" t="s">
        <v>596</v>
      </c>
      <c r="G2316" s="2" t="s">
        <v>589</v>
      </c>
      <c r="H2316" s="2" t="s">
        <v>1140</v>
      </c>
      <c r="I2316" s="6" t="n">
        <v>3858</v>
      </c>
      <c r="J2316" s="7" t="n">
        <v>146.72</v>
      </c>
      <c r="K2316" s="7"/>
      <c r="L2316" s="7"/>
      <c r="M2316" s="7" t="n">
        <v>146.72</v>
      </c>
      <c r="N2316" s="7" t="n">
        <v>87.474</v>
      </c>
      <c r="O2316" s="6"/>
      <c r="P2316" s="6"/>
      <c r="Q2316" s="6" t="n">
        <v>0.218685</v>
      </c>
      <c r="R2316" s="6" t="n">
        <v>87.692685</v>
      </c>
      <c r="S2316" s="7" t="n">
        <v>59.027315</v>
      </c>
      <c r="T2316" s="7" t="n">
        <v>0.43737</v>
      </c>
      <c r="U2316" s="7" t="n">
        <v>58.589945</v>
      </c>
      <c r="V2316" s="7" t="n">
        <v>59.246</v>
      </c>
      <c r="W2316" s="6" t="n">
        <v>37</v>
      </c>
      <c r="X2316" s="6" t="n">
        <v>2498</v>
      </c>
      <c r="Y2316" s="6" t="n">
        <v>145.3</v>
      </c>
      <c r="Z2316" s="6" t="n">
        <v>455845.56</v>
      </c>
      <c r="AA2316" s="6" t="n">
        <v>6.27</v>
      </c>
      <c r="AB2316" s="6" t="n">
        <v>200.89</v>
      </c>
      <c r="AC2316" s="6" t="s">
        <v>72</v>
      </c>
      <c r="AD2316" s="6" t="n">
        <v>30.487943015</v>
      </c>
      <c r="AE2316" s="6" t="n">
        <v>2742.31</v>
      </c>
      <c r="AF2316" s="6" t="n">
        <v>11770.13</v>
      </c>
      <c r="AG2316" s="6" t="n">
        <v>14556.38</v>
      </c>
      <c r="AH2316" s="6" t="n">
        <v>1.92174148879686</v>
      </c>
      <c r="AI2316" s="8" t="b">
        <f aca="false">FALSE()</f>
        <v>0</v>
      </c>
      <c r="AJ2316" s="6" t="n">
        <v>49</v>
      </c>
      <c r="AK2316" s="6" t="n">
        <v>64.2595665573555</v>
      </c>
      <c r="AL2316" s="6" t="n">
        <v>0.479693343716069</v>
      </c>
      <c r="AM2316" s="9" t="b">
        <f aca="false">FALSE()</f>
        <v>0</v>
      </c>
      <c r="AN2316" s="9" t="b">
        <f aca="false">FALSE()</f>
        <v>0</v>
      </c>
      <c r="AO2316" s="2" t="s">
        <v>122</v>
      </c>
      <c r="AP2316" s="2"/>
      <c r="AQ2316" s="2" t="s">
        <v>1154</v>
      </c>
      <c r="AR2316" s="2" t="s">
        <v>1338</v>
      </c>
      <c r="AS2316" s="2" t="s">
        <v>1339</v>
      </c>
      <c r="AT2316" s="2" t="n">
        <v>236</v>
      </c>
      <c r="AU2316" s="10" t="n">
        <f aca="false">IFERROR(U2316*1000000/X2316/365,"")</f>
        <v>64.2595665573555</v>
      </c>
      <c r="AV2316" s="10" t="n">
        <f aca="false">IFERROR(T2316*1000000/X2316/365,"")</f>
        <v>0.479693343716069</v>
      </c>
      <c r="AW2316" s="10" t="n">
        <f aca="false">IFERROR(U2316*1000000/W2316/365,"")</f>
        <v>4338.38911514254</v>
      </c>
      <c r="AX2316" s="11" t="n">
        <f aca="false">IFERROR(S2316/M2316,"")</f>
        <v>0.402312670392585</v>
      </c>
      <c r="AY2316" s="11" t="n">
        <f aca="false">IFERROR(V2316/M2316,"")</f>
        <v>0.403803162486369</v>
      </c>
      <c r="AZ2316" s="12" t="n">
        <f aca="false">IF(AND(AE2316="",AF2316=""),"",N(AE2316)+N(AF2316))</f>
        <v>14512.44</v>
      </c>
      <c r="BA2316" s="12" t="n">
        <f aca="false">IFERROR(AZ2316/X2316,"")</f>
        <v>5.80962369895917</v>
      </c>
      <c r="BB2316" s="10" t="n">
        <f aca="false">IF(ISNUMBER(SEARCH("POPULATION?",AO2316)),"",IFERROR(M2316*1000000/I2316/365,""))</f>
        <v>104.191965458716</v>
      </c>
    </row>
    <row r="2317" customFormat="false" ht="15" hidden="false" customHeight="false" outlineLevel="0" collapsed="false">
      <c r="A2317" s="2" t="n">
        <v>2025</v>
      </c>
      <c r="B2317" s="2" t="s">
        <v>598</v>
      </c>
      <c r="C2317" s="2" t="s">
        <v>599</v>
      </c>
      <c r="D2317" s="2" t="s">
        <v>600</v>
      </c>
      <c r="E2317" s="2" t="s">
        <v>600</v>
      </c>
      <c r="F2317" s="2" t="s">
        <v>599</v>
      </c>
      <c r="G2317" s="2" t="s">
        <v>598</v>
      </c>
      <c r="H2317" s="2" t="s">
        <v>1140</v>
      </c>
      <c r="I2317" s="6" t="n">
        <v>5979</v>
      </c>
      <c r="J2317" s="7" t="n">
        <v>34.39748</v>
      </c>
      <c r="K2317" s="7" t="n">
        <v>107.811817</v>
      </c>
      <c r="L2317" s="7"/>
      <c r="M2317" s="7" t="n">
        <v>142.209297</v>
      </c>
      <c r="N2317" s="7" t="n">
        <v>76.979</v>
      </c>
      <c r="O2317" s="6"/>
      <c r="P2317" s="6" t="n">
        <v>7.4</v>
      </c>
      <c r="Q2317" s="6" t="n">
        <v>0.5</v>
      </c>
      <c r="R2317" s="6" t="n">
        <v>84.879</v>
      </c>
      <c r="S2317" s="7" t="n">
        <v>57.330297</v>
      </c>
      <c r="T2317" s="7" t="n">
        <v>1.66985439086295</v>
      </c>
      <c r="U2317" s="7" t="n">
        <v>55.660442609137</v>
      </c>
      <c r="V2317" s="7" t="n">
        <v>65.230297</v>
      </c>
      <c r="W2317" s="6" t="n">
        <v>140.7</v>
      </c>
      <c r="X2317" s="6" t="n">
        <v>2521</v>
      </c>
      <c r="Y2317" s="6" t="n">
        <v>69</v>
      </c>
      <c r="Z2317" s="6"/>
      <c r="AA2317" s="6" t="n">
        <v>15.03</v>
      </c>
      <c r="AB2317" s="6" t="n">
        <v>2196.03</v>
      </c>
      <c r="AC2317" s="6" t="s">
        <v>72</v>
      </c>
      <c r="AD2317" s="6" t="n">
        <v>28.694202345</v>
      </c>
      <c r="AE2317" s="6" t="n">
        <v>23651.65</v>
      </c>
      <c r="AF2317" s="6" t="n">
        <v>122232</v>
      </c>
      <c r="AG2317" s="6" t="n">
        <v>163232.29</v>
      </c>
      <c r="AH2317" s="6" t="n">
        <v>1.93978009703538</v>
      </c>
      <c r="AI2317" s="8" t="b">
        <f aca="false">FALSE()</f>
        <v>0</v>
      </c>
      <c r="AJ2317" s="6" t="n">
        <v>54</v>
      </c>
      <c r="AK2317" s="6" t="n">
        <v>60.489632412814</v>
      </c>
      <c r="AL2317" s="6" t="n">
        <v>1.8147336519678</v>
      </c>
      <c r="AM2317" s="9" t="b">
        <f aca="false">FALSE()</f>
        <v>0</v>
      </c>
      <c r="AN2317" s="9" t="b">
        <f aca="false">FALSE()</f>
        <v>0</v>
      </c>
      <c r="AO2317" s="2"/>
      <c r="AP2317" s="2"/>
      <c r="AQ2317" s="2" t="s">
        <v>1259</v>
      </c>
      <c r="AR2317" s="2" t="s">
        <v>1338</v>
      </c>
      <c r="AS2317" s="2" t="s">
        <v>1339</v>
      </c>
      <c r="AT2317" s="2" t="n">
        <v>137</v>
      </c>
      <c r="AU2317" s="10" t="n">
        <f aca="false">IFERROR(U2317*1000000/X2317/365,"")</f>
        <v>60.4896324128141</v>
      </c>
      <c r="AV2317" s="10" t="n">
        <f aca="false">IFERROR(T2317*1000000/X2317/365,"")</f>
        <v>1.8147336519678</v>
      </c>
      <c r="AW2317" s="10" t="n">
        <f aca="false">IFERROR(U2317*1000000/W2317/365,"")</f>
        <v>1083.82632063045</v>
      </c>
      <c r="AX2317" s="11" t="n">
        <f aca="false">IFERROR(S2317/M2317,"")</f>
        <v>0.403140288359628</v>
      </c>
      <c r="AY2317" s="11" t="n">
        <f aca="false">IFERROR(V2317/M2317,"")</f>
        <v>0.458692211944483</v>
      </c>
      <c r="AZ2317" s="12" t="n">
        <f aca="false">IF(AND(AE2317="",AF2317=""),"",N(AE2317)+N(AF2317))</f>
        <v>145883.65</v>
      </c>
      <c r="BA2317" s="12" t="n">
        <f aca="false">IFERROR(AZ2317/X2317,"")</f>
        <v>57.8673740579135</v>
      </c>
      <c r="BB2317" s="10" t="n">
        <f aca="false">IF(ISNUMBER(SEARCH("POPULATION?",AO2317)),"",IFERROR(M2317*1000000/I2317/365,""))</f>
        <v>65.163825443848</v>
      </c>
    </row>
    <row r="2318" customFormat="false" ht="15" hidden="false" customHeight="false" outlineLevel="0" collapsed="false">
      <c r="A2318" s="2" t="n">
        <v>2025</v>
      </c>
      <c r="B2318" s="2" t="s">
        <v>603</v>
      </c>
      <c r="C2318" s="2" t="s">
        <v>1111</v>
      </c>
      <c r="D2318" s="2" t="s">
        <v>1112</v>
      </c>
      <c r="E2318" s="2" t="s">
        <v>1291</v>
      </c>
      <c r="F2318" s="2" t="s">
        <v>1111</v>
      </c>
      <c r="G2318" s="2" t="s">
        <v>603</v>
      </c>
      <c r="H2318" s="2" t="s">
        <v>1140</v>
      </c>
      <c r="I2318" s="6" t="n">
        <v>3572</v>
      </c>
      <c r="J2318" s="7" t="n">
        <v>146.003</v>
      </c>
      <c r="K2318" s="7"/>
      <c r="L2318" s="7"/>
      <c r="M2318" s="7" t="n">
        <v>153.687368421053</v>
      </c>
      <c r="N2318" s="7" t="n">
        <v>124.001</v>
      </c>
      <c r="O2318" s="6"/>
      <c r="P2318" s="6" t="n">
        <v>2.284</v>
      </c>
      <c r="Q2318" s="6" t="n">
        <v>0.3100025</v>
      </c>
      <c r="R2318" s="6" t="n">
        <v>126.5950025</v>
      </c>
      <c r="S2318" s="7" t="n">
        <v>27.0923659210526</v>
      </c>
      <c r="T2318" s="7" t="n">
        <v>1.89561106060607</v>
      </c>
      <c r="U2318" s="7" t="n">
        <v>25.1967548604465</v>
      </c>
      <c r="V2318" s="7" t="n">
        <v>29.6863684210526</v>
      </c>
      <c r="W2318" s="6" t="n">
        <v>25</v>
      </c>
      <c r="X2318" s="6" t="n">
        <v>2074</v>
      </c>
      <c r="Y2318" s="6" t="n">
        <v>60</v>
      </c>
      <c r="Z2318" s="6" t="n">
        <v>1364665.67</v>
      </c>
      <c r="AA2318" s="6" t="n">
        <v>6.56</v>
      </c>
      <c r="AB2318" s="6" t="n">
        <v>1368.4</v>
      </c>
      <c r="AC2318" s="6" t="s">
        <v>72</v>
      </c>
      <c r="AD2318" s="6" t="n">
        <v>9.775065</v>
      </c>
      <c r="AE2318" s="6" t="n">
        <v>12315.43</v>
      </c>
      <c r="AF2318" s="6" t="n">
        <v>34479.24</v>
      </c>
      <c r="AG2318" s="6" t="n">
        <v>50344.31</v>
      </c>
      <c r="AH2318" s="6" t="n">
        <v>2.57765599108001</v>
      </c>
      <c r="AI2318" s="8" t="b">
        <f aca="false">FALSE()</f>
        <v>0</v>
      </c>
      <c r="AJ2318" s="6" t="n">
        <v>58</v>
      </c>
      <c r="AK2318" s="6" t="n">
        <v>33.2845733351561</v>
      </c>
      <c r="AL2318" s="6" t="n">
        <v>2.50407664443807</v>
      </c>
      <c r="AM2318" s="9" t="b">
        <f aca="false">FALSE()</f>
        <v>0</v>
      </c>
      <c r="AN2318" s="9" t="b">
        <f aca="false">FALSE()</f>
        <v>0</v>
      </c>
      <c r="AO2318" s="2"/>
      <c r="AP2318" s="2"/>
      <c r="AQ2318" s="2" t="s">
        <v>1141</v>
      </c>
      <c r="AR2318" s="2" t="s">
        <v>1338</v>
      </c>
      <c r="AS2318" s="2" t="s">
        <v>1339</v>
      </c>
      <c r="AT2318" s="2" t="n">
        <v>105</v>
      </c>
      <c r="AU2318" s="10" t="n">
        <f aca="false">IFERROR(U2318*1000000/X2318/365,"")</f>
        <v>33.2845733351561</v>
      </c>
      <c r="AV2318" s="10" t="n">
        <f aca="false">IFERROR(T2318*1000000/X2318/365,"")</f>
        <v>2.50407664443807</v>
      </c>
      <c r="AW2318" s="10" t="n">
        <f aca="false">IFERROR(U2318*1000000/W2318/365,"")</f>
        <v>2761.28820388455</v>
      </c>
      <c r="AX2318" s="11" t="n">
        <f aca="false">IFERROR(S2318/M2318,"")</f>
        <v>0.176282320397526</v>
      </c>
      <c r="AY2318" s="11" t="n">
        <f aca="false">IFERROR(V2318/M2318,"")</f>
        <v>0.193160756970747</v>
      </c>
      <c r="AZ2318" s="12" t="n">
        <f aca="false">IF(AND(AE2318="",AF2318=""),"",N(AE2318)+N(AF2318))</f>
        <v>46794.67</v>
      </c>
      <c r="BA2318" s="12" t="n">
        <f aca="false">IFERROR(AZ2318/X2318,"")</f>
        <v>22.5625216972035</v>
      </c>
      <c r="BB2318" s="10" t="n">
        <f aca="false">IF(ISNUMBER(SEARCH("POPULATION?",AO2318)),"",IFERROR(M2318*1000000/I2318/365,""))</f>
        <v>117.878298808888</v>
      </c>
    </row>
    <row r="2319" customFormat="false" ht="15" hidden="false" customHeight="false" outlineLevel="0" collapsed="false">
      <c r="A2319" s="2" t="n">
        <v>2025</v>
      </c>
      <c r="B2319" s="2" t="s">
        <v>603</v>
      </c>
      <c r="C2319" s="2" t="s">
        <v>604</v>
      </c>
      <c r="D2319" s="2" t="s">
        <v>605</v>
      </c>
      <c r="E2319" s="2" t="s">
        <v>605</v>
      </c>
      <c r="F2319" s="2" t="s">
        <v>604</v>
      </c>
      <c r="G2319" s="2" t="s">
        <v>603</v>
      </c>
      <c r="H2319" s="2" t="s">
        <v>1140</v>
      </c>
      <c r="I2319" s="6" t="n">
        <v>13985</v>
      </c>
      <c r="J2319" s="7" t="n">
        <v>947.261</v>
      </c>
      <c r="K2319" s="7" t="n">
        <v>27.764</v>
      </c>
      <c r="L2319" s="7" t="n">
        <v>54.989</v>
      </c>
      <c r="M2319" s="7" t="n">
        <v>918.34115297392</v>
      </c>
      <c r="N2319" s="7" t="n">
        <v>559.746</v>
      </c>
      <c r="O2319" s="6" t="n">
        <v>0.148</v>
      </c>
      <c r="P2319" s="6"/>
      <c r="Q2319" s="6" t="n">
        <v>1.399735</v>
      </c>
      <c r="R2319" s="6" t="n">
        <v>561.293735</v>
      </c>
      <c r="S2319" s="7" t="n">
        <v>357.04741797392</v>
      </c>
      <c r="T2319" s="7" t="n">
        <v>2.79947</v>
      </c>
      <c r="U2319" s="7" t="n">
        <v>354.24794797392</v>
      </c>
      <c r="V2319" s="7" t="n">
        <v>358.44715297392</v>
      </c>
      <c r="W2319" s="6" t="n">
        <v>139</v>
      </c>
      <c r="X2319" s="6" t="n">
        <v>6169</v>
      </c>
      <c r="Y2319" s="6" t="n">
        <v>61</v>
      </c>
      <c r="Z2319" s="6" t="n">
        <v>4985353</v>
      </c>
      <c r="AA2319" s="6" t="n">
        <v>6.36</v>
      </c>
      <c r="AB2319" s="6" t="n">
        <v>190</v>
      </c>
      <c r="AC2319" s="6" t="s">
        <v>72</v>
      </c>
      <c r="AD2319" s="6" t="n">
        <v>37.3459751</v>
      </c>
      <c r="AE2319" s="6" t="n">
        <v>17804.63</v>
      </c>
      <c r="AF2319" s="6" t="n">
        <v>67307.11</v>
      </c>
      <c r="AG2319" s="6" t="n">
        <v>85377.69</v>
      </c>
      <c r="AH2319" s="6" t="n">
        <v>9.48557232808524</v>
      </c>
      <c r="AI2319" s="8" t="b">
        <f aca="false">TRUE()</f>
        <v>1</v>
      </c>
      <c r="AJ2319" s="6" t="n">
        <v>58</v>
      </c>
      <c r="AK2319" s="6" t="n">
        <v>157.325712954485</v>
      </c>
      <c r="AL2319" s="6" t="n">
        <v>1.24327781194972</v>
      </c>
      <c r="AM2319" s="9" t="b">
        <f aca="false">FALSE()</f>
        <v>0</v>
      </c>
      <c r="AN2319" s="9" t="b">
        <f aca="false">FALSE()</f>
        <v>0</v>
      </c>
      <c r="AO2319" s="2"/>
      <c r="AP2319" s="2"/>
      <c r="AQ2319" s="2" t="s">
        <v>1186</v>
      </c>
      <c r="AR2319" s="2" t="s">
        <v>1338</v>
      </c>
      <c r="AS2319" s="2" t="s">
        <v>1339</v>
      </c>
      <c r="AT2319" s="2" t="n">
        <v>141</v>
      </c>
      <c r="AU2319" s="10" t="n">
        <f aca="false">IFERROR(U2319*1000000/X2319/365,"")</f>
        <v>157.325712954485</v>
      </c>
      <c r="AV2319" s="10" t="n">
        <f aca="false">IFERROR(T2319*1000000/X2319/365,"")</f>
        <v>1.24327781194972</v>
      </c>
      <c r="AW2319" s="10" t="n">
        <f aca="false">IFERROR(U2319*1000000/W2319/365,"")</f>
        <v>6982.31887205913</v>
      </c>
      <c r="AX2319" s="11" t="n">
        <f aca="false">IFERROR(S2319/M2319,"")</f>
        <v>0.388796055602726</v>
      </c>
      <c r="AY2319" s="11" t="n">
        <f aca="false">IFERROR(V2319/M2319,"")</f>
        <v>0.390320254965313</v>
      </c>
      <c r="AZ2319" s="12" t="n">
        <f aca="false">IF(AND(AE2319="",AF2319=""),"",N(AE2319)+N(AF2319))</f>
        <v>85111.74</v>
      </c>
      <c r="BA2319" s="12" t="n">
        <f aca="false">IFERROR(AZ2319/X2319,"")</f>
        <v>13.7966834170854</v>
      </c>
      <c r="BB2319" s="10" t="n">
        <f aca="false">IF(ISNUMBER(SEARCH("POPULATION?",AO2319)),"",IFERROR(M2319*1000000/I2319/365,""))</f>
        <v>179.907269133547</v>
      </c>
    </row>
    <row r="2320" customFormat="false" ht="15" hidden="false" customHeight="false" outlineLevel="0" collapsed="false">
      <c r="A2320" s="2" t="n">
        <v>2025</v>
      </c>
      <c r="B2320" s="2" t="s">
        <v>603</v>
      </c>
      <c r="C2320" s="2" t="s">
        <v>608</v>
      </c>
      <c r="D2320" s="2" t="s">
        <v>609</v>
      </c>
      <c r="E2320" s="2" t="s">
        <v>609</v>
      </c>
      <c r="F2320" s="2" t="s">
        <v>608</v>
      </c>
      <c r="G2320" s="2" t="s">
        <v>603</v>
      </c>
      <c r="H2320" s="2" t="s">
        <v>1140</v>
      </c>
      <c r="I2320" s="6" t="n">
        <v>8655</v>
      </c>
      <c r="J2320" s="7" t="n">
        <v>350.305</v>
      </c>
      <c r="K2320" s="7"/>
      <c r="L2320" s="7"/>
      <c r="M2320" s="7" t="n">
        <v>350.305</v>
      </c>
      <c r="N2320" s="7" t="n">
        <v>330.342</v>
      </c>
      <c r="O2320" s="6"/>
      <c r="P2320" s="6" t="n">
        <v>9.732</v>
      </c>
      <c r="Q2320" s="6" t="n">
        <v>0.825855</v>
      </c>
      <c r="R2320" s="6" t="n">
        <v>340.899855</v>
      </c>
      <c r="S2320" s="7" t="n">
        <v>9.40514500000006</v>
      </c>
      <c r="T2320" s="7" t="n">
        <v>1.65171</v>
      </c>
      <c r="U2320" s="7" t="n">
        <v>7.75343500000006</v>
      </c>
      <c r="V2320" s="7" t="n">
        <v>19.9630000000001</v>
      </c>
      <c r="W2320" s="6" t="n">
        <v>102</v>
      </c>
      <c r="X2320" s="6" t="n">
        <v>3996</v>
      </c>
      <c r="Y2320" s="6" t="n">
        <v>61</v>
      </c>
      <c r="Z2320" s="6" t="n">
        <v>2942176</v>
      </c>
      <c r="AA2320" s="6" t="n">
        <v>6.36</v>
      </c>
      <c r="AB2320" s="6" t="n">
        <v>96.97</v>
      </c>
      <c r="AC2320" s="6" t="s">
        <v>72</v>
      </c>
      <c r="AD2320" s="6" t="n">
        <v>25.6319133</v>
      </c>
      <c r="AE2320" s="6" t="n">
        <v>10504.88</v>
      </c>
      <c r="AF2320" s="6" t="n">
        <v>751.85</v>
      </c>
      <c r="AG2320" s="6" t="n">
        <v>12280.52</v>
      </c>
      <c r="AH2320" s="6" t="n">
        <v>0.302491464810006</v>
      </c>
      <c r="AI2320" s="8" t="b">
        <f aca="false">TRUE()</f>
        <v>1</v>
      </c>
      <c r="AJ2320" s="6" t="n">
        <v>64</v>
      </c>
      <c r="AK2320" s="6" t="n">
        <v>5.31588780561388</v>
      </c>
      <c r="AL2320" s="6" t="n">
        <v>1.13244065983792</v>
      </c>
      <c r="AM2320" s="9" t="b">
        <f aca="false">FALSE()</f>
        <v>0</v>
      </c>
      <c r="AN2320" s="9" t="b">
        <f aca="false">FALSE()</f>
        <v>0</v>
      </c>
      <c r="AO2320" s="2" t="s">
        <v>73</v>
      </c>
      <c r="AP2320" s="2"/>
      <c r="AQ2320" s="2" t="s">
        <v>1141</v>
      </c>
      <c r="AR2320" s="2" t="s">
        <v>1338</v>
      </c>
      <c r="AS2320" s="2" t="s">
        <v>1339</v>
      </c>
      <c r="AT2320" s="2" t="n">
        <v>142</v>
      </c>
      <c r="AU2320" s="10" t="n">
        <f aca="false">IFERROR(U2320*1000000/X2320/365,"")</f>
        <v>5.31588780561388</v>
      </c>
      <c r="AV2320" s="10" t="n">
        <f aca="false">IFERROR(T2320*1000000/X2320/365,"")</f>
        <v>1.13244065983792</v>
      </c>
      <c r="AW2320" s="10" t="n">
        <f aca="false">IFERROR(U2320*1000000/W2320/365,"")</f>
        <v>208.257722266991</v>
      </c>
      <c r="AX2320" s="11" t="n">
        <f aca="false">IFERROR(S2320/M2320,"")</f>
        <v>0.0268484463538918</v>
      </c>
      <c r="AY2320" s="11" t="n">
        <f aca="false">IFERROR(V2320/M2320,"")</f>
        <v>0.0569874823368209</v>
      </c>
      <c r="AZ2320" s="12" t="n">
        <f aca="false">IF(AND(AE2320="",AF2320=""),"",N(AE2320)+N(AF2320))</f>
        <v>11256.73</v>
      </c>
      <c r="BA2320" s="12" t="n">
        <f aca="false">IFERROR(AZ2320/X2320,"")</f>
        <v>2.8169994994995</v>
      </c>
      <c r="BB2320" s="10" t="n">
        <f aca="false">IF(ISNUMBER(SEARCH("POPULATION?",AO2320)),"",IFERROR(M2320*1000000/I2320/365,""))</f>
        <v>110.888472100219</v>
      </c>
    </row>
    <row r="2321" customFormat="false" ht="15" hidden="false" customHeight="false" outlineLevel="0" collapsed="false">
      <c r="A2321" s="2" t="n">
        <v>2025</v>
      </c>
      <c r="B2321" s="2" t="s">
        <v>603</v>
      </c>
      <c r="C2321" s="2" t="s">
        <v>611</v>
      </c>
      <c r="D2321" s="2" t="s">
        <v>612</v>
      </c>
      <c r="E2321" s="2" t="s">
        <v>612</v>
      </c>
      <c r="F2321" s="2" t="s">
        <v>611</v>
      </c>
      <c r="G2321" s="2" t="s">
        <v>603</v>
      </c>
      <c r="H2321" s="2" t="s">
        <v>1140</v>
      </c>
      <c r="I2321" s="6" t="n">
        <v>4770</v>
      </c>
      <c r="J2321" s="7" t="n">
        <v>82.684</v>
      </c>
      <c r="K2321" s="7" t="n">
        <v>54.957</v>
      </c>
      <c r="L2321" s="7"/>
      <c r="M2321" s="7" t="n">
        <v>137.641</v>
      </c>
      <c r="N2321" s="7" t="n">
        <v>5.365</v>
      </c>
      <c r="O2321" s="6" t="n">
        <v>0.7248</v>
      </c>
      <c r="P2321" s="6" t="n">
        <v>4.429</v>
      </c>
      <c r="Q2321" s="6" t="n">
        <v>0.0152245</v>
      </c>
      <c r="R2321" s="6" t="n">
        <v>10.5340245</v>
      </c>
      <c r="S2321" s="7" t="n">
        <v>127.1069755</v>
      </c>
      <c r="T2321" s="7" t="n">
        <v>0.030449</v>
      </c>
      <c r="U2321" s="7" t="n">
        <v>127.0765265</v>
      </c>
      <c r="V2321" s="7" t="n">
        <v>131.5512</v>
      </c>
      <c r="W2321" s="6" t="n">
        <v>50.8</v>
      </c>
      <c r="X2321" s="6" t="n">
        <v>520</v>
      </c>
      <c r="Y2321" s="6" t="n">
        <v>65</v>
      </c>
      <c r="Z2321" s="6" t="n">
        <v>459753.09</v>
      </c>
      <c r="AA2321" s="6" t="n">
        <v>3.42</v>
      </c>
      <c r="AB2321" s="6" t="n">
        <v>3340.23</v>
      </c>
      <c r="AC2321" s="6" t="s">
        <v>72</v>
      </c>
      <c r="AD2321" s="6" t="n">
        <v>8.54608577727273</v>
      </c>
      <c r="AE2321" s="6" t="n">
        <v>104.14</v>
      </c>
      <c r="AF2321" s="6" t="n">
        <v>424464.83</v>
      </c>
      <c r="AG2321" s="6" t="n">
        <v>439413.69</v>
      </c>
      <c r="AH2321" s="6" t="n">
        <v>14.8695589784442</v>
      </c>
      <c r="AI2321" s="8" t="b">
        <f aca="false">FALSE()</f>
        <v>0</v>
      </c>
      <c r="AJ2321" s="6" t="n">
        <v>71</v>
      </c>
      <c r="AK2321" s="6" t="n">
        <v>669.528590621707</v>
      </c>
      <c r="AL2321" s="6" t="n">
        <v>0.160426765015806</v>
      </c>
      <c r="AM2321" s="9" t="b">
        <f aca="false">FALSE()</f>
        <v>0</v>
      </c>
      <c r="AN2321" s="9" t="b">
        <f aca="false">FALSE()</f>
        <v>0</v>
      </c>
      <c r="AO2321" s="2"/>
      <c r="AP2321" s="2"/>
      <c r="AQ2321" s="2" t="s">
        <v>1192</v>
      </c>
      <c r="AR2321" s="2" t="s">
        <v>1338</v>
      </c>
      <c r="AS2321" s="2" t="s">
        <v>1339</v>
      </c>
      <c r="AT2321" s="2" t="n">
        <v>222</v>
      </c>
      <c r="AU2321" s="10" t="n">
        <f aca="false">IFERROR(U2321*1000000/X2321/365,"")</f>
        <v>669.528590621707</v>
      </c>
      <c r="AV2321" s="10" t="n">
        <f aca="false">IFERROR(T2321*1000000/X2321/365,"")</f>
        <v>0.160426765015806</v>
      </c>
      <c r="AW2321" s="10" t="n">
        <f aca="false">IFERROR(U2321*1000000/W2321/365,"")</f>
        <v>6853.44226620645</v>
      </c>
      <c r="AX2321" s="11" t="n">
        <f aca="false">IFERROR(S2321/M2321,"")</f>
        <v>0.923467393436549</v>
      </c>
      <c r="AY2321" s="11" t="n">
        <f aca="false">IFERROR(V2321/M2321,"")</f>
        <v>0.955755915751847</v>
      </c>
      <c r="AZ2321" s="12" t="n">
        <f aca="false">IF(AND(AE2321="",AF2321=""),"",N(AE2321)+N(AF2321))</f>
        <v>424568.97</v>
      </c>
      <c r="BA2321" s="12" t="n">
        <f aca="false">IFERROR(AZ2321/X2321,"")</f>
        <v>816.478788461539</v>
      </c>
      <c r="BB2321" s="10" t="n">
        <f aca="false">IF(ISNUMBER(SEARCH("POPULATION?",AO2321)),"",IFERROR(M2321*1000000/I2321/365,""))</f>
        <v>79.0563165905632</v>
      </c>
    </row>
    <row r="2322" customFormat="false" ht="15" hidden="false" customHeight="false" outlineLevel="0" collapsed="false">
      <c r="A2322" s="2" t="n">
        <v>2025</v>
      </c>
      <c r="B2322" s="2" t="s">
        <v>603</v>
      </c>
      <c r="C2322" s="2" t="s">
        <v>615</v>
      </c>
      <c r="D2322" s="2" t="s">
        <v>616</v>
      </c>
      <c r="E2322" s="2" t="s">
        <v>616</v>
      </c>
      <c r="F2322" s="2" t="s">
        <v>615</v>
      </c>
      <c r="G2322" s="2" t="s">
        <v>603</v>
      </c>
      <c r="H2322" s="2" t="s">
        <v>1140</v>
      </c>
      <c r="I2322" s="6" t="n">
        <v>49000</v>
      </c>
      <c r="J2322" s="7" t="n">
        <v>3422.981</v>
      </c>
      <c r="K2322" s="7"/>
      <c r="L2322" s="7" t="n">
        <v>27.765</v>
      </c>
      <c r="M2322" s="7" t="n">
        <v>3395.216</v>
      </c>
      <c r="N2322" s="7" t="n">
        <v>1541.718</v>
      </c>
      <c r="O2322" s="6"/>
      <c r="P2322" s="6" t="n">
        <v>29.864</v>
      </c>
      <c r="Q2322" s="6" t="n">
        <v>3.854295</v>
      </c>
      <c r="R2322" s="6" t="n">
        <v>1575.436295</v>
      </c>
      <c r="S2322" s="7" t="n">
        <v>1819.779705</v>
      </c>
      <c r="T2322" s="7" t="n">
        <v>7.70859</v>
      </c>
      <c r="U2322" s="7" t="n">
        <v>1812.071115</v>
      </c>
      <c r="V2322" s="7" t="n">
        <v>1853.498</v>
      </c>
      <c r="W2322" s="6" t="n">
        <v>449.3</v>
      </c>
      <c r="X2322" s="6" t="n">
        <v>21462</v>
      </c>
      <c r="Y2322" s="6" t="n">
        <v>65.5</v>
      </c>
      <c r="Z2322" s="6" t="n">
        <v>5748689</v>
      </c>
      <c r="AA2322" s="6" t="n">
        <v>2.72</v>
      </c>
      <c r="AB2322" s="6" t="n">
        <v>3422.981</v>
      </c>
      <c r="AC2322" s="6" t="s">
        <v>72</v>
      </c>
      <c r="AD2322" s="6" t="n">
        <v>135.0776857975</v>
      </c>
      <c r="AE2322" s="6" t="n">
        <v>28029.29</v>
      </c>
      <c r="AF2322" s="6" t="n">
        <v>6202685</v>
      </c>
      <c r="AG2322" s="6" t="n">
        <v>6346131.37</v>
      </c>
      <c r="AH2322" s="6" t="n">
        <v>13.4150293166596</v>
      </c>
      <c r="AI2322" s="8" t="b">
        <f aca="false">TRUE()</f>
        <v>1</v>
      </c>
      <c r="AJ2322" s="6" t="n">
        <v>66</v>
      </c>
      <c r="AK2322" s="6" t="n">
        <v>231.319466837213</v>
      </c>
      <c r="AL2322" s="6" t="n">
        <v>0.984038051324865</v>
      </c>
      <c r="AM2322" s="9" t="b">
        <f aca="false">FALSE()</f>
        <v>0</v>
      </c>
      <c r="AN2322" s="9" t="b">
        <f aca="false">FALSE()</f>
        <v>0</v>
      </c>
      <c r="AO2322" s="2"/>
      <c r="AP2322" s="2"/>
      <c r="AQ2322" s="2" t="s">
        <v>1145</v>
      </c>
      <c r="AR2322" s="2" t="s">
        <v>1338</v>
      </c>
      <c r="AS2322" s="2" t="s">
        <v>1339</v>
      </c>
      <c r="AT2322" s="2" t="n">
        <v>230</v>
      </c>
      <c r="AU2322" s="10" t="n">
        <f aca="false">IFERROR(U2322*1000000/X2322/365,"")</f>
        <v>231.319466837213</v>
      </c>
      <c r="AV2322" s="10" t="n">
        <f aca="false">IFERROR(T2322*1000000/X2322/365,"")</f>
        <v>0.984038051324865</v>
      </c>
      <c r="AW2322" s="10" t="n">
        <f aca="false">IFERROR(U2322*1000000/W2322/365,"")</f>
        <v>11049.5846811936</v>
      </c>
      <c r="AX2322" s="11" t="n">
        <f aca="false">IFERROR(S2322/M2322,"")</f>
        <v>0.535983485292247</v>
      </c>
      <c r="AY2322" s="11" t="n">
        <f aca="false">IFERROR(V2322/M2322,"")</f>
        <v>0.54591460454946</v>
      </c>
      <c r="AZ2322" s="12" t="n">
        <f aca="false">IF(AND(AE2322="",AF2322=""),"",N(AE2322)+N(AF2322))</f>
        <v>6230714.29</v>
      </c>
      <c r="BA2322" s="12" t="n">
        <f aca="false">IFERROR(AZ2322/X2322,"")</f>
        <v>290.313777373963</v>
      </c>
      <c r="BB2322" s="10" t="n">
        <f aca="false">IF(ISNUMBER(SEARCH("POPULATION?",AO2322)),"",IFERROR(M2322*1000000/I2322/365,""))</f>
        <v>189.835951915013</v>
      </c>
    </row>
    <row r="2323" customFormat="false" ht="15" hidden="false" customHeight="false" outlineLevel="0" collapsed="false">
      <c r="A2323" s="2" t="n">
        <v>2025</v>
      </c>
      <c r="B2323" s="2" t="s">
        <v>617</v>
      </c>
      <c r="C2323" s="2" t="s">
        <v>618</v>
      </c>
      <c r="D2323" s="2" t="s">
        <v>619</v>
      </c>
      <c r="E2323" s="2" t="s">
        <v>619</v>
      </c>
      <c r="F2323" s="2" t="s">
        <v>618</v>
      </c>
      <c r="G2323" s="2" t="s">
        <v>617</v>
      </c>
      <c r="H2323" s="2" t="s">
        <v>1140</v>
      </c>
      <c r="I2323" s="6" t="n">
        <v>7830</v>
      </c>
      <c r="J2323" s="7" t="n">
        <v>416.777</v>
      </c>
      <c r="K2323" s="7"/>
      <c r="L2323" s="7" t="n">
        <v>35.622</v>
      </c>
      <c r="M2323" s="7" t="n">
        <v>369.63495794534</v>
      </c>
      <c r="N2323" s="7" t="n">
        <v>262</v>
      </c>
      <c r="O2323" s="6"/>
      <c r="P2323" s="6"/>
      <c r="Q2323" s="6" t="n">
        <v>0.655</v>
      </c>
      <c r="R2323" s="6" t="n">
        <v>262.655</v>
      </c>
      <c r="S2323" s="7" t="n">
        <v>106.97995794534</v>
      </c>
      <c r="T2323" s="7" t="n">
        <v>3.95646464646467</v>
      </c>
      <c r="U2323" s="7" t="n">
        <v>103.023493298875</v>
      </c>
      <c r="V2323" s="7" t="n">
        <v>107.63495794534</v>
      </c>
      <c r="W2323" s="6" t="n">
        <v>70.1</v>
      </c>
      <c r="X2323" s="6" t="n">
        <v>2876</v>
      </c>
      <c r="Y2323" s="6" t="n">
        <v>150</v>
      </c>
      <c r="Z2323" s="6" t="n">
        <v>2302005</v>
      </c>
      <c r="AA2323" s="6" t="n">
        <v>11.72</v>
      </c>
      <c r="AB2323" s="6" t="n">
        <v>880.49</v>
      </c>
      <c r="AC2323" s="6" t="s">
        <v>72</v>
      </c>
      <c r="AD2323" s="6" t="n">
        <v>44.38259475</v>
      </c>
      <c r="AE2323" s="6" t="n">
        <v>46369.77</v>
      </c>
      <c r="AF2323" s="6" t="n">
        <v>90711.16</v>
      </c>
      <c r="AG2323" s="6" t="n">
        <v>137657.64</v>
      </c>
      <c r="AH2323" s="6" t="n">
        <v>2.32125890518997</v>
      </c>
      <c r="AI2323" s="8" t="b">
        <f aca="false">FALSE()</f>
        <v>0</v>
      </c>
      <c r="AJ2323" s="6" t="n">
        <v>69</v>
      </c>
      <c r="AK2323" s="6" t="n">
        <v>98.1419144729888</v>
      </c>
      <c r="AL2323" s="6" t="n">
        <v>3.76899484297509</v>
      </c>
      <c r="AM2323" s="9" t="b">
        <f aca="false">FALSE()</f>
        <v>0</v>
      </c>
      <c r="AN2323" s="9" t="b">
        <f aca="false">FALSE()</f>
        <v>0</v>
      </c>
      <c r="AO2323" s="2"/>
      <c r="AP2323" s="2"/>
      <c r="AQ2323" s="2" t="s">
        <v>1153</v>
      </c>
      <c r="AR2323" s="2" t="s">
        <v>1338</v>
      </c>
      <c r="AS2323" s="2" t="s">
        <v>1339</v>
      </c>
      <c r="AT2323" s="2" t="n">
        <v>67</v>
      </c>
      <c r="AU2323" s="10" t="n">
        <f aca="false">IFERROR(U2323*1000000/X2323/365,"")</f>
        <v>98.1419144729888</v>
      </c>
      <c r="AV2323" s="10" t="n">
        <f aca="false">IFERROR(T2323*1000000/X2323/365,"")</f>
        <v>3.76899484297508</v>
      </c>
      <c r="AW2323" s="10" t="n">
        <f aca="false">IFERROR(U2323*1000000/W2323/365,"")</f>
        <v>4026.47854528268</v>
      </c>
      <c r="AX2323" s="11" t="n">
        <f aca="false">IFERROR(S2323/M2323,"")</f>
        <v>0.289420563844937</v>
      </c>
      <c r="AY2323" s="11" t="n">
        <f aca="false">IFERROR(V2323/M2323,"")</f>
        <v>0.291192582388965</v>
      </c>
      <c r="AZ2323" s="12" t="n">
        <f aca="false">IF(AND(AE2323="",AF2323=""),"",N(AE2323)+N(AF2323))</f>
        <v>137080.93</v>
      </c>
      <c r="BA2323" s="12" t="n">
        <f aca="false">IFERROR(AZ2323/X2323,"")</f>
        <v>47.6637447844228</v>
      </c>
      <c r="BB2323" s="10" t="n">
        <f aca="false">IF(ISNUMBER(SEARCH("POPULATION?",AO2323)),"",IFERROR(M2323*1000000/I2323/365,""))</f>
        <v>129.335697946199</v>
      </c>
    </row>
    <row r="2324" customFormat="false" ht="15" hidden="false" customHeight="false" outlineLevel="0" collapsed="false">
      <c r="A2324" s="2" t="n">
        <v>2025</v>
      </c>
      <c r="B2324" s="2" t="s">
        <v>622</v>
      </c>
      <c r="C2324" s="2" t="s">
        <v>623</v>
      </c>
      <c r="D2324" s="2" t="s">
        <v>624</v>
      </c>
      <c r="E2324" s="2" t="s">
        <v>341</v>
      </c>
      <c r="F2324" s="2" t="s">
        <v>623</v>
      </c>
      <c r="G2324" s="2" t="s">
        <v>622</v>
      </c>
      <c r="H2324" s="2" t="s">
        <v>1140</v>
      </c>
      <c r="I2324" s="6" t="n">
        <v>4386</v>
      </c>
      <c r="J2324" s="7" t="n">
        <v>129.327</v>
      </c>
      <c r="K2324" s="7"/>
      <c r="L2324" s="7"/>
      <c r="M2324" s="7" t="n">
        <v>129.327</v>
      </c>
      <c r="N2324" s="7" t="n">
        <v>103.515</v>
      </c>
      <c r="O2324" s="6"/>
      <c r="P2324" s="6" t="n">
        <v>0.395</v>
      </c>
      <c r="Q2324" s="6" t="n">
        <v>0.72</v>
      </c>
      <c r="R2324" s="6" t="n">
        <v>104.63</v>
      </c>
      <c r="S2324" s="7" t="n">
        <v>24.697</v>
      </c>
      <c r="T2324" s="7" t="n">
        <v>0.517575</v>
      </c>
      <c r="U2324" s="7" t="n">
        <v>24.179425</v>
      </c>
      <c r="V2324" s="7" t="n">
        <v>25.812</v>
      </c>
      <c r="W2324" s="6" t="n">
        <v>38</v>
      </c>
      <c r="X2324" s="6" t="n">
        <v>1445</v>
      </c>
      <c r="Y2324" s="6" t="n">
        <v>55</v>
      </c>
      <c r="Z2324" s="6"/>
      <c r="AA2324" s="6" t="n">
        <v>4</v>
      </c>
      <c r="AB2324" s="6" t="n">
        <v>618.78</v>
      </c>
      <c r="AC2324" s="6" t="s">
        <v>72</v>
      </c>
      <c r="AD2324" s="6" t="n">
        <v>8.47827475</v>
      </c>
      <c r="AE2324" s="6" t="n">
        <v>2070.3</v>
      </c>
      <c r="AF2324" s="6" t="n">
        <v>14961.74</v>
      </c>
      <c r="AG2324" s="6" t="n">
        <v>17721.98</v>
      </c>
      <c r="AH2324" s="6" t="n">
        <v>2.85192751036996</v>
      </c>
      <c r="AI2324" s="8" t="b">
        <f aca="false">FALSE()</f>
        <v>0</v>
      </c>
      <c r="AJ2324" s="6" t="n">
        <v>72</v>
      </c>
      <c r="AK2324" s="6" t="n">
        <v>45.8442906574395</v>
      </c>
      <c r="AL2324" s="6" t="n">
        <v>0.98132435891359</v>
      </c>
      <c r="AM2324" s="9" t="b">
        <f aca="false">FALSE()</f>
        <v>0</v>
      </c>
      <c r="AN2324" s="9" t="b">
        <f aca="false">FALSE()</f>
        <v>0</v>
      </c>
      <c r="AO2324" s="2"/>
      <c r="AP2324" s="2"/>
      <c r="AQ2324" s="2" t="s">
        <v>1267</v>
      </c>
      <c r="AR2324" s="2" t="s">
        <v>1338</v>
      </c>
      <c r="AS2324" s="2" t="s">
        <v>1339</v>
      </c>
      <c r="AT2324" s="2" t="n">
        <v>158</v>
      </c>
      <c r="AU2324" s="10" t="n">
        <f aca="false">IFERROR(U2324*1000000/X2324/365,"")</f>
        <v>45.8442906574394</v>
      </c>
      <c r="AV2324" s="10" t="n">
        <f aca="false">IFERROR(T2324*1000000/X2324/365,"")</f>
        <v>0.98132435891359</v>
      </c>
      <c r="AW2324" s="10" t="n">
        <f aca="false">IFERROR(U2324*1000000/W2324/365,"")</f>
        <v>1743.28947368421</v>
      </c>
      <c r="AX2324" s="11" t="n">
        <f aca="false">IFERROR(S2324/M2324,"")</f>
        <v>0.190965536972171</v>
      </c>
      <c r="AY2324" s="11" t="n">
        <f aca="false">IFERROR(V2324/M2324,"")</f>
        <v>0.199587093182398</v>
      </c>
      <c r="AZ2324" s="12" t="n">
        <f aca="false">IF(AND(AE2324="",AF2324=""),"",N(AE2324)+N(AF2324))</f>
        <v>17032.04</v>
      </c>
      <c r="BA2324" s="12" t="n">
        <f aca="false">IFERROR(AZ2324/X2324,"")</f>
        <v>11.7868788927336</v>
      </c>
      <c r="BB2324" s="10" t="n">
        <f aca="false">IF(ISNUMBER(SEARCH("POPULATION?",AO2324)),"",IFERROR(M2324*1000000/I2324/365,""))</f>
        <v>80.7844386559976</v>
      </c>
    </row>
    <row r="2325" customFormat="false" ht="15" hidden="false" customHeight="false" outlineLevel="0" collapsed="false">
      <c r="A2325" s="2" t="n">
        <v>2025</v>
      </c>
      <c r="B2325" s="2" t="s">
        <v>622</v>
      </c>
      <c r="C2325" s="2" t="s">
        <v>626</v>
      </c>
      <c r="D2325" s="2" t="s">
        <v>627</v>
      </c>
      <c r="E2325" s="2" t="s">
        <v>627</v>
      </c>
      <c r="F2325" s="2" t="s">
        <v>626</v>
      </c>
      <c r="G2325" s="2" t="s">
        <v>622</v>
      </c>
      <c r="H2325" s="2" t="s">
        <v>1140</v>
      </c>
      <c r="I2325" s="6" t="n">
        <v>3216</v>
      </c>
      <c r="J2325" s="7" t="n">
        <v>150.129</v>
      </c>
      <c r="K2325" s="7"/>
      <c r="L2325" s="7"/>
      <c r="M2325" s="7" t="n">
        <v>158.03052631579</v>
      </c>
      <c r="N2325" s="7" t="n">
        <v>107.726</v>
      </c>
      <c r="O2325" s="6"/>
      <c r="P2325" s="6" t="n">
        <v>0.662</v>
      </c>
      <c r="Q2325" s="6" t="n">
        <v>0.269315</v>
      </c>
      <c r="R2325" s="6" t="n">
        <v>108.657315</v>
      </c>
      <c r="S2325" s="7" t="n">
        <v>49.3732113157895</v>
      </c>
      <c r="T2325" s="7" t="n">
        <v>3.89083618556701</v>
      </c>
      <c r="U2325" s="7" t="n">
        <v>45.4823751302225</v>
      </c>
      <c r="V2325" s="7" t="n">
        <v>50.3045263157895</v>
      </c>
      <c r="W2325" s="6" t="n">
        <v>45.1</v>
      </c>
      <c r="X2325" s="6" t="n">
        <v>557</v>
      </c>
      <c r="Y2325" s="6" t="n">
        <v>47.5</v>
      </c>
      <c r="Z2325" s="6" t="n">
        <v>408424</v>
      </c>
      <c r="AA2325" s="6" t="n">
        <v>2.66</v>
      </c>
      <c r="AB2325" s="6" t="n">
        <v>367.58</v>
      </c>
      <c r="AC2325" s="6" t="s">
        <v>72</v>
      </c>
      <c r="AD2325" s="6" t="n">
        <v>5.6787420875</v>
      </c>
      <c r="AE2325" s="6" t="n">
        <v>10302.69</v>
      </c>
      <c r="AF2325" s="6" t="n">
        <v>16718.41</v>
      </c>
      <c r="AG2325" s="6" t="n">
        <v>27363.43</v>
      </c>
      <c r="AH2325" s="6" t="n">
        <v>8.00923416302668</v>
      </c>
      <c r="AI2325" s="8" t="b">
        <f aca="false">FALSE()</f>
        <v>0</v>
      </c>
      <c r="AJ2325" s="6" t="n">
        <v>69</v>
      </c>
      <c r="AK2325" s="6" t="n">
        <v>223.714985515469</v>
      </c>
      <c r="AL2325" s="6" t="n">
        <v>19.1379266892945</v>
      </c>
      <c r="AM2325" s="9" t="b">
        <f aca="false">FALSE()</f>
        <v>0</v>
      </c>
      <c r="AN2325" s="9" t="b">
        <f aca="false">FALSE()</f>
        <v>0</v>
      </c>
      <c r="AO2325" s="2"/>
      <c r="AP2325" s="2"/>
      <c r="AQ2325" s="2" t="s">
        <v>1141</v>
      </c>
      <c r="AR2325" s="2" t="s">
        <v>1338</v>
      </c>
      <c r="AS2325" s="2" t="s">
        <v>1339</v>
      </c>
      <c r="AT2325" s="2" t="n">
        <v>168</v>
      </c>
      <c r="AU2325" s="10" t="n">
        <f aca="false">IFERROR(U2325*1000000/X2325/365,"")</f>
        <v>223.714985515469</v>
      </c>
      <c r="AV2325" s="10" t="n">
        <f aca="false">IFERROR(T2325*1000000/X2325/365,"")</f>
        <v>19.1379266892945</v>
      </c>
      <c r="AW2325" s="10" t="n">
        <f aca="false">IFERROR(U2325*1000000/W2325/365,"")</f>
        <v>2762.95447743052</v>
      </c>
      <c r="AX2325" s="11" t="n">
        <f aca="false">IFERROR(S2325/M2325,"")</f>
        <v>0.312428316647683</v>
      </c>
      <c r="AY2325" s="11" t="n">
        <f aca="false">IFERROR(V2325/M2325,"")</f>
        <v>0.318321576777305</v>
      </c>
      <c r="AZ2325" s="12" t="n">
        <f aca="false">IF(AND(AE2325="",AF2325=""),"",N(AE2325)+N(AF2325))</f>
        <v>27021.1</v>
      </c>
      <c r="BA2325" s="12" t="n">
        <f aca="false">IFERROR(AZ2325/X2325,"")</f>
        <v>48.5118491921005</v>
      </c>
      <c r="BB2325" s="10" t="n">
        <f aca="false">IF(ISNUMBER(SEARCH("POPULATION?",AO2325)),"",IFERROR(M2325*1000000/I2325/365,""))</f>
        <v>134.626973280677</v>
      </c>
    </row>
    <row r="2326" customFormat="false" ht="15" hidden="false" customHeight="false" outlineLevel="0" collapsed="false">
      <c r="A2326" s="2" t="n">
        <v>2025</v>
      </c>
      <c r="B2326" s="2" t="s">
        <v>651</v>
      </c>
      <c r="C2326" s="2" t="s">
        <v>1116</v>
      </c>
      <c r="D2326" s="2" t="s">
        <v>1117</v>
      </c>
      <c r="E2326" s="2" t="s">
        <v>1208</v>
      </c>
      <c r="F2326" s="2" t="s">
        <v>1209</v>
      </c>
      <c r="G2326" s="2" t="s">
        <v>651</v>
      </c>
      <c r="H2326" s="2" t="s">
        <v>1140</v>
      </c>
      <c r="I2326" s="6" t="n">
        <v>4663</v>
      </c>
      <c r="J2326" s="7" t="n">
        <v>232.67156</v>
      </c>
      <c r="K2326" s="7" t="n">
        <v>236.406451</v>
      </c>
      <c r="L2326" s="7" t="n">
        <v>15.2388</v>
      </c>
      <c r="M2326" s="7" t="n">
        <v>453.839211</v>
      </c>
      <c r="N2326" s="7" t="n">
        <v>367.716959</v>
      </c>
      <c r="O2326" s="6"/>
      <c r="P2326" s="6"/>
      <c r="Q2326" s="6" t="n">
        <v>0.9192923975</v>
      </c>
      <c r="R2326" s="6" t="n">
        <v>368.6362513975</v>
      </c>
      <c r="S2326" s="7" t="n">
        <v>85.2029596025</v>
      </c>
      <c r="T2326" s="7" t="n">
        <v>7.43833543967005</v>
      </c>
      <c r="U2326" s="7" t="n">
        <v>77.76462416283</v>
      </c>
      <c r="V2326" s="7" t="n">
        <v>86.122252</v>
      </c>
      <c r="W2326" s="6" t="n">
        <v>134.63</v>
      </c>
      <c r="X2326" s="6" t="n">
        <v>1918</v>
      </c>
      <c r="Y2326" s="6" t="n">
        <v>65</v>
      </c>
      <c r="Z2326" s="6"/>
      <c r="AA2326" s="6" t="n">
        <v>6.52</v>
      </c>
      <c r="AB2326" s="6" t="n">
        <v>2551.1667</v>
      </c>
      <c r="AC2326" s="6" t="s">
        <v>72</v>
      </c>
      <c r="AD2326" s="6" t="n">
        <v>24.1057459175</v>
      </c>
      <c r="AE2326" s="6" t="n">
        <v>48497.95</v>
      </c>
      <c r="AF2326" s="6" t="n">
        <v>198390.52</v>
      </c>
      <c r="AG2326" s="6" t="n">
        <v>249233.74</v>
      </c>
      <c r="AH2326" s="6" t="n">
        <v>3.22597875332185</v>
      </c>
      <c r="AI2326" s="8" t="b">
        <f aca="false">FALSE()</f>
        <v>0</v>
      </c>
      <c r="AJ2326" s="6" t="n">
        <v>66</v>
      </c>
      <c r="AK2326" s="6" t="n">
        <v>111.081212111403</v>
      </c>
      <c r="AL2326" s="6" t="n">
        <v>10.6251309721457</v>
      </c>
      <c r="AM2326" s="9" t="b">
        <f aca="false">FALSE()</f>
        <v>0</v>
      </c>
      <c r="AN2326" s="9" t="b">
        <f aca="false">FALSE()</f>
        <v>0</v>
      </c>
      <c r="AO2326" s="2"/>
      <c r="AP2326" s="2"/>
      <c r="AQ2326" s="2" t="s">
        <v>1271</v>
      </c>
      <c r="AR2326" s="2" t="s">
        <v>1338</v>
      </c>
      <c r="AS2326" s="2" t="s">
        <v>1339</v>
      </c>
      <c r="AT2326" s="2" t="n">
        <v>145</v>
      </c>
      <c r="AU2326" s="10" t="n">
        <f aca="false">IFERROR(U2326*1000000/X2326/365,"")</f>
        <v>111.081212111403</v>
      </c>
      <c r="AV2326" s="10" t="n">
        <f aca="false">IFERROR(T2326*1000000/X2326/365,"")</f>
        <v>10.6251309721457</v>
      </c>
      <c r="AW2326" s="10" t="n">
        <f aca="false">IFERROR(U2326*1000000/W2326/365,"")</f>
        <v>1582.51329443416</v>
      </c>
      <c r="AX2326" s="11" t="n">
        <f aca="false">IFERROR(S2326/M2326,"")</f>
        <v>0.187738206698275</v>
      </c>
      <c r="AY2326" s="11" t="n">
        <f aca="false">IFERROR(V2326/M2326,"")</f>
        <v>0.189763797205262</v>
      </c>
      <c r="AZ2326" s="12" t="n">
        <f aca="false">IF(AND(AE2326="",AF2326=""),"",N(AE2326)+N(AF2326))</f>
        <v>246888.47</v>
      </c>
      <c r="BA2326" s="12" t="n">
        <f aca="false">IFERROR(AZ2326/X2326,"")</f>
        <v>128.721830031283</v>
      </c>
      <c r="BB2326" s="10" t="n">
        <f aca="false">IF(ISNUMBER(SEARCH("POPULATION?",AO2326)),"",IFERROR(M2326*1000000/I2326/365,""))</f>
        <v>266.651318599643</v>
      </c>
    </row>
    <row r="2327" customFormat="false" ht="15" hidden="false" customHeight="false" outlineLevel="0" collapsed="false">
      <c r="A2327" s="2" t="n">
        <v>2025</v>
      </c>
      <c r="B2327" s="2" t="s">
        <v>1020</v>
      </c>
      <c r="C2327" s="2" t="s">
        <v>1021</v>
      </c>
      <c r="D2327" s="2" t="s">
        <v>1022</v>
      </c>
      <c r="E2327" s="2" t="s">
        <v>1022</v>
      </c>
      <c r="F2327" s="2" t="s">
        <v>1292</v>
      </c>
      <c r="G2327" s="2" t="s">
        <v>1020</v>
      </c>
      <c r="H2327" s="2" t="s">
        <v>1140</v>
      </c>
      <c r="I2327" s="6" t="n">
        <v>5705</v>
      </c>
      <c r="J2327" s="7" t="n">
        <v>263.866484</v>
      </c>
      <c r="K2327" s="7"/>
      <c r="L2327" s="7"/>
      <c r="M2327" s="7" t="n">
        <v>263.866484</v>
      </c>
      <c r="N2327" s="7" t="n">
        <v>110.088559</v>
      </c>
      <c r="O2327" s="6"/>
      <c r="P2327" s="6" t="n">
        <v>51.393659</v>
      </c>
      <c r="Q2327" s="6" t="n">
        <v>0.2752213975</v>
      </c>
      <c r="R2327" s="6" t="n">
        <v>161.7574393975</v>
      </c>
      <c r="S2327" s="7" t="n">
        <v>102.1090446025</v>
      </c>
      <c r="T2327" s="7" t="n">
        <v>2.1815763101515</v>
      </c>
      <c r="U2327" s="7" t="n">
        <v>99.9274682923485</v>
      </c>
      <c r="V2327" s="7" t="n">
        <v>153.777925</v>
      </c>
      <c r="W2327" s="6" t="n">
        <v>360</v>
      </c>
      <c r="X2327" s="6" t="n">
        <v>2817</v>
      </c>
      <c r="Y2327" s="6" t="n">
        <v>62</v>
      </c>
      <c r="Z2327" s="6"/>
      <c r="AA2327" s="6" t="n">
        <v>9.32</v>
      </c>
      <c r="AB2327" s="6" t="n">
        <v>790.3809</v>
      </c>
      <c r="AC2327" s="6" t="s">
        <v>72</v>
      </c>
      <c r="AD2327" s="6" t="n">
        <v>53.6364945</v>
      </c>
      <c r="AE2327" s="6" t="n">
        <v>15904.33</v>
      </c>
      <c r="AF2327" s="6" t="n">
        <v>78980.76</v>
      </c>
      <c r="AG2327" s="6" t="n">
        <v>135723.18</v>
      </c>
      <c r="AH2327" s="6" t="n">
        <v>1.86304994806006</v>
      </c>
      <c r="AI2327" s="8" t="b">
        <f aca="false">TRUE()</f>
        <v>1</v>
      </c>
      <c r="AJ2327" s="6" t="n">
        <v>63</v>
      </c>
      <c r="AK2327" s="6" t="n">
        <v>97.186327913547</v>
      </c>
      <c r="AL2327" s="6" t="n">
        <v>2.12173283552551</v>
      </c>
      <c r="AM2327" s="9" t="b">
        <f aca="false">FALSE()</f>
        <v>0</v>
      </c>
      <c r="AN2327" s="9" t="b">
        <f aca="false">FALSE()</f>
        <v>0</v>
      </c>
      <c r="AO2327" s="2"/>
      <c r="AP2327" s="2"/>
      <c r="AQ2327" s="2" t="s">
        <v>1267</v>
      </c>
      <c r="AR2327" s="2" t="s">
        <v>1338</v>
      </c>
      <c r="AS2327" s="2" t="s">
        <v>1339</v>
      </c>
      <c r="AT2327" s="2" t="n">
        <v>149</v>
      </c>
      <c r="AU2327" s="10" t="n">
        <f aca="false">IFERROR(U2327*1000000/X2327/365,"")</f>
        <v>97.1863279135469</v>
      </c>
      <c r="AV2327" s="10" t="n">
        <f aca="false">IFERROR(T2327*1000000/X2327/365,"")</f>
        <v>2.12173283552551</v>
      </c>
      <c r="AW2327" s="10" t="n">
        <f aca="false">IFERROR(U2327*1000000/W2327/365,"")</f>
        <v>760.483015923505</v>
      </c>
      <c r="AX2327" s="11" t="n">
        <f aca="false">IFERROR(S2327/M2327,"")</f>
        <v>0.386972392456255</v>
      </c>
      <c r="AY2327" s="11" t="n">
        <f aca="false">IFERROR(V2327/M2327,"")</f>
        <v>0.582786880201125</v>
      </c>
      <c r="AZ2327" s="12" t="n">
        <f aca="false">IF(AND(AE2327="",AF2327=""),"",N(AE2327)+N(AF2327))</f>
        <v>94885.09</v>
      </c>
      <c r="BA2327" s="12" t="n">
        <f aca="false">IFERROR(AZ2327/X2327,"")</f>
        <v>33.6830280440185</v>
      </c>
      <c r="BB2327" s="10" t="n">
        <f aca="false">IF(ISNUMBER(SEARCH("POPULATION?",AO2327)),"",IFERROR(M2327*1000000/I2327/365,""))</f>
        <v>126.717243465837</v>
      </c>
    </row>
    <row r="2328" customFormat="false" ht="15" hidden="false" customHeight="false" outlineLevel="0" collapsed="false">
      <c r="A2328" s="2" t="n">
        <v>2025</v>
      </c>
      <c r="B2328" s="2" t="s">
        <v>628</v>
      </c>
      <c r="C2328" s="2" t="s">
        <v>629</v>
      </c>
      <c r="D2328" s="2" t="s">
        <v>630</v>
      </c>
      <c r="E2328" s="2" t="s">
        <v>630</v>
      </c>
      <c r="F2328" s="2" t="s">
        <v>629</v>
      </c>
      <c r="G2328" s="2" t="s">
        <v>628</v>
      </c>
      <c r="H2328" s="2" t="s">
        <v>1140</v>
      </c>
      <c r="I2328" s="6" t="n">
        <v>20800</v>
      </c>
      <c r="J2328" s="7" t="n">
        <v>793</v>
      </c>
      <c r="K2328" s="7"/>
      <c r="L2328" s="7"/>
      <c r="M2328" s="7" t="n">
        <v>698.678414096916</v>
      </c>
      <c r="N2328" s="7" t="n">
        <v>520.28</v>
      </c>
      <c r="O2328" s="6"/>
      <c r="P2328" s="6"/>
      <c r="Q2328" s="6" t="n">
        <v>28.5</v>
      </c>
      <c r="R2328" s="6" t="n">
        <v>548.78</v>
      </c>
      <c r="S2328" s="7" t="n">
        <v>149.898414096916</v>
      </c>
      <c r="T2328" s="7" t="n">
        <v>13.2193591836735</v>
      </c>
      <c r="U2328" s="7" t="n">
        <v>136.679054913243</v>
      </c>
      <c r="V2328" s="7" t="n">
        <v>178.398414096916</v>
      </c>
      <c r="W2328" s="6" t="n">
        <v>280</v>
      </c>
      <c r="X2328" s="6" t="n">
        <v>7455</v>
      </c>
      <c r="Y2328" s="6" t="n">
        <v>62</v>
      </c>
      <c r="Z2328" s="6" t="n">
        <v>4009021</v>
      </c>
      <c r="AA2328" s="6" t="n">
        <v>6.47</v>
      </c>
      <c r="AB2328" s="6" t="n">
        <v>844.53</v>
      </c>
      <c r="AC2328" s="6" t="s">
        <v>72</v>
      </c>
      <c r="AD2328" s="6" t="n">
        <v>59.5859215</v>
      </c>
      <c r="AE2328" s="6" t="n">
        <v>85529.25</v>
      </c>
      <c r="AF2328" s="6" t="n">
        <v>115429.56</v>
      </c>
      <c r="AG2328" s="6" t="n">
        <v>225027.92</v>
      </c>
      <c r="AH2328" s="6" t="n">
        <v>2.29381457016223</v>
      </c>
      <c r="AI2328" s="8" t="b">
        <f aca="false">TRUE()</f>
        <v>1</v>
      </c>
      <c r="AJ2328" s="6" t="n">
        <v>71</v>
      </c>
      <c r="AK2328" s="6" t="n">
        <v>50.2298006902576</v>
      </c>
      <c r="AL2328" s="6" t="n">
        <v>4.8581384870588</v>
      </c>
      <c r="AM2328" s="9" t="b">
        <f aca="false">FALSE()</f>
        <v>0</v>
      </c>
      <c r="AN2328" s="9" t="b">
        <f aca="false">FALSE()</f>
        <v>0</v>
      </c>
      <c r="AO2328" s="2"/>
      <c r="AP2328" s="2"/>
      <c r="AQ2328" s="2" t="s">
        <v>1154</v>
      </c>
      <c r="AR2328" s="2" t="s">
        <v>1338</v>
      </c>
      <c r="AS2328" s="2" t="s">
        <v>1339</v>
      </c>
      <c r="AT2328" s="2" t="n">
        <v>215</v>
      </c>
      <c r="AU2328" s="10" t="n">
        <f aca="false">IFERROR(U2328*1000000/X2328/365,"")</f>
        <v>50.2298006902576</v>
      </c>
      <c r="AV2328" s="10" t="n">
        <f aca="false">IFERROR(T2328*1000000/X2328/365,"")</f>
        <v>4.8581384870588</v>
      </c>
      <c r="AW2328" s="10" t="n">
        <f aca="false">IFERROR(U2328*1000000/W2328/365,"")</f>
        <v>1337.36844337811</v>
      </c>
      <c r="AX2328" s="11" t="n">
        <f aca="false">IFERROR(S2328/M2328,"")</f>
        <v>0.214545649432535</v>
      </c>
      <c r="AY2328" s="11" t="n">
        <f aca="false">IFERROR(V2328/M2328,"")</f>
        <v>0.255336948297604</v>
      </c>
      <c r="AZ2328" s="12" t="n">
        <f aca="false">IF(AND(AE2328="",AF2328=""),"",N(AE2328)+N(AF2328))</f>
        <v>200958.81</v>
      </c>
      <c r="BA2328" s="12" t="n">
        <f aca="false">IFERROR(AZ2328/X2328,"")</f>
        <v>26.956245472837</v>
      </c>
      <c r="BB2328" s="10" t="n">
        <f aca="false">IF(ISNUMBER(SEARCH("POPULATION?",AO2328)),"",IFERROR(M2328*1000000/I2328/365,""))</f>
        <v>92.0282421097097</v>
      </c>
    </row>
    <row r="2329" customFormat="false" ht="15" hidden="false" customHeight="false" outlineLevel="0" collapsed="false">
      <c r="A2329" s="2" t="n">
        <v>2025</v>
      </c>
      <c r="B2329" s="2" t="s">
        <v>1327</v>
      </c>
      <c r="C2329" s="2" t="s">
        <v>1328</v>
      </c>
      <c r="D2329" s="2" t="s">
        <v>1329</v>
      </c>
      <c r="E2329" s="2" t="s">
        <v>1329</v>
      </c>
      <c r="F2329" s="2" t="s">
        <v>1328</v>
      </c>
      <c r="G2329" s="2" t="s">
        <v>1327</v>
      </c>
      <c r="H2329" s="2" t="s">
        <v>1140</v>
      </c>
      <c r="I2329" s="6" t="n">
        <v>2898</v>
      </c>
      <c r="J2329" s="7" t="n">
        <v>123.61</v>
      </c>
      <c r="K2329" s="7"/>
      <c r="L2329" s="7"/>
      <c r="M2329" s="7" t="n">
        <v>126.714505381856</v>
      </c>
      <c r="N2329" s="7" t="n">
        <v>65.098</v>
      </c>
      <c r="O2329" s="6"/>
      <c r="P2329" s="6"/>
      <c r="Q2329" s="6" t="n">
        <v>0.162745</v>
      </c>
      <c r="R2329" s="6" t="n">
        <v>65.260745</v>
      </c>
      <c r="S2329" s="7" t="n">
        <v>61.4537603818555</v>
      </c>
      <c r="T2329" s="7" t="n">
        <v>3.7517005263158</v>
      </c>
      <c r="U2329" s="7" t="n">
        <v>57.7020598555397</v>
      </c>
      <c r="V2329" s="7" t="n">
        <v>61.6165053818555</v>
      </c>
      <c r="W2329" s="6" t="n">
        <v>49</v>
      </c>
      <c r="X2329" s="6" t="n">
        <v>1073</v>
      </c>
      <c r="Y2329" s="6" t="n">
        <v>48</v>
      </c>
      <c r="Z2329" s="6" t="n">
        <v>279854</v>
      </c>
      <c r="AA2329" s="6" t="n">
        <v>13.46</v>
      </c>
      <c r="AB2329" s="6" t="n">
        <v>190.36</v>
      </c>
      <c r="AC2329" s="6" t="s">
        <v>72</v>
      </c>
      <c r="AD2329" s="6" t="n">
        <v>7.4642208</v>
      </c>
      <c r="AE2329" s="6" t="n">
        <v>50497.89</v>
      </c>
      <c r="AF2329" s="6" t="n">
        <v>10984.16</v>
      </c>
      <c r="AG2329" s="6" t="n">
        <v>61513.03</v>
      </c>
      <c r="AH2329" s="6" t="n">
        <v>7.73048673152054</v>
      </c>
      <c r="AI2329" s="8" t="b">
        <f aca="false">FALSE()</f>
        <v>0</v>
      </c>
      <c r="AJ2329" s="6" t="n">
        <v>60</v>
      </c>
      <c r="AK2329" s="6" t="n">
        <v>147.332558453548</v>
      </c>
      <c r="AL2329" s="6" t="n">
        <v>9.57933977534706</v>
      </c>
      <c r="AM2329" s="9" t="b">
        <f aca="false">FALSE()</f>
        <v>0</v>
      </c>
      <c r="AN2329" s="9" t="b">
        <f aca="false">FALSE()</f>
        <v>0</v>
      </c>
      <c r="AO2329" s="2"/>
      <c r="AP2329" s="2"/>
      <c r="AQ2329" s="2" t="s">
        <v>1154</v>
      </c>
      <c r="AR2329" s="2" t="s">
        <v>1338</v>
      </c>
      <c r="AS2329" s="2" t="s">
        <v>1339</v>
      </c>
      <c r="AT2329" s="2" t="n">
        <v>152</v>
      </c>
      <c r="AU2329" s="10" t="n">
        <f aca="false">IFERROR(U2329*1000000/X2329/365,"")</f>
        <v>147.332558453548</v>
      </c>
      <c r="AV2329" s="10" t="n">
        <f aca="false">IFERROR(T2329*1000000/X2329/365,"")</f>
        <v>9.57933977534706</v>
      </c>
      <c r="AW2329" s="10" t="n">
        <f aca="false">IFERROR(U2329*1000000/W2329/365,"")</f>
        <v>3226.28235144197</v>
      </c>
      <c r="AX2329" s="11" t="n">
        <f aca="false">IFERROR(S2329/M2329,"")</f>
        <v>0.484978102520023</v>
      </c>
      <c r="AY2329" s="11" t="n">
        <f aca="false">IFERROR(V2329/M2329,"")</f>
        <v>0.486262446404012</v>
      </c>
      <c r="AZ2329" s="12" t="n">
        <f aca="false">IF(AND(AE2329="",AF2329=""),"",N(AE2329)+N(AF2329))</f>
        <v>61482.05</v>
      </c>
      <c r="BA2329" s="12" t="n">
        <f aca="false">IFERROR(AZ2329/X2329,"")</f>
        <v>57.2992078285182</v>
      </c>
      <c r="BB2329" s="10" t="n">
        <f aca="false">IF(ISNUMBER(SEARCH("POPULATION?",AO2329)),"",IFERROR(M2329*1000000/I2329/365,""))</f>
        <v>119.794005674065</v>
      </c>
    </row>
    <row r="2330" customFormat="false" ht="15" hidden="false" customHeight="false" outlineLevel="0" collapsed="false">
      <c r="A2330" s="2" t="n">
        <v>2025</v>
      </c>
      <c r="B2330" s="2" t="s">
        <v>633</v>
      </c>
      <c r="C2330" s="2" t="s">
        <v>634</v>
      </c>
      <c r="D2330" s="2" t="s">
        <v>635</v>
      </c>
      <c r="E2330" s="2" t="s">
        <v>635</v>
      </c>
      <c r="F2330" s="2" t="s">
        <v>634</v>
      </c>
      <c r="G2330" s="2" t="s">
        <v>633</v>
      </c>
      <c r="H2330" s="2" t="s">
        <v>1140</v>
      </c>
      <c r="I2330" s="6" t="n">
        <v>5397</v>
      </c>
      <c r="J2330" s="7" t="n">
        <v>362.36</v>
      </c>
      <c r="K2330" s="7"/>
      <c r="L2330" s="7" t="n">
        <v>110.12182</v>
      </c>
      <c r="M2330" s="7" t="n">
        <v>252.23818</v>
      </c>
      <c r="N2330" s="7" t="n">
        <v>83.812037001385</v>
      </c>
      <c r="O2330" s="6"/>
      <c r="P2330" s="6"/>
      <c r="Q2330" s="6" t="n">
        <v>0.209530092503463</v>
      </c>
      <c r="R2330" s="6" t="n">
        <v>84.0215670938885</v>
      </c>
      <c r="S2330" s="7" t="n">
        <v>168.216612906112</v>
      </c>
      <c r="T2330" s="7" t="n">
        <v>1.69538562157625</v>
      </c>
      <c r="U2330" s="7" t="n">
        <v>166.521227284535</v>
      </c>
      <c r="V2330" s="7" t="n">
        <v>168.426142998615</v>
      </c>
      <c r="W2330" s="6" t="n">
        <v>113</v>
      </c>
      <c r="X2330" s="6" t="n">
        <v>2313</v>
      </c>
      <c r="Y2330" s="6" t="n">
        <v>66</v>
      </c>
      <c r="Z2330" s="6" t="n">
        <v>2290565</v>
      </c>
      <c r="AA2330" s="6" t="n">
        <v>26.18</v>
      </c>
      <c r="AB2330" s="6" t="n">
        <v>1052.7553</v>
      </c>
      <c r="AC2330" s="6" t="s">
        <v>72</v>
      </c>
      <c r="AD2330" s="6" t="n">
        <v>23.0849652</v>
      </c>
      <c r="AE2330" s="6" t="n">
        <v>44385.2</v>
      </c>
      <c r="AF2330" s="6" t="n">
        <v>175306.11</v>
      </c>
      <c r="AG2330" s="6" t="n">
        <v>219911.89</v>
      </c>
      <c r="AH2330" s="6" t="n">
        <v>7.21340603470069</v>
      </c>
      <c r="AI2330" s="8" t="b">
        <f aca="false">FALSE()</f>
        <v>0</v>
      </c>
      <c r="AJ2330" s="6" t="n">
        <v>60</v>
      </c>
      <c r="AK2330" s="6" t="n">
        <v>197.242775834663</v>
      </c>
      <c r="AL2330" s="6" t="n">
        <v>2.00816779676071</v>
      </c>
      <c r="AM2330" s="9" t="b">
        <f aca="false">FALSE()</f>
        <v>0</v>
      </c>
      <c r="AN2330" s="9" t="b">
        <f aca="false">FALSE()</f>
        <v>0</v>
      </c>
      <c r="AO2330" s="2"/>
      <c r="AP2330" s="2"/>
      <c r="AQ2330" s="2" t="s">
        <v>1153</v>
      </c>
      <c r="AR2330" s="2" t="s">
        <v>1338</v>
      </c>
      <c r="AS2330" s="2" t="s">
        <v>1339</v>
      </c>
      <c r="AT2330" s="2" t="n">
        <v>147</v>
      </c>
      <c r="AU2330" s="10" t="n">
        <f aca="false">IFERROR(U2330*1000000/X2330/365,"")</f>
        <v>197.242775834663</v>
      </c>
      <c r="AV2330" s="10" t="n">
        <f aca="false">IFERROR(T2330*1000000/X2330/365,"")</f>
        <v>2.00816779676071</v>
      </c>
      <c r="AW2330" s="10" t="n">
        <f aca="false">IFERROR(U2330*1000000/W2330/365,"")</f>
        <v>4037.3676150936</v>
      </c>
      <c r="AX2330" s="11" t="n">
        <f aca="false">IFERROR(S2330/M2330,"")</f>
        <v>0.666895919190788</v>
      </c>
      <c r="AY2330" s="11" t="n">
        <f aca="false">IFERROR(V2330/M2330,"")</f>
        <v>0.667726602684078</v>
      </c>
      <c r="AZ2330" s="12" t="n">
        <f aca="false">IF(AND(AE2330="",AF2330=""),"",N(AE2330)+N(AF2330))</f>
        <v>219691.31</v>
      </c>
      <c r="BA2330" s="12" t="n">
        <f aca="false">IFERROR(AZ2330/X2330,"")</f>
        <v>94.9811111111111</v>
      </c>
      <c r="BB2330" s="10" t="n">
        <f aca="false">IF(ISNUMBER(SEARCH("POPULATION?",AO2330)),"",IFERROR(M2330*1000000/I2330/365,""))</f>
        <v>128.045860079547</v>
      </c>
    </row>
    <row r="2331" customFormat="false" ht="15" hidden="false" customHeight="false" outlineLevel="0" collapsed="false">
      <c r="A2331" s="2" t="n">
        <v>2025</v>
      </c>
      <c r="B2331" s="2" t="s">
        <v>638</v>
      </c>
      <c r="C2331" s="2" t="s">
        <v>639</v>
      </c>
      <c r="D2331" s="2" t="s">
        <v>640</v>
      </c>
      <c r="E2331" s="2" t="s">
        <v>640</v>
      </c>
      <c r="F2331" s="2" t="s">
        <v>639</v>
      </c>
      <c r="G2331" s="2" t="s">
        <v>638</v>
      </c>
      <c r="H2331" s="2" t="s">
        <v>1140</v>
      </c>
      <c r="I2331" s="6" t="n">
        <v>5500</v>
      </c>
      <c r="J2331" s="7" t="n">
        <v>1123.704</v>
      </c>
      <c r="K2331" s="7"/>
      <c r="L2331" s="7"/>
      <c r="M2331" s="7" t="n">
        <v>1151.45404242238</v>
      </c>
      <c r="N2331" s="7" t="n">
        <v>1034.503</v>
      </c>
      <c r="O2331" s="6"/>
      <c r="P2331" s="6"/>
      <c r="Q2331" s="6" t="n">
        <v>2.5862575</v>
      </c>
      <c r="R2331" s="6" t="n">
        <v>1037.0892575</v>
      </c>
      <c r="S2331" s="7" t="n">
        <v>114.364784922379</v>
      </c>
      <c r="T2331" s="7" t="n">
        <v>59.6200413157895</v>
      </c>
      <c r="U2331" s="7" t="n">
        <v>54.7447436065899</v>
      </c>
      <c r="V2331" s="7" t="n">
        <v>116.951042422379</v>
      </c>
      <c r="W2331" s="6" t="n">
        <v>72</v>
      </c>
      <c r="X2331" s="6" t="n">
        <v>2938</v>
      </c>
      <c r="Y2331" s="6" t="n">
        <v>57</v>
      </c>
      <c r="Z2331" s="6" t="n">
        <v>1768499.04</v>
      </c>
      <c r="AA2331" s="6" t="n">
        <v>2.39</v>
      </c>
      <c r="AB2331" s="6" t="n">
        <v>353.315</v>
      </c>
      <c r="AC2331" s="6" t="s">
        <v>72</v>
      </c>
      <c r="AD2331" s="6" t="n">
        <v>17.2727271</v>
      </c>
      <c r="AE2331" s="6" t="n">
        <v>142491.9</v>
      </c>
      <c r="AF2331" s="6" t="n">
        <v>19342.14</v>
      </c>
      <c r="AG2331" s="6" t="n">
        <v>162747.8</v>
      </c>
      <c r="AH2331" s="6" t="n">
        <v>3.16943255628637</v>
      </c>
      <c r="AI2331" s="8" t="b">
        <f aca="false">TRUE()</f>
        <v>1</v>
      </c>
      <c r="AJ2331" s="6" t="n">
        <v>61</v>
      </c>
      <c r="AK2331" s="6" t="n">
        <v>51.0502378904575</v>
      </c>
      <c r="AL2331" s="6" t="n">
        <v>55.5965210848769</v>
      </c>
      <c r="AM2331" s="9" t="b">
        <f aca="false">FALSE()</f>
        <v>0</v>
      </c>
      <c r="AN2331" s="9" t="b">
        <f aca="false">FALSE()</f>
        <v>0</v>
      </c>
      <c r="AO2331" s="2"/>
      <c r="AP2331" s="2"/>
      <c r="AQ2331" s="2" t="s">
        <v>1154</v>
      </c>
      <c r="AR2331" s="2" t="s">
        <v>1338</v>
      </c>
      <c r="AS2331" s="2" t="s">
        <v>1339</v>
      </c>
      <c r="AT2331" s="2" t="n">
        <v>37</v>
      </c>
      <c r="AU2331" s="10" t="n">
        <f aca="false">IFERROR(U2331*1000000/X2331/365,"")</f>
        <v>51.0502378904575</v>
      </c>
      <c r="AV2331" s="10" t="n">
        <f aca="false">IFERROR(T2331*1000000/X2331/365,"")</f>
        <v>55.5965210848769</v>
      </c>
      <c r="AW2331" s="10" t="n">
        <f aca="false">IFERROR(U2331*1000000/W2331/365,"")</f>
        <v>2083.13331836339</v>
      </c>
      <c r="AX2331" s="11" t="n">
        <f aca="false">IFERROR(S2331/M2331,"")</f>
        <v>0.0993220577712192</v>
      </c>
      <c r="AY2331" s="11" t="n">
        <f aca="false">IFERROR(V2331/M2331,"")</f>
        <v>0.10156813742765</v>
      </c>
      <c r="AZ2331" s="12" t="n">
        <f aca="false">IF(AND(AE2331="",AF2331=""),"",N(AE2331)+N(AF2331))</f>
        <v>161834.04</v>
      </c>
      <c r="BA2331" s="12" t="n">
        <f aca="false">IFERROR(AZ2331/X2331,"")</f>
        <v>55.083063308373</v>
      </c>
      <c r="BB2331" s="10" t="n">
        <f aca="false">IF(ISNUMBER(SEARCH("POPULATION?",AO2331)),"",IFERROR(M2331*1000000/I2331/365,""))</f>
        <v>573.576110795706</v>
      </c>
    </row>
    <row r="2332" customFormat="false" ht="15" hidden="false" customHeight="false" outlineLevel="0" collapsed="false">
      <c r="A2332" s="2" t="n">
        <v>2025</v>
      </c>
      <c r="B2332" s="2" t="s">
        <v>638</v>
      </c>
      <c r="C2332" s="2" t="s">
        <v>642</v>
      </c>
      <c r="D2332" s="2" t="s">
        <v>643</v>
      </c>
      <c r="E2332" s="2" t="s">
        <v>643</v>
      </c>
      <c r="F2332" s="2" t="s">
        <v>642</v>
      </c>
      <c r="G2332" s="2" t="s">
        <v>638</v>
      </c>
      <c r="H2332" s="2" t="s">
        <v>1140</v>
      </c>
      <c r="I2332" s="6" t="n">
        <v>6789</v>
      </c>
      <c r="J2332" s="7" t="n">
        <v>234.049</v>
      </c>
      <c r="K2332" s="7"/>
      <c r="L2332" s="7"/>
      <c r="M2332" s="7" t="n">
        <v>234.049</v>
      </c>
      <c r="N2332" s="7" t="n">
        <v>104.962</v>
      </c>
      <c r="O2332" s="6"/>
      <c r="P2332" s="6" t="n">
        <v>0.69</v>
      </c>
      <c r="Q2332" s="6" t="n">
        <v>0.262405</v>
      </c>
      <c r="R2332" s="6" t="n">
        <v>105.914405</v>
      </c>
      <c r="S2332" s="7" t="n">
        <v>128.134595</v>
      </c>
      <c r="T2332" s="7" t="n">
        <v>2.68097326530612</v>
      </c>
      <c r="U2332" s="7" t="n">
        <v>125.453621734694</v>
      </c>
      <c r="V2332" s="7" t="n">
        <v>129.087</v>
      </c>
      <c r="W2332" s="6" t="n">
        <v>47</v>
      </c>
      <c r="X2332" s="6" t="n">
        <v>1445</v>
      </c>
      <c r="Y2332" s="6" t="n">
        <v>56</v>
      </c>
      <c r="Z2332" s="6"/>
      <c r="AA2332" s="6" t="n">
        <v>2.3</v>
      </c>
      <c r="AB2332" s="6"/>
      <c r="AC2332" s="6" t="s">
        <v>72</v>
      </c>
      <c r="AD2332" s="6" t="n">
        <v>9.6276488</v>
      </c>
      <c r="AE2332" s="6" t="n">
        <v>6133.85</v>
      </c>
      <c r="AF2332" s="6" t="n">
        <v>0</v>
      </c>
      <c r="AG2332" s="6" t="n">
        <v>6133.85</v>
      </c>
      <c r="AH2332" s="6" t="n">
        <v>13.0305565087391</v>
      </c>
      <c r="AI2332" s="8" t="b">
        <f aca="false">FALSE()</f>
        <v>0</v>
      </c>
      <c r="AJ2332" s="6" t="n">
        <v>60</v>
      </c>
      <c r="AK2332" s="6" t="n">
        <v>237.860590102278</v>
      </c>
      <c r="AL2332" s="6" t="n">
        <v>5.08313649392069</v>
      </c>
      <c r="AM2332" s="9" t="b">
        <f aca="false">FALSE()</f>
        <v>0</v>
      </c>
      <c r="AN2332" s="9" t="b">
        <f aca="false">FALSE()</f>
        <v>0</v>
      </c>
      <c r="AO2332" s="2"/>
      <c r="AP2332" s="2"/>
      <c r="AQ2332" s="2" t="s">
        <v>1356</v>
      </c>
      <c r="AR2332" s="2" t="s">
        <v>1338</v>
      </c>
      <c r="AS2332" s="2" t="s">
        <v>1339</v>
      </c>
      <c r="AT2332" s="2" t="n">
        <v>171</v>
      </c>
      <c r="AU2332" s="10" t="n">
        <f aca="false">IFERROR(U2332*1000000/X2332/365,"")</f>
        <v>237.860590102278</v>
      </c>
      <c r="AV2332" s="10" t="n">
        <f aca="false">IFERROR(T2332*1000000/X2332/365,"")</f>
        <v>5.08313649392069</v>
      </c>
      <c r="AW2332" s="10" t="n">
        <f aca="false">IFERROR(U2332*1000000/W2332/365,"")</f>
        <v>7312.94792974024</v>
      </c>
      <c r="AX2332" s="11" t="n">
        <f aca="false">IFERROR(S2332/M2332,"")</f>
        <v>0.5474690983512</v>
      </c>
      <c r="AY2332" s="11" t="n">
        <f aca="false">IFERROR(V2332/M2332,"")</f>
        <v>0.551538353079911</v>
      </c>
      <c r="AZ2332" s="12" t="n">
        <f aca="false">IF(AND(AE2332="",AF2332=""),"",N(AE2332)+N(AF2332))</f>
        <v>6133.85</v>
      </c>
      <c r="BA2332" s="12" t="n">
        <f aca="false">IFERROR(AZ2332/X2332,"")</f>
        <v>4.24487889273356</v>
      </c>
      <c r="BB2332" s="10" t="n">
        <f aca="false">IF(ISNUMBER(SEARCH("POPULATION?",AO2332)),"",IFERROR(M2332*1000000/I2332/365,""))</f>
        <v>94.451338486714</v>
      </c>
    </row>
    <row r="2333" customFormat="false" ht="15" hidden="false" customHeight="false" outlineLevel="0" collapsed="false">
      <c r="A2333" s="2" t="n">
        <v>2025</v>
      </c>
      <c r="B2333" s="2" t="s">
        <v>644</v>
      </c>
      <c r="C2333" s="2" t="s">
        <v>400</v>
      </c>
      <c r="D2333" s="2" t="s">
        <v>645</v>
      </c>
      <c r="E2333" s="2" t="s">
        <v>645</v>
      </c>
      <c r="F2333" s="2" t="s">
        <v>400</v>
      </c>
      <c r="G2333" s="2" t="s">
        <v>644</v>
      </c>
      <c r="H2333" s="2" t="s">
        <v>1140</v>
      </c>
      <c r="I2333" s="6" t="n">
        <v>9456</v>
      </c>
      <c r="J2333" s="7" t="n">
        <v>551.41</v>
      </c>
      <c r="K2333" s="7" t="n">
        <v>4.408</v>
      </c>
      <c r="L2333" s="7" t="n">
        <v>20.119</v>
      </c>
      <c r="M2333" s="7" t="n">
        <v>536.385620607519</v>
      </c>
      <c r="N2333" s="7" t="n">
        <v>474.678</v>
      </c>
      <c r="O2333" s="6"/>
      <c r="P2333" s="6"/>
      <c r="Q2333" s="6" t="n">
        <v>4</v>
      </c>
      <c r="R2333" s="6" t="n">
        <v>478.678</v>
      </c>
      <c r="S2333" s="7" t="n">
        <v>57.7076206075192</v>
      </c>
      <c r="T2333" s="7" t="n">
        <v>2.89611079287218</v>
      </c>
      <c r="U2333" s="7" t="n">
        <v>54.811509814647</v>
      </c>
      <c r="V2333" s="7" t="n">
        <v>61.7076206075192</v>
      </c>
      <c r="W2333" s="6" t="n">
        <v>55</v>
      </c>
      <c r="X2333" s="6" t="n">
        <v>3637</v>
      </c>
      <c r="Y2333" s="6" t="n">
        <v>70</v>
      </c>
      <c r="Z2333" s="6" t="n">
        <v>2039012.64</v>
      </c>
      <c r="AA2333" s="6" t="n">
        <v>8.6</v>
      </c>
      <c r="AB2333" s="6" t="n">
        <v>669.91</v>
      </c>
      <c r="AC2333" s="6" t="s">
        <v>72</v>
      </c>
      <c r="AD2333" s="6" t="n">
        <v>21.541205</v>
      </c>
      <c r="AE2333" s="6" t="n">
        <v>24906.55</v>
      </c>
      <c r="AF2333" s="6" t="n">
        <v>36718.78</v>
      </c>
      <c r="AG2333" s="6" t="n">
        <v>64304.97</v>
      </c>
      <c r="AH2333" s="6" t="n">
        <v>2.54449599336003</v>
      </c>
      <c r="AI2333" s="8" t="b">
        <f aca="false">TRUE()</f>
        <v>1</v>
      </c>
      <c r="AJ2333" s="6" t="n">
        <v>79</v>
      </c>
      <c r="AK2333" s="6" t="n">
        <v>41.2891174154877</v>
      </c>
      <c r="AL2333" s="6" t="n">
        <v>2.18161949888865</v>
      </c>
      <c r="AM2333" s="9" t="b">
        <f aca="false">FALSE()</f>
        <v>0</v>
      </c>
      <c r="AN2333" s="9" t="b">
        <f aca="false">FALSE()</f>
        <v>0</v>
      </c>
      <c r="AO2333" s="2"/>
      <c r="AP2333" s="2"/>
      <c r="AQ2333" s="2" t="s">
        <v>1152</v>
      </c>
      <c r="AR2333" s="2" t="s">
        <v>1338</v>
      </c>
      <c r="AS2333" s="2" t="s">
        <v>1339</v>
      </c>
      <c r="AT2333" s="2" t="n">
        <v>91</v>
      </c>
      <c r="AU2333" s="10" t="n">
        <f aca="false">IFERROR(U2333*1000000/X2333/365,"")</f>
        <v>41.2891174154877</v>
      </c>
      <c r="AV2333" s="10" t="n">
        <f aca="false">IFERROR(T2333*1000000/X2333/365,"")</f>
        <v>2.18161949888865</v>
      </c>
      <c r="AW2333" s="10" t="n">
        <f aca="false">IFERROR(U2333*1000000/W2333/365,"")</f>
        <v>2730.33672800234</v>
      </c>
      <c r="AX2333" s="11" t="n">
        <f aca="false">IFERROR(S2333/M2333,"")</f>
        <v>0.107586069406854</v>
      </c>
      <c r="AY2333" s="11" t="n">
        <f aca="false">IFERROR(V2333/M2333,"")</f>
        <v>0.115043390867988</v>
      </c>
      <c r="AZ2333" s="12" t="n">
        <f aca="false">IF(AND(AE2333="",AF2333=""),"",N(AE2333)+N(AF2333))</f>
        <v>61625.33</v>
      </c>
      <c r="BA2333" s="12" t="n">
        <f aca="false">IFERROR(AZ2333/X2333,"")</f>
        <v>16.9440005499038</v>
      </c>
      <c r="BB2333" s="10" t="n">
        <f aca="false">IF(ISNUMBER(SEARCH("POPULATION?",AO2333)),"",IFERROR(M2333*1000000/I2333/365,""))</f>
        <v>155.409226469972</v>
      </c>
    </row>
    <row r="2334" customFormat="false" ht="15" hidden="false" customHeight="false" outlineLevel="0" collapsed="false">
      <c r="A2334" s="2" t="n">
        <v>2025</v>
      </c>
      <c r="B2334" s="2" t="s">
        <v>644</v>
      </c>
      <c r="C2334" s="2" t="s">
        <v>647</v>
      </c>
      <c r="D2334" s="2" t="s">
        <v>648</v>
      </c>
      <c r="E2334" s="2" t="s">
        <v>648</v>
      </c>
      <c r="F2334" s="2" t="s">
        <v>647</v>
      </c>
      <c r="G2334" s="2" t="s">
        <v>644</v>
      </c>
      <c r="H2334" s="2" t="s">
        <v>1140</v>
      </c>
      <c r="I2334" s="6" t="n">
        <v>8403</v>
      </c>
      <c r="J2334" s="7"/>
      <c r="K2334" s="7" t="n">
        <v>307.381</v>
      </c>
      <c r="L2334" s="7" t="n">
        <v>4.408</v>
      </c>
      <c r="M2334" s="7" t="n">
        <v>299.973267326733</v>
      </c>
      <c r="N2334" s="7" t="n">
        <v>229.973</v>
      </c>
      <c r="O2334" s="6"/>
      <c r="P2334" s="6" t="n">
        <v>7.56</v>
      </c>
      <c r="Q2334" s="6" t="n">
        <v>0.5749325</v>
      </c>
      <c r="R2334" s="6" t="n">
        <v>238.1079325</v>
      </c>
      <c r="S2334" s="7" t="n">
        <v>61.8653348267326</v>
      </c>
      <c r="T2334" s="7" t="n">
        <v>3.52495509190993</v>
      </c>
      <c r="U2334" s="7" t="n">
        <v>58.3403797348227</v>
      </c>
      <c r="V2334" s="7" t="n">
        <v>70.0002673267326</v>
      </c>
      <c r="W2334" s="6" t="n">
        <v>142.5</v>
      </c>
      <c r="X2334" s="6" t="n">
        <v>3232</v>
      </c>
      <c r="Y2334" s="6" t="n">
        <v>64</v>
      </c>
      <c r="Z2334" s="6"/>
      <c r="AA2334" s="6" t="n">
        <v>0</v>
      </c>
      <c r="AB2334" s="6" t="n">
        <v>2827</v>
      </c>
      <c r="AC2334" s="6" t="s">
        <v>72</v>
      </c>
      <c r="AD2334" s="6" t="n">
        <v>29.333736</v>
      </c>
      <c r="AE2334" s="6" t="n">
        <v>34707.33</v>
      </c>
      <c r="AF2334" s="6" t="n">
        <v>164928.25</v>
      </c>
      <c r="AG2334" s="6" t="n">
        <v>222633.03</v>
      </c>
      <c r="AH2334" s="6" t="n">
        <v>1.98884928039247</v>
      </c>
      <c r="AI2334" s="8" t="b">
        <f aca="false">TRUE()</f>
        <v>1</v>
      </c>
      <c r="AJ2334" s="6" t="n">
        <v>52</v>
      </c>
      <c r="AK2334" s="6" t="n">
        <v>49.4544111410066</v>
      </c>
      <c r="AL2334" s="6" t="n">
        <v>2.988060399354</v>
      </c>
      <c r="AM2334" s="9" t="b">
        <f aca="false">FALSE()</f>
        <v>0</v>
      </c>
      <c r="AN2334" s="9" t="b">
        <f aca="false">FALSE()</f>
        <v>0</v>
      </c>
      <c r="AO2334" s="2"/>
      <c r="AP2334" s="2"/>
      <c r="AQ2334" s="2" t="s">
        <v>1256</v>
      </c>
      <c r="AR2334" s="2" t="s">
        <v>1338</v>
      </c>
      <c r="AS2334" s="2" t="s">
        <v>1339</v>
      </c>
      <c r="AT2334" s="2" t="n">
        <v>198</v>
      </c>
      <c r="AU2334" s="10" t="n">
        <f aca="false">IFERROR(U2334*1000000/X2334/365,"")</f>
        <v>49.4544111410066</v>
      </c>
      <c r="AV2334" s="10" t="n">
        <f aca="false">IFERROR(T2334*1000000/X2334/365,"")</f>
        <v>2.988060399354</v>
      </c>
      <c r="AW2334" s="10" t="n">
        <f aca="false">IFERROR(U2334*1000000/W2334/365,"")</f>
        <v>1121.66074952795</v>
      </c>
      <c r="AX2334" s="11" t="n">
        <f aca="false">IFERROR(S2334/M2334,"")</f>
        <v>0.2062361602354</v>
      </c>
      <c r="AY2334" s="11" t="n">
        <f aca="false">IFERROR(V2334/M2334,"")</f>
        <v>0.233355018433986</v>
      </c>
      <c r="AZ2334" s="12" t="n">
        <f aca="false">IF(AND(AE2334="",AF2334=""),"",N(AE2334)+N(AF2334))</f>
        <v>199635.58</v>
      </c>
      <c r="BA2334" s="12" t="n">
        <f aca="false">IFERROR(AZ2334/X2334,"")</f>
        <v>61.7684344059406</v>
      </c>
      <c r="BB2334" s="10" t="n">
        <f aca="false">IF(ISNUMBER(SEARCH("POPULATION?",AO2334)),"",IFERROR(M2334*1000000/I2334/365,""))</f>
        <v>97.8037091536886</v>
      </c>
    </row>
    <row r="2335" customFormat="false" ht="15" hidden="false" customHeight="false" outlineLevel="0" collapsed="false">
      <c r="A2335" s="2" t="n">
        <v>2025</v>
      </c>
      <c r="B2335" s="2" t="s">
        <v>1331</v>
      </c>
      <c r="C2335" s="2" t="s">
        <v>1332</v>
      </c>
      <c r="D2335" s="2" t="s">
        <v>1333</v>
      </c>
      <c r="E2335" s="2" t="s">
        <v>1333</v>
      </c>
      <c r="F2335" s="2" t="s">
        <v>1332</v>
      </c>
      <c r="G2335" s="2" t="s">
        <v>1331</v>
      </c>
      <c r="H2335" s="2" t="s">
        <v>1140</v>
      </c>
      <c r="I2335" s="6" t="n">
        <v>3500</v>
      </c>
      <c r="J2335" s="7" t="n">
        <v>103.734</v>
      </c>
      <c r="K2335" s="7"/>
      <c r="L2335" s="7"/>
      <c r="M2335" s="7" t="n">
        <v>103.734</v>
      </c>
      <c r="N2335" s="7" t="n">
        <v>98.261</v>
      </c>
      <c r="O2335" s="6"/>
      <c r="P2335" s="6"/>
      <c r="Q2335" s="6" t="n">
        <v>0.2456525</v>
      </c>
      <c r="R2335" s="6" t="n">
        <v>98.5066525</v>
      </c>
      <c r="S2335" s="7" t="n">
        <v>5.22734749999999</v>
      </c>
      <c r="T2335" s="7" t="n">
        <v>0.491305</v>
      </c>
      <c r="U2335" s="7" t="n">
        <v>4.73604249999999</v>
      </c>
      <c r="V2335" s="7" t="n">
        <v>5.47299999999999</v>
      </c>
      <c r="W2335" s="6" t="n">
        <v>27.3</v>
      </c>
      <c r="X2335" s="6" t="n">
        <v>1000</v>
      </c>
      <c r="Y2335" s="6" t="n">
        <v>63</v>
      </c>
      <c r="Z2335" s="6"/>
      <c r="AA2335" s="6" t="n">
        <v>2</v>
      </c>
      <c r="AB2335" s="6" t="n">
        <v>596.83</v>
      </c>
      <c r="AC2335" s="6" t="s">
        <v>72</v>
      </c>
      <c r="AD2335" s="6" t="n">
        <v>6.845450535</v>
      </c>
      <c r="AE2335" s="6" t="n">
        <v>982.61</v>
      </c>
      <c r="AF2335" s="6" t="n">
        <v>2826.61</v>
      </c>
      <c r="AG2335" s="6" t="n">
        <v>3955.84</v>
      </c>
      <c r="AH2335" s="6" t="n">
        <v>0.6918525633609</v>
      </c>
      <c r="AI2335" s="8" t="b">
        <f aca="false">FALSE()</f>
        <v>0</v>
      </c>
      <c r="AJ2335" s="6" t="n">
        <v>74</v>
      </c>
      <c r="AK2335" s="6" t="n">
        <v>12.9754589041096</v>
      </c>
      <c r="AL2335" s="6" t="n">
        <v>1.34604109589041</v>
      </c>
      <c r="AM2335" s="9" t="b">
        <f aca="false">FALSE()</f>
        <v>0</v>
      </c>
      <c r="AN2335" s="9" t="b">
        <f aca="false">FALSE()</f>
        <v>0</v>
      </c>
      <c r="AO2335" s="2" t="s">
        <v>1039</v>
      </c>
      <c r="AP2335" s="2"/>
      <c r="AQ2335" s="2" t="s">
        <v>1265</v>
      </c>
      <c r="AR2335" s="2" t="s">
        <v>1338</v>
      </c>
      <c r="AS2335" s="2" t="s">
        <v>1339</v>
      </c>
      <c r="AT2335" s="2" t="n">
        <v>161</v>
      </c>
      <c r="AU2335" s="10" t="n">
        <f aca="false">IFERROR(U2335*1000000/X2335/365,"")</f>
        <v>12.9754589041096</v>
      </c>
      <c r="AV2335" s="10" t="n">
        <f aca="false">IFERROR(T2335*1000000/X2335/365,"")</f>
        <v>1.34604109589041</v>
      </c>
      <c r="AW2335" s="10" t="n">
        <f aca="false">IFERROR(U2335*1000000/W2335/365,"")</f>
        <v>475.291534949069</v>
      </c>
      <c r="AX2335" s="11" t="n">
        <f aca="false">IFERROR(S2335/M2335,"")</f>
        <v>0.0503918435614166</v>
      </c>
      <c r="AY2335" s="11" t="n">
        <f aca="false">IFERROR(V2335/M2335,"")</f>
        <v>0.0527599437021612</v>
      </c>
      <c r="AZ2335" s="12" t="n">
        <f aca="false">IF(AND(AE2335="",AF2335=""),"",N(AE2335)+N(AF2335))</f>
        <v>3809.22</v>
      </c>
      <c r="BA2335" s="12" t="n">
        <f aca="false">IFERROR(AZ2335/X2335,"")</f>
        <v>3.80922</v>
      </c>
      <c r="BB2335" s="10" t="str">
        <f aca="false">IF(ISNUMBER(SEARCH("POPULATION?",AO2335)),"",IFERROR(M2335*1000000/I2335/365,""))</f>
        <v/>
      </c>
    </row>
    <row r="2336" customFormat="false" ht="15" hidden="false" customHeight="false" outlineLevel="0" collapsed="false">
      <c r="A2336" s="2" t="n">
        <v>2025</v>
      </c>
      <c r="B2336" s="2" t="s">
        <v>650</v>
      </c>
      <c r="C2336" s="2" t="s">
        <v>651</v>
      </c>
      <c r="D2336" s="2" t="s">
        <v>652</v>
      </c>
      <c r="E2336" s="2" t="s">
        <v>652</v>
      </c>
      <c r="F2336" s="2" t="s">
        <v>651</v>
      </c>
      <c r="G2336" s="2" t="s">
        <v>650</v>
      </c>
      <c r="H2336" s="2" t="s">
        <v>1140</v>
      </c>
      <c r="I2336" s="6" t="n">
        <v>6427</v>
      </c>
      <c r="J2336" s="7" t="n">
        <v>450.97</v>
      </c>
      <c r="K2336" s="7"/>
      <c r="L2336" s="7" t="n">
        <v>0.629</v>
      </c>
      <c r="M2336" s="7" t="n">
        <v>450.341</v>
      </c>
      <c r="N2336" s="7" t="n">
        <v>414.8432</v>
      </c>
      <c r="O2336" s="6"/>
      <c r="P2336" s="6" t="n">
        <v>10.129</v>
      </c>
      <c r="Q2336" s="6" t="n">
        <v>1.037108</v>
      </c>
      <c r="R2336" s="6" t="n">
        <v>426.009308</v>
      </c>
      <c r="S2336" s="7" t="n">
        <v>24.331692</v>
      </c>
      <c r="T2336" s="7" t="n">
        <v>12.9709390769231</v>
      </c>
      <c r="U2336" s="7" t="n">
        <v>11.3607529230769</v>
      </c>
      <c r="V2336" s="7" t="n">
        <v>35.4978</v>
      </c>
      <c r="W2336" s="6" t="n">
        <v>100.04</v>
      </c>
      <c r="X2336" s="6" t="n">
        <v>3476</v>
      </c>
      <c r="Y2336" s="6" t="n">
        <v>60</v>
      </c>
      <c r="Z2336" s="6"/>
      <c r="AA2336" s="6" t="n">
        <v>14.7769</v>
      </c>
      <c r="AB2336" s="6" t="n">
        <v>757.3686</v>
      </c>
      <c r="AC2336" s="6" t="s">
        <v>72</v>
      </c>
      <c r="AD2336" s="6" t="n">
        <v>23.27129916</v>
      </c>
      <c r="AE2336" s="6" t="n">
        <v>188028.71</v>
      </c>
      <c r="AF2336" s="6" t="n">
        <v>8604.28</v>
      </c>
      <c r="AG2336" s="6" t="n">
        <v>205089.85</v>
      </c>
      <c r="AH2336" s="6" t="n">
        <v>0.488187309396305</v>
      </c>
      <c r="AI2336" s="8" t="b">
        <f aca="false">TRUE()</f>
        <v>1</v>
      </c>
      <c r="AJ2336" s="6" t="n">
        <v>76</v>
      </c>
      <c r="AK2336" s="6" t="n">
        <v>8.95435859441406</v>
      </c>
      <c r="AL2336" s="6" t="n">
        <v>10.2234808368327</v>
      </c>
      <c r="AM2336" s="9" t="b">
        <f aca="false">FALSE()</f>
        <v>0</v>
      </c>
      <c r="AN2336" s="9" t="b">
        <f aca="false">FALSE()</f>
        <v>0</v>
      </c>
      <c r="AO2336" s="2" t="s">
        <v>73</v>
      </c>
      <c r="AP2336" s="2"/>
      <c r="AQ2336" s="2" t="s">
        <v>1286</v>
      </c>
      <c r="AR2336" s="2" t="s">
        <v>1338</v>
      </c>
      <c r="AS2336" s="2" t="s">
        <v>1339</v>
      </c>
      <c r="AT2336" s="2" t="n">
        <v>146</v>
      </c>
      <c r="AU2336" s="10" t="n">
        <f aca="false">IFERROR(U2336*1000000/X2336/365,"")</f>
        <v>8.95435859441406</v>
      </c>
      <c r="AV2336" s="10" t="n">
        <f aca="false">IFERROR(T2336*1000000/X2336/365,"")</f>
        <v>10.2234808368327</v>
      </c>
      <c r="AW2336" s="10" t="n">
        <f aca="false">IFERROR(U2336*1000000/W2336/365,"")</f>
        <v>311.129053120584</v>
      </c>
      <c r="AX2336" s="11" t="n">
        <f aca="false">IFERROR(S2336/M2336,"")</f>
        <v>0.054029484324101</v>
      </c>
      <c r="AY2336" s="11" t="n">
        <f aca="false">IFERROR(V2336/M2336,"")</f>
        <v>0.0788242687208137</v>
      </c>
      <c r="AZ2336" s="12" t="n">
        <f aca="false">IF(AND(AE2336="",AF2336=""),"",N(AE2336)+N(AF2336))</f>
        <v>196632.99</v>
      </c>
      <c r="BA2336" s="12" t="n">
        <f aca="false">IFERROR(AZ2336/X2336,"")</f>
        <v>56.5687543153049</v>
      </c>
      <c r="BB2336" s="10" t="n">
        <f aca="false">IF(ISNUMBER(SEARCH("POPULATION?",AO2336)),"",IFERROR(M2336*1000000/I2336/365,""))</f>
        <v>191.973075914752</v>
      </c>
    </row>
    <row r="2337" customFormat="false" ht="15" hidden="false" customHeight="false" outlineLevel="0" collapsed="false">
      <c r="A2337" s="2" t="n">
        <v>2025</v>
      </c>
      <c r="B2337" s="2" t="s">
        <v>654</v>
      </c>
      <c r="C2337" s="2" t="s">
        <v>655</v>
      </c>
      <c r="D2337" s="2" t="s">
        <v>656</v>
      </c>
      <c r="E2337" s="2" t="s">
        <v>656</v>
      </c>
      <c r="F2337" s="2" t="s">
        <v>655</v>
      </c>
      <c r="G2337" s="2" t="s">
        <v>654</v>
      </c>
      <c r="H2337" s="2" t="s">
        <v>1140</v>
      </c>
      <c r="I2337" s="6" t="n">
        <v>32710</v>
      </c>
      <c r="J2337" s="7" t="n">
        <v>474.107</v>
      </c>
      <c r="K2337" s="7" t="n">
        <v>815.766</v>
      </c>
      <c r="L2337" s="7"/>
      <c r="M2337" s="7" t="n">
        <v>1290.00200020002</v>
      </c>
      <c r="N2337" s="7" t="n">
        <v>797.971</v>
      </c>
      <c r="O2337" s="6"/>
      <c r="P2337" s="6" t="n">
        <v>18.836</v>
      </c>
      <c r="Q2337" s="6" t="n">
        <v>1.9949275</v>
      </c>
      <c r="R2337" s="6" t="n">
        <v>818.8019275</v>
      </c>
      <c r="S2337" s="7" t="n">
        <v>471.20007270002</v>
      </c>
      <c r="T2337" s="7" t="n">
        <v>12.2404307575758</v>
      </c>
      <c r="U2337" s="7" t="n">
        <v>458.959641942444</v>
      </c>
      <c r="V2337" s="7" t="n">
        <v>492.03100020002</v>
      </c>
      <c r="W2337" s="6" t="n">
        <v>436.2</v>
      </c>
      <c r="X2337" s="6" t="n">
        <v>12370</v>
      </c>
      <c r="Y2337" s="6" t="n">
        <v>90</v>
      </c>
      <c r="Z2337" s="6" t="n">
        <v>6207805</v>
      </c>
      <c r="AA2337" s="6" t="n">
        <v>8.81</v>
      </c>
      <c r="AB2337" s="6" t="n">
        <v>1066.69</v>
      </c>
      <c r="AC2337" s="6" t="s">
        <v>72</v>
      </c>
      <c r="AD2337" s="6" t="n">
        <v>138.4739847</v>
      </c>
      <c r="AE2337" s="6" t="n">
        <v>106364.93</v>
      </c>
      <c r="AF2337" s="6" t="n">
        <v>489567.66</v>
      </c>
      <c r="AG2337" s="6" t="n">
        <v>618152.74</v>
      </c>
      <c r="AH2337" s="6" t="n">
        <v>3.31441059442875</v>
      </c>
      <c r="AI2337" s="8" t="b">
        <f aca="false">TRUE()</f>
        <v>1</v>
      </c>
      <c r="AJ2337" s="6" t="n">
        <v>70</v>
      </c>
      <c r="AK2337" s="6" t="n">
        <v>101.651065202477</v>
      </c>
      <c r="AL2337" s="6" t="n">
        <v>2.71102883856786</v>
      </c>
      <c r="AM2337" s="9" t="b">
        <f aca="false">FALSE()</f>
        <v>0</v>
      </c>
      <c r="AN2337" s="9" t="b">
        <f aca="false">FALSE()</f>
        <v>0</v>
      </c>
      <c r="AO2337" s="2"/>
      <c r="AP2337" s="2"/>
      <c r="AQ2337" s="2" t="s">
        <v>1159</v>
      </c>
      <c r="AR2337" s="2" t="s">
        <v>1338</v>
      </c>
      <c r="AS2337" s="2" t="s">
        <v>1339</v>
      </c>
      <c r="AT2337" s="2" t="n">
        <v>46</v>
      </c>
      <c r="AU2337" s="10" t="n">
        <f aca="false">IFERROR(U2337*1000000/X2337/365,"")</f>
        <v>101.651065202477</v>
      </c>
      <c r="AV2337" s="10" t="n">
        <f aca="false">IFERROR(T2337*1000000/X2337/365,"")</f>
        <v>2.71102883856786</v>
      </c>
      <c r="AW2337" s="10" t="n">
        <f aca="false">IFERROR(U2337*1000000/W2337/365,"")</f>
        <v>2882.6769292862</v>
      </c>
      <c r="AX2337" s="11" t="n">
        <f aca="false">IFERROR(S2337/M2337,"")</f>
        <v>0.365270807818095</v>
      </c>
      <c r="AY2337" s="11" t="n">
        <f aca="false">IFERROR(V2337/M2337,"")</f>
        <v>0.381418788593916</v>
      </c>
      <c r="AZ2337" s="12" t="n">
        <f aca="false">IF(AND(AE2337="",AF2337=""),"",N(AE2337)+N(AF2337))</f>
        <v>595932.59</v>
      </c>
      <c r="BA2337" s="12" t="n">
        <f aca="false">IFERROR(AZ2337/X2337,"")</f>
        <v>48.1756337914309</v>
      </c>
      <c r="BB2337" s="10" t="n">
        <f aca="false">IF(ISNUMBER(SEARCH("POPULATION?",AO2337)),"",IFERROR(M2337*1000000/I2337/365,""))</f>
        <v>108.04806038956</v>
      </c>
    </row>
    <row r="2338" customFormat="false" ht="15" hidden="false" customHeight="false" outlineLevel="0" collapsed="false">
      <c r="A2338" s="2" t="n">
        <v>2025</v>
      </c>
      <c r="B2338" s="2" t="s">
        <v>658</v>
      </c>
      <c r="C2338" s="2" t="s">
        <v>659</v>
      </c>
      <c r="D2338" s="2" t="s">
        <v>660</v>
      </c>
      <c r="E2338" s="2" t="s">
        <v>660</v>
      </c>
      <c r="F2338" s="2" t="s">
        <v>659</v>
      </c>
      <c r="G2338" s="2" t="s">
        <v>658</v>
      </c>
      <c r="H2338" s="2" t="s">
        <v>1140</v>
      </c>
      <c r="I2338" s="6" t="n">
        <v>262581</v>
      </c>
      <c r="J2338" s="7" t="n">
        <v>11761.676</v>
      </c>
      <c r="K2338" s="7" t="n">
        <v>4.379</v>
      </c>
      <c r="L2338" s="7" t="n">
        <v>1551.821</v>
      </c>
      <c r="M2338" s="7" t="n">
        <v>10026.3545951639</v>
      </c>
      <c r="N2338" s="7" t="n">
        <v>7580.356</v>
      </c>
      <c r="O2338" s="6"/>
      <c r="P2338" s="6" t="n">
        <v>414.953</v>
      </c>
      <c r="Q2338" s="6" t="n">
        <v>18.95089</v>
      </c>
      <c r="R2338" s="6" t="n">
        <v>8014.25989</v>
      </c>
      <c r="S2338" s="7" t="n">
        <v>2012.09470516394</v>
      </c>
      <c r="T2338" s="7" t="n">
        <v>274.994962866558</v>
      </c>
      <c r="U2338" s="7" t="n">
        <v>1737.09974229738</v>
      </c>
      <c r="V2338" s="7" t="n">
        <v>2445.99859516394</v>
      </c>
      <c r="W2338" s="6" t="n">
        <v>1222.58</v>
      </c>
      <c r="X2338" s="6" t="n">
        <v>74088</v>
      </c>
      <c r="Y2338" s="6" t="n">
        <v>86</v>
      </c>
      <c r="Z2338" s="6" t="n">
        <v>24286234.45</v>
      </c>
      <c r="AA2338" s="6" t="n">
        <v>2.33</v>
      </c>
      <c r="AB2338" s="6" t="n">
        <v>301.03</v>
      </c>
      <c r="AC2338" s="6" t="s">
        <v>72</v>
      </c>
      <c r="AD2338" s="6" t="n">
        <v>556.461761342</v>
      </c>
      <c r="AE2338" s="6" t="n">
        <v>821919.48</v>
      </c>
      <c r="AF2338" s="6" t="n">
        <v>522919.14</v>
      </c>
      <c r="AG2338" s="6" t="n">
        <v>1475456.7</v>
      </c>
      <c r="AH2338" s="6" t="n">
        <v>3.12168753178668</v>
      </c>
      <c r="AI2338" s="8" t="b">
        <f aca="false">TRUE()</f>
        <v>1</v>
      </c>
      <c r="AJ2338" s="6" t="n">
        <v>74</v>
      </c>
      <c r="AK2338" s="6" t="n">
        <v>64.2368180563276</v>
      </c>
      <c r="AL2338" s="6" t="n">
        <v>10.1691347744392</v>
      </c>
      <c r="AM2338" s="9" t="b">
        <f aca="false">FALSE()</f>
        <v>0</v>
      </c>
      <c r="AN2338" s="9" t="b">
        <f aca="false">FALSE()</f>
        <v>0</v>
      </c>
      <c r="AO2338" s="2"/>
      <c r="AP2338" s="2"/>
      <c r="AQ2338" s="2" t="s">
        <v>1146</v>
      </c>
      <c r="AR2338" s="2" t="s">
        <v>1338</v>
      </c>
      <c r="AS2338" s="2" t="s">
        <v>1339</v>
      </c>
      <c r="AT2338" s="2" t="n">
        <v>58</v>
      </c>
      <c r="AU2338" s="10" t="n">
        <f aca="false">IFERROR(U2338*1000000/X2338/365,"")</f>
        <v>64.2368180563276</v>
      </c>
      <c r="AV2338" s="10" t="n">
        <f aca="false">IFERROR(T2338*1000000/X2338/365,"")</f>
        <v>10.1691347744392</v>
      </c>
      <c r="AW2338" s="10" t="n">
        <f aca="false">IFERROR(U2338*1000000/W2338/365,"")</f>
        <v>3892.73288959185</v>
      </c>
      <c r="AX2338" s="11" t="n">
        <f aca="false">IFERROR(S2338/M2338,"")</f>
        <v>0.200680584959008</v>
      </c>
      <c r="AY2338" s="11" t="n">
        <f aca="false">IFERROR(V2338/M2338,"")</f>
        <v>0.243956920927545</v>
      </c>
      <c r="AZ2338" s="12" t="n">
        <f aca="false">IF(AND(AE2338="",AF2338=""),"",N(AE2338)+N(AF2338))</f>
        <v>1344838.62</v>
      </c>
      <c r="BA2338" s="12" t="n">
        <f aca="false">IFERROR(AZ2338/X2338,"")</f>
        <v>18.1519088111435</v>
      </c>
      <c r="BB2338" s="10" t="n">
        <f aca="false">IF(ISNUMBER(SEARCH("POPULATION?",AO2338)),"",IFERROR(M2338*1000000/I2338/365,""))</f>
        <v>104.613298922179</v>
      </c>
    </row>
    <row r="2339" customFormat="false" ht="15" hidden="false" customHeight="false" outlineLevel="0" collapsed="false">
      <c r="A2339" s="2" t="n">
        <v>2025</v>
      </c>
      <c r="B2339" s="2" t="s">
        <v>662</v>
      </c>
      <c r="C2339" s="2" t="s">
        <v>663</v>
      </c>
      <c r="D2339" s="2" t="s">
        <v>664</v>
      </c>
      <c r="E2339" s="2" t="s">
        <v>664</v>
      </c>
      <c r="F2339" s="2" t="s">
        <v>663</v>
      </c>
      <c r="G2339" s="2" t="s">
        <v>662</v>
      </c>
      <c r="H2339" s="2" t="s">
        <v>1140</v>
      </c>
      <c r="I2339" s="6" t="n">
        <v>14391</v>
      </c>
      <c r="J2339" s="7"/>
      <c r="K2339" s="7" t="n">
        <v>2078.018</v>
      </c>
      <c r="L2339" s="7" t="n">
        <v>848.817</v>
      </c>
      <c r="M2339" s="7" t="n">
        <v>1248.78533674422</v>
      </c>
      <c r="N2339" s="7" t="n">
        <v>1112.243</v>
      </c>
      <c r="O2339" s="6"/>
      <c r="P2339" s="6"/>
      <c r="Q2339" s="6" t="n">
        <v>2.7806075</v>
      </c>
      <c r="R2339" s="6" t="n">
        <v>1115.0236075</v>
      </c>
      <c r="S2339" s="7" t="n">
        <v>133.761729244219</v>
      </c>
      <c r="T2339" s="7" t="n">
        <v>16.7959927777777</v>
      </c>
      <c r="U2339" s="7" t="n">
        <v>116.965736466441</v>
      </c>
      <c r="V2339" s="7" t="n">
        <v>136.542336744219</v>
      </c>
      <c r="W2339" s="6" t="n">
        <v>208</v>
      </c>
      <c r="X2339" s="6" t="n">
        <v>10074</v>
      </c>
      <c r="Y2339" s="6" t="n">
        <v>80</v>
      </c>
      <c r="Z2339" s="6" t="n">
        <v>6492643</v>
      </c>
      <c r="AA2339" s="6" t="n">
        <v>9.72</v>
      </c>
      <c r="AB2339" s="6" t="n">
        <v>2640</v>
      </c>
      <c r="AC2339" s="6" t="s">
        <v>72</v>
      </c>
      <c r="AD2339" s="6" t="n">
        <v>76.982296</v>
      </c>
      <c r="AE2339" s="6" t="n">
        <v>163257.05</v>
      </c>
      <c r="AF2339" s="6" t="n">
        <v>308789.54</v>
      </c>
      <c r="AG2339" s="6" t="n">
        <v>479387.4</v>
      </c>
      <c r="AH2339" s="6" t="n">
        <v>1.51938487865367</v>
      </c>
      <c r="AI2339" s="8" t="b">
        <f aca="false">TRUE()</f>
        <v>1</v>
      </c>
      <c r="AJ2339" s="6" t="n">
        <v>84</v>
      </c>
      <c r="AK2339" s="6" t="n">
        <v>31.8100131537421</v>
      </c>
      <c r="AL2339" s="6" t="n">
        <v>4.56783984209391</v>
      </c>
      <c r="AM2339" s="9" t="b">
        <f aca="false">FALSE()</f>
        <v>0</v>
      </c>
      <c r="AN2339" s="9" t="b">
        <f aca="false">FALSE()</f>
        <v>0</v>
      </c>
      <c r="AO2339" s="2"/>
      <c r="AP2339" s="2"/>
      <c r="AQ2339" s="2" t="s">
        <v>1224</v>
      </c>
      <c r="AR2339" s="2" t="s">
        <v>1338</v>
      </c>
      <c r="AS2339" s="2" t="s">
        <v>1339</v>
      </c>
      <c r="AT2339" s="2" t="n">
        <v>63</v>
      </c>
      <c r="AU2339" s="10" t="n">
        <f aca="false">IFERROR(U2339*1000000/X2339/365,"")</f>
        <v>31.8100131537421</v>
      </c>
      <c r="AV2339" s="10" t="n">
        <f aca="false">IFERROR(T2339*1000000/X2339/365,"")</f>
        <v>4.56783984209391</v>
      </c>
      <c r="AW2339" s="10" t="n">
        <f aca="false">IFERROR(U2339*1000000/W2339/365,"")</f>
        <v>1540.64457937884</v>
      </c>
      <c r="AX2339" s="11" t="n">
        <f aca="false">IFERROR(S2339/M2339,"")</f>
        <v>0.107113468831206</v>
      </c>
      <c r="AY2339" s="11" t="n">
        <f aca="false">IFERROR(V2339/M2339,"")</f>
        <v>0.109340118534869</v>
      </c>
      <c r="AZ2339" s="12" t="n">
        <f aca="false">IF(AND(AE2339="",AF2339=""),"",N(AE2339)+N(AF2339))</f>
        <v>472046.59</v>
      </c>
      <c r="BA2339" s="12" t="n">
        <f aca="false">IFERROR(AZ2339/X2339,"")</f>
        <v>46.8579104625769</v>
      </c>
      <c r="BB2339" s="10" t="n">
        <f aca="false">IF(ISNUMBER(SEARCH("POPULATION?",AO2339)),"",IFERROR(M2339*1000000/I2339/365,""))</f>
        <v>237.740927642984</v>
      </c>
    </row>
    <row r="2340" customFormat="false" ht="15" hidden="false" customHeight="false" outlineLevel="0" collapsed="false">
      <c r="A2340" s="2" t="n">
        <v>2025</v>
      </c>
      <c r="B2340" s="2" t="s">
        <v>662</v>
      </c>
      <c r="C2340" s="2" t="s">
        <v>667</v>
      </c>
      <c r="D2340" s="2" t="s">
        <v>668</v>
      </c>
      <c r="E2340" s="2" t="s">
        <v>668</v>
      </c>
      <c r="F2340" s="2" t="s">
        <v>667</v>
      </c>
      <c r="G2340" s="2" t="s">
        <v>662</v>
      </c>
      <c r="H2340" s="2" t="s">
        <v>1140</v>
      </c>
      <c r="I2340" s="6" t="n">
        <v>75756</v>
      </c>
      <c r="J2340" s="7"/>
      <c r="K2340" s="7" t="n">
        <v>5332.647385</v>
      </c>
      <c r="L2340" s="7" t="n">
        <v>2955.746477</v>
      </c>
      <c r="M2340" s="7" t="n">
        <v>2167.96639598188</v>
      </c>
      <c r="N2340" s="7" t="n">
        <v>2072.798</v>
      </c>
      <c r="O2340" s="6"/>
      <c r="P2340" s="6" t="n">
        <v>0.456218</v>
      </c>
      <c r="Q2340" s="6" t="n">
        <v>5.181995</v>
      </c>
      <c r="R2340" s="6" t="n">
        <v>2078.436213</v>
      </c>
      <c r="S2340" s="7" t="n">
        <v>89.5301829818841</v>
      </c>
      <c r="T2340" s="7" t="n">
        <v>31.3059517979797</v>
      </c>
      <c r="U2340" s="7" t="n">
        <v>58.2242311839044</v>
      </c>
      <c r="V2340" s="7" t="n">
        <v>95.1683959818841</v>
      </c>
      <c r="W2340" s="6" t="n">
        <v>685.886</v>
      </c>
      <c r="X2340" s="6" t="n">
        <v>28690</v>
      </c>
      <c r="Y2340" s="6" t="n">
        <v>100</v>
      </c>
      <c r="Z2340" s="6"/>
      <c r="AA2340" s="6" t="n">
        <v>8.16</v>
      </c>
      <c r="AB2340" s="6" t="n">
        <v>2412</v>
      </c>
      <c r="AC2340" s="6" t="s">
        <v>72</v>
      </c>
      <c r="AD2340" s="6" t="n">
        <v>292.51622899</v>
      </c>
      <c r="AE2340" s="6" t="n">
        <v>255430.08</v>
      </c>
      <c r="AF2340" s="6" t="n">
        <v>140436.85</v>
      </c>
      <c r="AG2340" s="6" t="n">
        <v>409466.29</v>
      </c>
      <c r="AH2340" s="6" t="n">
        <v>0.199046156806209</v>
      </c>
      <c r="AI2340" s="8" t="b">
        <f aca="false">TRUE()</f>
        <v>1</v>
      </c>
      <c r="AJ2340" s="6" t="n">
        <v>77</v>
      </c>
      <c r="AK2340" s="6" t="n">
        <v>5.56007116067403</v>
      </c>
      <c r="AL2340" s="6" t="n">
        <v>2.98953401719655</v>
      </c>
      <c r="AM2340" s="9" t="b">
        <f aca="false">FALSE()</f>
        <v>0</v>
      </c>
      <c r="AN2340" s="9" t="b">
        <f aca="false">FALSE()</f>
        <v>0</v>
      </c>
      <c r="AO2340" s="2" t="s">
        <v>73</v>
      </c>
      <c r="AP2340" s="2"/>
      <c r="AQ2340" s="2" t="s">
        <v>1256</v>
      </c>
      <c r="AR2340" s="2" t="s">
        <v>1338</v>
      </c>
      <c r="AS2340" s="2" t="s">
        <v>1339</v>
      </c>
      <c r="AT2340" s="2" t="n">
        <v>164</v>
      </c>
      <c r="AU2340" s="10" t="n">
        <f aca="false">IFERROR(U2340*1000000/X2340/365,"")</f>
        <v>5.56007116067403</v>
      </c>
      <c r="AV2340" s="10" t="n">
        <f aca="false">IFERROR(T2340*1000000/X2340/365,"")</f>
        <v>2.98953401719655</v>
      </c>
      <c r="AW2340" s="10" t="n">
        <f aca="false">IFERROR(U2340*1000000/W2340/365,"")</f>
        <v>232.572820555804</v>
      </c>
      <c r="AX2340" s="11" t="n">
        <f aca="false">IFERROR(S2340/M2340,"")</f>
        <v>0.0412968499640122</v>
      </c>
      <c r="AY2340" s="11" t="n">
        <f aca="false">IFERROR(V2340/M2340,"")</f>
        <v>0.0438975420275284</v>
      </c>
      <c r="AZ2340" s="12" t="n">
        <f aca="false">IF(AND(AE2340="",AF2340=""),"",N(AE2340)+N(AF2340))</f>
        <v>395866.93</v>
      </c>
      <c r="BA2340" s="12" t="n">
        <f aca="false">IFERROR(AZ2340/X2340,"")</f>
        <v>13.7980805158592</v>
      </c>
      <c r="BB2340" s="10" t="n">
        <f aca="false">IF(ISNUMBER(SEARCH("POPULATION?",AO2340)),"",IFERROR(M2340*1000000/I2340/365,""))</f>
        <v>78.404799112865</v>
      </c>
    </row>
    <row r="2341" customFormat="false" ht="15" hidden="false" customHeight="false" outlineLevel="0" collapsed="false">
      <c r="A2341" s="2" t="n">
        <v>2025</v>
      </c>
      <c r="B2341" s="2" t="s">
        <v>670</v>
      </c>
      <c r="C2341" s="2" t="s">
        <v>671</v>
      </c>
      <c r="D2341" s="2" t="s">
        <v>672</v>
      </c>
      <c r="E2341" s="2" t="s">
        <v>672</v>
      </c>
      <c r="F2341" s="2" t="s">
        <v>671</v>
      </c>
      <c r="G2341" s="2" t="s">
        <v>670</v>
      </c>
      <c r="H2341" s="2" t="s">
        <v>1140</v>
      </c>
      <c r="I2341" s="6" t="n">
        <v>34182</v>
      </c>
      <c r="J2341" s="7" t="n">
        <v>25.489</v>
      </c>
      <c r="K2341" s="7" t="n">
        <v>1240.351</v>
      </c>
      <c r="L2341" s="7" t="n">
        <v>41.913</v>
      </c>
      <c r="M2341" s="7" t="n">
        <v>1223.927</v>
      </c>
      <c r="N2341" s="7" t="n">
        <v>1094.149</v>
      </c>
      <c r="O2341" s="6"/>
      <c r="P2341" s="6" t="n">
        <v>48.801</v>
      </c>
      <c r="Q2341" s="6" t="n">
        <v>2.7353725</v>
      </c>
      <c r="R2341" s="6" t="n">
        <v>1145.6853725</v>
      </c>
      <c r="S2341" s="7" t="n">
        <v>78.2416275000003</v>
      </c>
      <c r="T2341" s="7" t="n">
        <v>5.470745</v>
      </c>
      <c r="U2341" s="7" t="n">
        <v>72.7708825000003</v>
      </c>
      <c r="V2341" s="7" t="n">
        <v>129.778</v>
      </c>
      <c r="W2341" s="6" t="n">
        <v>360.5</v>
      </c>
      <c r="X2341" s="6" t="n">
        <v>12660</v>
      </c>
      <c r="Y2341" s="6" t="n">
        <v>76.2</v>
      </c>
      <c r="Z2341" s="6" t="n">
        <v>5063065.57</v>
      </c>
      <c r="AA2341" s="6" t="n">
        <v>8.88</v>
      </c>
      <c r="AB2341" s="6" t="n">
        <v>2481.07</v>
      </c>
      <c r="AC2341" s="6" t="s">
        <v>72</v>
      </c>
      <c r="AD2341" s="6" t="n">
        <v>107.060719965</v>
      </c>
      <c r="AE2341" s="6" t="n">
        <v>48580.22</v>
      </c>
      <c r="AF2341" s="6" t="n">
        <v>180549.65</v>
      </c>
      <c r="AG2341" s="6" t="n">
        <v>356995.22</v>
      </c>
      <c r="AH2341" s="6" t="n">
        <v>0.67971598289074</v>
      </c>
      <c r="AI2341" s="8" t="b">
        <f aca="false">TRUE()</f>
        <v>1</v>
      </c>
      <c r="AJ2341" s="6" t="n">
        <v>73</v>
      </c>
      <c r="AK2341" s="6" t="n">
        <v>15.7482054361705</v>
      </c>
      <c r="AL2341" s="6" t="n">
        <v>1.18391330693155</v>
      </c>
      <c r="AM2341" s="9" t="b">
        <f aca="false">FALSE()</f>
        <v>0</v>
      </c>
      <c r="AN2341" s="9" t="b">
        <f aca="false">FALSE()</f>
        <v>0</v>
      </c>
      <c r="AO2341" s="2" t="s">
        <v>73</v>
      </c>
      <c r="AP2341" s="2"/>
      <c r="AQ2341" s="2" t="s">
        <v>1146</v>
      </c>
      <c r="AR2341" s="2" t="s">
        <v>1338</v>
      </c>
      <c r="AS2341" s="2" t="s">
        <v>1339</v>
      </c>
      <c r="AT2341" s="2" t="n">
        <v>167</v>
      </c>
      <c r="AU2341" s="10" t="n">
        <f aca="false">IFERROR(U2341*1000000/X2341/365,"")</f>
        <v>15.7482054361705</v>
      </c>
      <c r="AV2341" s="10" t="n">
        <f aca="false">IFERROR(T2341*1000000/X2341/365,"")</f>
        <v>1.18391330693155</v>
      </c>
      <c r="AW2341" s="10" t="n">
        <f aca="false">IFERROR(U2341*1000000/W2341/365,"")</f>
        <v>553.043774818082</v>
      </c>
      <c r="AX2341" s="11" t="n">
        <f aca="false">IFERROR(S2341/M2341,"")</f>
        <v>0.0639267109067782</v>
      </c>
      <c r="AY2341" s="11" t="n">
        <f aca="false">IFERROR(V2341/M2341,"")</f>
        <v>0.106034101707047</v>
      </c>
      <c r="AZ2341" s="12" t="n">
        <f aca="false">IF(AND(AE2341="",AF2341=""),"",N(AE2341)+N(AF2341))</f>
        <v>229129.87</v>
      </c>
      <c r="BA2341" s="12" t="n">
        <f aca="false">IFERROR(AZ2341/X2341,"")</f>
        <v>18.0987259083728</v>
      </c>
      <c r="BB2341" s="10" t="n">
        <f aca="false">IF(ISNUMBER(SEARCH("POPULATION?",AO2341)),"",IFERROR(M2341*1000000/I2341/365,""))</f>
        <v>98.0991357303331</v>
      </c>
    </row>
    <row r="2342" customFormat="false" ht="15" hidden="false" customHeight="false" outlineLevel="0" collapsed="false">
      <c r="A2342" s="2" t="n">
        <v>2025</v>
      </c>
      <c r="B2342" s="2" t="s">
        <v>675</v>
      </c>
      <c r="C2342" s="2" t="s">
        <v>679</v>
      </c>
      <c r="D2342" s="2" t="s">
        <v>680</v>
      </c>
      <c r="E2342" s="2" t="s">
        <v>680</v>
      </c>
      <c r="F2342" s="2" t="s">
        <v>679</v>
      </c>
      <c r="G2342" s="2" t="s">
        <v>675</v>
      </c>
      <c r="H2342" s="2" t="s">
        <v>1140</v>
      </c>
      <c r="I2342" s="6" t="n">
        <v>189000</v>
      </c>
      <c r="J2342" s="7" t="n">
        <v>4431.3</v>
      </c>
      <c r="K2342" s="7" t="n">
        <v>1158.45</v>
      </c>
      <c r="L2342" s="7" t="n">
        <v>304.382</v>
      </c>
      <c r="M2342" s="7" t="n">
        <v>5377.25203960403</v>
      </c>
      <c r="N2342" s="7" t="n">
        <v>3276.84</v>
      </c>
      <c r="O2342" s="6"/>
      <c r="P2342" s="6"/>
      <c r="Q2342" s="6" t="n">
        <v>8.1921</v>
      </c>
      <c r="R2342" s="6" t="n">
        <v>3285.0321</v>
      </c>
      <c r="S2342" s="7" t="n">
        <v>2092.21993960403</v>
      </c>
      <c r="T2342" s="7" t="n">
        <v>152.9192</v>
      </c>
      <c r="U2342" s="7" t="n">
        <v>1939.30073960403</v>
      </c>
      <c r="V2342" s="7" t="n">
        <v>2100.41203960403</v>
      </c>
      <c r="W2342" s="6" t="n">
        <v>1054.3</v>
      </c>
      <c r="X2342" s="6" t="n">
        <v>62908</v>
      </c>
      <c r="Y2342" s="6" t="n">
        <v>95.1</v>
      </c>
      <c r="Z2342" s="6"/>
      <c r="AA2342" s="6" t="n">
        <v>0.84</v>
      </c>
      <c r="AB2342" s="6" t="n">
        <v>1407.15</v>
      </c>
      <c r="AC2342" s="6" t="s">
        <v>72</v>
      </c>
      <c r="AD2342" s="6" t="n">
        <v>525.5308256745</v>
      </c>
      <c r="AE2342" s="6" t="n">
        <v>1657644.13</v>
      </c>
      <c r="AF2342" s="6" t="n">
        <v>2728887.04</v>
      </c>
      <c r="AG2342" s="6" t="n">
        <v>4398058.68</v>
      </c>
      <c r="AH2342" s="6" t="n">
        <v>3.69017504751507</v>
      </c>
      <c r="AI2342" s="8" t="b">
        <f aca="false">TRUE()</f>
        <v>1</v>
      </c>
      <c r="AJ2342" s="6" t="n">
        <v>70</v>
      </c>
      <c r="AK2342" s="6" t="n">
        <v>84.459094411584</v>
      </c>
      <c r="AL2342" s="6" t="n">
        <v>6.65983201387372</v>
      </c>
      <c r="AM2342" s="9" t="b">
        <f aca="false">FALSE()</f>
        <v>0</v>
      </c>
      <c r="AN2342" s="9" t="b">
        <f aca="false">FALSE()</f>
        <v>0</v>
      </c>
      <c r="AO2342" s="2" t="s">
        <v>919</v>
      </c>
      <c r="AP2342" s="2"/>
      <c r="AQ2342" s="2" t="s">
        <v>1271</v>
      </c>
      <c r="AR2342" s="2" t="s">
        <v>1338</v>
      </c>
      <c r="AS2342" s="2" t="s">
        <v>1339</v>
      </c>
      <c r="AT2342" s="2" t="n">
        <v>170</v>
      </c>
      <c r="AU2342" s="10" t="n">
        <f aca="false">IFERROR(U2342*1000000/X2342/365,"")</f>
        <v>84.459094411584</v>
      </c>
      <c r="AV2342" s="10" t="n">
        <f aca="false">IFERROR(T2342*1000000/X2342/365,"")</f>
        <v>6.65983201387372</v>
      </c>
      <c r="AW2342" s="10" t="n">
        <f aca="false">IFERROR(U2342*1000000/W2342/365,"")</f>
        <v>5039.50745636339</v>
      </c>
      <c r="AX2342" s="11" t="n">
        <f aca="false">IFERROR(S2342/M2342,"")</f>
        <v>0.389087199966565</v>
      </c>
      <c r="AY2342" s="11" t="n">
        <f aca="false">IFERROR(V2342/M2342,"")</f>
        <v>0.390610673283356</v>
      </c>
      <c r="AZ2342" s="12" t="n">
        <f aca="false">IF(AND(AE2342="",AF2342=""),"",N(AE2342)+N(AF2342))</f>
        <v>4386531.17</v>
      </c>
      <c r="BA2342" s="12" t="n">
        <f aca="false">IFERROR(AZ2342/X2342,"")</f>
        <v>69.7293058116615</v>
      </c>
      <c r="BB2342" s="10" t="str">
        <f aca="false">IF(ISNUMBER(SEARCH("POPULATION?",AO2342)),"",IFERROR(M2342*1000000/I2342/365,""))</f>
        <v/>
      </c>
    </row>
    <row r="2343" customFormat="false" ht="15" hidden="false" customHeight="false" outlineLevel="0" collapsed="false">
      <c r="A2343" s="2" t="n">
        <v>2025</v>
      </c>
      <c r="B2343" s="2" t="s">
        <v>681</v>
      </c>
      <c r="C2343" s="2" t="s">
        <v>682</v>
      </c>
      <c r="D2343" s="2" t="s">
        <v>683</v>
      </c>
      <c r="E2343" s="2" t="s">
        <v>683</v>
      </c>
      <c r="F2343" s="2" t="s">
        <v>682</v>
      </c>
      <c r="G2343" s="2" t="s">
        <v>681</v>
      </c>
      <c r="H2343" s="2" t="s">
        <v>1140</v>
      </c>
      <c r="I2343" s="6" t="n">
        <v>9763</v>
      </c>
      <c r="J2343" s="7" t="n">
        <v>347.394</v>
      </c>
      <c r="K2343" s="7"/>
      <c r="L2343" s="7"/>
      <c r="M2343" s="7" t="n">
        <v>350.90303030303</v>
      </c>
      <c r="N2343" s="7" t="n">
        <v>230.375</v>
      </c>
      <c r="O2343" s="6"/>
      <c r="P2343" s="6"/>
      <c r="Q2343" s="6" t="n">
        <v>0.5759375</v>
      </c>
      <c r="R2343" s="6" t="n">
        <v>230.9509375</v>
      </c>
      <c r="S2343" s="7" t="n">
        <v>119.95209280303</v>
      </c>
      <c r="T2343" s="7" t="n">
        <v>3.47889520202021</v>
      </c>
      <c r="U2343" s="7" t="n">
        <v>116.47319760101</v>
      </c>
      <c r="V2343" s="7" t="n">
        <v>120.52803030303</v>
      </c>
      <c r="W2343" s="6" t="n">
        <v>76</v>
      </c>
      <c r="X2343" s="6" t="n">
        <v>3680</v>
      </c>
      <c r="Y2343" s="6" t="n">
        <v>60</v>
      </c>
      <c r="Z2343" s="6" t="n">
        <v>1176229</v>
      </c>
      <c r="AA2343" s="6" t="n">
        <v>5</v>
      </c>
      <c r="AB2343" s="6" t="n">
        <v>411.44</v>
      </c>
      <c r="AC2343" s="6" t="s">
        <v>72</v>
      </c>
      <c r="AD2343" s="6" t="n">
        <v>21.093204</v>
      </c>
      <c r="AE2343" s="6" t="n">
        <v>17394.48</v>
      </c>
      <c r="AF2343" s="6" t="n">
        <v>47921.73</v>
      </c>
      <c r="AG2343" s="6" t="n">
        <v>65553.17</v>
      </c>
      <c r="AH2343" s="6" t="n">
        <v>5.52183526035258</v>
      </c>
      <c r="AI2343" s="8" t="b">
        <f aca="false">TRUE()</f>
        <v>1</v>
      </c>
      <c r="AJ2343" s="6" t="n">
        <v>51</v>
      </c>
      <c r="AK2343" s="6" t="n">
        <v>86.7132203700194</v>
      </c>
      <c r="AL2343" s="6" t="n">
        <v>2.59000536183756</v>
      </c>
      <c r="AM2343" s="9" t="b">
        <f aca="false">FALSE()</f>
        <v>0</v>
      </c>
      <c r="AN2343" s="9" t="b">
        <f aca="false">FALSE()</f>
        <v>0</v>
      </c>
      <c r="AO2343" s="2" t="s">
        <v>919</v>
      </c>
      <c r="AP2343" s="2"/>
      <c r="AQ2343" s="2" t="s">
        <v>1154</v>
      </c>
      <c r="AR2343" s="2" t="s">
        <v>1338</v>
      </c>
      <c r="AS2343" s="2" t="s">
        <v>1339</v>
      </c>
      <c r="AT2343" s="2" t="n">
        <v>34</v>
      </c>
      <c r="AU2343" s="10" t="n">
        <f aca="false">IFERROR(U2343*1000000/X2343/365,"")</f>
        <v>86.7132203700194</v>
      </c>
      <c r="AV2343" s="10" t="n">
        <f aca="false">IFERROR(T2343*1000000/X2343/365,"")</f>
        <v>2.59000536183756</v>
      </c>
      <c r="AW2343" s="10" t="n">
        <f aca="false">IFERROR(U2343*1000000/W2343/365,"")</f>
        <v>4198.74540739042</v>
      </c>
      <c r="AX2343" s="11" t="n">
        <f aca="false">IFERROR(S2343/M2343,"")</f>
        <v>0.341838292759806</v>
      </c>
      <c r="AY2343" s="11" t="n">
        <f aca="false">IFERROR(V2343/M2343,"")</f>
        <v>0.343479593775367</v>
      </c>
      <c r="AZ2343" s="12" t="n">
        <f aca="false">IF(AND(AE2343="",AF2343=""),"",N(AE2343)+N(AF2343))</f>
        <v>65316.21</v>
      </c>
      <c r="BA2343" s="12" t="n">
        <f aca="false">IFERROR(AZ2343/X2343,"")</f>
        <v>17.7489701086957</v>
      </c>
      <c r="BB2343" s="10" t="str">
        <f aca="false">IF(ISNUMBER(SEARCH("POPULATION?",AO2343)),"",IFERROR(M2343*1000000/I2343/365,""))</f>
        <v/>
      </c>
    </row>
    <row r="2344" customFormat="false" ht="15" hidden="false" customHeight="false" outlineLevel="0" collapsed="false">
      <c r="A2344" s="2" t="n">
        <v>2025</v>
      </c>
      <c r="B2344" s="2" t="s">
        <v>681</v>
      </c>
      <c r="C2344" s="2" t="s">
        <v>686</v>
      </c>
      <c r="D2344" s="2" t="s">
        <v>687</v>
      </c>
      <c r="E2344" s="2" t="s">
        <v>687</v>
      </c>
      <c r="F2344" s="2" t="s">
        <v>686</v>
      </c>
      <c r="G2344" s="2" t="s">
        <v>681</v>
      </c>
      <c r="H2344" s="2" t="s">
        <v>1140</v>
      </c>
      <c r="I2344" s="6" t="n">
        <v>16257</v>
      </c>
      <c r="J2344" s="7" t="n">
        <v>784.734</v>
      </c>
      <c r="K2344" s="7"/>
      <c r="L2344" s="7"/>
      <c r="M2344" s="7" t="n">
        <v>792.660606060606</v>
      </c>
      <c r="N2344" s="7" t="n">
        <v>513.893</v>
      </c>
      <c r="O2344" s="6"/>
      <c r="P2344" s="6"/>
      <c r="Q2344" s="6" t="n">
        <v>21</v>
      </c>
      <c r="R2344" s="6" t="n">
        <v>534.893</v>
      </c>
      <c r="S2344" s="7" t="n">
        <v>257.767606060606</v>
      </c>
      <c r="T2344" s="7" t="n">
        <v>10.3952467258883</v>
      </c>
      <c r="U2344" s="7" t="n">
        <v>247.372359334718</v>
      </c>
      <c r="V2344" s="7" t="n">
        <v>278.767606060606</v>
      </c>
      <c r="W2344" s="6" t="n">
        <v>158</v>
      </c>
      <c r="X2344" s="6" t="n">
        <v>5794</v>
      </c>
      <c r="Y2344" s="6" t="n">
        <v>57</v>
      </c>
      <c r="Z2344" s="6" t="n">
        <v>4338169</v>
      </c>
      <c r="AA2344" s="6" t="n">
        <v>6.31</v>
      </c>
      <c r="AB2344" s="6" t="n">
        <v>408.5</v>
      </c>
      <c r="AC2344" s="6" t="s">
        <v>72</v>
      </c>
      <c r="AD2344" s="6" t="n">
        <v>35.8653234</v>
      </c>
      <c r="AE2344" s="6" t="n">
        <v>87686.43</v>
      </c>
      <c r="AF2344" s="6" t="n">
        <v>101051.61</v>
      </c>
      <c r="AG2344" s="6" t="n">
        <v>197316.54</v>
      </c>
      <c r="AH2344" s="6" t="n">
        <v>6.89725718002916</v>
      </c>
      <c r="AI2344" s="8" t="b">
        <f aca="false">TRUE()</f>
        <v>1</v>
      </c>
      <c r="AJ2344" s="6" t="n">
        <v>54</v>
      </c>
      <c r="AK2344" s="6" t="n">
        <v>116.971434471521</v>
      </c>
      <c r="AL2344" s="6" t="n">
        <v>4.91545184952232</v>
      </c>
      <c r="AM2344" s="9" t="b">
        <f aca="false">FALSE()</f>
        <v>0</v>
      </c>
      <c r="AN2344" s="9" t="b">
        <f aca="false">FALSE()</f>
        <v>0</v>
      </c>
      <c r="AO2344" s="2"/>
      <c r="AP2344" s="2"/>
      <c r="AQ2344" s="2" t="s">
        <v>1154</v>
      </c>
      <c r="AR2344" s="2" t="s">
        <v>1338</v>
      </c>
      <c r="AS2344" s="2" t="s">
        <v>1339</v>
      </c>
      <c r="AT2344" s="2" t="n">
        <v>94</v>
      </c>
      <c r="AU2344" s="10" t="n">
        <f aca="false">IFERROR(U2344*1000000/X2344/365,"")</f>
        <v>116.971434471521</v>
      </c>
      <c r="AV2344" s="10" t="n">
        <f aca="false">IFERROR(T2344*1000000/X2344/365,"")</f>
        <v>4.91545184952233</v>
      </c>
      <c r="AW2344" s="10" t="n">
        <f aca="false">IFERROR(U2344*1000000/W2344/365,"")</f>
        <v>4289.44614764553</v>
      </c>
      <c r="AX2344" s="11" t="n">
        <f aca="false">IFERROR(S2344/M2344,"")</f>
        <v>0.32519290613125</v>
      </c>
      <c r="AY2344" s="11" t="n">
        <f aca="false">IFERROR(V2344/M2344,"")</f>
        <v>0.351685959828426</v>
      </c>
      <c r="AZ2344" s="12" t="n">
        <f aca="false">IF(AND(AE2344="",AF2344=""),"",N(AE2344)+N(AF2344))</f>
        <v>188738.04</v>
      </c>
      <c r="BA2344" s="12" t="n">
        <f aca="false">IFERROR(AZ2344/X2344,"")</f>
        <v>32.5747393855713</v>
      </c>
      <c r="BB2344" s="10" t="n">
        <f aca="false">IF(ISNUMBER(SEARCH("POPULATION?",AO2344)),"",IFERROR(M2344*1000000/I2344/365,""))</f>
        <v>133.583865000721</v>
      </c>
    </row>
    <row r="2345" customFormat="false" ht="15" hidden="false" customHeight="false" outlineLevel="0" collapsed="false">
      <c r="A2345" s="2" t="n">
        <v>2025</v>
      </c>
      <c r="B2345" s="2" t="s">
        <v>688</v>
      </c>
      <c r="C2345" s="2" t="s">
        <v>555</v>
      </c>
      <c r="D2345" s="2" t="s">
        <v>689</v>
      </c>
      <c r="E2345" s="2" t="s">
        <v>689</v>
      </c>
      <c r="F2345" s="2" t="s">
        <v>558</v>
      </c>
      <c r="G2345" s="2" t="s">
        <v>688</v>
      </c>
      <c r="H2345" s="2" t="s">
        <v>1140</v>
      </c>
      <c r="I2345" s="6" t="n">
        <v>14435</v>
      </c>
      <c r="J2345" s="7" t="n">
        <v>583.28</v>
      </c>
      <c r="K2345" s="7" t="n">
        <v>146.37</v>
      </c>
      <c r="L2345" s="7"/>
      <c r="M2345" s="7" t="n">
        <v>729.65</v>
      </c>
      <c r="N2345" s="7" t="n">
        <v>393.046</v>
      </c>
      <c r="O2345" s="6"/>
      <c r="P2345" s="6" t="n">
        <v>13.203</v>
      </c>
      <c r="Q2345" s="6" t="n">
        <v>0.982615</v>
      </c>
      <c r="R2345" s="6" t="n">
        <v>407.231615</v>
      </c>
      <c r="S2345" s="7" t="n">
        <v>322.418385</v>
      </c>
      <c r="T2345" s="7" t="n">
        <v>1.96523</v>
      </c>
      <c r="U2345" s="7" t="n">
        <v>320.453155</v>
      </c>
      <c r="V2345" s="7" t="n">
        <v>336.604</v>
      </c>
      <c r="W2345" s="6" t="n">
        <v>210</v>
      </c>
      <c r="X2345" s="6" t="n">
        <v>7784</v>
      </c>
      <c r="Y2345" s="6" t="n">
        <v>70</v>
      </c>
      <c r="Z2345" s="6" t="n">
        <v>4865215</v>
      </c>
      <c r="AA2345" s="6" t="n">
        <v>7.7</v>
      </c>
      <c r="AB2345" s="6" t="n">
        <v>1235.79</v>
      </c>
      <c r="AC2345" s="6" t="s">
        <v>72</v>
      </c>
      <c r="AD2345" s="6" t="n">
        <v>58.859535</v>
      </c>
      <c r="AE2345" s="6" t="n">
        <v>15132.27</v>
      </c>
      <c r="AF2345" s="6" t="n">
        <v>396012.8</v>
      </c>
      <c r="AG2345" s="6" t="n">
        <v>428675.52</v>
      </c>
      <c r="AH2345" s="6" t="n">
        <v>5.44437116263321</v>
      </c>
      <c r="AI2345" s="8" t="b">
        <f aca="false">TRUE()</f>
        <v>1</v>
      </c>
      <c r="AJ2345" s="6" t="n">
        <v>64</v>
      </c>
      <c r="AK2345" s="6" t="n">
        <v>112.789548987034</v>
      </c>
      <c r="AL2345" s="6" t="n">
        <v>0.691699869067564</v>
      </c>
      <c r="AM2345" s="9" t="b">
        <f aca="false">FALSE()</f>
        <v>0</v>
      </c>
      <c r="AN2345" s="9" t="b">
        <f aca="false">FALSE()</f>
        <v>0</v>
      </c>
      <c r="AO2345" s="2"/>
      <c r="AP2345" s="2"/>
      <c r="AQ2345" s="2" t="s">
        <v>1159</v>
      </c>
      <c r="AR2345" s="2" t="s">
        <v>1338</v>
      </c>
      <c r="AS2345" s="2" t="s">
        <v>1339</v>
      </c>
      <c r="AT2345" s="2" t="n">
        <v>124</v>
      </c>
      <c r="AU2345" s="10" t="n">
        <f aca="false">IFERROR(U2345*1000000/X2345/365,"")</f>
        <v>112.789548987033</v>
      </c>
      <c r="AV2345" s="10" t="n">
        <f aca="false">IFERROR(T2345*1000000/X2345/365,"")</f>
        <v>0.691699869067564</v>
      </c>
      <c r="AW2345" s="10" t="n">
        <f aca="false">IFERROR(U2345*1000000/W2345/365,"")</f>
        <v>4180.73261578604</v>
      </c>
      <c r="AX2345" s="11" t="n">
        <f aca="false">IFERROR(S2345/M2345,"")</f>
        <v>0.441880881244432</v>
      </c>
      <c r="AY2345" s="11" t="n">
        <f aca="false">IFERROR(V2345/M2345,"")</f>
        <v>0.461322551908449</v>
      </c>
      <c r="AZ2345" s="12" t="n">
        <f aca="false">IF(AND(AE2345="",AF2345=""),"",N(AE2345)+N(AF2345))</f>
        <v>411145.07</v>
      </c>
      <c r="BA2345" s="12" t="n">
        <f aca="false">IFERROR(AZ2345/X2345,"")</f>
        <v>52.8192535971223</v>
      </c>
      <c r="BB2345" s="10" t="n">
        <f aca="false">IF(ISNUMBER(SEARCH("POPULATION?",AO2345)),"",IFERROR(M2345*1000000/I2345/365,""))</f>
        <v>138.485701135463</v>
      </c>
    </row>
    <row r="2346" customFormat="false" ht="15" hidden="false" customHeight="false" outlineLevel="0" collapsed="false">
      <c r="A2346" s="2" t="n">
        <v>2025</v>
      </c>
      <c r="B2346" s="2" t="s">
        <v>688</v>
      </c>
      <c r="C2346" s="2" t="s">
        <v>691</v>
      </c>
      <c r="D2346" s="2" t="s">
        <v>692</v>
      </c>
      <c r="E2346" s="2" t="s">
        <v>692</v>
      </c>
      <c r="F2346" s="2" t="s">
        <v>691</v>
      </c>
      <c r="G2346" s="2" t="s">
        <v>688</v>
      </c>
      <c r="H2346" s="2" t="s">
        <v>1140</v>
      </c>
      <c r="I2346" s="6" t="n">
        <v>7153</v>
      </c>
      <c r="J2346" s="7"/>
      <c r="K2346" s="7" t="n">
        <v>448.167981</v>
      </c>
      <c r="L2346" s="7" t="n">
        <v>120.032473</v>
      </c>
      <c r="M2346" s="7" t="n">
        <v>334.038429735562</v>
      </c>
      <c r="N2346" s="7" t="n">
        <v>229.964</v>
      </c>
      <c r="O2346" s="6" t="n">
        <v>0.096</v>
      </c>
      <c r="P2346" s="6" t="n">
        <v>0.642922</v>
      </c>
      <c r="Q2346" s="6" t="n">
        <v>20.33</v>
      </c>
      <c r="R2346" s="6" t="n">
        <v>251.032922</v>
      </c>
      <c r="S2346" s="7" t="n">
        <v>83.0055077355623</v>
      </c>
      <c r="T2346" s="7" t="n">
        <v>10.75892175</v>
      </c>
      <c r="U2346" s="7" t="n">
        <v>72.2465859855623</v>
      </c>
      <c r="V2346" s="7" t="n">
        <v>103.978429735562</v>
      </c>
      <c r="W2346" s="6" t="n">
        <v>228</v>
      </c>
      <c r="X2346" s="6" t="n">
        <v>4020</v>
      </c>
      <c r="Y2346" s="6" t="n">
        <v>110</v>
      </c>
      <c r="Z2346" s="6"/>
      <c r="AA2346" s="6" t="n">
        <v>6.54</v>
      </c>
      <c r="AB2346" s="6" t="n">
        <v>3318.24</v>
      </c>
      <c r="AC2346" s="6" t="s">
        <v>72</v>
      </c>
      <c r="AD2346" s="6" t="n">
        <v>73.734672</v>
      </c>
      <c r="AE2346" s="6" t="n">
        <v>70277.04</v>
      </c>
      <c r="AF2346" s="6" t="n">
        <v>239731.51</v>
      </c>
      <c r="AG2346" s="6" t="n">
        <v>379601.74</v>
      </c>
      <c r="AH2346" s="6" t="n">
        <v>0.979818368020439</v>
      </c>
      <c r="AI2346" s="8" t="b">
        <f aca="false">TRUE()</f>
        <v>1</v>
      </c>
      <c r="AJ2346" s="6" t="n">
        <v>81</v>
      </c>
      <c r="AK2346" s="6" t="n">
        <v>49.2377741331441</v>
      </c>
      <c r="AL2346" s="6" t="n">
        <v>7.33246217542425</v>
      </c>
      <c r="AM2346" s="9" t="b">
        <f aca="false">FALSE()</f>
        <v>0</v>
      </c>
      <c r="AN2346" s="9" t="b">
        <f aca="false">FALSE()</f>
        <v>0</v>
      </c>
      <c r="AO2346" s="2" t="s">
        <v>73</v>
      </c>
      <c r="AP2346" s="2"/>
      <c r="AQ2346" s="2" t="s">
        <v>1334</v>
      </c>
      <c r="AR2346" s="2" t="s">
        <v>1338</v>
      </c>
      <c r="AS2346" s="2" t="s">
        <v>1339</v>
      </c>
      <c r="AT2346" s="2" t="n">
        <v>173</v>
      </c>
      <c r="AU2346" s="10" t="n">
        <f aca="false">IFERROR(U2346*1000000/X2346/365,"")</f>
        <v>49.2377741331441</v>
      </c>
      <c r="AV2346" s="10" t="n">
        <f aca="false">IFERROR(T2346*1000000/X2346/365,"")</f>
        <v>7.33246217542425</v>
      </c>
      <c r="AW2346" s="10" t="n">
        <f aca="false">IFERROR(U2346*1000000/W2346/365,"")</f>
        <v>868.139701821225</v>
      </c>
      <c r="AX2346" s="11" t="n">
        <f aca="false">IFERROR(S2346/M2346,"")</f>
        <v>0.248490893102547</v>
      </c>
      <c r="AY2346" s="11" t="n">
        <f aca="false">IFERROR(V2346/M2346,"")</f>
        <v>0.311276848648449</v>
      </c>
      <c r="AZ2346" s="12" t="n">
        <f aca="false">IF(AND(AE2346="",AF2346=""),"",N(AE2346)+N(AF2346))</f>
        <v>310008.55</v>
      </c>
      <c r="BA2346" s="12" t="n">
        <f aca="false">IFERROR(AZ2346/X2346,"")</f>
        <v>77.1165547263682</v>
      </c>
      <c r="BB2346" s="10" t="n">
        <f aca="false">IF(ISNUMBER(SEARCH("POPULATION?",AO2346)),"",IFERROR(M2346*1000000/I2346/365,""))</f>
        <v>127.942650649718</v>
      </c>
    </row>
    <row r="2347" customFormat="false" ht="15" hidden="false" customHeight="false" outlineLevel="0" collapsed="false">
      <c r="A2347" s="2" t="n">
        <v>2025</v>
      </c>
      <c r="B2347" s="2" t="s">
        <v>688</v>
      </c>
      <c r="C2347" s="2" t="s">
        <v>694</v>
      </c>
      <c r="D2347" s="2" t="s">
        <v>695</v>
      </c>
      <c r="E2347" s="2" t="s">
        <v>695</v>
      </c>
      <c r="F2347" s="2" t="s">
        <v>694</v>
      </c>
      <c r="G2347" s="2" t="s">
        <v>688</v>
      </c>
      <c r="H2347" s="2" t="s">
        <v>1140</v>
      </c>
      <c r="I2347" s="6" t="n">
        <v>7522</v>
      </c>
      <c r="J2347" s="7" t="n">
        <v>198.239</v>
      </c>
      <c r="K2347" s="7"/>
      <c r="L2347" s="7"/>
      <c r="M2347" s="7" t="n">
        <v>200.241414141414</v>
      </c>
      <c r="N2347" s="7" t="n">
        <v>107.161</v>
      </c>
      <c r="O2347" s="6"/>
      <c r="P2347" s="6" t="n">
        <v>3.624</v>
      </c>
      <c r="Q2347" s="6" t="n">
        <v>0.885</v>
      </c>
      <c r="R2347" s="6" t="n">
        <v>111.67</v>
      </c>
      <c r="S2347" s="7" t="n">
        <v>88.5714141414141</v>
      </c>
      <c r="T2347" s="7" t="n">
        <v>2.22288621827412</v>
      </c>
      <c r="U2347" s="7" t="n">
        <v>86.34852792314</v>
      </c>
      <c r="V2347" s="7" t="n">
        <v>93.0804141414141</v>
      </c>
      <c r="W2347" s="6" t="n">
        <v>94.2</v>
      </c>
      <c r="X2347" s="6" t="n">
        <v>3542</v>
      </c>
      <c r="Y2347" s="6" t="n">
        <v>182.3</v>
      </c>
      <c r="Z2347" s="6" t="n">
        <v>1747200</v>
      </c>
      <c r="AA2347" s="6" t="n">
        <v>7.78</v>
      </c>
      <c r="AB2347" s="6" t="n">
        <v>2158.01</v>
      </c>
      <c r="AC2347" s="6" t="s">
        <v>72</v>
      </c>
      <c r="AD2347" s="6" t="n">
        <v>69.262429419</v>
      </c>
      <c r="AE2347" s="6" t="n">
        <v>16983.79</v>
      </c>
      <c r="AF2347" s="6" t="n">
        <v>186340.99</v>
      </c>
      <c r="AG2347" s="6" t="n">
        <v>213055.24</v>
      </c>
      <c r="AH2347" s="6" t="n">
        <v>1.24668638751867</v>
      </c>
      <c r="AI2347" s="8" t="b">
        <f aca="false">TRUE()</f>
        <v>1</v>
      </c>
      <c r="AJ2347" s="6" t="n">
        <v>76</v>
      </c>
      <c r="AK2347" s="6" t="n">
        <v>66.7903188533218</v>
      </c>
      <c r="AL2347" s="6" t="n">
        <v>1.71939560365564</v>
      </c>
      <c r="AM2347" s="9" t="b">
        <f aca="false">FALSE()</f>
        <v>0</v>
      </c>
      <c r="AN2347" s="9" t="b">
        <f aca="false">FALSE()</f>
        <v>0</v>
      </c>
      <c r="AO2347" s="2"/>
      <c r="AP2347" s="2"/>
      <c r="AQ2347" s="2" t="s">
        <v>1141</v>
      </c>
      <c r="AR2347" s="2" t="s">
        <v>1338</v>
      </c>
      <c r="AS2347" s="2" t="s">
        <v>1339</v>
      </c>
      <c r="AT2347" s="2" t="n">
        <v>229</v>
      </c>
      <c r="AU2347" s="10" t="n">
        <f aca="false">IFERROR(U2347*1000000/X2347/365,"")</f>
        <v>66.7903188533218</v>
      </c>
      <c r="AV2347" s="10" t="n">
        <f aca="false">IFERROR(T2347*1000000/X2347/365,"")</f>
        <v>1.71939560365564</v>
      </c>
      <c r="AW2347" s="10" t="n">
        <f aca="false">IFERROR(U2347*1000000/W2347/365,"")</f>
        <v>2511.37271102405</v>
      </c>
      <c r="AX2347" s="11" t="n">
        <f aca="false">IFERROR(S2347/M2347,"")</f>
        <v>0.442323155383149</v>
      </c>
      <c r="AY2347" s="11" t="n">
        <f aca="false">IFERROR(V2347/M2347,"")</f>
        <v>0.464840974782964</v>
      </c>
      <c r="AZ2347" s="12" t="n">
        <f aca="false">IF(AND(AE2347="",AF2347=""),"",N(AE2347)+N(AF2347))</f>
        <v>203324.78</v>
      </c>
      <c r="BA2347" s="12" t="n">
        <f aca="false">IFERROR(AZ2347/X2347,"")</f>
        <v>57.4039469226426</v>
      </c>
      <c r="BB2347" s="10" t="n">
        <f aca="false">IF(ISNUMBER(SEARCH("POPULATION?",AO2347)),"",IFERROR(M2347*1000000/I2347/365,""))</f>
        <v>72.9336099556057</v>
      </c>
    </row>
    <row r="2348" customFormat="false" ht="15" hidden="false" customHeight="false" outlineLevel="0" collapsed="false">
      <c r="A2348" s="2" t="n">
        <v>2025</v>
      </c>
      <c r="B2348" s="2" t="s">
        <v>697</v>
      </c>
      <c r="C2348" s="2" t="s">
        <v>698</v>
      </c>
      <c r="D2348" s="2" t="s">
        <v>699</v>
      </c>
      <c r="E2348" s="2" t="s">
        <v>699</v>
      </c>
      <c r="F2348" s="2" t="s">
        <v>698</v>
      </c>
      <c r="G2348" s="2" t="s">
        <v>697</v>
      </c>
      <c r="H2348" s="2" t="s">
        <v>1140</v>
      </c>
      <c r="I2348" s="6" t="n">
        <v>5130</v>
      </c>
      <c r="J2348" s="7" t="n">
        <v>166.455</v>
      </c>
      <c r="K2348" s="7"/>
      <c r="L2348" s="7"/>
      <c r="M2348" s="7" t="n">
        <v>166.455</v>
      </c>
      <c r="N2348" s="7" t="n">
        <v>155.974</v>
      </c>
      <c r="O2348" s="6"/>
      <c r="P2348" s="6" t="n">
        <v>0.081</v>
      </c>
      <c r="Q2348" s="6" t="n">
        <v>0.389935</v>
      </c>
      <c r="R2348" s="6" t="n">
        <v>156.444935</v>
      </c>
      <c r="S2348" s="7" t="n">
        <v>10.010065</v>
      </c>
      <c r="T2348" s="7" t="n">
        <v>3.15634208121828</v>
      </c>
      <c r="U2348" s="7" t="n">
        <v>6.85372291878174</v>
      </c>
      <c r="V2348" s="7" t="n">
        <v>10.481</v>
      </c>
      <c r="W2348" s="6" t="n">
        <v>36</v>
      </c>
      <c r="X2348" s="6" t="n">
        <v>2245</v>
      </c>
      <c r="Y2348" s="6" t="n">
        <v>52</v>
      </c>
      <c r="Z2348" s="6" t="n">
        <v>759485</v>
      </c>
      <c r="AA2348" s="6" t="n">
        <v>4.97</v>
      </c>
      <c r="AB2348" s="6" t="n">
        <v>366.74</v>
      </c>
      <c r="AC2348" s="6" t="s">
        <v>72</v>
      </c>
      <c r="AD2348" s="6" t="n">
        <v>10.0880598</v>
      </c>
      <c r="AE2348" s="6" t="n">
        <v>15681.34</v>
      </c>
      <c r="AF2348" s="6" t="n">
        <v>2513.53</v>
      </c>
      <c r="AG2348" s="6" t="n">
        <v>18367.59</v>
      </c>
      <c r="AH2348" s="6" t="n">
        <v>0.679389600642707</v>
      </c>
      <c r="AI2348" s="8" t="b">
        <f aca="false">FALSE()</f>
        <v>0</v>
      </c>
      <c r="AJ2348" s="6" t="n">
        <v>70</v>
      </c>
      <c r="AK2348" s="6" t="n">
        <v>8.36406372612716</v>
      </c>
      <c r="AL2348" s="6" t="n">
        <v>3.8518986865403</v>
      </c>
      <c r="AM2348" s="9" t="b">
        <f aca="false">FALSE()</f>
        <v>0</v>
      </c>
      <c r="AN2348" s="9" t="b">
        <f aca="false">FALSE()</f>
        <v>0</v>
      </c>
      <c r="AO2348" s="2" t="s">
        <v>73</v>
      </c>
      <c r="AP2348" s="2"/>
      <c r="AQ2348" s="2" t="s">
        <v>1141</v>
      </c>
      <c r="AR2348" s="2" t="s">
        <v>1338</v>
      </c>
      <c r="AS2348" s="2" t="s">
        <v>1339</v>
      </c>
      <c r="AT2348" s="2" t="n">
        <v>22</v>
      </c>
      <c r="AU2348" s="10" t="n">
        <f aca="false">IFERROR(U2348*1000000/X2348/365,"")</f>
        <v>8.36406372612716</v>
      </c>
      <c r="AV2348" s="10" t="n">
        <f aca="false">IFERROR(T2348*1000000/X2348/365,"")</f>
        <v>3.85189868654029</v>
      </c>
      <c r="AW2348" s="10" t="n">
        <f aca="false">IFERROR(U2348*1000000/W2348/365,"")</f>
        <v>521.59230736543</v>
      </c>
      <c r="AX2348" s="11" t="n">
        <f aca="false">IFERROR(S2348/M2348,"")</f>
        <v>0.0601367636898863</v>
      </c>
      <c r="AY2348" s="11" t="n">
        <f aca="false">IFERROR(V2348/M2348,"")</f>
        <v>0.0629659667778079</v>
      </c>
      <c r="AZ2348" s="12" t="n">
        <f aca="false">IF(AND(AE2348="",AF2348=""),"",N(AE2348)+N(AF2348))</f>
        <v>18194.87</v>
      </c>
      <c r="BA2348" s="12" t="n">
        <f aca="false">IFERROR(AZ2348/X2348,"")</f>
        <v>8.10461915367483</v>
      </c>
      <c r="BB2348" s="10" t="n">
        <f aca="false">IF(ISNUMBER(SEARCH("POPULATION?",AO2348)),"",IFERROR(M2348*1000000/I2348/365,""))</f>
        <v>88.8968997837058</v>
      </c>
    </row>
    <row r="2349" customFormat="false" ht="15" hidden="false" customHeight="false" outlineLevel="0" collapsed="false">
      <c r="A2349" s="2" t="n">
        <v>2025</v>
      </c>
      <c r="B2349" s="2" t="s">
        <v>701</v>
      </c>
      <c r="C2349" s="2" t="s">
        <v>702</v>
      </c>
      <c r="D2349" s="2" t="s">
        <v>703</v>
      </c>
      <c r="E2349" s="2" t="s">
        <v>703</v>
      </c>
      <c r="F2349" s="2" t="s">
        <v>702</v>
      </c>
      <c r="G2349" s="2" t="s">
        <v>701</v>
      </c>
      <c r="H2349" s="2" t="s">
        <v>1140</v>
      </c>
      <c r="I2349" s="6" t="n">
        <v>9955</v>
      </c>
      <c r="J2349" s="7" t="n">
        <v>443.972</v>
      </c>
      <c r="K2349" s="7"/>
      <c r="L2349" s="7"/>
      <c r="M2349" s="7" t="n">
        <v>444.395064101024</v>
      </c>
      <c r="N2349" s="7" t="n">
        <v>327.874</v>
      </c>
      <c r="O2349" s="6"/>
      <c r="P2349" s="6" t="n">
        <v>55.079</v>
      </c>
      <c r="Q2349" s="6" t="n">
        <v>0.819685</v>
      </c>
      <c r="R2349" s="6" t="n">
        <v>383.772685</v>
      </c>
      <c r="S2349" s="7" t="n">
        <v>60.6223791010241</v>
      </c>
      <c r="T2349" s="7" t="n">
        <v>11.4586776923077</v>
      </c>
      <c r="U2349" s="7" t="n">
        <v>49.1637014087165</v>
      </c>
      <c r="V2349" s="7" t="n">
        <v>116.521064101024</v>
      </c>
      <c r="W2349" s="6" t="n">
        <v>85.9</v>
      </c>
      <c r="X2349" s="6" t="n">
        <v>4292</v>
      </c>
      <c r="Y2349" s="6" t="n">
        <v>85</v>
      </c>
      <c r="Z2349" s="6"/>
      <c r="AA2349" s="6" t="n">
        <v>9.31</v>
      </c>
      <c r="AB2349" s="6" t="n">
        <v>325.29</v>
      </c>
      <c r="AC2349" s="6" t="s">
        <v>72</v>
      </c>
      <c r="AD2349" s="6" t="n">
        <v>34.391801975</v>
      </c>
      <c r="AE2349" s="6" t="n">
        <v>93991.34</v>
      </c>
      <c r="AF2349" s="6" t="n">
        <v>15992.46</v>
      </c>
      <c r="AG2349" s="6" t="n">
        <v>128167.09</v>
      </c>
      <c r="AH2349" s="6" t="n">
        <v>1.42951804166744</v>
      </c>
      <c r="AI2349" s="8" t="b">
        <f aca="false">TRUE()</f>
        <v>1</v>
      </c>
      <c r="AJ2349" s="6" t="n">
        <v>70</v>
      </c>
      <c r="AK2349" s="6" t="n">
        <v>31.3828220765722</v>
      </c>
      <c r="AL2349" s="6" t="n">
        <v>7.31445422021709</v>
      </c>
      <c r="AM2349" s="9" t="b">
        <f aca="false">FALSE()</f>
        <v>0</v>
      </c>
      <c r="AN2349" s="9" t="b">
        <f aca="false">FALSE()</f>
        <v>0</v>
      </c>
      <c r="AO2349" s="2"/>
      <c r="AP2349" s="2"/>
      <c r="AQ2349" s="2" t="s">
        <v>1267</v>
      </c>
      <c r="AR2349" s="2" t="s">
        <v>1338</v>
      </c>
      <c r="AS2349" s="2" t="s">
        <v>1339</v>
      </c>
      <c r="AT2349" s="2" t="n">
        <v>44</v>
      </c>
      <c r="AU2349" s="10" t="n">
        <f aca="false">IFERROR(U2349*1000000/X2349/365,"")</f>
        <v>31.3828220765722</v>
      </c>
      <c r="AV2349" s="10" t="n">
        <f aca="false">IFERROR(T2349*1000000/X2349/365,"")</f>
        <v>7.31445422021709</v>
      </c>
      <c r="AW2349" s="10" t="n">
        <f aca="false">IFERROR(U2349*1000000/W2349/365,"")</f>
        <v>1568.04507977471</v>
      </c>
      <c r="AX2349" s="11" t="n">
        <f aca="false">IFERROR(S2349/M2349,"")</f>
        <v>0.136415509527898</v>
      </c>
      <c r="AY2349" s="11" t="n">
        <f aca="false">IFERROR(V2349/M2349,"")</f>
        <v>0.262201526330489</v>
      </c>
      <c r="AZ2349" s="12" t="n">
        <f aca="false">IF(AND(AE2349="",AF2349=""),"",N(AE2349)+N(AF2349))</f>
        <v>109983.8</v>
      </c>
      <c r="BA2349" s="12" t="n">
        <f aca="false">IFERROR(AZ2349/X2349,"")</f>
        <v>25.625302889096</v>
      </c>
      <c r="BB2349" s="10" t="n">
        <f aca="false">IF(ISNUMBER(SEARCH("POPULATION?",AO2349)),"",IFERROR(M2349*1000000/I2349/365,""))</f>
        <v>122.302433306323</v>
      </c>
    </row>
    <row r="2350" customFormat="false" ht="15" hidden="false" customHeight="false" outlineLevel="0" collapsed="false">
      <c r="A2350" s="2" t="n">
        <v>2025</v>
      </c>
      <c r="B2350" s="2" t="s">
        <v>701</v>
      </c>
      <c r="C2350" s="2" t="s">
        <v>705</v>
      </c>
      <c r="D2350" s="2" t="s">
        <v>706</v>
      </c>
      <c r="E2350" s="2" t="s">
        <v>706</v>
      </c>
      <c r="F2350" s="2" t="s">
        <v>1357</v>
      </c>
      <c r="G2350" s="2" t="s">
        <v>701</v>
      </c>
      <c r="H2350" s="2" t="s">
        <v>1140</v>
      </c>
      <c r="I2350" s="6" t="n">
        <v>25404</v>
      </c>
      <c r="J2350" s="7" t="n">
        <v>889.01</v>
      </c>
      <c r="K2350" s="7" t="n">
        <v>15.991</v>
      </c>
      <c r="L2350" s="7" t="n">
        <v>24.814</v>
      </c>
      <c r="M2350" s="7" t="n">
        <v>898.50306122449</v>
      </c>
      <c r="N2350" s="7" t="n">
        <v>621.115</v>
      </c>
      <c r="O2350" s="6"/>
      <c r="P2350" s="6" t="n">
        <v>15.44</v>
      </c>
      <c r="Q2350" s="6" t="n">
        <v>1.5527875</v>
      </c>
      <c r="R2350" s="6" t="n">
        <v>638.1077875</v>
      </c>
      <c r="S2350" s="7" t="n">
        <v>260.39527372449</v>
      </c>
      <c r="T2350" s="7" t="n">
        <v>3.105575</v>
      </c>
      <c r="U2350" s="7" t="n">
        <v>257.28969872449</v>
      </c>
      <c r="V2350" s="7" t="n">
        <v>277.38806122449</v>
      </c>
      <c r="W2350" s="6" t="n">
        <v>440</v>
      </c>
      <c r="X2350" s="6" t="n">
        <v>9771</v>
      </c>
      <c r="Y2350" s="6" t="n">
        <v>97</v>
      </c>
      <c r="Z2350" s="6" t="n">
        <v>4245308</v>
      </c>
      <c r="AA2350" s="6" t="n">
        <v>8.96</v>
      </c>
      <c r="AB2350" s="6" t="n">
        <v>792.08</v>
      </c>
      <c r="AC2350" s="6" t="s">
        <v>72</v>
      </c>
      <c r="AD2350" s="6" t="n">
        <v>136.16940025</v>
      </c>
      <c r="AE2350" s="6" t="n">
        <v>27825.95</v>
      </c>
      <c r="AF2350" s="6" t="n">
        <v>203794.02</v>
      </c>
      <c r="AG2350" s="6" t="n">
        <v>245079.62</v>
      </c>
      <c r="AH2350" s="6" t="n">
        <v>1.88948249938767</v>
      </c>
      <c r="AI2350" s="8" t="b">
        <f aca="false">TRUE()</f>
        <v>1</v>
      </c>
      <c r="AJ2350" s="6" t="n">
        <v>73</v>
      </c>
      <c r="AK2350" s="6" t="n">
        <v>72.142389128716</v>
      </c>
      <c r="AL2350" s="6" t="n">
        <v>0.870783405744985</v>
      </c>
      <c r="AM2350" s="9" t="b">
        <f aca="false">FALSE()</f>
        <v>0</v>
      </c>
      <c r="AN2350" s="9" t="b">
        <f aca="false">FALSE()</f>
        <v>0</v>
      </c>
      <c r="AO2350" s="2"/>
      <c r="AP2350" s="2"/>
      <c r="AQ2350" s="2" t="s">
        <v>1146</v>
      </c>
      <c r="AR2350" s="2" t="s">
        <v>1338</v>
      </c>
      <c r="AS2350" s="2" t="s">
        <v>1339</v>
      </c>
      <c r="AT2350" s="2" t="n">
        <v>174</v>
      </c>
      <c r="AU2350" s="10" t="n">
        <f aca="false">IFERROR(U2350*1000000/X2350/365,"")</f>
        <v>72.142389128716</v>
      </c>
      <c r="AV2350" s="10" t="n">
        <f aca="false">IFERROR(T2350*1000000/X2350/365,"")</f>
        <v>0.870783405744985</v>
      </c>
      <c r="AW2350" s="10" t="n">
        <f aca="false">IFERROR(U2350*1000000/W2350/365,"")</f>
        <v>1602.05291858337</v>
      </c>
      <c r="AX2350" s="11" t="n">
        <f aca="false">IFERROR(S2350/M2350,"")</f>
        <v>0.289810113022453</v>
      </c>
      <c r="AY2350" s="11" t="n">
        <f aca="false">IFERROR(V2350/M2350,"")</f>
        <v>0.308722444246837</v>
      </c>
      <c r="AZ2350" s="12" t="n">
        <f aca="false">IF(AND(AE2350="",AF2350=""),"",N(AE2350)+N(AF2350))</f>
        <v>231619.97</v>
      </c>
      <c r="BA2350" s="12" t="n">
        <f aca="false">IFERROR(AZ2350/X2350,"")</f>
        <v>23.704837785283</v>
      </c>
      <c r="BB2350" s="10" t="n">
        <f aca="false">IF(ISNUMBER(SEARCH("POPULATION?",AO2350)),"",IFERROR(M2350*1000000/I2350/365,""))</f>
        <v>96.900181960827</v>
      </c>
    </row>
    <row r="2351" customFormat="false" ht="15" hidden="false" customHeight="false" outlineLevel="0" collapsed="false">
      <c r="A2351" s="2" t="n">
        <v>2025</v>
      </c>
      <c r="B2351" s="2" t="s">
        <v>701</v>
      </c>
      <c r="C2351" s="2" t="s">
        <v>707</v>
      </c>
      <c r="D2351" s="2" t="s">
        <v>708</v>
      </c>
      <c r="E2351" s="2" t="s">
        <v>708</v>
      </c>
      <c r="F2351" s="2" t="s">
        <v>707</v>
      </c>
      <c r="G2351" s="2" t="s">
        <v>701</v>
      </c>
      <c r="H2351" s="2" t="s">
        <v>1140</v>
      </c>
      <c r="I2351" s="6" t="n">
        <v>4199</v>
      </c>
      <c r="J2351" s="7" t="n">
        <v>564.98</v>
      </c>
      <c r="K2351" s="7"/>
      <c r="L2351" s="7"/>
      <c r="M2351" s="7" t="n">
        <v>564.889617661174</v>
      </c>
      <c r="N2351" s="7" t="n">
        <v>369.176</v>
      </c>
      <c r="O2351" s="6"/>
      <c r="P2351" s="6" t="n">
        <v>7.967</v>
      </c>
      <c r="Q2351" s="6" t="n">
        <v>0.92294</v>
      </c>
      <c r="R2351" s="6" t="n">
        <v>378.06594</v>
      </c>
      <c r="S2351" s="7" t="n">
        <v>186.823677661174</v>
      </c>
      <c r="T2351" s="7" t="n">
        <v>1.84588</v>
      </c>
      <c r="U2351" s="7" t="n">
        <v>184.977797661174</v>
      </c>
      <c r="V2351" s="7" t="n">
        <v>195.713617661174</v>
      </c>
      <c r="W2351" s="6" t="n">
        <v>67.5</v>
      </c>
      <c r="X2351" s="6" t="n">
        <v>3091</v>
      </c>
      <c r="Y2351" s="6" t="n">
        <v>60</v>
      </c>
      <c r="Z2351" s="6" t="n">
        <v>2041137.94</v>
      </c>
      <c r="AA2351" s="6" t="n">
        <v>7.45</v>
      </c>
      <c r="AB2351" s="6" t="n">
        <v>327.32</v>
      </c>
      <c r="AC2351" s="6" t="s">
        <v>72</v>
      </c>
      <c r="AD2351" s="6" t="n">
        <v>18.1512675</v>
      </c>
      <c r="AE2351" s="6" t="n">
        <v>13751.81</v>
      </c>
      <c r="AF2351" s="6" t="n">
        <v>60546.93</v>
      </c>
      <c r="AG2351" s="6" t="n">
        <v>77208.59</v>
      </c>
      <c r="AH2351" s="6" t="n">
        <v>10.1909025174784</v>
      </c>
      <c r="AI2351" s="8" t="b">
        <f aca="false">TRUE()</f>
        <v>1</v>
      </c>
      <c r="AJ2351" s="6" t="n">
        <v>71</v>
      </c>
      <c r="AK2351" s="6" t="n">
        <v>163.956158765106</v>
      </c>
      <c r="AL2351" s="6" t="n">
        <v>1.63610659315822</v>
      </c>
      <c r="AM2351" s="9" t="b">
        <f aca="false">FALSE()</f>
        <v>0</v>
      </c>
      <c r="AN2351" s="9" t="b">
        <f aca="false">FALSE()</f>
        <v>0</v>
      </c>
      <c r="AO2351" s="2"/>
      <c r="AP2351" s="2"/>
      <c r="AQ2351" s="2" t="s">
        <v>1141</v>
      </c>
      <c r="AR2351" s="2" t="s">
        <v>1338</v>
      </c>
      <c r="AS2351" s="2" t="s">
        <v>1339</v>
      </c>
      <c r="AT2351" s="2" t="n">
        <v>184</v>
      </c>
      <c r="AU2351" s="10" t="n">
        <f aca="false">IFERROR(U2351*1000000/X2351/365,"")</f>
        <v>163.956158765106</v>
      </c>
      <c r="AV2351" s="10" t="n">
        <f aca="false">IFERROR(T2351*1000000/X2351/365,"")</f>
        <v>1.63610659315822</v>
      </c>
      <c r="AW2351" s="10" t="n">
        <f aca="false">IFERROR(U2351*1000000/W2351/365,"")</f>
        <v>7507.97758137694</v>
      </c>
      <c r="AX2351" s="11" t="n">
        <f aca="false">IFERROR(S2351/M2351,"")</f>
        <v>0.330725989326348</v>
      </c>
      <c r="AY2351" s="11" t="n">
        <f aca="false">IFERROR(V2351/M2351,"")</f>
        <v>0.346463470990124</v>
      </c>
      <c r="AZ2351" s="12" t="n">
        <f aca="false">IF(AND(AE2351="",AF2351=""),"",N(AE2351)+N(AF2351))</f>
        <v>74298.74</v>
      </c>
      <c r="BA2351" s="12" t="n">
        <f aca="false">IFERROR(AZ2351/X2351,"")</f>
        <v>24.0371206729214</v>
      </c>
      <c r="BB2351" s="10" t="n">
        <f aca="false">IF(ISNUMBER(SEARCH("POPULATION?",AO2351)),"",IFERROR(M2351*1000000/I2351/365,""))</f>
        <v>368.574133868256</v>
      </c>
    </row>
    <row r="2352" customFormat="false" ht="15" hidden="false" customHeight="false" outlineLevel="0" collapsed="false">
      <c r="A2352" s="2" t="n">
        <v>2025</v>
      </c>
      <c r="B2352" s="2" t="s">
        <v>709</v>
      </c>
      <c r="C2352" s="2" t="s">
        <v>710</v>
      </c>
      <c r="D2352" s="2" t="s">
        <v>711</v>
      </c>
      <c r="E2352" s="2" t="s">
        <v>711</v>
      </c>
      <c r="F2352" s="2" t="s">
        <v>710</v>
      </c>
      <c r="G2352" s="2" t="s">
        <v>709</v>
      </c>
      <c r="H2352" s="2" t="s">
        <v>1140</v>
      </c>
      <c r="I2352" s="6" t="n">
        <v>7526</v>
      </c>
      <c r="J2352" s="7" t="n">
        <v>330.89</v>
      </c>
      <c r="K2352" s="7"/>
      <c r="L2352" s="7"/>
      <c r="M2352" s="7" t="n">
        <v>330.691585048971</v>
      </c>
      <c r="N2352" s="7" t="n">
        <v>235.105</v>
      </c>
      <c r="O2352" s="6"/>
      <c r="P2352" s="6" t="n">
        <v>23.119</v>
      </c>
      <c r="Q2352" s="6" t="n">
        <v>8.272</v>
      </c>
      <c r="R2352" s="6" t="n">
        <v>266.496</v>
      </c>
      <c r="S2352" s="7" t="n">
        <v>64.1955850489707</v>
      </c>
      <c r="T2352" s="7" t="n">
        <v>1.175525</v>
      </c>
      <c r="U2352" s="7" t="n">
        <v>63.0200600489707</v>
      </c>
      <c r="V2352" s="7" t="n">
        <v>95.5865850489707</v>
      </c>
      <c r="W2352" s="6" t="n">
        <v>61.2</v>
      </c>
      <c r="X2352" s="6" t="n">
        <v>1967</v>
      </c>
      <c r="Y2352" s="6" t="n">
        <v>55</v>
      </c>
      <c r="Z2352" s="6" t="n">
        <v>650000</v>
      </c>
      <c r="AA2352" s="6" t="n">
        <v>4.1</v>
      </c>
      <c r="AB2352" s="6" t="n">
        <v>437</v>
      </c>
      <c r="AC2352" s="6" t="s">
        <v>72</v>
      </c>
      <c r="AD2352" s="6" t="n">
        <v>12.56980065</v>
      </c>
      <c r="AE2352" s="6" t="n">
        <v>4819.65</v>
      </c>
      <c r="AF2352" s="6" t="n">
        <v>27539.77</v>
      </c>
      <c r="AG2352" s="6" t="n">
        <v>46077.29</v>
      </c>
      <c r="AH2352" s="6" t="n">
        <v>5.01360855304978</v>
      </c>
      <c r="AI2352" s="8" t="b">
        <f aca="false">FALSE()</f>
        <v>0</v>
      </c>
      <c r="AJ2352" s="6" t="n">
        <v>54</v>
      </c>
      <c r="AK2352" s="6" t="n">
        <v>87.7771727322334</v>
      </c>
      <c r="AL2352" s="6" t="n">
        <v>1.63732406627156</v>
      </c>
      <c r="AM2352" s="9" t="b">
        <f aca="false">FALSE()</f>
        <v>0</v>
      </c>
      <c r="AN2352" s="9" t="b">
        <f aca="false">FALSE()</f>
        <v>0</v>
      </c>
      <c r="AO2352" s="2"/>
      <c r="AP2352" s="2"/>
      <c r="AQ2352" s="2" t="s">
        <v>1141</v>
      </c>
      <c r="AR2352" s="2" t="s">
        <v>1338</v>
      </c>
      <c r="AS2352" s="2" t="s">
        <v>1339</v>
      </c>
      <c r="AT2352" s="2" t="n">
        <v>112</v>
      </c>
      <c r="AU2352" s="10" t="n">
        <f aca="false">IFERROR(U2352*1000000/X2352/365,"")</f>
        <v>87.7771727322335</v>
      </c>
      <c r="AV2352" s="10" t="n">
        <f aca="false">IFERROR(T2352*1000000/X2352/365,"")</f>
        <v>1.63732406627156</v>
      </c>
      <c r="AW2352" s="10" t="n">
        <f aca="false">IFERROR(U2352*1000000/W2352/365,"")</f>
        <v>2821.20422817489</v>
      </c>
      <c r="AX2352" s="11" t="n">
        <f aca="false">IFERROR(S2352/M2352,"")</f>
        <v>0.194125245247666</v>
      </c>
      <c r="AY2352" s="11" t="n">
        <f aca="false">IFERROR(V2352/M2352,"")</f>
        <v>0.289050551542809</v>
      </c>
      <c r="AZ2352" s="12" t="n">
        <f aca="false">IF(AND(AE2352="",AF2352=""),"",N(AE2352)+N(AF2352))</f>
        <v>32359.42</v>
      </c>
      <c r="BA2352" s="12" t="n">
        <f aca="false">IFERROR(AZ2352/X2352,"")</f>
        <v>16.4511540416879</v>
      </c>
      <c r="BB2352" s="10" t="n">
        <f aca="false">IF(ISNUMBER(SEARCH("POPULATION?",AO2352)),"",IFERROR(M2352*1000000/I2352/365,""))</f>
        <v>120.383250411895</v>
      </c>
    </row>
    <row r="2353" customFormat="false" ht="15" hidden="false" customHeight="false" outlineLevel="0" collapsed="false">
      <c r="A2353" s="2" t="n">
        <v>2025</v>
      </c>
      <c r="B2353" s="2" t="s">
        <v>713</v>
      </c>
      <c r="C2353" s="2" t="s">
        <v>714</v>
      </c>
      <c r="D2353" s="2" t="s">
        <v>715</v>
      </c>
      <c r="E2353" s="2" t="s">
        <v>715</v>
      </c>
      <c r="F2353" s="2" t="s">
        <v>714</v>
      </c>
      <c r="G2353" s="2" t="s">
        <v>713</v>
      </c>
      <c r="H2353" s="2" t="s">
        <v>1140</v>
      </c>
      <c r="I2353" s="6" t="n">
        <v>11479</v>
      </c>
      <c r="J2353" s="7"/>
      <c r="K2353" s="7" t="n">
        <v>441796</v>
      </c>
      <c r="L2353" s="7" t="n">
        <v>27980</v>
      </c>
      <c r="M2353" s="7" t="n">
        <v>413816</v>
      </c>
      <c r="N2353" s="7" t="n">
        <v>269495</v>
      </c>
      <c r="O2353" s="6"/>
      <c r="P2353" s="6" t="n">
        <v>43076</v>
      </c>
      <c r="Q2353" s="6" t="n">
        <v>673.7375</v>
      </c>
      <c r="R2353" s="6" t="n">
        <v>313244.7375</v>
      </c>
      <c r="S2353" s="7" t="n">
        <v>100571.2625</v>
      </c>
      <c r="T2353" s="7" t="n">
        <v>7726.475</v>
      </c>
      <c r="U2353" s="7" t="n">
        <v>92844.7875</v>
      </c>
      <c r="V2353" s="7" t="n">
        <v>144321</v>
      </c>
      <c r="W2353" s="6" t="n">
        <v>252</v>
      </c>
      <c r="X2353" s="6" t="n">
        <v>6864</v>
      </c>
      <c r="Y2353" s="6" t="n">
        <v>78</v>
      </c>
      <c r="Z2353" s="6" t="n">
        <v>3405253</v>
      </c>
      <c r="AA2353" s="6" t="n">
        <v>3.95</v>
      </c>
      <c r="AB2353" s="6" t="n">
        <v>441.76</v>
      </c>
      <c r="AC2353" s="6" t="s">
        <v>72</v>
      </c>
      <c r="AD2353" s="6" t="n">
        <v>68.1264324</v>
      </c>
      <c r="AE2353" s="6" t="n">
        <v>27435475.31</v>
      </c>
      <c r="AF2353" s="6" t="n">
        <v>41015113.33</v>
      </c>
      <c r="AG2353" s="6" t="n">
        <v>87777472.67</v>
      </c>
      <c r="AH2353" s="6" t="n">
        <v>1362.8306111036</v>
      </c>
      <c r="AI2353" s="8" t="b">
        <f aca="false">TRUE()</f>
        <v>1</v>
      </c>
      <c r="AJ2353" s="6" t="n">
        <v>77</v>
      </c>
      <c r="AK2353" s="6" t="n">
        <v>37058.4616582048</v>
      </c>
      <c r="AL2353" s="6" t="n">
        <v>3083.97795127247</v>
      </c>
      <c r="AM2353" s="9" t="b">
        <f aca="false">FALSE()</f>
        <v>0</v>
      </c>
      <c r="AN2353" s="9" t="b">
        <f aca="false">TRUE()</f>
        <v>1</v>
      </c>
      <c r="AO2353" s="2" t="s">
        <v>1325</v>
      </c>
      <c r="AP2353" s="2"/>
      <c r="AQ2353" s="2" t="s">
        <v>1144</v>
      </c>
      <c r="AR2353" s="2" t="s">
        <v>1338</v>
      </c>
      <c r="AS2353" s="2" t="s">
        <v>1339</v>
      </c>
      <c r="AT2353" s="2" t="n">
        <v>79</v>
      </c>
      <c r="AU2353" s="10" t="n">
        <f aca="false">IFERROR(U2353*1000000/X2353/365,"")</f>
        <v>37058.4616582048</v>
      </c>
      <c r="AV2353" s="10" t="n">
        <f aca="false">IFERROR(T2353*1000000/X2353/365,"")</f>
        <v>3083.97795127247</v>
      </c>
      <c r="AW2353" s="10" t="n">
        <f aca="false">IFERROR(U2353*1000000/W2353/365,"")</f>
        <v>1009401.90802348</v>
      </c>
      <c r="AX2353" s="11" t="n">
        <f aca="false">IFERROR(S2353/M2353,"")</f>
        <v>0.243033769839736</v>
      </c>
      <c r="AY2353" s="11" t="n">
        <f aca="false">IFERROR(V2353/M2353,"")</f>
        <v>0.348756452142981</v>
      </c>
      <c r="AZ2353" s="12" t="n">
        <f aca="false">IF(AND(AE2353="",AF2353=""),"",N(AE2353)+N(AF2353))</f>
        <v>68450588.64</v>
      </c>
      <c r="BA2353" s="12" t="n">
        <f aca="false">IFERROR(AZ2353/X2353,"")</f>
        <v>9972.4051048951</v>
      </c>
      <c r="BB2353" s="10" t="n">
        <f aca="false">IF(ISNUMBER(SEARCH("POPULATION?",AO2353)),"",IFERROR(M2353*1000000/I2353/365,""))</f>
        <v>98766.6578755488</v>
      </c>
    </row>
    <row r="2354" customFormat="false" ht="15" hidden="false" customHeight="false" outlineLevel="0" collapsed="false">
      <c r="A2354" s="2" t="n">
        <v>2025</v>
      </c>
      <c r="B2354" s="2" t="s">
        <v>718</v>
      </c>
      <c r="C2354" s="2" t="s">
        <v>1335</v>
      </c>
      <c r="D2354" s="2" t="s">
        <v>1336</v>
      </c>
      <c r="E2354" s="2" t="s">
        <v>1336</v>
      </c>
      <c r="F2354" s="2" t="s">
        <v>1358</v>
      </c>
      <c r="G2354" s="2" t="s">
        <v>718</v>
      </c>
      <c r="H2354" s="2" t="s">
        <v>1140</v>
      </c>
      <c r="I2354" s="6" t="n">
        <v>10400</v>
      </c>
      <c r="J2354" s="7" t="n">
        <v>620.707</v>
      </c>
      <c r="K2354" s="7"/>
      <c r="L2354" s="7" t="n">
        <v>11.78</v>
      </c>
      <c r="M2354" s="7" t="n">
        <v>608.927</v>
      </c>
      <c r="N2354" s="7" t="n">
        <v>226.373</v>
      </c>
      <c r="O2354" s="6"/>
      <c r="P2354" s="6" t="n">
        <v>2.41</v>
      </c>
      <c r="Q2354" s="6" t="n">
        <v>0.5659325</v>
      </c>
      <c r="R2354" s="6" t="n">
        <v>229.3489325</v>
      </c>
      <c r="S2354" s="7" t="n">
        <v>379.5780675</v>
      </c>
      <c r="T2354" s="7" t="n">
        <v>1.131865</v>
      </c>
      <c r="U2354" s="7" t="n">
        <v>378.4462025</v>
      </c>
      <c r="V2354" s="7" t="n">
        <v>382.554</v>
      </c>
      <c r="W2354" s="6" t="n">
        <v>150</v>
      </c>
      <c r="X2354" s="6" t="n">
        <v>3915</v>
      </c>
      <c r="Y2354" s="6" t="n">
        <v>150</v>
      </c>
      <c r="Z2354" s="6" t="n">
        <v>3816452</v>
      </c>
      <c r="AA2354" s="6" t="n">
        <v>0.47</v>
      </c>
      <c r="AB2354" s="6" t="n">
        <v>2068.48</v>
      </c>
      <c r="AC2354" s="6" t="s">
        <v>72</v>
      </c>
      <c r="AD2354" s="6" t="n">
        <v>76.5815625</v>
      </c>
      <c r="AE2354" s="6" t="n">
        <v>11850.63</v>
      </c>
      <c r="AF2354" s="6" t="n">
        <v>782808.4</v>
      </c>
      <c r="AG2354" s="6" t="n">
        <v>800814.68</v>
      </c>
      <c r="AH2354" s="6" t="n">
        <v>4.94174041565161</v>
      </c>
      <c r="AI2354" s="8" t="b">
        <f aca="false">TRUE()</f>
        <v>1</v>
      </c>
      <c r="AJ2354" s="6" t="n">
        <v>76</v>
      </c>
      <c r="AK2354" s="6" t="n">
        <v>264.837525149145</v>
      </c>
      <c r="AL2354" s="6" t="n">
        <v>0.792081736909323</v>
      </c>
      <c r="AM2354" s="9" t="b">
        <f aca="false">FALSE()</f>
        <v>0</v>
      </c>
      <c r="AN2354" s="9" t="b">
        <f aca="false">FALSE()</f>
        <v>0</v>
      </c>
      <c r="AO2354" s="2"/>
      <c r="AP2354" s="2"/>
      <c r="AQ2354" s="2" t="s">
        <v>1145</v>
      </c>
      <c r="AR2354" s="2" t="s">
        <v>1338</v>
      </c>
      <c r="AS2354" s="2" t="s">
        <v>1339</v>
      </c>
      <c r="AT2354" s="2" t="n">
        <v>178</v>
      </c>
      <c r="AU2354" s="10" t="n">
        <f aca="false">IFERROR(U2354*1000000/X2354/365,"")</f>
        <v>264.837525149145</v>
      </c>
      <c r="AV2354" s="10" t="n">
        <f aca="false">IFERROR(T2354*1000000/X2354/365,"")</f>
        <v>0.792081736909323</v>
      </c>
      <c r="AW2354" s="10" t="n">
        <f aca="false">IFERROR(U2354*1000000/W2354/365,"")</f>
        <v>6912.25940639269</v>
      </c>
      <c r="AX2354" s="11" t="n">
        <f aca="false">IFERROR(S2354/M2354,"")</f>
        <v>0.623355619803359</v>
      </c>
      <c r="AY2354" s="11" t="n">
        <f aca="false">IFERROR(V2354/M2354,"")</f>
        <v>0.628242794292255</v>
      </c>
      <c r="AZ2354" s="12" t="n">
        <f aca="false">IF(AND(AE2354="",AF2354=""),"",N(AE2354)+N(AF2354))</f>
        <v>794659.03</v>
      </c>
      <c r="BA2354" s="12" t="n">
        <f aca="false">IFERROR(AZ2354/X2354,"")</f>
        <v>202.978040868455</v>
      </c>
      <c r="BB2354" s="10" t="n">
        <f aca="false">IF(ISNUMBER(SEARCH("POPULATION?",AO2354)),"",IFERROR(M2354*1000000/I2354/365,""))</f>
        <v>160.412802950474</v>
      </c>
    </row>
    <row r="2355" customFormat="false" ht="15" hidden="false" customHeight="false" outlineLevel="0" collapsed="false">
      <c r="A2355" s="2" t="n">
        <v>2025</v>
      </c>
      <c r="B2355" s="2" t="s">
        <v>725</v>
      </c>
      <c r="C2355" s="2" t="s">
        <v>726</v>
      </c>
      <c r="D2355" s="2" t="s">
        <v>727</v>
      </c>
      <c r="E2355" s="2" t="s">
        <v>727</v>
      </c>
      <c r="F2355" s="2" t="s">
        <v>726</v>
      </c>
      <c r="G2355" s="2" t="s">
        <v>725</v>
      </c>
      <c r="H2355" s="2" t="s">
        <v>1140</v>
      </c>
      <c r="I2355" s="6" t="n">
        <v>206000</v>
      </c>
      <c r="J2355" s="7" t="n">
        <v>14828.73</v>
      </c>
      <c r="K2355" s="7"/>
      <c r="L2355" s="7"/>
      <c r="M2355" s="7" t="n">
        <v>14138.0050395865</v>
      </c>
      <c r="N2355" s="7" t="n">
        <v>9314.586</v>
      </c>
      <c r="O2355" s="6"/>
      <c r="P2355" s="6" t="n">
        <v>483.743</v>
      </c>
      <c r="Q2355" s="6" t="n">
        <v>120</v>
      </c>
      <c r="R2355" s="6" t="n">
        <v>9918.329</v>
      </c>
      <c r="S2355" s="7" t="n">
        <v>4219.67603958647</v>
      </c>
      <c r="T2355" s="7" t="n">
        <v>272.109914654731</v>
      </c>
      <c r="U2355" s="7" t="n">
        <v>3947.56612493174</v>
      </c>
      <c r="V2355" s="7" t="n">
        <v>4823.41903958647</v>
      </c>
      <c r="W2355" s="6" t="n">
        <v>1343.13</v>
      </c>
      <c r="X2355" s="6" t="n">
        <v>68997</v>
      </c>
      <c r="Y2355" s="6" t="n">
        <v>87</v>
      </c>
      <c r="Z2355" s="6" t="n">
        <v>64293639.54</v>
      </c>
      <c r="AA2355" s="6" t="n">
        <v>7.31</v>
      </c>
      <c r="AB2355" s="6" t="n">
        <v>300.08</v>
      </c>
      <c r="AC2355" s="6" t="s">
        <v>72</v>
      </c>
      <c r="AD2355" s="6" t="n">
        <v>559.3923741915</v>
      </c>
      <c r="AE2355" s="6" t="n">
        <v>1911069.77</v>
      </c>
      <c r="AF2355" s="6" t="n">
        <v>1184585.64</v>
      </c>
      <c r="AG2355" s="6" t="n">
        <v>3276826.62</v>
      </c>
      <c r="AH2355" s="6" t="n">
        <v>7.0568822655783</v>
      </c>
      <c r="AI2355" s="8" t="b">
        <f aca="false">TRUE()</f>
        <v>1</v>
      </c>
      <c r="AJ2355" s="6" t="n">
        <v>65</v>
      </c>
      <c r="AK2355" s="6" t="n">
        <v>156.749563855635</v>
      </c>
      <c r="AL2355" s="6" t="n">
        <v>10.8049134816356</v>
      </c>
      <c r="AM2355" s="9" t="b">
        <f aca="false">FALSE()</f>
        <v>0</v>
      </c>
      <c r="AN2355" s="9" t="b">
        <f aca="false">FALSE()</f>
        <v>0</v>
      </c>
      <c r="AO2355" s="2"/>
      <c r="AP2355" s="2"/>
      <c r="AQ2355" s="2" t="s">
        <v>1141</v>
      </c>
      <c r="AR2355" s="2" t="s">
        <v>1338</v>
      </c>
      <c r="AS2355" s="2" t="s">
        <v>1339</v>
      </c>
      <c r="AT2355" s="2" t="n">
        <v>12</v>
      </c>
      <c r="AU2355" s="10" t="n">
        <f aca="false">IFERROR(U2355*1000000/X2355/365,"")</f>
        <v>156.749563855635</v>
      </c>
      <c r="AV2355" s="10" t="n">
        <f aca="false">IFERROR(T2355*1000000/X2355/365,"")</f>
        <v>10.8049134816356</v>
      </c>
      <c r="AW2355" s="10" t="n">
        <f aca="false">IFERROR(U2355*1000000/W2355/365,"")</f>
        <v>8052.27316592379</v>
      </c>
      <c r="AX2355" s="11" t="n">
        <f aca="false">IFERROR(S2355/M2355,"")</f>
        <v>0.298463328296415</v>
      </c>
      <c r="AY2355" s="11" t="n">
        <f aca="false">IFERROR(V2355/M2355,"")</f>
        <v>0.341166877935103</v>
      </c>
      <c r="AZ2355" s="12" t="n">
        <f aca="false">IF(AND(AE2355="",AF2355=""),"",N(AE2355)+N(AF2355))</f>
        <v>3095655.41</v>
      </c>
      <c r="BA2355" s="12" t="n">
        <f aca="false">IFERROR(AZ2355/X2355,"")</f>
        <v>44.8665218777628</v>
      </c>
      <c r="BB2355" s="10" t="n">
        <f aca="false">IF(ISNUMBER(SEARCH("POPULATION?",AO2355)),"",IFERROR(M2355*1000000/I2355/365,""))</f>
        <v>188.030390205964</v>
      </c>
    </row>
    <row r="2356" customFormat="false" ht="15" hidden="false" customHeight="false" outlineLevel="0" collapsed="false">
      <c r="A2356" s="2" t="n">
        <v>2025</v>
      </c>
      <c r="B2356" s="2" t="s">
        <v>725</v>
      </c>
      <c r="C2356" s="2" t="s">
        <v>729</v>
      </c>
      <c r="D2356" s="2" t="s">
        <v>730</v>
      </c>
      <c r="E2356" s="2" t="s">
        <v>730</v>
      </c>
      <c r="F2356" s="2" t="s">
        <v>729</v>
      </c>
      <c r="G2356" s="2" t="s">
        <v>725</v>
      </c>
      <c r="H2356" s="2" t="s">
        <v>1140</v>
      </c>
      <c r="I2356" s="6" t="n">
        <v>4741</v>
      </c>
      <c r="J2356" s="7" t="n">
        <v>253.122</v>
      </c>
      <c r="K2356" s="7"/>
      <c r="L2356" s="7"/>
      <c r="M2356" s="7" t="n">
        <v>231.37294332724</v>
      </c>
      <c r="N2356" s="7" t="n">
        <v>159.263503</v>
      </c>
      <c r="O2356" s="6"/>
      <c r="P2356" s="6" t="n">
        <v>1.54483</v>
      </c>
      <c r="Q2356" s="6" t="n">
        <v>0.3981587575</v>
      </c>
      <c r="R2356" s="6" t="n">
        <v>161.2064917575</v>
      </c>
      <c r="S2356" s="7" t="n">
        <v>70.1664515697395</v>
      </c>
      <c r="T2356" s="7" t="n">
        <v>18.6639100705555</v>
      </c>
      <c r="U2356" s="7" t="n">
        <v>51.5025414991839</v>
      </c>
      <c r="V2356" s="7" t="n">
        <v>72.1094403272395</v>
      </c>
      <c r="W2356" s="6" t="n">
        <v>50.4</v>
      </c>
      <c r="X2356" s="6" t="n">
        <v>1840</v>
      </c>
      <c r="Y2356" s="6" t="n">
        <v>70</v>
      </c>
      <c r="Z2356" s="6" t="n">
        <v>863424.28</v>
      </c>
      <c r="AA2356" s="6" t="n">
        <v>3.3282</v>
      </c>
      <c r="AB2356" s="6" t="n">
        <v>924.6678</v>
      </c>
      <c r="AC2356" s="6" t="s">
        <v>72</v>
      </c>
      <c r="AD2356" s="6" t="n">
        <v>14.0183652</v>
      </c>
      <c r="AE2356" s="6" t="n">
        <v>61705.52</v>
      </c>
      <c r="AF2356" s="6" t="n">
        <v>47622.74</v>
      </c>
      <c r="AG2356" s="6" t="n">
        <v>111124.89</v>
      </c>
      <c r="AH2356" s="6" t="n">
        <v>3.6739334982644</v>
      </c>
      <c r="AI2356" s="8" t="b">
        <f aca="false">FALSE()</f>
        <v>0</v>
      </c>
      <c r="AJ2356" s="6" t="n">
        <v>68</v>
      </c>
      <c r="AK2356" s="6" t="n">
        <v>76.6863333817509</v>
      </c>
      <c r="AL2356" s="6" t="n">
        <v>27.7902174963603</v>
      </c>
      <c r="AM2356" s="9" t="b">
        <f aca="false">FALSE()</f>
        <v>0</v>
      </c>
      <c r="AN2356" s="9" t="b">
        <f aca="false">FALSE()</f>
        <v>0</v>
      </c>
      <c r="AO2356" s="2"/>
      <c r="AP2356" s="2"/>
      <c r="AQ2356" s="2" t="s">
        <v>1141</v>
      </c>
      <c r="AR2356" s="2" t="s">
        <v>1338</v>
      </c>
      <c r="AS2356" s="2" t="s">
        <v>1339</v>
      </c>
      <c r="AT2356" s="2" t="n">
        <v>116</v>
      </c>
      <c r="AU2356" s="10" t="n">
        <f aca="false">IFERROR(U2356*1000000/X2356/365,"")</f>
        <v>76.6863333817509</v>
      </c>
      <c r="AV2356" s="10" t="n">
        <f aca="false">IFERROR(T2356*1000000/X2356/365,"")</f>
        <v>27.7902174963603</v>
      </c>
      <c r="AW2356" s="10" t="n">
        <f aca="false">IFERROR(U2356*1000000/W2356/365,"")</f>
        <v>2799.65979012742</v>
      </c>
      <c r="AX2356" s="11" t="n">
        <f aca="false">IFERROR(S2356/M2356,"")</f>
        <v>0.303261265387027</v>
      </c>
      <c r="AY2356" s="11" t="n">
        <f aca="false">IFERROR(V2356/M2356,"")</f>
        <v>0.311658914349602</v>
      </c>
      <c r="AZ2356" s="12" t="n">
        <f aca="false">IF(AND(AE2356="",AF2356=""),"",N(AE2356)+N(AF2356))</f>
        <v>109328.26</v>
      </c>
      <c r="BA2356" s="12" t="n">
        <f aca="false">IFERROR(AZ2356/X2356,"")</f>
        <v>59.4175326086957</v>
      </c>
      <c r="BB2356" s="10" t="n">
        <f aca="false">IF(ISNUMBER(SEARCH("POPULATION?",AO2356)),"",IFERROR(M2356*1000000/I2356/365,""))</f>
        <v>133.705647515113</v>
      </c>
    </row>
    <row r="2357" customFormat="false" ht="15" hidden="false" customHeight="false" outlineLevel="0" collapsed="false">
      <c r="A2357" s="2" t="n">
        <v>2025</v>
      </c>
      <c r="B2357" s="2" t="s">
        <v>732</v>
      </c>
      <c r="C2357" s="2" t="s">
        <v>733</v>
      </c>
      <c r="D2357" s="2" t="s">
        <v>734</v>
      </c>
      <c r="E2357" s="2" t="s">
        <v>734</v>
      </c>
      <c r="F2357" s="2" t="s">
        <v>733</v>
      </c>
      <c r="G2357" s="2" t="s">
        <v>732</v>
      </c>
      <c r="H2357" s="2" t="s">
        <v>1140</v>
      </c>
      <c r="I2357" s="6" t="n">
        <v>98360</v>
      </c>
      <c r="J2357" s="7" t="n">
        <v>4141.89</v>
      </c>
      <c r="K2357" s="7"/>
      <c r="L2357" s="7" t="n">
        <v>0.92</v>
      </c>
      <c r="M2357" s="7" t="n">
        <v>4181.88727272727</v>
      </c>
      <c r="N2357" s="7" t="n">
        <v>2920.057</v>
      </c>
      <c r="O2357" s="6"/>
      <c r="P2357" s="6"/>
      <c r="Q2357" s="6" t="n">
        <v>51.993</v>
      </c>
      <c r="R2357" s="6" t="n">
        <v>2972.05</v>
      </c>
      <c r="S2357" s="7" t="n">
        <v>1209.83727272727</v>
      </c>
      <c r="T2357" s="7" t="n">
        <v>52.593</v>
      </c>
      <c r="U2357" s="7" t="n">
        <v>1157.24427272727</v>
      </c>
      <c r="V2357" s="7" t="n">
        <v>1261.83027272727</v>
      </c>
      <c r="W2357" s="6" t="n">
        <v>722.5</v>
      </c>
      <c r="X2357" s="6" t="n">
        <v>33010</v>
      </c>
      <c r="Y2357" s="6" t="n">
        <v>100</v>
      </c>
      <c r="Z2357" s="6" t="n">
        <v>16156244</v>
      </c>
      <c r="AA2357" s="6" t="n">
        <v>5.54</v>
      </c>
      <c r="AB2357" s="6" t="n">
        <v>334.82</v>
      </c>
      <c r="AC2357" s="6" t="s">
        <v>72</v>
      </c>
      <c r="AD2357" s="6" t="n">
        <v>323.3982125</v>
      </c>
      <c r="AE2357" s="6" t="n">
        <v>291365.22</v>
      </c>
      <c r="AF2357" s="6" t="n">
        <v>387468.53</v>
      </c>
      <c r="AG2357" s="6" t="n">
        <v>696242.04</v>
      </c>
      <c r="AH2357" s="6" t="n">
        <v>3.57838796875624</v>
      </c>
      <c r="AI2357" s="8" t="b">
        <f aca="false">TRUE()</f>
        <v>1</v>
      </c>
      <c r="AJ2357" s="6" t="n">
        <v>77</v>
      </c>
      <c r="AK2357" s="6" t="n">
        <v>96.0476296288193</v>
      </c>
      <c r="AL2357" s="6" t="n">
        <v>4.36505334622551</v>
      </c>
      <c r="AM2357" s="9" t="b">
        <f aca="false">FALSE()</f>
        <v>0</v>
      </c>
      <c r="AN2357" s="9" t="b">
        <f aca="false">FALSE()</f>
        <v>0</v>
      </c>
      <c r="AO2357" s="2"/>
      <c r="AP2357" s="2"/>
      <c r="AQ2357" s="2" t="s">
        <v>1153</v>
      </c>
      <c r="AR2357" s="2" t="s">
        <v>1338</v>
      </c>
      <c r="AS2357" s="2" t="s">
        <v>1339</v>
      </c>
      <c r="AT2357" s="2" t="n">
        <v>183</v>
      </c>
      <c r="AU2357" s="10" t="n">
        <f aca="false">IFERROR(U2357*1000000/X2357/365,"")</f>
        <v>96.0476296288193</v>
      </c>
      <c r="AV2357" s="10" t="n">
        <f aca="false">IFERROR(T2357*1000000/X2357/365,"")</f>
        <v>4.36505334622551</v>
      </c>
      <c r="AW2357" s="10" t="n">
        <f aca="false">IFERROR(U2357*1000000/W2357/365,"")</f>
        <v>4388.27993639768</v>
      </c>
      <c r="AX2357" s="11" t="n">
        <f aca="false">IFERROR(S2357/M2357,"")</f>
        <v>0.28930413323606</v>
      </c>
      <c r="AY2357" s="11" t="n">
        <f aca="false">IFERROR(V2357/M2357,"")</f>
        <v>0.301737036518527</v>
      </c>
      <c r="AZ2357" s="12" t="n">
        <f aca="false">IF(AND(AE2357="",AF2357=""),"",N(AE2357)+N(AF2357))</f>
        <v>678833.75</v>
      </c>
      <c r="BA2357" s="12" t="n">
        <f aca="false">IFERROR(AZ2357/X2357,"")</f>
        <v>20.5644880339291</v>
      </c>
      <c r="BB2357" s="10" t="n">
        <f aca="false">IF(ISNUMBER(SEARCH("POPULATION?",AO2357)),"",IFERROR(M2357*1000000/I2357/365,""))</f>
        <v>116.482568165232</v>
      </c>
    </row>
    <row r="2358" customFormat="false" ht="15" hidden="false" customHeight="false" outlineLevel="0" collapsed="false">
      <c r="A2358" s="2" t="n">
        <v>2025</v>
      </c>
      <c r="B2358" s="2" t="s">
        <v>965</v>
      </c>
      <c r="C2358" s="2" t="s">
        <v>966</v>
      </c>
      <c r="D2358" s="2" t="s">
        <v>1296</v>
      </c>
      <c r="E2358" s="2" t="s">
        <v>1296</v>
      </c>
      <c r="F2358" s="2" t="s">
        <v>966</v>
      </c>
      <c r="G2358" s="2" t="s">
        <v>965</v>
      </c>
      <c r="H2358" s="2" t="s">
        <v>1140</v>
      </c>
      <c r="I2358" s="6" t="n">
        <v>2660</v>
      </c>
      <c r="J2358" s="7" t="n">
        <v>243.363</v>
      </c>
      <c r="K2358" s="7"/>
      <c r="L2358" s="7"/>
      <c r="M2358" s="7" t="n">
        <v>246.318825910931</v>
      </c>
      <c r="N2358" s="7" t="n">
        <v>164.089</v>
      </c>
      <c r="O2358" s="6"/>
      <c r="P2358" s="6" t="n">
        <v>0.697</v>
      </c>
      <c r="Q2358" s="6" t="n">
        <v>0.4102225</v>
      </c>
      <c r="R2358" s="6" t="n">
        <v>165.1962225</v>
      </c>
      <c r="S2358" s="7" t="n">
        <v>81.1226034109312</v>
      </c>
      <c r="T2358" s="7" t="n">
        <v>9.49339236842106</v>
      </c>
      <c r="U2358" s="7" t="n">
        <v>71.6292110425101</v>
      </c>
      <c r="V2358" s="7" t="n">
        <v>82.2298259109312</v>
      </c>
      <c r="W2358" s="6" t="n">
        <v>60</v>
      </c>
      <c r="X2358" s="6" t="n">
        <v>1700</v>
      </c>
      <c r="Y2358" s="6" t="n">
        <v>60</v>
      </c>
      <c r="Z2358" s="6" t="n">
        <v>1514787</v>
      </c>
      <c r="AA2358" s="6" t="n">
        <v>4.38</v>
      </c>
      <c r="AB2358" s="6" t="n">
        <v>276.34</v>
      </c>
      <c r="AC2358" s="6" t="s">
        <v>72</v>
      </c>
      <c r="AD2358" s="6" t="n">
        <v>12.69324</v>
      </c>
      <c r="AE2358" s="6" t="n">
        <v>41430.52</v>
      </c>
      <c r="AF2358" s="6" t="n">
        <v>19794.02</v>
      </c>
      <c r="AG2358" s="6" t="n">
        <v>61530.51</v>
      </c>
      <c r="AH2358" s="6" t="n">
        <v>5.64309908601036</v>
      </c>
      <c r="AI2358" s="8" t="b">
        <f aca="false">FALSE()</f>
        <v>0</v>
      </c>
      <c r="AJ2358" s="6" t="n">
        <v>58</v>
      </c>
      <c r="AK2358" s="6" t="n">
        <v>115.437890479468</v>
      </c>
      <c r="AL2358" s="6" t="n">
        <v>15.299584800034</v>
      </c>
      <c r="AM2358" s="9" t="b">
        <f aca="false">FALSE()</f>
        <v>0</v>
      </c>
      <c r="AN2358" s="9" t="b">
        <f aca="false">FALSE()</f>
        <v>0</v>
      </c>
      <c r="AO2358" s="2"/>
      <c r="AP2358" s="2"/>
      <c r="AQ2358" s="2" t="s">
        <v>1141</v>
      </c>
      <c r="AR2358" s="2" t="s">
        <v>1338</v>
      </c>
      <c r="AS2358" s="2" t="s">
        <v>1339</v>
      </c>
      <c r="AT2358" s="2" t="n">
        <v>207</v>
      </c>
      <c r="AU2358" s="10" t="n">
        <f aca="false">IFERROR(U2358*1000000/X2358/365,"")</f>
        <v>115.437890479468</v>
      </c>
      <c r="AV2358" s="10" t="n">
        <f aca="false">IFERROR(T2358*1000000/X2358/365,"")</f>
        <v>15.2995848000339</v>
      </c>
      <c r="AW2358" s="10" t="n">
        <f aca="false">IFERROR(U2358*1000000/W2358/365,"")</f>
        <v>3270.7402302516</v>
      </c>
      <c r="AX2358" s="11" t="n">
        <f aca="false">IFERROR(S2358/M2358,"")</f>
        <v>0.329339842827381</v>
      </c>
      <c r="AY2358" s="11" t="n">
        <f aca="false">IFERROR(V2358/M2358,"")</f>
        <v>0.333834921495872</v>
      </c>
      <c r="AZ2358" s="12" t="n">
        <f aca="false">IF(AND(AE2358="",AF2358=""),"",N(AE2358)+N(AF2358))</f>
        <v>61224.54</v>
      </c>
      <c r="BA2358" s="12" t="n">
        <f aca="false">IFERROR(AZ2358/X2358,"")</f>
        <v>36.0144352941176</v>
      </c>
      <c r="BB2358" s="10" t="n">
        <f aca="false">IF(ISNUMBER(SEARCH("POPULATION?",AO2358)),"",IFERROR(M2358*1000000/I2358/365,""))</f>
        <v>253.701540746659</v>
      </c>
    </row>
    <row r="2359" customFormat="false" ht="15" hidden="false" customHeight="false" outlineLevel="0" collapsed="false">
      <c r="A2359" s="2" t="n">
        <v>2025</v>
      </c>
      <c r="B2359" s="2" t="s">
        <v>737</v>
      </c>
      <c r="C2359" s="2" t="s">
        <v>738</v>
      </c>
      <c r="D2359" s="2" t="s">
        <v>739</v>
      </c>
      <c r="E2359" s="2" t="s">
        <v>739</v>
      </c>
      <c r="F2359" s="2" t="s">
        <v>738</v>
      </c>
      <c r="G2359" s="2" t="s">
        <v>737</v>
      </c>
      <c r="H2359" s="2" t="s">
        <v>1140</v>
      </c>
      <c r="I2359" s="6" t="n">
        <v>120000</v>
      </c>
      <c r="J2359" s="7" t="n">
        <v>3693.007355</v>
      </c>
      <c r="K2359" s="7"/>
      <c r="L2359" s="7" t="n">
        <v>2791.89</v>
      </c>
      <c r="M2359" s="7" t="n">
        <v>908.001355</v>
      </c>
      <c r="N2359" s="7" t="n">
        <v>653.695</v>
      </c>
      <c r="O2359" s="6"/>
      <c r="P2359" s="6" t="n">
        <v>32.778</v>
      </c>
      <c r="Q2359" s="6" t="n">
        <v>37.29312</v>
      </c>
      <c r="R2359" s="6" t="n">
        <v>723.76612</v>
      </c>
      <c r="S2359" s="7" t="n">
        <v>184.235235</v>
      </c>
      <c r="T2359" s="7" t="n">
        <v>9.99248600676564</v>
      </c>
      <c r="U2359" s="7" t="n">
        <v>174.242748993235</v>
      </c>
      <c r="V2359" s="7" t="n">
        <v>254.306355</v>
      </c>
      <c r="W2359" s="6" t="n">
        <v>235.09</v>
      </c>
      <c r="X2359" s="6" t="n">
        <v>10367</v>
      </c>
      <c r="Y2359" s="6" t="n">
        <v>71</v>
      </c>
      <c r="Z2359" s="6"/>
      <c r="AA2359" s="6" t="n">
        <v>0.21</v>
      </c>
      <c r="AB2359" s="6" t="n">
        <v>507.71</v>
      </c>
      <c r="AC2359" s="6" t="s">
        <v>72</v>
      </c>
      <c r="AD2359" s="6" t="n">
        <v>73.2587740135</v>
      </c>
      <c r="AE2359" s="6" t="n">
        <v>98908.26</v>
      </c>
      <c r="AF2359" s="6" t="n">
        <v>88464.79</v>
      </c>
      <c r="AG2359" s="6" t="n">
        <v>222948.85</v>
      </c>
      <c r="AH2359" s="6" t="n">
        <v>2.37845570499345</v>
      </c>
      <c r="AI2359" s="8" t="b">
        <f aca="false">TRUE()</f>
        <v>1</v>
      </c>
      <c r="AJ2359" s="6" t="n">
        <v>82</v>
      </c>
      <c r="AK2359" s="6" t="n">
        <v>46.0477857144798</v>
      </c>
      <c r="AL2359" s="6" t="n">
        <v>2.64075180776876</v>
      </c>
      <c r="AM2359" s="9" t="b">
        <f aca="false">FALSE()</f>
        <v>0</v>
      </c>
      <c r="AN2359" s="9" t="b">
        <f aca="false">FALSE()</f>
        <v>0</v>
      </c>
      <c r="AO2359" s="2"/>
      <c r="AP2359" s="2"/>
      <c r="AQ2359" s="2" t="s">
        <v>1286</v>
      </c>
      <c r="AR2359" s="2" t="s">
        <v>1338</v>
      </c>
      <c r="AS2359" s="2" t="s">
        <v>1339</v>
      </c>
      <c r="AT2359" s="2" t="n">
        <v>102</v>
      </c>
      <c r="AU2359" s="10" t="n">
        <f aca="false">IFERROR(U2359*1000000/X2359/365,"")</f>
        <v>46.0477857144798</v>
      </c>
      <c r="AV2359" s="10" t="n">
        <f aca="false">IFERROR(T2359*1000000/X2359/365,"")</f>
        <v>2.64075180776876</v>
      </c>
      <c r="AW2359" s="10" t="n">
        <f aca="false">IFERROR(U2359*1000000/W2359/365,"")</f>
        <v>2030.61548556728</v>
      </c>
      <c r="AX2359" s="11" t="n">
        <f aca="false">IFERROR(S2359/M2359,"")</f>
        <v>0.202901938400742</v>
      </c>
      <c r="AY2359" s="11" t="n">
        <f aca="false">IFERROR(V2359/M2359,"")</f>
        <v>0.280072660243993</v>
      </c>
      <c r="AZ2359" s="12" t="n">
        <f aca="false">IF(AND(AE2359="",AF2359=""),"",N(AE2359)+N(AF2359))</f>
        <v>187373.05</v>
      </c>
      <c r="BA2359" s="12" t="n">
        <f aca="false">IFERROR(AZ2359/X2359,"")</f>
        <v>18.0739895823285</v>
      </c>
      <c r="BB2359" s="10" t="n">
        <f aca="false">IF(ISNUMBER(SEARCH("POPULATION?",AO2359)),"",IFERROR(M2359*1000000/I2359/365,""))</f>
        <v>20.730624543379</v>
      </c>
    </row>
    <row r="2360" customFormat="false" ht="15" hidden="false" customHeight="false" outlineLevel="0" collapsed="false">
      <c r="A2360" s="2" t="n">
        <v>2025</v>
      </c>
      <c r="B2360" s="2" t="s">
        <v>737</v>
      </c>
      <c r="C2360" s="2" t="s">
        <v>741</v>
      </c>
      <c r="D2360" s="2" t="s">
        <v>742</v>
      </c>
      <c r="E2360" s="2" t="s">
        <v>742</v>
      </c>
      <c r="F2360" s="2" t="s">
        <v>741</v>
      </c>
      <c r="G2360" s="2" t="s">
        <v>737</v>
      </c>
      <c r="H2360" s="2" t="s">
        <v>1140</v>
      </c>
      <c r="I2360" s="6" t="n">
        <v>38000</v>
      </c>
      <c r="J2360" s="7"/>
      <c r="K2360" s="7" t="n">
        <v>1251</v>
      </c>
      <c r="L2360" s="7"/>
      <c r="M2360" s="7" t="n">
        <v>1251</v>
      </c>
      <c r="N2360" s="7" t="n">
        <v>881.346</v>
      </c>
      <c r="O2360" s="6"/>
      <c r="P2360" s="6" t="n">
        <v>18.57</v>
      </c>
      <c r="Q2360" s="6" t="n">
        <v>21.16</v>
      </c>
      <c r="R2360" s="6" t="n">
        <v>921.076</v>
      </c>
      <c r="S2360" s="7" t="n">
        <v>329.924</v>
      </c>
      <c r="T2360" s="7" t="n">
        <v>13.4967906060607</v>
      </c>
      <c r="U2360" s="7" t="n">
        <v>316.427209393939</v>
      </c>
      <c r="V2360" s="7" t="n">
        <v>369.654</v>
      </c>
      <c r="W2360" s="6" t="n">
        <v>525</v>
      </c>
      <c r="X2360" s="6" t="n">
        <v>16263</v>
      </c>
      <c r="Y2360" s="6" t="n">
        <v>97</v>
      </c>
      <c r="Z2360" s="6"/>
      <c r="AA2360" s="6" t="n">
        <v>8.133</v>
      </c>
      <c r="AB2360" s="6" t="n">
        <v>6864.13</v>
      </c>
      <c r="AC2360" s="6" t="s">
        <v>72</v>
      </c>
      <c r="AD2360" s="6" t="n">
        <v>186.9277785</v>
      </c>
      <c r="AE2360" s="6" t="n">
        <v>109531.39</v>
      </c>
      <c r="AF2360" s="6" t="n">
        <v>2171997.5</v>
      </c>
      <c r="AG2360" s="6" t="n">
        <v>2554240.77</v>
      </c>
      <c r="AH2360" s="6" t="n">
        <v>1.69277788423479</v>
      </c>
      <c r="AI2360" s="8" t="b">
        <f aca="false">TRUE()</f>
        <v>1</v>
      </c>
      <c r="AJ2360" s="6" t="n">
        <v>77</v>
      </c>
      <c r="AK2360" s="6" t="n">
        <v>53.306515486273</v>
      </c>
      <c r="AL2360" s="6" t="n">
        <v>2.27372000920834</v>
      </c>
      <c r="AM2360" s="9" t="b">
        <f aca="false">FALSE()</f>
        <v>0</v>
      </c>
      <c r="AN2360" s="9" t="b">
        <f aca="false">FALSE()</f>
        <v>0</v>
      </c>
      <c r="AO2360" s="2"/>
      <c r="AP2360" s="2"/>
      <c r="AQ2360" s="2" t="s">
        <v>1303</v>
      </c>
      <c r="AR2360" s="2" t="s">
        <v>1338</v>
      </c>
      <c r="AS2360" s="2" t="s">
        <v>1339</v>
      </c>
      <c r="AT2360" s="2" t="n">
        <v>199</v>
      </c>
      <c r="AU2360" s="10" t="n">
        <f aca="false">IFERROR(U2360*1000000/X2360/365,"")</f>
        <v>53.306515486273</v>
      </c>
      <c r="AV2360" s="10" t="n">
        <f aca="false">IFERROR(T2360*1000000/X2360/365,"")</f>
        <v>2.27372000920834</v>
      </c>
      <c r="AW2360" s="10" t="n">
        <f aca="false">IFERROR(U2360*1000000/W2360/365,"")</f>
        <v>1651.28354543478</v>
      </c>
      <c r="AX2360" s="11" t="n">
        <f aca="false">IFERROR(S2360/M2360,"")</f>
        <v>0.263728217426059</v>
      </c>
      <c r="AY2360" s="11" t="n">
        <f aca="false">IFERROR(V2360/M2360,"")</f>
        <v>0.295486810551559</v>
      </c>
      <c r="AZ2360" s="12" t="n">
        <f aca="false">IF(AND(AE2360="",AF2360=""),"",N(AE2360)+N(AF2360))</f>
        <v>2281528.89</v>
      </c>
      <c r="BA2360" s="12" t="n">
        <f aca="false">IFERROR(AZ2360/X2360,"")</f>
        <v>140.289546209187</v>
      </c>
      <c r="BB2360" s="10" t="n">
        <f aca="false">IF(ISNUMBER(SEARCH("POPULATION?",AO2360)),"",IFERROR(M2360*1000000/I2360/365,""))</f>
        <v>90.1946647440519</v>
      </c>
    </row>
    <row r="2361" customFormat="false" ht="15" hidden="false" customHeight="false" outlineLevel="0" collapsed="false">
      <c r="A2361" s="2" t="n">
        <v>2025</v>
      </c>
      <c r="B2361" s="2" t="s">
        <v>745</v>
      </c>
      <c r="C2361" s="2" t="s">
        <v>746</v>
      </c>
      <c r="D2361" s="2" t="s">
        <v>747</v>
      </c>
      <c r="E2361" s="2" t="s">
        <v>747</v>
      </c>
      <c r="F2361" s="2" t="s">
        <v>746</v>
      </c>
      <c r="G2361" s="2" t="s">
        <v>745</v>
      </c>
      <c r="H2361" s="2" t="s">
        <v>1140</v>
      </c>
      <c r="I2361" s="6" t="n">
        <v>24960</v>
      </c>
      <c r="J2361" s="7" t="n">
        <v>2045.21</v>
      </c>
      <c r="K2361" s="7"/>
      <c r="L2361" s="7" t="n">
        <v>475.632</v>
      </c>
      <c r="M2361" s="7" t="n">
        <v>1541.32639911686</v>
      </c>
      <c r="N2361" s="7" t="n">
        <v>690.629</v>
      </c>
      <c r="O2361" s="6"/>
      <c r="P2361" s="6" t="n">
        <v>483.009</v>
      </c>
      <c r="Q2361" s="6" t="n">
        <v>11.628</v>
      </c>
      <c r="R2361" s="6" t="n">
        <v>1185.266</v>
      </c>
      <c r="S2361" s="7" t="n">
        <v>356.060399116857</v>
      </c>
      <c r="T2361" s="7" t="n">
        <v>14.1118150302726</v>
      </c>
      <c r="U2361" s="7" t="n">
        <v>341.948584086585</v>
      </c>
      <c r="V2361" s="7" t="n">
        <v>850.697399116857</v>
      </c>
      <c r="W2361" s="6" t="n">
        <v>450</v>
      </c>
      <c r="X2361" s="6" t="n">
        <v>11772</v>
      </c>
      <c r="Y2361" s="6" t="n">
        <v>96</v>
      </c>
      <c r="Z2361" s="6"/>
      <c r="AA2361" s="6" t="n">
        <v>7.25</v>
      </c>
      <c r="AB2361" s="6" t="n">
        <v>458.31</v>
      </c>
      <c r="AC2361" s="6" t="s">
        <v>72</v>
      </c>
      <c r="AD2361" s="6" t="n">
        <v>147.178512</v>
      </c>
      <c r="AE2361" s="6" t="n">
        <v>72518.5</v>
      </c>
      <c r="AF2361" s="6" t="n">
        <v>156718.46</v>
      </c>
      <c r="AG2361" s="6" t="n">
        <v>455934.04</v>
      </c>
      <c r="AH2361" s="6" t="n">
        <v>2.32335943229664</v>
      </c>
      <c r="AI2361" s="8" t="b">
        <f aca="false">TRUE()</f>
        <v>1</v>
      </c>
      <c r="AJ2361" s="6" t="n">
        <v>76</v>
      </c>
      <c r="AK2361" s="6" t="n">
        <v>79.5825208846123</v>
      </c>
      <c r="AL2361" s="6" t="n">
        <v>3.28427683760224</v>
      </c>
      <c r="AM2361" s="9" t="b">
        <f aca="false">FALSE()</f>
        <v>0</v>
      </c>
      <c r="AN2361" s="9" t="b">
        <f aca="false">FALSE()</f>
        <v>0</v>
      </c>
      <c r="AO2361" s="2"/>
      <c r="AP2361" s="2"/>
      <c r="AQ2361" s="2" t="s">
        <v>1286</v>
      </c>
      <c r="AR2361" s="2" t="s">
        <v>1338</v>
      </c>
      <c r="AS2361" s="2" t="s">
        <v>1339</v>
      </c>
      <c r="AT2361" s="2" t="n">
        <v>217</v>
      </c>
      <c r="AU2361" s="10" t="n">
        <f aca="false">IFERROR(U2361*1000000/X2361/365,"")</f>
        <v>79.5825208846123</v>
      </c>
      <c r="AV2361" s="10" t="n">
        <f aca="false">IFERROR(T2361*1000000/X2361/365,"")</f>
        <v>3.28427683760224</v>
      </c>
      <c r="AW2361" s="10" t="n">
        <f aca="false">IFERROR(U2361*1000000/W2361/365,"")</f>
        <v>2081.87874634146</v>
      </c>
      <c r="AX2361" s="11" t="n">
        <f aca="false">IFERROR(S2361/M2361,"")</f>
        <v>0.231009083683295</v>
      </c>
      <c r="AY2361" s="11" t="n">
        <f aca="false">IFERROR(V2361/M2361,"")</f>
        <v>0.551925536086507</v>
      </c>
      <c r="AZ2361" s="12" t="n">
        <f aca="false">IF(AND(AE2361="",AF2361=""),"",N(AE2361)+N(AF2361))</f>
        <v>229236.96</v>
      </c>
      <c r="BA2361" s="12" t="n">
        <f aca="false">IFERROR(AZ2361/X2361,"")</f>
        <v>19.4730682976555</v>
      </c>
      <c r="BB2361" s="10" t="n">
        <f aca="false">IF(ISNUMBER(SEARCH("POPULATION?",AO2361)),"",IFERROR(M2361*1000000/I2361/365,""))</f>
        <v>169.183175175278</v>
      </c>
    </row>
    <row r="2362" customFormat="false" ht="15" hidden="false" customHeight="false" outlineLevel="0" collapsed="false">
      <c r="A2362" s="2" t="n">
        <v>2025</v>
      </c>
      <c r="B2362" s="2" t="s">
        <v>749</v>
      </c>
      <c r="C2362" s="2" t="s">
        <v>750</v>
      </c>
      <c r="D2362" s="2" t="s">
        <v>751</v>
      </c>
      <c r="E2362" s="2" t="s">
        <v>751</v>
      </c>
      <c r="F2362" s="2" t="s">
        <v>750</v>
      </c>
      <c r="G2362" s="2" t="s">
        <v>749</v>
      </c>
      <c r="H2362" s="2" t="s">
        <v>1140</v>
      </c>
      <c r="I2362" s="6" t="n">
        <v>15082</v>
      </c>
      <c r="J2362" s="7" t="n">
        <v>850.011</v>
      </c>
      <c r="K2362" s="7"/>
      <c r="L2362" s="7"/>
      <c r="M2362" s="7" t="n">
        <v>850.053146193087</v>
      </c>
      <c r="N2362" s="7" t="n">
        <v>764.11527966096</v>
      </c>
      <c r="O2362" s="6"/>
      <c r="P2362" s="6" t="n">
        <v>1.04018126704</v>
      </c>
      <c r="Q2362" s="6" t="n">
        <v>1.9102881991524</v>
      </c>
      <c r="R2362" s="6" t="n">
        <v>767.065749127153</v>
      </c>
      <c r="S2362" s="7" t="n">
        <v>82.9873970659343</v>
      </c>
      <c r="T2362" s="7" t="n">
        <v>27.4851782826759</v>
      </c>
      <c r="U2362" s="7" t="n">
        <v>55.5022187832584</v>
      </c>
      <c r="V2362" s="7" t="n">
        <v>85.9378665321267</v>
      </c>
      <c r="W2362" s="6" t="n">
        <v>148.67</v>
      </c>
      <c r="X2362" s="6" t="n">
        <v>7808</v>
      </c>
      <c r="Y2362" s="6" t="n">
        <v>60</v>
      </c>
      <c r="Z2362" s="6" t="n">
        <v>3189637.01</v>
      </c>
      <c r="AA2362" s="6" t="n">
        <v>4.5491</v>
      </c>
      <c r="AB2362" s="6" t="n">
        <v>1484.245</v>
      </c>
      <c r="AC2362" s="6" t="s">
        <v>72</v>
      </c>
      <c r="AD2362" s="6" t="n">
        <v>43.26355293</v>
      </c>
      <c r="AE2362" s="6" t="n">
        <v>124935.2</v>
      </c>
      <c r="AF2362" s="6" t="n">
        <v>82378.89</v>
      </c>
      <c r="AG2362" s="6" t="n">
        <v>211693.31</v>
      </c>
      <c r="AH2362" s="6" t="n">
        <v>1.28288628705692</v>
      </c>
      <c r="AI2362" s="8" t="b">
        <f aca="false">TRUE()</f>
        <v>1</v>
      </c>
      <c r="AJ2362" s="6" t="n">
        <v>68</v>
      </c>
      <c r="AK2362" s="6" t="n">
        <v>19.4750093978983</v>
      </c>
      <c r="AL2362" s="6" t="n">
        <v>9.64419291863488</v>
      </c>
      <c r="AM2362" s="9" t="b">
        <f aca="false">FALSE()</f>
        <v>0</v>
      </c>
      <c r="AN2362" s="9" t="b">
        <f aca="false">FALSE()</f>
        <v>0</v>
      </c>
      <c r="AO2362" s="2"/>
      <c r="AP2362" s="2"/>
      <c r="AQ2362" s="2" t="s">
        <v>1141</v>
      </c>
      <c r="AR2362" s="2" t="s">
        <v>1338</v>
      </c>
      <c r="AS2362" s="2" t="s">
        <v>1339</v>
      </c>
      <c r="AT2362" s="2" t="n">
        <v>7</v>
      </c>
      <c r="AU2362" s="10" t="n">
        <f aca="false">IFERROR(U2362*1000000/X2362/365,"")</f>
        <v>19.4750093978983</v>
      </c>
      <c r="AV2362" s="10" t="n">
        <f aca="false">IFERROR(T2362*1000000/X2362/365,"")</f>
        <v>9.64419291863488</v>
      </c>
      <c r="AW2362" s="10" t="n">
        <f aca="false">IFERROR(U2362*1000000/W2362/365,"")</f>
        <v>1022.80805393684</v>
      </c>
      <c r="AX2362" s="11" t="n">
        <f aca="false">IFERROR(S2362/M2362,"")</f>
        <v>0.0976261277751732</v>
      </c>
      <c r="AY2362" s="11" t="n">
        <f aca="false">IFERROR(V2362/M2362,"")</f>
        <v>0.101097051304374</v>
      </c>
      <c r="AZ2362" s="12" t="n">
        <f aca="false">IF(AND(AE2362="",AF2362=""),"",N(AE2362)+N(AF2362))</f>
        <v>207314.09</v>
      </c>
      <c r="BA2362" s="12" t="n">
        <f aca="false">IFERROR(AZ2362/X2362,"")</f>
        <v>26.551497182377</v>
      </c>
      <c r="BB2362" s="10" t="n">
        <f aca="false">IF(ISNUMBER(SEARCH("POPULATION?",AO2362)),"",IFERROR(M2362*1000000/I2362/365,""))</f>
        <v>154.416703971365</v>
      </c>
    </row>
    <row r="2363" customFormat="false" ht="15" hidden="false" customHeight="false" outlineLevel="0" collapsed="false">
      <c r="A2363" s="2" t="n">
        <v>2025</v>
      </c>
      <c r="B2363" s="2" t="s">
        <v>753</v>
      </c>
      <c r="C2363" s="2" t="s">
        <v>754</v>
      </c>
      <c r="D2363" s="2" t="s">
        <v>755</v>
      </c>
      <c r="E2363" s="2" t="s">
        <v>755</v>
      </c>
      <c r="F2363" s="2" t="s">
        <v>754</v>
      </c>
      <c r="G2363" s="2" t="s">
        <v>753</v>
      </c>
      <c r="H2363" s="2" t="s">
        <v>1140</v>
      </c>
      <c r="I2363" s="6" t="n">
        <v>3879</v>
      </c>
      <c r="J2363" s="7"/>
      <c r="K2363" s="7" t="n">
        <v>169.779284</v>
      </c>
      <c r="L2363" s="7" t="n">
        <v>36.12775</v>
      </c>
      <c r="M2363" s="7" t="n">
        <v>130.00634092453</v>
      </c>
      <c r="N2363" s="7" t="n">
        <v>87.010671</v>
      </c>
      <c r="O2363" s="6"/>
      <c r="P2363" s="6" t="n">
        <v>0.184485</v>
      </c>
      <c r="Q2363" s="6" t="n">
        <v>0.2175266775</v>
      </c>
      <c r="R2363" s="6" t="n">
        <v>87.4126826775</v>
      </c>
      <c r="S2363" s="7" t="n">
        <v>42.5936582470298</v>
      </c>
      <c r="T2363" s="7" t="n">
        <v>7.50493086851351</v>
      </c>
      <c r="U2363" s="7" t="n">
        <v>35.0887273785163</v>
      </c>
      <c r="V2363" s="7" t="n">
        <v>42.9956699245298</v>
      </c>
      <c r="W2363" s="6" t="n">
        <v>117</v>
      </c>
      <c r="X2363" s="6" t="n">
        <v>1592</v>
      </c>
      <c r="Y2363" s="6" t="n">
        <v>60</v>
      </c>
      <c r="Z2363" s="6"/>
      <c r="AA2363" s="6" t="n">
        <v>0.39</v>
      </c>
      <c r="AB2363" s="6" t="n">
        <v>3876.1503</v>
      </c>
      <c r="AC2363" s="6" t="s">
        <v>72</v>
      </c>
      <c r="AD2363" s="6" t="n">
        <v>19.091763</v>
      </c>
      <c r="AE2363" s="6" t="n">
        <v>77878.8</v>
      </c>
      <c r="AF2363" s="6" t="n">
        <v>136009.18</v>
      </c>
      <c r="AG2363" s="6" t="n">
        <v>215446.24</v>
      </c>
      <c r="AH2363" s="6" t="n">
        <v>1.8378987513367</v>
      </c>
      <c r="AI2363" s="8" t="b">
        <f aca="false">FALSE()</f>
        <v>0</v>
      </c>
      <c r="AJ2363" s="6" t="n">
        <v>66</v>
      </c>
      <c r="AK2363" s="6" t="n">
        <v>60.3853641125426</v>
      </c>
      <c r="AL2363" s="6" t="n">
        <v>12.9154864536957</v>
      </c>
      <c r="AM2363" s="9" t="b">
        <f aca="false">FALSE()</f>
        <v>0</v>
      </c>
      <c r="AN2363" s="9" t="b">
        <f aca="false">FALSE()</f>
        <v>0</v>
      </c>
      <c r="AO2363" s="2"/>
      <c r="AP2363" s="2"/>
      <c r="AQ2363" s="2" t="s">
        <v>1256</v>
      </c>
      <c r="AR2363" s="2" t="s">
        <v>1338</v>
      </c>
      <c r="AS2363" s="2" t="s">
        <v>1339</v>
      </c>
      <c r="AT2363" s="2" t="n">
        <v>209</v>
      </c>
      <c r="AU2363" s="10" t="n">
        <f aca="false">IFERROR(U2363*1000000/X2363/365,"")</f>
        <v>60.3853641125426</v>
      </c>
      <c r="AV2363" s="10" t="n">
        <f aca="false">IFERROR(T2363*1000000/X2363/365,"")</f>
        <v>12.9154864536957</v>
      </c>
      <c r="AW2363" s="10" t="n">
        <f aca="false">IFERROR(U2363*1000000/W2363/365,"")</f>
        <v>821.653843309127</v>
      </c>
      <c r="AX2363" s="11" t="n">
        <f aca="false">IFERROR(S2363/M2363,"")</f>
        <v>0.327627544503817</v>
      </c>
      <c r="AY2363" s="11" t="n">
        <f aca="false">IFERROR(V2363/M2363,"")</f>
        <v>0.330719791194564</v>
      </c>
      <c r="AZ2363" s="12" t="n">
        <f aca="false">IF(AND(AE2363="",AF2363=""),"",N(AE2363)+N(AF2363))</f>
        <v>213887.98</v>
      </c>
      <c r="BA2363" s="12" t="n">
        <f aca="false">IFERROR(AZ2363/X2363,"")</f>
        <v>134.351746231156</v>
      </c>
      <c r="BB2363" s="10" t="n">
        <f aca="false">IF(ISNUMBER(SEARCH("POPULATION?",AO2363)),"",IFERROR(M2363*1000000/I2363/365,""))</f>
        <v>91.8230873827316</v>
      </c>
    </row>
    <row r="2364" customFormat="false" ht="15" hidden="false" customHeight="false" outlineLevel="0" collapsed="false">
      <c r="A2364" s="2" t="n">
        <v>2025</v>
      </c>
      <c r="B2364" s="2" t="s">
        <v>758</v>
      </c>
      <c r="C2364" s="2" t="s">
        <v>759</v>
      </c>
      <c r="D2364" s="2" t="s">
        <v>760</v>
      </c>
      <c r="E2364" s="2" t="s">
        <v>760</v>
      </c>
      <c r="F2364" s="2" t="s">
        <v>759</v>
      </c>
      <c r="G2364" s="2" t="s">
        <v>1216</v>
      </c>
      <c r="H2364" s="2" t="s">
        <v>1140</v>
      </c>
      <c r="I2364" s="6" t="n">
        <v>5289</v>
      </c>
      <c r="J2364" s="7" t="n">
        <v>275.366</v>
      </c>
      <c r="K2364" s="7"/>
      <c r="L2364" s="7"/>
      <c r="M2364" s="7" t="n">
        <v>275.366</v>
      </c>
      <c r="N2364" s="7" t="n">
        <v>181.955</v>
      </c>
      <c r="O2364" s="6"/>
      <c r="P2364" s="6" t="n">
        <v>54.017</v>
      </c>
      <c r="Q2364" s="6" t="n">
        <v>0.4548875</v>
      </c>
      <c r="R2364" s="6" t="n">
        <v>236.4268875</v>
      </c>
      <c r="S2364" s="7" t="n">
        <v>38.9391125</v>
      </c>
      <c r="T2364" s="7" t="n">
        <v>0.909775</v>
      </c>
      <c r="U2364" s="7" t="n">
        <v>38.0293375</v>
      </c>
      <c r="V2364" s="7" t="n">
        <v>93.411</v>
      </c>
      <c r="W2364" s="6" t="n">
        <v>52.5</v>
      </c>
      <c r="X2364" s="6" t="n">
        <v>2179</v>
      </c>
      <c r="Y2364" s="6" t="n">
        <v>46.8</v>
      </c>
      <c r="Z2364" s="6"/>
      <c r="AA2364" s="6" t="n">
        <v>3.52</v>
      </c>
      <c r="AB2364" s="6" t="n">
        <v>310.73</v>
      </c>
      <c r="AC2364" s="6" t="s">
        <v>72</v>
      </c>
      <c r="AD2364" s="6" t="n">
        <v>10.43496675</v>
      </c>
      <c r="AE2364" s="6" t="n">
        <v>12122.43</v>
      </c>
      <c r="AF2364" s="6" t="n">
        <v>11816.86</v>
      </c>
      <c r="AG2364" s="6" t="n">
        <v>40865.34</v>
      </c>
      <c r="AH2364" s="6" t="n">
        <v>3.64441386456741</v>
      </c>
      <c r="AI2364" s="8" t="b">
        <f aca="false">FALSE()</f>
        <v>0</v>
      </c>
      <c r="AJ2364" s="6" t="n">
        <v>77</v>
      </c>
      <c r="AK2364" s="6" t="n">
        <v>47.8154959859681</v>
      </c>
      <c r="AL2364" s="6" t="n">
        <v>1.14388905304054</v>
      </c>
      <c r="AM2364" s="9" t="b">
        <f aca="false">FALSE()</f>
        <v>0</v>
      </c>
      <c r="AN2364" s="9" t="b">
        <f aca="false">FALSE()</f>
        <v>0</v>
      </c>
      <c r="AO2364" s="2"/>
      <c r="AP2364" s="2"/>
      <c r="AQ2364" s="2" t="s">
        <v>1267</v>
      </c>
      <c r="AR2364" s="2" t="s">
        <v>1338</v>
      </c>
      <c r="AS2364" s="2" t="s">
        <v>1339</v>
      </c>
      <c r="AT2364" s="2" t="n">
        <v>99</v>
      </c>
      <c r="AU2364" s="10" t="n">
        <f aca="false">IFERROR(U2364*1000000/X2364/365,"")</f>
        <v>47.8154959859681</v>
      </c>
      <c r="AV2364" s="10" t="n">
        <f aca="false">IFERROR(T2364*1000000/X2364/365,"")</f>
        <v>1.14388905304054</v>
      </c>
      <c r="AW2364" s="10" t="n">
        <f aca="false">IFERROR(U2364*1000000/W2364/365,"")</f>
        <v>1984.57077625571</v>
      </c>
      <c r="AX2364" s="11" t="n">
        <f aca="false">IFERROR(S2364/M2364,"")</f>
        <v>0.141408570774896</v>
      </c>
      <c r="AY2364" s="11" t="n">
        <f aca="false">IFERROR(V2364/M2364,"")</f>
        <v>0.339224886151522</v>
      </c>
      <c r="AZ2364" s="12" t="n">
        <f aca="false">IF(AND(AE2364="",AF2364=""),"",N(AE2364)+N(AF2364))</f>
        <v>23939.29</v>
      </c>
      <c r="BA2364" s="12" t="n">
        <f aca="false">IFERROR(AZ2364/X2364,"")</f>
        <v>10.9863653051859</v>
      </c>
      <c r="BB2364" s="10" t="n">
        <f aca="false">IF(ISNUMBER(SEARCH("POPULATION?",AO2364)),"",IFERROR(M2364*1000000/I2364/365,""))</f>
        <v>142.640838960158</v>
      </c>
    </row>
    <row r="2365" customFormat="false" ht="15" hidden="false" customHeight="false" outlineLevel="0" collapsed="false">
      <c r="A2365" s="2" t="n">
        <v>2025</v>
      </c>
      <c r="B2365" s="2" t="s">
        <v>762</v>
      </c>
      <c r="C2365" s="2" t="s">
        <v>763</v>
      </c>
      <c r="D2365" s="2" t="s">
        <v>764</v>
      </c>
      <c r="E2365" s="2" t="s">
        <v>764</v>
      </c>
      <c r="F2365" s="2" t="s">
        <v>763</v>
      </c>
      <c r="G2365" s="2" t="s">
        <v>762</v>
      </c>
      <c r="H2365" s="2" t="s">
        <v>1140</v>
      </c>
      <c r="I2365" s="6" t="n">
        <v>4518</v>
      </c>
      <c r="J2365" s="7" t="n">
        <v>179.472</v>
      </c>
      <c r="K2365" s="7"/>
      <c r="L2365" s="7"/>
      <c r="M2365" s="7" t="n">
        <v>183.134693877551</v>
      </c>
      <c r="N2365" s="7" t="n">
        <v>114.2852</v>
      </c>
      <c r="O2365" s="6" t="n">
        <v>0.37301</v>
      </c>
      <c r="P2365" s="6" t="n">
        <v>0.0585</v>
      </c>
      <c r="Q2365" s="6" t="n">
        <v>0.286645525</v>
      </c>
      <c r="R2365" s="6" t="n">
        <v>115.003355525</v>
      </c>
      <c r="S2365" s="7" t="n">
        <v>68.131338352551</v>
      </c>
      <c r="T2365" s="7" t="n">
        <v>1.72827791868688</v>
      </c>
      <c r="U2365" s="7" t="n">
        <v>66.4030604338642</v>
      </c>
      <c r="V2365" s="7" t="n">
        <v>68.476483877551</v>
      </c>
      <c r="W2365" s="6" t="n">
        <v>43.49</v>
      </c>
      <c r="X2365" s="6" t="n">
        <v>1313</v>
      </c>
      <c r="Y2365" s="6" t="n">
        <v>65</v>
      </c>
      <c r="Z2365" s="6"/>
      <c r="AA2365" s="6" t="n">
        <v>11.93</v>
      </c>
      <c r="AB2365" s="6" t="n">
        <v>487.92</v>
      </c>
      <c r="AC2365" s="6" t="s">
        <v>72</v>
      </c>
      <c r="AD2365" s="6" t="n">
        <v>10.2546781025</v>
      </c>
      <c r="AE2365" s="6" t="n">
        <v>20611.59</v>
      </c>
      <c r="AF2365" s="6" t="n">
        <v>32399.38</v>
      </c>
      <c r="AG2365" s="6" t="n">
        <v>53179.38</v>
      </c>
      <c r="AH2365" s="6" t="n">
        <v>6.47539198891828</v>
      </c>
      <c r="AI2365" s="8" t="b">
        <f aca="false">FALSE()</f>
        <v>0</v>
      </c>
      <c r="AJ2365" s="6" t="n">
        <v>55</v>
      </c>
      <c r="AK2365" s="6" t="n">
        <v>138.557648872423</v>
      </c>
      <c r="AL2365" s="6" t="n">
        <v>3.60625133008561</v>
      </c>
      <c r="AM2365" s="9" t="b">
        <f aca="false">FALSE()</f>
        <v>0</v>
      </c>
      <c r="AN2365" s="9" t="b">
        <f aca="false">FALSE()</f>
        <v>0</v>
      </c>
      <c r="AO2365" s="2" t="s">
        <v>919</v>
      </c>
      <c r="AP2365" s="2"/>
      <c r="AQ2365" s="2" t="s">
        <v>1264</v>
      </c>
      <c r="AR2365" s="2" t="s">
        <v>1338</v>
      </c>
      <c r="AS2365" s="2" t="s">
        <v>1339</v>
      </c>
      <c r="AT2365" s="2" t="n">
        <v>32</v>
      </c>
      <c r="AU2365" s="10" t="n">
        <f aca="false">IFERROR(U2365*1000000/X2365/365,"")</f>
        <v>138.557648872423</v>
      </c>
      <c r="AV2365" s="10" t="n">
        <f aca="false">IFERROR(T2365*1000000/X2365/365,"")</f>
        <v>3.60625133008561</v>
      </c>
      <c r="AW2365" s="10" t="n">
        <f aca="false">IFERROR(U2365*1000000/W2365/365,"")</f>
        <v>4183.17298159326</v>
      </c>
      <c r="AX2365" s="11" t="n">
        <f aca="false">IFERROR(S2365/M2365,"")</f>
        <v>0.372028570392596</v>
      </c>
      <c r="AY2365" s="11" t="n">
        <f aca="false">IFERROR(V2365/M2365,"")</f>
        <v>0.373913224346973</v>
      </c>
      <c r="AZ2365" s="12" t="n">
        <f aca="false">IF(AND(AE2365="",AF2365=""),"",N(AE2365)+N(AF2365))</f>
        <v>53010.97</v>
      </c>
      <c r="BA2365" s="12" t="n">
        <f aca="false">IFERROR(AZ2365/X2365,"")</f>
        <v>40.3739299314547</v>
      </c>
      <c r="BB2365" s="10" t="str">
        <f aca="false">IF(ISNUMBER(SEARCH("POPULATION?",AO2365)),"",IFERROR(M2365*1000000/I2365/365,""))</f>
        <v/>
      </c>
    </row>
    <row r="2366" customFormat="false" ht="15" hidden="false" customHeight="false" outlineLevel="0" collapsed="false">
      <c r="A2366" s="2" t="n">
        <v>2025</v>
      </c>
      <c r="B2366" s="2" t="s">
        <v>766</v>
      </c>
      <c r="C2366" s="2" t="s">
        <v>767</v>
      </c>
      <c r="D2366" s="2" t="s">
        <v>768</v>
      </c>
      <c r="E2366" s="2" t="s">
        <v>768</v>
      </c>
      <c r="F2366" s="2" t="s">
        <v>767</v>
      </c>
      <c r="G2366" s="2" t="s">
        <v>766</v>
      </c>
      <c r="H2366" s="2" t="s">
        <v>1140</v>
      </c>
      <c r="I2366" s="6" t="n">
        <v>7857</v>
      </c>
      <c r="J2366" s="7" t="n">
        <v>290.079</v>
      </c>
      <c r="K2366" s="7"/>
      <c r="L2366" s="7"/>
      <c r="M2366" s="7" t="n">
        <v>290.079</v>
      </c>
      <c r="N2366" s="7" t="n">
        <v>199.203</v>
      </c>
      <c r="O2366" s="6"/>
      <c r="P2366" s="6" t="n">
        <v>0.112</v>
      </c>
      <c r="Q2366" s="6" t="n">
        <v>0.4980075</v>
      </c>
      <c r="R2366" s="6" t="n">
        <v>199.8130075</v>
      </c>
      <c r="S2366" s="7" t="n">
        <v>90.2659925</v>
      </c>
      <c r="T2366" s="7" t="n">
        <v>0.996015</v>
      </c>
      <c r="U2366" s="7" t="n">
        <v>89.2699775</v>
      </c>
      <c r="V2366" s="7" t="n">
        <v>90.876</v>
      </c>
      <c r="W2366" s="6" t="n">
        <v>39.8</v>
      </c>
      <c r="X2366" s="6" t="n">
        <v>1908</v>
      </c>
      <c r="Y2366" s="6" t="n">
        <v>56</v>
      </c>
      <c r="Z2366" s="6" t="n">
        <v>705086.67</v>
      </c>
      <c r="AA2366" s="6" t="n">
        <v>1.84</v>
      </c>
      <c r="AB2366" s="6" t="n">
        <v>362.21</v>
      </c>
      <c r="AC2366" s="6" t="s">
        <v>72</v>
      </c>
      <c r="AD2366" s="6" t="n">
        <v>10.25102792</v>
      </c>
      <c r="AE2366" s="6" t="n">
        <v>1832.67</v>
      </c>
      <c r="AF2366" s="6" t="n">
        <v>32334.48</v>
      </c>
      <c r="AG2366" s="6" t="n">
        <v>34388.1</v>
      </c>
      <c r="AH2366" s="6" t="n">
        <v>8.70839277745329</v>
      </c>
      <c r="AI2366" s="8" t="b">
        <f aca="false">FALSE()</f>
        <v>0</v>
      </c>
      <c r="AJ2366" s="6" t="n">
        <v>62</v>
      </c>
      <c r="AK2366" s="6" t="n">
        <v>128.18410944545</v>
      </c>
      <c r="AL2366" s="6" t="n">
        <v>1.43019298699061</v>
      </c>
      <c r="AM2366" s="9" t="b">
        <f aca="false">FALSE()</f>
        <v>0</v>
      </c>
      <c r="AN2366" s="9" t="b">
        <f aca="false">FALSE()</f>
        <v>0</v>
      </c>
      <c r="AO2366" s="2"/>
      <c r="AP2366" s="2"/>
      <c r="AQ2366" s="2" t="s">
        <v>1141</v>
      </c>
      <c r="AR2366" s="2" t="s">
        <v>1338</v>
      </c>
      <c r="AS2366" s="2" t="s">
        <v>1339</v>
      </c>
      <c r="AT2366" s="2" t="n">
        <v>153</v>
      </c>
      <c r="AU2366" s="10" t="n">
        <f aca="false">IFERROR(U2366*1000000/X2366/365,"")</f>
        <v>128.18410944545</v>
      </c>
      <c r="AV2366" s="10" t="n">
        <f aca="false">IFERROR(T2366*1000000/X2366/365,"")</f>
        <v>1.43019298699061</v>
      </c>
      <c r="AW2366" s="10" t="n">
        <f aca="false">IFERROR(U2366*1000000/W2366/365,"")</f>
        <v>6145.10755833965</v>
      </c>
      <c r="AX2366" s="11" t="n">
        <f aca="false">IFERROR(S2366/M2366,"")</f>
        <v>0.311177274121877</v>
      </c>
      <c r="AY2366" s="11" t="n">
        <f aca="false">IFERROR(V2366/M2366,"")</f>
        <v>0.313280175400494</v>
      </c>
      <c r="AZ2366" s="12" t="n">
        <f aca="false">IF(AND(AE2366="",AF2366=""),"",N(AE2366)+N(AF2366))</f>
        <v>34167.15</v>
      </c>
      <c r="BA2366" s="12" t="n">
        <f aca="false">IFERROR(AZ2366/X2366,"")</f>
        <v>17.9073113207547</v>
      </c>
      <c r="BB2366" s="10" t="n">
        <f aca="false">IF(ISNUMBER(SEARCH("POPULATION?",AO2366)),"",IFERROR(M2366*1000000/I2366/365,""))</f>
        <v>101.150182805316</v>
      </c>
    </row>
    <row r="2367" customFormat="false" ht="15" hidden="false" customHeight="false" outlineLevel="0" collapsed="false">
      <c r="A2367" s="2" t="n">
        <v>2025</v>
      </c>
      <c r="B2367" s="2" t="s">
        <v>771</v>
      </c>
      <c r="C2367" s="2" t="s">
        <v>322</v>
      </c>
      <c r="D2367" s="2" t="s">
        <v>772</v>
      </c>
      <c r="E2367" s="2" t="s">
        <v>772</v>
      </c>
      <c r="F2367" s="2" t="s">
        <v>322</v>
      </c>
      <c r="G2367" s="2" t="s">
        <v>771</v>
      </c>
      <c r="H2367" s="2" t="s">
        <v>1140</v>
      </c>
      <c r="I2367" s="6" t="n">
        <v>5299</v>
      </c>
      <c r="J2367" s="7" t="n">
        <v>418.452</v>
      </c>
      <c r="K2367" s="7"/>
      <c r="L2367" s="7"/>
      <c r="M2367" s="7" t="n">
        <v>557.936</v>
      </c>
      <c r="N2367" s="7" t="n">
        <v>111.219</v>
      </c>
      <c r="O2367" s="6"/>
      <c r="P2367" s="6"/>
      <c r="Q2367" s="6" t="n">
        <v>0.2780475</v>
      </c>
      <c r="R2367" s="6" t="n">
        <v>111.4970475</v>
      </c>
      <c r="S2367" s="7" t="n">
        <v>446.4389525</v>
      </c>
      <c r="T2367" s="7" t="n">
        <v>0.556095</v>
      </c>
      <c r="U2367" s="7" t="n">
        <v>445.8828575</v>
      </c>
      <c r="V2367" s="7" t="n">
        <v>446.717</v>
      </c>
      <c r="W2367" s="6" t="n">
        <v>50</v>
      </c>
      <c r="X2367" s="6" t="n">
        <v>2535</v>
      </c>
      <c r="Y2367" s="6" t="n">
        <v>50</v>
      </c>
      <c r="Z2367" s="6"/>
      <c r="AA2367" s="6" t="n">
        <v>3.92</v>
      </c>
      <c r="AB2367" s="6" t="n">
        <v>117.45</v>
      </c>
      <c r="AC2367" s="6" t="s">
        <v>72</v>
      </c>
      <c r="AD2367" s="6" t="n">
        <v>11.8761875</v>
      </c>
      <c r="AE2367" s="6" t="n">
        <v>2179.89</v>
      </c>
      <c r="AF2367" s="6" t="n">
        <v>52368.94</v>
      </c>
      <c r="AG2367" s="6" t="n">
        <v>54581.49</v>
      </c>
      <c r="AH2367" s="6" t="n">
        <v>37.5442756776954</v>
      </c>
      <c r="AI2367" s="8" t="b">
        <f aca="false">FALSE()</f>
        <v>0</v>
      </c>
      <c r="AJ2367" s="6" t="n">
        <v>52</v>
      </c>
      <c r="AK2367" s="6" t="n">
        <v>481.892256356218</v>
      </c>
      <c r="AL2367" s="6" t="n">
        <v>0.601005106589933</v>
      </c>
      <c r="AM2367" s="9" t="b">
        <f aca="false">FALSE()</f>
        <v>0</v>
      </c>
      <c r="AN2367" s="9" t="b">
        <f aca="false">FALSE()</f>
        <v>0</v>
      </c>
      <c r="AO2367" s="2"/>
      <c r="AP2367" s="2"/>
      <c r="AQ2367" s="2" t="s">
        <v>1265</v>
      </c>
      <c r="AR2367" s="2" t="s">
        <v>1338</v>
      </c>
      <c r="AS2367" s="2" t="s">
        <v>1339</v>
      </c>
      <c r="AT2367" s="2" t="n">
        <v>69</v>
      </c>
      <c r="AU2367" s="10" t="n">
        <f aca="false">IFERROR(U2367*1000000/X2367/365,"")</f>
        <v>481.892256356218</v>
      </c>
      <c r="AV2367" s="10" t="n">
        <f aca="false">IFERROR(T2367*1000000/X2367/365,"")</f>
        <v>0.601005106589933</v>
      </c>
      <c r="AW2367" s="10" t="n">
        <f aca="false">IFERROR(U2367*1000000/W2367/365,"")</f>
        <v>24431.9373972603</v>
      </c>
      <c r="AX2367" s="11" t="n">
        <f aca="false">IFERROR(S2367/M2367,"")</f>
        <v>0.800161582152792</v>
      </c>
      <c r="AY2367" s="11" t="n">
        <f aca="false">IFERROR(V2367/M2367,"")</f>
        <v>0.800659932321987</v>
      </c>
      <c r="AZ2367" s="12" t="n">
        <f aca="false">IF(AND(AE2367="",AF2367=""),"",N(AE2367)+N(AF2367))</f>
        <v>54548.83</v>
      </c>
      <c r="BA2367" s="12" t="n">
        <f aca="false">IFERROR(AZ2367/X2367,"")</f>
        <v>21.5182761341223</v>
      </c>
      <c r="BB2367" s="10" t="n">
        <f aca="false">IF(ISNUMBER(SEARCH("POPULATION?",AO2367)),"",IFERROR(M2367*1000000/I2367/365,""))</f>
        <v>288.467971470451</v>
      </c>
    </row>
    <row r="2368" customFormat="false" ht="15" hidden="false" customHeight="false" outlineLevel="0" collapsed="false">
      <c r="A2368" s="2" t="n">
        <v>2025</v>
      </c>
      <c r="B2368" s="2" t="s">
        <v>774</v>
      </c>
      <c r="C2368" s="2" t="s">
        <v>775</v>
      </c>
      <c r="D2368" s="2" t="s">
        <v>776</v>
      </c>
      <c r="E2368" s="2" t="s">
        <v>776</v>
      </c>
      <c r="F2368" s="2" t="s">
        <v>1032</v>
      </c>
      <c r="G2368" s="2" t="s">
        <v>774</v>
      </c>
      <c r="H2368" s="2" t="s">
        <v>1140</v>
      </c>
      <c r="I2368" s="6" t="n">
        <v>24000</v>
      </c>
      <c r="J2368" s="7" t="n">
        <v>2160.206</v>
      </c>
      <c r="K2368" s="7"/>
      <c r="L2368" s="7"/>
      <c r="M2368" s="7" t="n">
        <v>2187.55037974684</v>
      </c>
      <c r="N2368" s="7" t="n">
        <v>1916.21</v>
      </c>
      <c r="O2368" s="6"/>
      <c r="P2368" s="6" t="n">
        <v>1.75</v>
      </c>
      <c r="Q2368" s="6" t="n">
        <v>10.9</v>
      </c>
      <c r="R2368" s="6" t="n">
        <v>1928.86</v>
      </c>
      <c r="S2368" s="7" t="n">
        <v>258.690379746835</v>
      </c>
      <c r="T2368" s="7" t="n">
        <v>50.3733333333335</v>
      </c>
      <c r="U2368" s="7" t="n">
        <v>208.317046413502</v>
      </c>
      <c r="V2368" s="7" t="n">
        <v>271.340379746835</v>
      </c>
      <c r="W2368" s="6" t="n">
        <v>276.1</v>
      </c>
      <c r="X2368" s="6" t="n">
        <v>13418</v>
      </c>
      <c r="Y2368" s="6" t="n">
        <v>66.3</v>
      </c>
      <c r="Z2368" s="6" t="n">
        <v>6348183</v>
      </c>
      <c r="AA2368" s="6" t="n">
        <v>5.59</v>
      </c>
      <c r="AB2368" s="6" t="n">
        <v>590</v>
      </c>
      <c r="AC2368" s="6" t="s">
        <v>72</v>
      </c>
      <c r="AD2368" s="6" t="n">
        <v>84.8531509995</v>
      </c>
      <c r="AE2368" s="6" t="n">
        <v>281498.55</v>
      </c>
      <c r="AF2368" s="6" t="n">
        <v>122907.06</v>
      </c>
      <c r="AG2368" s="6" t="n">
        <v>411869.11</v>
      </c>
      <c r="AH2368" s="6" t="n">
        <v>2.45503017813363</v>
      </c>
      <c r="AI2368" s="8" t="b">
        <f aca="false">TRUE()</f>
        <v>1</v>
      </c>
      <c r="AJ2368" s="6" t="n">
        <v>78</v>
      </c>
      <c r="AK2368" s="6" t="n">
        <v>42.5347767185567</v>
      </c>
      <c r="AL2368" s="6" t="n">
        <v>10.2853728141371</v>
      </c>
      <c r="AM2368" s="9" t="b">
        <f aca="false">FALSE()</f>
        <v>0</v>
      </c>
      <c r="AN2368" s="9" t="b">
        <f aca="false">FALSE()</f>
        <v>0</v>
      </c>
      <c r="AO2368" s="2"/>
      <c r="AP2368" s="2"/>
      <c r="AQ2368" s="2" t="s">
        <v>1141</v>
      </c>
      <c r="AR2368" s="2" t="s">
        <v>1338</v>
      </c>
      <c r="AS2368" s="2" t="s">
        <v>1339</v>
      </c>
      <c r="AT2368" s="2" t="n">
        <v>214</v>
      </c>
      <c r="AU2368" s="10" t="n">
        <f aca="false">IFERROR(U2368*1000000/X2368/365,"")</f>
        <v>42.5347767185567</v>
      </c>
      <c r="AV2368" s="10" t="n">
        <f aca="false">IFERROR(T2368*1000000/X2368/365,"")</f>
        <v>10.2853728141371</v>
      </c>
      <c r="AW2368" s="10" t="n">
        <f aca="false">IFERROR(U2368*1000000/W2368/365,"")</f>
        <v>2067.11928290328</v>
      </c>
      <c r="AX2368" s="11" t="n">
        <f aca="false">IFERROR(S2368/M2368,"")</f>
        <v>0.118255735795568</v>
      </c>
      <c r="AY2368" s="11" t="n">
        <f aca="false">IFERROR(V2368/M2368,"")</f>
        <v>0.124038459758005</v>
      </c>
      <c r="AZ2368" s="12" t="n">
        <f aca="false">IF(AND(AE2368="",AF2368=""),"",N(AE2368)+N(AF2368))</f>
        <v>404405.61</v>
      </c>
      <c r="BA2368" s="12" t="n">
        <f aca="false">IFERROR(AZ2368/X2368,"")</f>
        <v>30.1390378595916</v>
      </c>
      <c r="BB2368" s="10" t="n">
        <f aca="false">IF(ISNUMBER(SEARCH("POPULATION?",AO2368)),"",IFERROR(M2368*1000000/I2368/365,""))</f>
        <v>249.720362984799</v>
      </c>
    </row>
    <row r="2369" customFormat="false" ht="15" hidden="false" customHeight="false" outlineLevel="0" collapsed="false">
      <c r="A2369" s="2" t="n">
        <v>2025</v>
      </c>
      <c r="B2369" s="2" t="s">
        <v>778</v>
      </c>
      <c r="C2369" s="2" t="s">
        <v>779</v>
      </c>
      <c r="D2369" s="2" t="s">
        <v>780</v>
      </c>
      <c r="E2369" s="2" t="s">
        <v>780</v>
      </c>
      <c r="F2369" s="2" t="s">
        <v>779</v>
      </c>
      <c r="G2369" s="2" t="s">
        <v>778</v>
      </c>
      <c r="H2369" s="2" t="s">
        <v>1140</v>
      </c>
      <c r="I2369" s="6" t="n">
        <v>27589</v>
      </c>
      <c r="J2369" s="7" t="n">
        <v>1846.438</v>
      </c>
      <c r="K2369" s="7"/>
      <c r="L2369" s="7" t="n">
        <v>0.248</v>
      </c>
      <c r="M2369" s="7" t="n">
        <v>1846.18416171955</v>
      </c>
      <c r="N2369" s="7" t="n">
        <v>1430.059</v>
      </c>
      <c r="O2369" s="6"/>
      <c r="P2369" s="6"/>
      <c r="Q2369" s="6" t="n">
        <v>3.5751475</v>
      </c>
      <c r="R2369" s="6" t="n">
        <v>1433.6341475</v>
      </c>
      <c r="S2369" s="7" t="n">
        <v>412.55001421955</v>
      </c>
      <c r="T2369" s="7" t="n">
        <v>40.8159623490277</v>
      </c>
      <c r="U2369" s="7" t="n">
        <v>371.734051870522</v>
      </c>
      <c r="V2369" s="7" t="n">
        <v>416.12516171955</v>
      </c>
      <c r="W2369" s="6" t="n">
        <v>286.75</v>
      </c>
      <c r="X2369" s="6" t="n">
        <v>12592</v>
      </c>
      <c r="Y2369" s="6" t="n">
        <v>58.7</v>
      </c>
      <c r="Z2369" s="6"/>
      <c r="AA2369" s="6" t="n">
        <v>1.43</v>
      </c>
      <c r="AB2369" s="6" t="n">
        <v>333.26</v>
      </c>
      <c r="AC2369" s="6" t="s">
        <v>72</v>
      </c>
      <c r="AD2369" s="6" t="n">
        <v>73.70623749625</v>
      </c>
      <c r="AE2369" s="6" t="n">
        <v>58366.83</v>
      </c>
      <c r="AF2369" s="6" t="n">
        <v>123884.09</v>
      </c>
      <c r="AG2369" s="6" t="n">
        <v>183442.37</v>
      </c>
      <c r="AH2369" s="6" t="n">
        <v>5.04345445511901</v>
      </c>
      <c r="AI2369" s="8" t="b">
        <f aca="false">TRUE()</f>
        <v>1</v>
      </c>
      <c r="AJ2369" s="6" t="n">
        <v>64</v>
      </c>
      <c r="AK2369" s="6" t="n">
        <v>80.8806748077758</v>
      </c>
      <c r="AL2369" s="6" t="n">
        <v>8.88060311157066</v>
      </c>
      <c r="AM2369" s="9" t="b">
        <f aca="false">FALSE()</f>
        <v>0</v>
      </c>
      <c r="AN2369" s="9" t="b">
        <f aca="false">FALSE()</f>
        <v>0</v>
      </c>
      <c r="AO2369" s="2"/>
      <c r="AP2369" s="2"/>
      <c r="AQ2369" s="2" t="s">
        <v>1284</v>
      </c>
      <c r="AR2369" s="2" t="s">
        <v>1338</v>
      </c>
      <c r="AS2369" s="2" t="s">
        <v>1339</v>
      </c>
      <c r="AT2369" s="2" t="n">
        <v>216</v>
      </c>
      <c r="AU2369" s="10" t="n">
        <f aca="false">IFERROR(U2369*1000000/X2369/365,"")</f>
        <v>80.8806748077758</v>
      </c>
      <c r="AV2369" s="10" t="n">
        <f aca="false">IFERROR(T2369*1000000/X2369/365,"")</f>
        <v>8.88060311157066</v>
      </c>
      <c r="AW2369" s="10" t="n">
        <f aca="false">IFERROR(U2369*1000000/W2369/365,"")</f>
        <v>3551.69819417441</v>
      </c>
      <c r="AX2369" s="11" t="n">
        <f aca="false">IFERROR(S2369/M2369,"")</f>
        <v>0.22346092159912</v>
      </c>
      <c r="AY2369" s="11" t="n">
        <f aca="false">IFERROR(V2369/M2369,"")</f>
        <v>0.225397428029048</v>
      </c>
      <c r="AZ2369" s="12" t="n">
        <f aca="false">IF(AND(AE2369="",AF2369=""),"",N(AE2369)+N(AF2369))</f>
        <v>182250.92</v>
      </c>
      <c r="BA2369" s="12" t="n">
        <f aca="false">IFERROR(AZ2369/X2369,"")</f>
        <v>14.4735482846252</v>
      </c>
      <c r="BB2369" s="10" t="n">
        <f aca="false">IF(ISNUMBER(SEARCH("POPULATION?",AO2369)),"",IFERROR(M2369*1000000/I2369/365,""))</f>
        <v>183.335343768591</v>
      </c>
    </row>
    <row r="2370" customFormat="false" ht="15" hidden="false" customHeight="false" outlineLevel="0" collapsed="false">
      <c r="A2370" s="2" t="n">
        <v>2025</v>
      </c>
      <c r="B2370" s="2" t="s">
        <v>783</v>
      </c>
      <c r="C2370" s="2" t="s">
        <v>784</v>
      </c>
      <c r="D2370" s="2" t="s">
        <v>785</v>
      </c>
      <c r="E2370" s="2" t="s">
        <v>785</v>
      </c>
      <c r="F2370" s="2" t="s">
        <v>784</v>
      </c>
      <c r="G2370" s="2" t="s">
        <v>783</v>
      </c>
      <c r="H2370" s="2" t="s">
        <v>1140</v>
      </c>
      <c r="I2370" s="6" t="n">
        <v>4476</v>
      </c>
      <c r="J2370" s="7" t="n">
        <v>372.323</v>
      </c>
      <c r="K2370" s="7"/>
      <c r="L2370" s="7"/>
      <c r="M2370" s="7" t="n">
        <v>384.234262125903</v>
      </c>
      <c r="N2370" s="7" t="n">
        <v>285.479</v>
      </c>
      <c r="O2370" s="6" t="n">
        <v>0.463</v>
      </c>
      <c r="P2370" s="6" t="n">
        <v>32.86</v>
      </c>
      <c r="Q2370" s="6" t="n">
        <v>0.714855</v>
      </c>
      <c r="R2370" s="6" t="n">
        <v>319.516855</v>
      </c>
      <c r="S2370" s="7" t="n">
        <v>64.717407125903</v>
      </c>
      <c r="T2370" s="7" t="n">
        <v>6.27751203045688</v>
      </c>
      <c r="U2370" s="7" t="n">
        <v>58.4398950954461</v>
      </c>
      <c r="V2370" s="7" t="n">
        <v>98.292262125903</v>
      </c>
      <c r="W2370" s="6" t="n">
        <v>42</v>
      </c>
      <c r="X2370" s="6" t="n">
        <v>2802</v>
      </c>
      <c r="Y2370" s="6" t="n">
        <v>58</v>
      </c>
      <c r="Z2370" s="6" t="n">
        <v>1188570.66</v>
      </c>
      <c r="AA2370" s="6" t="n">
        <v>2.78</v>
      </c>
      <c r="AB2370" s="6" t="n">
        <v>408.66</v>
      </c>
      <c r="AC2370" s="6" t="s">
        <v>72</v>
      </c>
      <c r="AD2370" s="6" t="n">
        <v>13.7079984</v>
      </c>
      <c r="AE2370" s="6" t="n">
        <v>16264.85</v>
      </c>
      <c r="AF2370" s="6" t="n">
        <v>23882.05</v>
      </c>
      <c r="AG2370" s="6" t="n">
        <v>53867.6</v>
      </c>
      <c r="AH2370" s="6" t="n">
        <v>4.26319681328867</v>
      </c>
      <c r="AI2370" s="8" t="b">
        <f aca="false">FALSE()</f>
        <v>0</v>
      </c>
      <c r="AJ2370" s="6" t="n">
        <v>69</v>
      </c>
      <c r="AK2370" s="6" t="n">
        <v>57.1410783837827</v>
      </c>
      <c r="AL2370" s="6" t="n">
        <v>6.13799539512567</v>
      </c>
      <c r="AM2370" s="9" t="b">
        <f aca="false">FALSE()</f>
        <v>0</v>
      </c>
      <c r="AN2370" s="9" t="b">
        <f aca="false">FALSE()</f>
        <v>0</v>
      </c>
      <c r="AO2370" s="2"/>
      <c r="AP2370" s="2"/>
      <c r="AQ2370" s="2" t="s">
        <v>1158</v>
      </c>
      <c r="AR2370" s="2" t="s">
        <v>1338</v>
      </c>
      <c r="AS2370" s="2" t="s">
        <v>1339</v>
      </c>
      <c r="AT2370" s="2" t="n">
        <v>143</v>
      </c>
      <c r="AU2370" s="10" t="n">
        <f aca="false">IFERROR(U2370*1000000/X2370/365,"")</f>
        <v>57.1410783837827</v>
      </c>
      <c r="AV2370" s="10" t="n">
        <f aca="false">IFERROR(T2370*1000000/X2370/365,"")</f>
        <v>6.13799539512567</v>
      </c>
      <c r="AW2370" s="10" t="n">
        <f aca="false">IFERROR(U2370*1000000/W2370/365,"")</f>
        <v>3812.12622931808</v>
      </c>
      <c r="AX2370" s="11" t="n">
        <f aca="false">IFERROR(S2370/M2370,"")</f>
        <v>0.168432161067138</v>
      </c>
      <c r="AY2370" s="11" t="n">
        <f aca="false">IFERROR(V2370/M2370,"")</f>
        <v>0.255813371722939</v>
      </c>
      <c r="AZ2370" s="12" t="n">
        <f aca="false">IF(AND(AE2370="",AF2370=""),"",N(AE2370)+N(AF2370))</f>
        <v>40146.9</v>
      </c>
      <c r="BA2370" s="12" t="n">
        <f aca="false">IFERROR(AZ2370/X2370,"")</f>
        <v>14.3279443254818</v>
      </c>
      <c r="BB2370" s="10" t="n">
        <f aca="false">IF(ISNUMBER(SEARCH("POPULATION?",AO2370)),"",IFERROR(M2370*1000000/I2370/365,""))</f>
        <v>235.186909866872</v>
      </c>
    </row>
    <row r="2371" customFormat="false" ht="15" hidden="false" customHeight="false" outlineLevel="0" collapsed="false">
      <c r="A2371" s="2" t="n">
        <v>2025</v>
      </c>
      <c r="B2371" s="2" t="s">
        <v>783</v>
      </c>
      <c r="C2371" s="2" t="s">
        <v>788</v>
      </c>
      <c r="D2371" s="2" t="s">
        <v>789</v>
      </c>
      <c r="E2371" s="2" t="s">
        <v>789</v>
      </c>
      <c r="F2371" s="2" t="s">
        <v>788</v>
      </c>
      <c r="G2371" s="2" t="s">
        <v>783</v>
      </c>
      <c r="H2371" s="2" t="s">
        <v>1140</v>
      </c>
      <c r="I2371" s="6" t="n">
        <v>14909</v>
      </c>
      <c r="J2371" s="7" t="n">
        <v>712.25422</v>
      </c>
      <c r="K2371" s="7"/>
      <c r="L2371" s="7"/>
      <c r="M2371" s="7" t="n">
        <v>712.610525262631</v>
      </c>
      <c r="N2371" s="7" t="n">
        <v>401.816</v>
      </c>
      <c r="O2371" s="6"/>
      <c r="P2371" s="6" t="n">
        <v>23.251</v>
      </c>
      <c r="Q2371" s="6" t="n">
        <v>1.00454</v>
      </c>
      <c r="R2371" s="6" t="n">
        <v>426.07154</v>
      </c>
      <c r="S2371" s="7" t="n">
        <v>286.538985262631</v>
      </c>
      <c r="T2371" s="7" t="n">
        <v>10.6839167346939</v>
      </c>
      <c r="U2371" s="7" t="n">
        <v>275.855068527938</v>
      </c>
      <c r="V2371" s="7" t="n">
        <v>310.794525262631</v>
      </c>
      <c r="W2371" s="6" t="n">
        <v>141</v>
      </c>
      <c r="X2371" s="6" t="n">
        <v>6124</v>
      </c>
      <c r="Y2371" s="6" t="n">
        <v>47</v>
      </c>
      <c r="Z2371" s="6" t="n">
        <v>1469635</v>
      </c>
      <c r="AA2371" s="6" t="n">
        <v>2</v>
      </c>
      <c r="AB2371" s="6" t="n">
        <v>206.3</v>
      </c>
      <c r="AC2371" s="6" t="s">
        <v>72</v>
      </c>
      <c r="AD2371" s="6" t="n">
        <v>28.84458855</v>
      </c>
      <c r="AE2371" s="6" t="n">
        <v>20516.7</v>
      </c>
      <c r="AF2371" s="6" t="n">
        <v>56908.9</v>
      </c>
      <c r="AG2371" s="6" t="n">
        <v>82429.52</v>
      </c>
      <c r="AH2371" s="6" t="n">
        <v>9.56349465861726</v>
      </c>
      <c r="AI2371" s="8" t="b">
        <f aca="false">TRUE()</f>
        <v>1</v>
      </c>
      <c r="AJ2371" s="6" t="n">
        <v>47</v>
      </c>
      <c r="AK2371" s="6" t="n">
        <v>123.410730084168</v>
      </c>
      <c r="AL2371" s="6" t="n">
        <v>4.77971991387753</v>
      </c>
      <c r="AM2371" s="9" t="b">
        <f aca="false">FALSE()</f>
        <v>0</v>
      </c>
      <c r="AN2371" s="9" t="b">
        <f aca="false">FALSE()</f>
        <v>0</v>
      </c>
      <c r="AO2371" s="2" t="s">
        <v>1244</v>
      </c>
      <c r="AP2371" s="2"/>
      <c r="AQ2371" s="2" t="s">
        <v>1141</v>
      </c>
      <c r="AR2371" s="2" t="s">
        <v>1338</v>
      </c>
      <c r="AS2371" s="2" t="s">
        <v>1339</v>
      </c>
      <c r="AT2371" s="2" t="n">
        <v>231</v>
      </c>
      <c r="AU2371" s="10" t="n">
        <f aca="false">IFERROR(U2371*1000000/X2371/365,"")</f>
        <v>123.410730084168</v>
      </c>
      <c r="AV2371" s="10" t="n">
        <f aca="false">IFERROR(T2371*1000000/X2371/365,"")</f>
        <v>4.77971991387753</v>
      </c>
      <c r="AW2371" s="10" t="n">
        <f aca="false">IFERROR(U2371*1000000/W2371/365,"")</f>
        <v>5360.05185131521</v>
      </c>
      <c r="AX2371" s="11" t="n">
        <f aca="false">IFERROR(S2371/M2371,"")</f>
        <v>0.402097604658629</v>
      </c>
      <c r="AY2371" s="11" t="n">
        <f aca="false">IFERROR(V2371/M2371,"")</f>
        <v>0.436135187798536</v>
      </c>
      <c r="AZ2371" s="12" t="n">
        <f aca="false">IF(AND(AE2371="",AF2371=""),"",N(AE2371)+N(AF2371))</f>
        <v>77425.6</v>
      </c>
      <c r="BA2371" s="12" t="n">
        <f aca="false">IFERROR(AZ2371/X2371,"")</f>
        <v>12.6429784454605</v>
      </c>
      <c r="BB2371" s="10" t="n">
        <f aca="false">IF(ISNUMBER(SEARCH("POPULATION?",AO2371)),"",IFERROR(M2371*1000000/I2371/365,""))</f>
        <v>130.951613351617</v>
      </c>
    </row>
    <row r="2372" customFormat="false" ht="15" hidden="false" customHeight="false" outlineLevel="0" collapsed="false">
      <c r="A2372" s="2" t="n">
        <v>2025</v>
      </c>
      <c r="B2372" s="2" t="s">
        <v>790</v>
      </c>
      <c r="C2372" s="2" t="s">
        <v>1132</v>
      </c>
      <c r="D2372" s="2" t="s">
        <v>1133</v>
      </c>
      <c r="E2372" s="2" t="s">
        <v>1133</v>
      </c>
      <c r="F2372" s="2" t="s">
        <v>1359</v>
      </c>
      <c r="G2372" s="2" t="s">
        <v>790</v>
      </c>
      <c r="H2372" s="2" t="s">
        <v>1140</v>
      </c>
      <c r="I2372" s="6" t="n">
        <v>5256</v>
      </c>
      <c r="J2372" s="7" t="n">
        <v>163.7</v>
      </c>
      <c r="K2372" s="7" t="n">
        <v>17.6</v>
      </c>
      <c r="L2372" s="7"/>
      <c r="M2372" s="7" t="n">
        <v>182.981740481741</v>
      </c>
      <c r="N2372" s="7" t="n">
        <v>128.3</v>
      </c>
      <c r="O2372" s="6"/>
      <c r="P2372" s="6" t="n">
        <v>5.9</v>
      </c>
      <c r="Q2372" s="6" t="n">
        <v>0.32075</v>
      </c>
      <c r="R2372" s="6" t="n">
        <v>134.52075</v>
      </c>
      <c r="S2372" s="7" t="n">
        <v>48.4609904817405</v>
      </c>
      <c r="T2372" s="7" t="n">
        <v>5.07786363636364</v>
      </c>
      <c r="U2372" s="7" t="n">
        <v>43.3831268453768</v>
      </c>
      <c r="V2372" s="7" t="n">
        <v>54.6817404817405</v>
      </c>
      <c r="W2372" s="6" t="n">
        <v>22.63</v>
      </c>
      <c r="X2372" s="6" t="n">
        <v>2232</v>
      </c>
      <c r="Y2372" s="6" t="n">
        <v>107.92</v>
      </c>
      <c r="Z2372" s="6"/>
      <c r="AA2372" s="6" t="n">
        <v>9.42</v>
      </c>
      <c r="AB2372" s="6" t="n">
        <v>1467</v>
      </c>
      <c r="AC2372" s="6" t="s">
        <v>72</v>
      </c>
      <c r="AD2372" s="6" t="n">
        <v>18.01058851964</v>
      </c>
      <c r="AE2372" s="6" t="n">
        <v>46282.31</v>
      </c>
      <c r="AF2372" s="6" t="n">
        <v>63643.05</v>
      </c>
      <c r="AG2372" s="6" t="n">
        <v>119051.2</v>
      </c>
      <c r="AH2372" s="6" t="n">
        <v>2.40875675983985</v>
      </c>
      <c r="AI2372" s="8" t="b">
        <f aca="false">FALSE()</f>
        <v>0</v>
      </c>
      <c r="AJ2372" s="6" t="n">
        <v>69</v>
      </c>
      <c r="AK2372" s="6" t="n">
        <v>53.2517391434389</v>
      </c>
      <c r="AL2372" s="6" t="n">
        <v>6.23295482442632</v>
      </c>
      <c r="AM2372" s="9" t="b">
        <f aca="false">FALSE()</f>
        <v>0</v>
      </c>
      <c r="AN2372" s="9" t="b">
        <f aca="false">FALSE()</f>
        <v>0</v>
      </c>
      <c r="AO2372" s="2"/>
      <c r="AP2372" s="2"/>
      <c r="AQ2372" s="2" t="s">
        <v>1259</v>
      </c>
      <c r="AR2372" s="2" t="s">
        <v>1338</v>
      </c>
      <c r="AS2372" s="2" t="s">
        <v>1339</v>
      </c>
      <c r="AT2372" s="2" t="n">
        <v>88</v>
      </c>
      <c r="AU2372" s="10" t="n">
        <f aca="false">IFERROR(U2372*1000000/X2372/365,"")</f>
        <v>53.2517391434389</v>
      </c>
      <c r="AV2372" s="10" t="n">
        <f aca="false">IFERROR(T2372*1000000/X2372/365,"")</f>
        <v>6.23295482442633</v>
      </c>
      <c r="AW2372" s="10" t="n">
        <f aca="false">IFERROR(U2372*1000000/W2372/365,"")</f>
        <v>5252.22632647617</v>
      </c>
      <c r="AX2372" s="11" t="n">
        <f aca="false">IFERROR(S2372/M2372,"")</f>
        <v>0.264840581110203</v>
      </c>
      <c r="AY2372" s="11" t="n">
        <f aca="false">IFERROR(V2372/M2372,"")</f>
        <v>0.298837142644826</v>
      </c>
      <c r="AZ2372" s="12" t="n">
        <f aca="false">IF(AND(AE2372="",AF2372=""),"",N(AE2372)+N(AF2372))</f>
        <v>109925.36</v>
      </c>
      <c r="BA2372" s="12" t="n">
        <f aca="false">IFERROR(AZ2372/X2372,"")</f>
        <v>49.2497132616487</v>
      </c>
      <c r="BB2372" s="10" t="n">
        <f aca="false">IF(ISNUMBER(SEARCH("POPULATION?",AO2372)),"",IFERROR(M2372*1000000/I2372/365,""))</f>
        <v>95.3804864795045</v>
      </c>
    </row>
    <row r="2373" customFormat="false" ht="15" hidden="false" customHeight="false" outlineLevel="0" collapsed="false">
      <c r="A2373" s="2" t="n">
        <v>2025</v>
      </c>
      <c r="B2373" s="2" t="s">
        <v>790</v>
      </c>
      <c r="C2373" s="2" t="s">
        <v>791</v>
      </c>
      <c r="D2373" s="2" t="s">
        <v>792</v>
      </c>
      <c r="E2373" s="2" t="s">
        <v>792</v>
      </c>
      <c r="F2373" s="2" t="s">
        <v>791</v>
      </c>
      <c r="G2373" s="2" t="s">
        <v>790</v>
      </c>
      <c r="H2373" s="2" t="s">
        <v>1140</v>
      </c>
      <c r="I2373" s="6" t="n">
        <v>6575</v>
      </c>
      <c r="J2373" s="7" t="n">
        <v>548.61</v>
      </c>
      <c r="K2373" s="7"/>
      <c r="L2373" s="7" t="n">
        <v>283.665</v>
      </c>
      <c r="M2373" s="7" t="n">
        <v>271.459926411774</v>
      </c>
      <c r="N2373" s="7" t="n">
        <v>148.011</v>
      </c>
      <c r="O2373" s="6"/>
      <c r="P2373" s="6" t="n">
        <v>0.391</v>
      </c>
      <c r="Q2373" s="6" t="n">
        <v>1.613</v>
      </c>
      <c r="R2373" s="6" t="n">
        <v>150.015</v>
      </c>
      <c r="S2373" s="7" t="n">
        <v>121.444926411774</v>
      </c>
      <c r="T2373" s="7" t="n">
        <v>0.888605550550539</v>
      </c>
      <c r="U2373" s="7" t="n">
        <v>120.556320861224</v>
      </c>
      <c r="V2373" s="7" t="n">
        <v>123.448926411774</v>
      </c>
      <c r="W2373" s="6" t="n">
        <v>75.4</v>
      </c>
      <c r="X2373" s="6" t="n">
        <v>2435</v>
      </c>
      <c r="Y2373" s="6" t="n">
        <v>95</v>
      </c>
      <c r="Z2373" s="6"/>
      <c r="AA2373" s="6" t="n">
        <v>0.53</v>
      </c>
      <c r="AB2373" s="6" t="n">
        <v>877.54</v>
      </c>
      <c r="AC2373" s="6" t="s">
        <v>72</v>
      </c>
      <c r="AD2373" s="6" t="n">
        <v>26.8094617</v>
      </c>
      <c r="AE2373" s="6" t="n">
        <v>9353.24</v>
      </c>
      <c r="AF2373" s="6" t="n">
        <v>105792.99</v>
      </c>
      <c r="AG2373" s="6" t="n">
        <v>116904.82</v>
      </c>
      <c r="AH2373" s="6" t="n">
        <v>4.49678259900398</v>
      </c>
      <c r="AI2373" s="8" t="b">
        <f aca="false">FALSE()</f>
        <v>0</v>
      </c>
      <c r="AJ2373" s="6" t="n">
        <v>64</v>
      </c>
      <c r="AK2373" s="6" t="n">
        <v>135.643240259035</v>
      </c>
      <c r="AL2373" s="6" t="n">
        <v>0.999809344941677</v>
      </c>
      <c r="AM2373" s="9" t="b">
        <f aca="false">FALSE()</f>
        <v>0</v>
      </c>
      <c r="AN2373" s="9" t="b">
        <f aca="false">FALSE()</f>
        <v>0</v>
      </c>
      <c r="AO2373" s="2"/>
      <c r="AP2373" s="2"/>
      <c r="AQ2373" s="2" t="s">
        <v>1286</v>
      </c>
      <c r="AR2373" s="2" t="s">
        <v>1338</v>
      </c>
      <c r="AS2373" s="2" t="s">
        <v>1339</v>
      </c>
      <c r="AT2373" s="2" t="n">
        <v>117</v>
      </c>
      <c r="AU2373" s="10" t="n">
        <f aca="false">IFERROR(U2373*1000000/X2373/365,"")</f>
        <v>135.643240259035</v>
      </c>
      <c r="AV2373" s="10" t="n">
        <f aca="false">IFERROR(T2373*1000000/X2373/365,"")</f>
        <v>0.999809344941677</v>
      </c>
      <c r="AW2373" s="10" t="n">
        <f aca="false">IFERROR(U2373*1000000/W2373/365,"")</f>
        <v>4380.52108794098</v>
      </c>
      <c r="AX2373" s="11" t="n">
        <f aca="false">IFERROR(S2373/M2373,"")</f>
        <v>0.447376995997398</v>
      </c>
      <c r="AY2373" s="11" t="n">
        <f aca="false">IFERROR(V2373/M2373,"")</f>
        <v>0.454759301100362</v>
      </c>
      <c r="AZ2373" s="12" t="n">
        <f aca="false">IF(AND(AE2373="",AF2373=""),"",N(AE2373)+N(AF2373))</f>
        <v>115146.23</v>
      </c>
      <c r="BA2373" s="12" t="n">
        <f aca="false">IFERROR(AZ2373/X2373,"")</f>
        <v>47.2879794661191</v>
      </c>
      <c r="BB2373" s="10" t="n">
        <f aca="false">IF(ISNUMBER(SEARCH("POPULATION?",AO2373)),"",IFERROR(M2373*1000000/I2373/365,""))</f>
        <v>113.114194035845</v>
      </c>
    </row>
    <row r="2374" customFormat="false" ht="15" hidden="false" customHeight="false" outlineLevel="0" collapsed="false">
      <c r="A2374" s="2" t="n">
        <v>2025</v>
      </c>
      <c r="B2374" s="2" t="s">
        <v>790</v>
      </c>
      <c r="C2374" s="2" t="s">
        <v>794</v>
      </c>
      <c r="D2374" s="2" t="s">
        <v>795</v>
      </c>
      <c r="E2374" s="2" t="s">
        <v>795</v>
      </c>
      <c r="F2374" s="2" t="s">
        <v>794</v>
      </c>
      <c r="G2374" s="2" t="s">
        <v>790</v>
      </c>
      <c r="H2374" s="2" t="s">
        <v>1140</v>
      </c>
      <c r="I2374" s="6" t="n">
        <v>11556</v>
      </c>
      <c r="J2374" s="7"/>
      <c r="K2374" s="7" t="n">
        <v>288.921</v>
      </c>
      <c r="L2374" s="7"/>
      <c r="M2374" s="7" t="n">
        <v>289.906682721252</v>
      </c>
      <c r="N2374" s="7" t="n">
        <v>167.983</v>
      </c>
      <c r="O2374" s="6"/>
      <c r="P2374" s="6" t="n">
        <v>0.027</v>
      </c>
      <c r="Q2374" s="6" t="n">
        <v>5.603</v>
      </c>
      <c r="R2374" s="6" t="n">
        <v>173.613</v>
      </c>
      <c r="S2374" s="7" t="n">
        <v>116.293682721252</v>
      </c>
      <c r="T2374" s="7" t="n">
        <v>2.389915</v>
      </c>
      <c r="U2374" s="7" t="n">
        <v>113.903767721252</v>
      </c>
      <c r="V2374" s="7" t="n">
        <v>121.923682721252</v>
      </c>
      <c r="W2374" s="6" t="n">
        <v>204</v>
      </c>
      <c r="X2374" s="6" t="n">
        <v>4902</v>
      </c>
      <c r="Y2374" s="6" t="n">
        <v>100</v>
      </c>
      <c r="Z2374" s="6" t="n">
        <v>2610908.22</v>
      </c>
      <c r="AA2374" s="6" t="n">
        <v>6.04</v>
      </c>
      <c r="AB2374" s="6" t="n">
        <v>2625.66</v>
      </c>
      <c r="AC2374" s="6" t="s">
        <v>72</v>
      </c>
      <c r="AD2374" s="6" t="n">
        <v>67.12131</v>
      </c>
      <c r="AE2374" s="6" t="n">
        <v>14434.24</v>
      </c>
      <c r="AF2374" s="6" t="n">
        <v>299072.57</v>
      </c>
      <c r="AG2374" s="6" t="n">
        <v>328289.27</v>
      </c>
      <c r="AH2374" s="6" t="n">
        <v>1.69698368105826</v>
      </c>
      <c r="AI2374" s="8" t="b">
        <f aca="false">TRUE()</f>
        <v>1</v>
      </c>
      <c r="AJ2374" s="6" t="n">
        <v>71</v>
      </c>
      <c r="AK2374" s="6" t="n">
        <v>63.6607745908867</v>
      </c>
      <c r="AL2374" s="6" t="n">
        <v>1.33572262928746</v>
      </c>
      <c r="AM2374" s="9" t="b">
        <f aca="false">FALSE()</f>
        <v>0</v>
      </c>
      <c r="AN2374" s="9" t="b">
        <f aca="false">FALSE()</f>
        <v>0</v>
      </c>
      <c r="AO2374" s="2"/>
      <c r="AP2374" s="2"/>
      <c r="AQ2374" s="2" t="s">
        <v>1160</v>
      </c>
      <c r="AR2374" s="2" t="s">
        <v>1338</v>
      </c>
      <c r="AS2374" s="2" t="s">
        <v>1339</v>
      </c>
      <c r="AT2374" s="2" t="n">
        <v>218</v>
      </c>
      <c r="AU2374" s="10" t="n">
        <f aca="false">IFERROR(U2374*1000000/X2374/365,"")</f>
        <v>63.6607745908867</v>
      </c>
      <c r="AV2374" s="10" t="n">
        <f aca="false">IFERROR(T2374*1000000/X2374/365,"")</f>
        <v>1.33572262928746</v>
      </c>
      <c r="AW2374" s="10" t="n">
        <f aca="false">IFERROR(U2374*1000000/W2374/365,"")</f>
        <v>1529.73096590454</v>
      </c>
      <c r="AX2374" s="11" t="n">
        <f aca="false">IFERROR(S2374/M2374,"")</f>
        <v>0.401141779932923</v>
      </c>
      <c r="AY2374" s="11" t="n">
        <f aca="false">IFERROR(V2374/M2374,"")</f>
        <v>0.420561822089775</v>
      </c>
      <c r="AZ2374" s="12" t="n">
        <f aca="false">IF(AND(AE2374="",AF2374=""),"",N(AE2374)+N(AF2374))</f>
        <v>313506.81</v>
      </c>
      <c r="BA2374" s="12" t="n">
        <f aca="false">IFERROR(AZ2374/X2374,"")</f>
        <v>63.9548776009792</v>
      </c>
      <c r="BB2374" s="10" t="n">
        <f aca="false">IF(ISNUMBER(SEARCH("POPULATION?",AO2374)),"",IFERROR(M2374*1000000/I2374/365,""))</f>
        <v>68.7318175984609</v>
      </c>
    </row>
    <row r="2375" customFormat="false" ht="15" hidden="false" customHeight="false" outlineLevel="0" collapsed="false">
      <c r="A2375" s="2" t="n">
        <v>2025</v>
      </c>
      <c r="B2375" s="2" t="s">
        <v>796</v>
      </c>
      <c r="C2375" s="2" t="s">
        <v>971</v>
      </c>
      <c r="D2375" s="2" t="s">
        <v>972</v>
      </c>
      <c r="E2375" s="2" t="s">
        <v>972</v>
      </c>
      <c r="F2375" s="2" t="s">
        <v>971</v>
      </c>
      <c r="G2375" s="2" t="s">
        <v>796</v>
      </c>
      <c r="H2375" s="2" t="s">
        <v>1140</v>
      </c>
      <c r="I2375" s="6" t="n">
        <v>4295</v>
      </c>
      <c r="J2375" s="7"/>
      <c r="K2375" s="7" t="n">
        <v>189.13988</v>
      </c>
      <c r="L2375" s="7" t="n">
        <v>23.86244</v>
      </c>
      <c r="M2375" s="7" t="n">
        <v>165.27744</v>
      </c>
      <c r="N2375" s="7" t="n">
        <v>96.602497</v>
      </c>
      <c r="O2375" s="6"/>
      <c r="P2375" s="6"/>
      <c r="Q2375" s="6" t="n">
        <v>0.457</v>
      </c>
      <c r="R2375" s="6" t="n">
        <v>97.059497</v>
      </c>
      <c r="S2375" s="7" t="n">
        <v>68.217943</v>
      </c>
      <c r="T2375" s="7" t="n">
        <v>1.4587952829798</v>
      </c>
      <c r="U2375" s="7" t="n">
        <v>66.7591477170202</v>
      </c>
      <c r="V2375" s="7" t="n">
        <v>68.674943</v>
      </c>
      <c r="W2375" s="6" t="n">
        <v>34.9</v>
      </c>
      <c r="X2375" s="6" t="n">
        <v>2361</v>
      </c>
      <c r="Y2375" s="6" t="n">
        <v>100</v>
      </c>
      <c r="Z2375" s="6"/>
      <c r="AA2375" s="6" t="n">
        <v>21.452</v>
      </c>
      <c r="AB2375" s="6" t="n">
        <v>4132.8456</v>
      </c>
      <c r="AC2375" s="6" t="s">
        <v>72</v>
      </c>
      <c r="AD2375" s="6" t="n">
        <v>19.8180035</v>
      </c>
      <c r="AE2375" s="6" t="n">
        <v>31294.05</v>
      </c>
      <c r="AF2375" s="6" t="n">
        <v>275905.25</v>
      </c>
      <c r="AG2375" s="6" t="n">
        <v>309088.01</v>
      </c>
      <c r="AH2375" s="6" t="n">
        <v>3.36861115788077</v>
      </c>
      <c r="AI2375" s="8" t="b">
        <f aca="false">FALSE()</f>
        <v>0</v>
      </c>
      <c r="AJ2375" s="6" t="n">
        <v>60</v>
      </c>
      <c r="AK2375" s="6" t="n">
        <v>77.4679265426424</v>
      </c>
      <c r="AL2375" s="6" t="n">
        <v>1.6927994093283</v>
      </c>
      <c r="AM2375" s="9" t="b">
        <f aca="false">FALSE()</f>
        <v>0</v>
      </c>
      <c r="AN2375" s="9" t="b">
        <f aca="false">FALSE()</f>
        <v>0</v>
      </c>
      <c r="AO2375" s="2"/>
      <c r="AP2375" s="2"/>
      <c r="AQ2375" s="2" t="s">
        <v>1299</v>
      </c>
      <c r="AR2375" s="2" t="s">
        <v>1338</v>
      </c>
      <c r="AS2375" s="2" t="s">
        <v>1339</v>
      </c>
      <c r="AT2375" s="2" t="n">
        <v>119</v>
      </c>
      <c r="AU2375" s="10" t="n">
        <f aca="false">IFERROR(U2375*1000000/X2375/365,"")</f>
        <v>77.4679265426424</v>
      </c>
      <c r="AV2375" s="10" t="n">
        <f aca="false">IFERROR(T2375*1000000/X2375/365,"")</f>
        <v>1.6927994093283</v>
      </c>
      <c r="AW2375" s="10" t="n">
        <f aca="false">IFERROR(U2375*1000000/W2375/365,"")</f>
        <v>5240.73852628019</v>
      </c>
      <c r="AX2375" s="11" t="n">
        <f aca="false">IFERROR(S2375/M2375,"")</f>
        <v>0.412748061683434</v>
      </c>
      <c r="AY2375" s="11" t="n">
        <f aca="false">IFERROR(V2375/M2375,"")</f>
        <v>0.415513109351161</v>
      </c>
      <c r="AZ2375" s="12" t="n">
        <f aca="false">IF(AND(AE2375="",AF2375=""),"",N(AE2375)+N(AF2375))</f>
        <v>307199.3</v>
      </c>
      <c r="BA2375" s="12" t="n">
        <f aca="false">IFERROR(AZ2375/X2375,"")</f>
        <v>130.114061838204</v>
      </c>
      <c r="BB2375" s="10" t="n">
        <f aca="false">IF(ISNUMBER(SEARCH("POPULATION?",AO2375)),"",IFERROR(M2375*1000000/I2375/365,""))</f>
        <v>105.428382796179</v>
      </c>
    </row>
    <row r="2376" customFormat="false" ht="15" hidden="false" customHeight="false" outlineLevel="0" collapsed="false">
      <c r="A2376" s="2" t="n">
        <v>2025</v>
      </c>
      <c r="B2376" s="2" t="s">
        <v>796</v>
      </c>
      <c r="C2376" s="2" t="s">
        <v>797</v>
      </c>
      <c r="D2376" s="2" t="s">
        <v>798</v>
      </c>
      <c r="E2376" s="2" t="s">
        <v>798</v>
      </c>
      <c r="F2376" s="2" t="s">
        <v>797</v>
      </c>
      <c r="G2376" s="2" t="s">
        <v>796</v>
      </c>
      <c r="H2376" s="2" t="s">
        <v>1140</v>
      </c>
      <c r="I2376" s="6" t="n">
        <v>48765</v>
      </c>
      <c r="J2376" s="7" t="n">
        <v>2566.93</v>
      </c>
      <c r="K2376" s="7"/>
      <c r="L2376" s="7" t="n">
        <v>159.217</v>
      </c>
      <c r="M2376" s="7" t="n">
        <v>2407.713</v>
      </c>
      <c r="N2376" s="7" t="n">
        <v>1997.075</v>
      </c>
      <c r="O2376" s="6"/>
      <c r="P2376" s="6"/>
      <c r="Q2376" s="6" t="n">
        <v>4.9926875</v>
      </c>
      <c r="R2376" s="6" t="n">
        <v>2002.0676875</v>
      </c>
      <c r="S2376" s="7" t="n">
        <v>405.6453125</v>
      </c>
      <c r="T2376" s="7" t="n">
        <v>9.985375</v>
      </c>
      <c r="U2376" s="7" t="n">
        <v>395.6599375</v>
      </c>
      <c r="V2376" s="7" t="n">
        <v>410.638</v>
      </c>
      <c r="W2376" s="6" t="n">
        <v>477.5</v>
      </c>
      <c r="X2376" s="6" t="n">
        <v>23599</v>
      </c>
      <c r="Y2376" s="6" t="n">
        <v>81</v>
      </c>
      <c r="Z2376" s="6"/>
      <c r="AA2376" s="6" t="n">
        <v>6.06</v>
      </c>
      <c r="AB2376" s="6" t="n">
        <v>555.31</v>
      </c>
      <c r="AC2376" s="6" t="s">
        <v>72</v>
      </c>
      <c r="AD2376" s="6" t="n">
        <v>181.030190625</v>
      </c>
      <c r="AE2376" s="6" t="n">
        <v>60511.37</v>
      </c>
      <c r="AF2376" s="6" t="n">
        <v>219713.92</v>
      </c>
      <c r="AG2376" s="6" t="n">
        <v>282997.78</v>
      </c>
      <c r="AH2376" s="6" t="n">
        <v>2.18560194923288</v>
      </c>
      <c r="AI2376" s="8" t="b">
        <f aca="false">TRUE()</f>
        <v>1</v>
      </c>
      <c r="AJ2376" s="6" t="n">
        <v>70</v>
      </c>
      <c r="AK2376" s="6" t="n">
        <v>45.9341424961703</v>
      </c>
      <c r="AL2376" s="6" t="n">
        <v>1.15925216241459</v>
      </c>
      <c r="AM2376" s="9" t="b">
        <f aca="false">FALSE()</f>
        <v>0</v>
      </c>
      <c r="AN2376" s="9" t="b">
        <f aca="false">FALSE()</f>
        <v>0</v>
      </c>
      <c r="AO2376" s="2"/>
      <c r="AP2376" s="2"/>
      <c r="AQ2376" s="2" t="s">
        <v>1284</v>
      </c>
      <c r="AR2376" s="2" t="s">
        <v>1338</v>
      </c>
      <c r="AS2376" s="2" t="s">
        <v>1339</v>
      </c>
      <c r="AT2376" s="2" t="n">
        <v>130</v>
      </c>
      <c r="AU2376" s="10" t="n">
        <f aca="false">IFERROR(U2376*1000000/X2376/365,"")</f>
        <v>45.9341424961703</v>
      </c>
      <c r="AV2376" s="10" t="n">
        <f aca="false">IFERROR(T2376*1000000/X2376/365,"")</f>
        <v>1.15925216241459</v>
      </c>
      <c r="AW2376" s="10" t="n">
        <f aca="false">IFERROR(U2376*1000000/W2376/365,"")</f>
        <v>2270.15670945994</v>
      </c>
      <c r="AX2376" s="11" t="n">
        <f aca="false">IFERROR(S2376/M2376,"")</f>
        <v>0.168477435848874</v>
      </c>
      <c r="AY2376" s="11" t="n">
        <f aca="false">IFERROR(V2376/M2376,"")</f>
        <v>0.170551058203365</v>
      </c>
      <c r="AZ2376" s="12" t="n">
        <f aca="false">IF(AND(AE2376="",AF2376=""),"",N(AE2376)+N(AF2376))</f>
        <v>280225.29</v>
      </c>
      <c r="BA2376" s="12" t="n">
        <f aca="false">IFERROR(AZ2376/X2376,"")</f>
        <v>11.8744561210221</v>
      </c>
      <c r="BB2376" s="10" t="n">
        <f aca="false">IF(ISNUMBER(SEARCH("POPULATION?",AO2376)),"",IFERROR(M2376*1000000/I2376/365,""))</f>
        <v>135.270664874454</v>
      </c>
    </row>
    <row r="2377" customFormat="false" ht="15" hidden="false" customHeight="false" outlineLevel="0" collapsed="false">
      <c r="A2377" s="2" t="n">
        <v>2025</v>
      </c>
      <c r="B2377" s="2" t="s">
        <v>796</v>
      </c>
      <c r="C2377" s="2" t="s">
        <v>800</v>
      </c>
      <c r="D2377" s="2" t="s">
        <v>801</v>
      </c>
      <c r="E2377" s="2" t="s">
        <v>801</v>
      </c>
      <c r="F2377" s="2" t="s">
        <v>800</v>
      </c>
      <c r="G2377" s="2" t="s">
        <v>796</v>
      </c>
      <c r="H2377" s="2" t="s">
        <v>1140</v>
      </c>
      <c r="I2377" s="6" t="n">
        <v>6710</v>
      </c>
      <c r="J2377" s="7" t="n">
        <v>508.924</v>
      </c>
      <c r="K2377" s="7" t="n">
        <v>6.747</v>
      </c>
      <c r="L2377" s="7" t="n">
        <v>0.42</v>
      </c>
      <c r="M2377" s="7" t="n">
        <v>500.427970873786</v>
      </c>
      <c r="N2377" s="7" t="n">
        <v>467.332</v>
      </c>
      <c r="O2377" s="6"/>
      <c r="P2377" s="6"/>
      <c r="Q2377" s="6" t="n">
        <v>1.16833</v>
      </c>
      <c r="R2377" s="6" t="n">
        <v>468.50033</v>
      </c>
      <c r="S2377" s="7" t="n">
        <v>31.9276408737863</v>
      </c>
      <c r="T2377" s="7" t="n">
        <v>11.874047755102</v>
      </c>
      <c r="U2377" s="7" t="n">
        <v>20.0535931186843</v>
      </c>
      <c r="V2377" s="7" t="n">
        <v>33.0959708737863</v>
      </c>
      <c r="W2377" s="6" t="n">
        <v>87.1</v>
      </c>
      <c r="X2377" s="6" t="n">
        <v>2684</v>
      </c>
      <c r="Y2377" s="6" t="n">
        <v>71</v>
      </c>
      <c r="Z2377" s="6" t="n">
        <v>2922112</v>
      </c>
      <c r="AA2377" s="6" t="n">
        <v>3.7</v>
      </c>
      <c r="AB2377" s="6" t="n">
        <v>738.09</v>
      </c>
      <c r="AC2377" s="6" t="s">
        <v>72</v>
      </c>
      <c r="AD2377" s="6" t="n">
        <v>22.644812065</v>
      </c>
      <c r="AE2377" s="6" t="n">
        <v>58731.18</v>
      </c>
      <c r="AF2377" s="6" t="n">
        <v>14801.36</v>
      </c>
      <c r="AG2377" s="6" t="n">
        <v>74394.87</v>
      </c>
      <c r="AH2377" s="6" t="n">
        <v>0.885571187834202</v>
      </c>
      <c r="AI2377" s="8" t="b">
        <f aca="false">FALSE()</f>
        <v>0</v>
      </c>
      <c r="AJ2377" s="6" t="n">
        <v>75</v>
      </c>
      <c r="AK2377" s="6" t="n">
        <v>20.4699519411677</v>
      </c>
      <c r="AL2377" s="6" t="n">
        <v>12.1205803596166</v>
      </c>
      <c r="AM2377" s="9" t="b">
        <f aca="false">FALSE()</f>
        <v>0</v>
      </c>
      <c r="AN2377" s="9" t="b">
        <f aca="false">FALSE()</f>
        <v>0</v>
      </c>
      <c r="AO2377" s="2" t="s">
        <v>73</v>
      </c>
      <c r="AP2377" s="2"/>
      <c r="AQ2377" s="2" t="s">
        <v>1152</v>
      </c>
      <c r="AR2377" s="2" t="s">
        <v>1338</v>
      </c>
      <c r="AS2377" s="2" t="s">
        <v>1339</v>
      </c>
      <c r="AT2377" s="2" t="n">
        <v>243</v>
      </c>
      <c r="AU2377" s="10" t="n">
        <f aca="false">IFERROR(U2377*1000000/X2377/365,"")</f>
        <v>20.4699519411677</v>
      </c>
      <c r="AV2377" s="10" t="n">
        <f aca="false">IFERROR(T2377*1000000/X2377/365,"")</f>
        <v>12.1205803596166</v>
      </c>
      <c r="AW2377" s="10" t="n">
        <f aca="false">IFERROR(U2377*1000000/W2377/365,"")</f>
        <v>630.784741792124</v>
      </c>
      <c r="AX2377" s="11" t="n">
        <f aca="false">IFERROR(S2377/M2377,"")</f>
        <v>0.0638006720888087</v>
      </c>
      <c r="AY2377" s="11" t="n">
        <f aca="false">IFERROR(V2377/M2377,"")</f>
        <v>0.0661353337544226</v>
      </c>
      <c r="AZ2377" s="12" t="n">
        <f aca="false">IF(AND(AE2377="",AF2377=""),"",N(AE2377)+N(AF2377))</f>
        <v>73532.54</v>
      </c>
      <c r="BA2377" s="12" t="n">
        <f aca="false">IFERROR(AZ2377/X2377,"")</f>
        <v>27.3966244411326</v>
      </c>
      <c r="BB2377" s="10" t="n">
        <f aca="false">IF(ISNUMBER(SEARCH("POPULATION?",AO2377)),"",IFERROR(M2377*1000000/I2377/365,""))</f>
        <v>204.327203672207</v>
      </c>
    </row>
    <row r="2378" customFormat="false" ht="15" hidden="false" customHeight="false" outlineLevel="0" collapsed="false">
      <c r="A2378" s="2" t="n">
        <v>2025</v>
      </c>
      <c r="B2378" s="2" t="s">
        <v>803</v>
      </c>
      <c r="C2378" s="2" t="s">
        <v>804</v>
      </c>
      <c r="D2378" s="2" t="s">
        <v>805</v>
      </c>
      <c r="E2378" s="2" t="s">
        <v>805</v>
      </c>
      <c r="F2378" s="2" t="s">
        <v>804</v>
      </c>
      <c r="G2378" s="2" t="s">
        <v>803</v>
      </c>
      <c r="H2378" s="2" t="s">
        <v>1140</v>
      </c>
      <c r="I2378" s="6" t="n">
        <v>7052</v>
      </c>
      <c r="J2378" s="7" t="n">
        <v>239.054</v>
      </c>
      <c r="K2378" s="7"/>
      <c r="L2378" s="7"/>
      <c r="M2378" s="7" t="n">
        <v>298.8175</v>
      </c>
      <c r="N2378" s="7" t="n">
        <v>132.824</v>
      </c>
      <c r="O2378" s="6"/>
      <c r="P2378" s="6" t="n">
        <v>9.866</v>
      </c>
      <c r="Q2378" s="6" t="n">
        <v>0.33206</v>
      </c>
      <c r="R2378" s="6" t="n">
        <v>143.02206</v>
      </c>
      <c r="S2378" s="7" t="n">
        <v>155.79544</v>
      </c>
      <c r="T2378" s="7" t="n">
        <v>8.17412000000002</v>
      </c>
      <c r="U2378" s="7" t="n">
        <v>147.62132</v>
      </c>
      <c r="V2378" s="7" t="n">
        <v>165.9935</v>
      </c>
      <c r="W2378" s="6" t="n">
        <v>57.7</v>
      </c>
      <c r="X2378" s="6" t="n">
        <v>2788</v>
      </c>
      <c r="Y2378" s="6" t="n">
        <v>47.5</v>
      </c>
      <c r="Z2378" s="6" t="n">
        <v>529121</v>
      </c>
      <c r="AA2378" s="6" t="n">
        <v>4.58</v>
      </c>
      <c r="AB2378" s="6" t="n">
        <v>446.62</v>
      </c>
      <c r="AC2378" s="6" t="s">
        <v>72</v>
      </c>
      <c r="AD2378" s="6" t="n">
        <v>12.6625644875</v>
      </c>
      <c r="AE2378" s="6" t="n">
        <v>35291.16</v>
      </c>
      <c r="AF2378" s="6" t="n">
        <v>65930.63</v>
      </c>
      <c r="AG2378" s="6" t="n">
        <v>105776.45</v>
      </c>
      <c r="AH2378" s="6" t="n">
        <v>11.6580902822431</v>
      </c>
      <c r="AI2378" s="8" t="b">
        <f aca="false">FALSE()</f>
        <v>0</v>
      </c>
      <c r="AJ2378" s="6" t="n">
        <v>60</v>
      </c>
      <c r="AK2378" s="6" t="n">
        <v>145.065269943594</v>
      </c>
      <c r="AL2378" s="6" t="n">
        <v>8.03258583754252</v>
      </c>
      <c r="AM2378" s="9" t="b">
        <f aca="false">FALSE()</f>
        <v>0</v>
      </c>
      <c r="AN2378" s="9" t="b">
        <f aca="false">FALSE()</f>
        <v>0</v>
      </c>
      <c r="AO2378" s="2"/>
      <c r="AP2378" s="2"/>
      <c r="AQ2378" s="2" t="s">
        <v>1141</v>
      </c>
      <c r="AR2378" s="2" t="s">
        <v>1338</v>
      </c>
      <c r="AS2378" s="2" t="s">
        <v>1339</v>
      </c>
      <c r="AT2378" s="2" t="n">
        <v>8</v>
      </c>
      <c r="AU2378" s="10" t="n">
        <f aca="false">IFERROR(U2378*1000000/X2378/365,"")</f>
        <v>145.065269943594</v>
      </c>
      <c r="AV2378" s="10" t="n">
        <f aca="false">IFERROR(T2378*1000000/X2378/365,"")</f>
        <v>8.03258583754252</v>
      </c>
      <c r="AW2378" s="10" t="n">
        <f aca="false">IFERROR(U2378*1000000/W2378/365,"")</f>
        <v>7009.3929393889</v>
      </c>
      <c r="AX2378" s="11" t="n">
        <f aca="false">IFERROR(S2378/M2378,"")</f>
        <v>0.521373212746911</v>
      </c>
      <c r="AY2378" s="11" t="n">
        <f aca="false">IFERROR(V2378/M2378,"")</f>
        <v>0.555501267496047</v>
      </c>
      <c r="AZ2378" s="12" t="n">
        <f aca="false">IF(AND(AE2378="",AF2378=""),"",N(AE2378)+N(AF2378))</f>
        <v>101221.79</v>
      </c>
      <c r="BA2378" s="12" t="n">
        <f aca="false">IFERROR(AZ2378/X2378,"")</f>
        <v>36.306237446198</v>
      </c>
      <c r="BB2378" s="10" t="n">
        <f aca="false">IF(ISNUMBER(SEARCH("POPULATION?",AO2378)),"",IFERROR(M2378*1000000/I2378/365,""))</f>
        <v>116.09161687348</v>
      </c>
    </row>
    <row r="2379" customFormat="false" ht="15" hidden="false" customHeight="false" outlineLevel="0" collapsed="false">
      <c r="A2379" s="2" t="n">
        <v>2025</v>
      </c>
      <c r="B2379" s="2" t="s">
        <v>807</v>
      </c>
      <c r="C2379" s="2" t="s">
        <v>808</v>
      </c>
      <c r="D2379" s="2" t="s">
        <v>809</v>
      </c>
      <c r="E2379" s="2" t="s">
        <v>809</v>
      </c>
      <c r="F2379" s="2" t="s">
        <v>808</v>
      </c>
      <c r="G2379" s="2" t="s">
        <v>807</v>
      </c>
      <c r="H2379" s="2" t="s">
        <v>1140</v>
      </c>
      <c r="I2379" s="6" t="n">
        <v>5554</v>
      </c>
      <c r="J2379" s="7" t="n">
        <v>259.122</v>
      </c>
      <c r="K2379" s="7"/>
      <c r="L2379" s="7"/>
      <c r="M2379" s="7" t="n">
        <v>258.733899151273</v>
      </c>
      <c r="N2379" s="7" t="n">
        <v>144.891</v>
      </c>
      <c r="O2379" s="6"/>
      <c r="P2379" s="6" t="n">
        <v>3.686</v>
      </c>
      <c r="Q2379" s="6" t="n">
        <v>0.3622275</v>
      </c>
      <c r="R2379" s="6" t="n">
        <v>148.9392275</v>
      </c>
      <c r="S2379" s="7" t="n">
        <v>109.794671651273</v>
      </c>
      <c r="T2379" s="7" t="n">
        <v>0.87318072572574</v>
      </c>
      <c r="U2379" s="7" t="n">
        <v>108.921490925547</v>
      </c>
      <c r="V2379" s="7" t="n">
        <v>113.842899151273</v>
      </c>
      <c r="W2379" s="6" t="n">
        <v>74.6</v>
      </c>
      <c r="X2379" s="6" t="n">
        <v>2057</v>
      </c>
      <c r="Y2379" s="6" t="n">
        <v>98</v>
      </c>
      <c r="Z2379" s="6"/>
      <c r="AA2379" s="6" t="n">
        <v>0.39</v>
      </c>
      <c r="AB2379" s="6" t="n">
        <v>868.07</v>
      </c>
      <c r="AC2379" s="6" t="s">
        <v>72</v>
      </c>
      <c r="AD2379" s="6" t="n">
        <v>25.47310472</v>
      </c>
      <c r="AE2379" s="6" t="n">
        <v>9037.21</v>
      </c>
      <c r="AF2379" s="6" t="n">
        <v>94551.48</v>
      </c>
      <c r="AG2379" s="6" t="n">
        <v>107102.84</v>
      </c>
      <c r="AH2379" s="6" t="n">
        <v>4.27594092368444</v>
      </c>
      <c r="AI2379" s="8" t="b">
        <f aca="false">FALSE()</f>
        <v>0</v>
      </c>
      <c r="AJ2379" s="6" t="n">
        <v>80</v>
      </c>
      <c r="AK2379" s="6" t="n">
        <v>145.072942941972</v>
      </c>
      <c r="AL2379" s="6" t="n">
        <v>1.16299268881499</v>
      </c>
      <c r="AM2379" s="9" t="b">
        <f aca="false">FALSE()</f>
        <v>0</v>
      </c>
      <c r="AN2379" s="9" t="b">
        <f aca="false">FALSE()</f>
        <v>0</v>
      </c>
      <c r="AO2379" s="2"/>
      <c r="AP2379" s="2"/>
      <c r="AQ2379" s="2" t="s">
        <v>1267</v>
      </c>
      <c r="AR2379" s="2" t="s">
        <v>1338</v>
      </c>
      <c r="AS2379" s="2" t="s">
        <v>1339</v>
      </c>
      <c r="AT2379" s="2" t="n">
        <v>23</v>
      </c>
      <c r="AU2379" s="10" t="n">
        <f aca="false">IFERROR(U2379*1000000/X2379/365,"")</f>
        <v>145.072942941972</v>
      </c>
      <c r="AV2379" s="10" t="n">
        <f aca="false">IFERROR(T2379*1000000/X2379/365,"")</f>
        <v>1.16299268881499</v>
      </c>
      <c r="AW2379" s="10" t="n">
        <f aca="false">IFERROR(U2379*1000000/W2379/365,"")</f>
        <v>4000.20165726054</v>
      </c>
      <c r="AX2379" s="11" t="n">
        <f aca="false">IFERROR(S2379/M2379,"")</f>
        <v>0.424353639053226</v>
      </c>
      <c r="AY2379" s="11" t="n">
        <f aca="false">IFERROR(V2379/M2379,"")</f>
        <v>0.439999936323431</v>
      </c>
      <c r="AZ2379" s="12" t="n">
        <f aca="false">IF(AND(AE2379="",AF2379=""),"",N(AE2379)+N(AF2379))</f>
        <v>103588.69</v>
      </c>
      <c r="BA2379" s="12" t="n">
        <f aca="false">IFERROR(AZ2379/X2379,"")</f>
        <v>50.3591103548858</v>
      </c>
      <c r="BB2379" s="10" t="n">
        <f aca="false">IF(ISNUMBER(SEARCH("POPULATION?",AO2379)),"",IFERROR(M2379*1000000/I2379/365,""))</f>
        <v>127.630536131567</v>
      </c>
    </row>
    <row r="2380" customFormat="false" ht="15" hidden="false" customHeight="false" outlineLevel="0" collapsed="false">
      <c r="A2380" s="2" t="n">
        <v>2025</v>
      </c>
      <c r="B2380" s="2" t="s">
        <v>807</v>
      </c>
      <c r="C2380" s="2" t="s">
        <v>811</v>
      </c>
      <c r="D2380" s="2" t="s">
        <v>1360</v>
      </c>
      <c r="E2380" s="2" t="s">
        <v>1360</v>
      </c>
      <c r="F2380" s="2" t="s">
        <v>811</v>
      </c>
      <c r="G2380" s="2" t="s">
        <v>807</v>
      </c>
      <c r="H2380" s="2" t="s">
        <v>1140</v>
      </c>
      <c r="I2380" s="6" t="n">
        <v>5730</v>
      </c>
      <c r="J2380" s="7" t="n">
        <v>120.811</v>
      </c>
      <c r="K2380" s="7"/>
      <c r="L2380" s="7"/>
      <c r="M2380" s="7" t="n">
        <v>120.209950248756</v>
      </c>
      <c r="N2380" s="7" t="n">
        <v>90.449</v>
      </c>
      <c r="O2380" s="6"/>
      <c r="P2380" s="6" t="n">
        <v>0.972</v>
      </c>
      <c r="Q2380" s="6" t="n">
        <v>0.2261225</v>
      </c>
      <c r="R2380" s="6" t="n">
        <v>91.6471225</v>
      </c>
      <c r="S2380" s="7" t="n">
        <v>28.5628277487563</v>
      </c>
      <c r="T2380" s="7" t="n">
        <v>0.727333264794377</v>
      </c>
      <c r="U2380" s="7" t="n">
        <v>27.8354944839619</v>
      </c>
      <c r="V2380" s="7" t="n">
        <v>29.7609502487563</v>
      </c>
      <c r="W2380" s="6" t="n">
        <v>185</v>
      </c>
      <c r="X2380" s="6" t="n">
        <v>3750</v>
      </c>
      <c r="Y2380" s="6" t="n">
        <v>152</v>
      </c>
      <c r="Z2380" s="6" t="n">
        <v>97891.96</v>
      </c>
      <c r="AA2380" s="6" t="n">
        <v>4.39</v>
      </c>
      <c r="AB2380" s="6" t="n">
        <v>740.51</v>
      </c>
      <c r="AC2380" s="6" t="s">
        <v>72</v>
      </c>
      <c r="AD2380" s="6" t="n">
        <v>86.734658</v>
      </c>
      <c r="AE2380" s="6" t="n">
        <v>3182.32</v>
      </c>
      <c r="AF2380" s="6" t="n">
        <v>20612.46</v>
      </c>
      <c r="AG2380" s="6" t="n">
        <v>24682</v>
      </c>
      <c r="AH2380" s="6" t="n">
        <v>0.32092701033031</v>
      </c>
      <c r="AI2380" s="8" t="b">
        <f aca="false">TRUE()</f>
        <v>1</v>
      </c>
      <c r="AJ2380" s="6" t="n">
        <v>61</v>
      </c>
      <c r="AK2380" s="6" t="n">
        <v>20.3364343261822</v>
      </c>
      <c r="AL2380" s="6" t="n">
        <v>0.531385033639727</v>
      </c>
      <c r="AM2380" s="9" t="b">
        <f aca="false">FALSE()</f>
        <v>0</v>
      </c>
      <c r="AN2380" s="9" t="b">
        <f aca="false">FALSE()</f>
        <v>0</v>
      </c>
      <c r="AO2380" s="2" t="s">
        <v>73</v>
      </c>
      <c r="AP2380" s="2"/>
      <c r="AQ2380" s="2" t="s">
        <v>1141</v>
      </c>
      <c r="AR2380" s="2" t="s">
        <v>1338</v>
      </c>
      <c r="AS2380" s="2" t="s">
        <v>1339</v>
      </c>
      <c r="AT2380" s="2" t="n">
        <v>60</v>
      </c>
      <c r="AU2380" s="10" t="n">
        <f aca="false">IFERROR(U2380*1000000/X2380/365,"")</f>
        <v>20.3364343261822</v>
      </c>
      <c r="AV2380" s="10" t="n">
        <f aca="false">IFERROR(T2380*1000000/X2380/365,"")</f>
        <v>0.531385033639727</v>
      </c>
      <c r="AW2380" s="10" t="n">
        <f aca="false">IFERROR(U2380*1000000/W2380/365,"")</f>
        <v>412.225020125315</v>
      </c>
      <c r="AX2380" s="11" t="n">
        <f aca="false">IFERROR(S2380/M2380,"")</f>
        <v>0.237607849347328</v>
      </c>
      <c r="AY2380" s="11" t="n">
        <f aca="false">IFERROR(V2380/M2380,"")</f>
        <v>0.247574765542873</v>
      </c>
      <c r="AZ2380" s="12" t="n">
        <f aca="false">IF(AND(AE2380="",AF2380=""),"",N(AE2380)+N(AF2380))</f>
        <v>23794.78</v>
      </c>
      <c r="BA2380" s="12" t="n">
        <f aca="false">IFERROR(AZ2380/X2380,"")</f>
        <v>6.34527466666667</v>
      </c>
      <c r="BB2380" s="10" t="n">
        <f aca="false">IF(ISNUMBER(SEARCH("POPULATION?",AO2380)),"",IFERROR(M2380*1000000/I2380/365,""))</f>
        <v>57.4768463261164</v>
      </c>
    </row>
    <row r="2381" customFormat="false" ht="15" hidden="false" customHeight="false" outlineLevel="0" collapsed="false">
      <c r="A2381" s="2" t="n">
        <v>2025</v>
      </c>
      <c r="B2381" s="2" t="s">
        <v>807</v>
      </c>
      <c r="C2381" s="2" t="s">
        <v>813</v>
      </c>
      <c r="D2381" s="2" t="s">
        <v>814</v>
      </c>
      <c r="E2381" s="2" t="s">
        <v>814</v>
      </c>
      <c r="F2381" s="2" t="s">
        <v>1361</v>
      </c>
      <c r="G2381" s="2" t="s">
        <v>807</v>
      </c>
      <c r="H2381" s="2" t="s">
        <v>1140</v>
      </c>
      <c r="I2381" s="6" t="n">
        <v>17306</v>
      </c>
      <c r="J2381" s="7" t="n">
        <v>389.177</v>
      </c>
      <c r="K2381" s="7"/>
      <c r="L2381" s="7"/>
      <c r="M2381" s="7" t="n">
        <v>405.392708333333</v>
      </c>
      <c r="N2381" s="7" t="n">
        <v>273.182</v>
      </c>
      <c r="O2381" s="6"/>
      <c r="P2381" s="6" t="n">
        <v>3.388</v>
      </c>
      <c r="Q2381" s="6" t="n">
        <v>44.714</v>
      </c>
      <c r="R2381" s="6" t="n">
        <v>321.284</v>
      </c>
      <c r="S2381" s="7" t="n">
        <v>84.1087083333334</v>
      </c>
      <c r="T2381" s="7" t="n">
        <v>1.69291</v>
      </c>
      <c r="U2381" s="7" t="n">
        <v>82.4157983333334</v>
      </c>
      <c r="V2381" s="7" t="n">
        <v>132.210708333333</v>
      </c>
      <c r="W2381" s="6" t="n">
        <v>550.94</v>
      </c>
      <c r="X2381" s="6" t="n">
        <v>8963</v>
      </c>
      <c r="Y2381" s="6" t="n">
        <v>105.3</v>
      </c>
      <c r="Z2381" s="6" t="n">
        <v>2628829.57</v>
      </c>
      <c r="AA2381" s="6" t="n">
        <v>9.92</v>
      </c>
      <c r="AB2381" s="6" t="n">
        <v>630.99</v>
      </c>
      <c r="AC2381" s="6" t="s">
        <v>72</v>
      </c>
      <c r="AD2381" s="6" t="n">
        <v>166.2305730813</v>
      </c>
      <c r="AE2381" s="6" t="n">
        <v>16756.46</v>
      </c>
      <c r="AF2381" s="6" t="n">
        <v>52003.54</v>
      </c>
      <c r="AG2381" s="6" t="n">
        <v>99111.88</v>
      </c>
      <c r="AH2381" s="6" t="n">
        <v>0.495792060423358</v>
      </c>
      <c r="AI2381" s="8" t="b">
        <f aca="false">TRUE()</f>
        <v>1</v>
      </c>
      <c r="AJ2381" s="6" t="n">
        <v>88</v>
      </c>
      <c r="AK2381" s="6" t="n">
        <v>25.1920905681755</v>
      </c>
      <c r="AL2381" s="6" t="n">
        <v>0.517472898476079</v>
      </c>
      <c r="AM2381" s="9" t="b">
        <f aca="false">FALSE()</f>
        <v>0</v>
      </c>
      <c r="AN2381" s="9" t="b">
        <f aca="false">FALSE()</f>
        <v>0</v>
      </c>
      <c r="AO2381" s="2" t="s">
        <v>73</v>
      </c>
      <c r="AP2381" s="2"/>
      <c r="AQ2381" s="2" t="s">
        <v>1141</v>
      </c>
      <c r="AR2381" s="2" t="s">
        <v>1338</v>
      </c>
      <c r="AS2381" s="2" t="s">
        <v>1339</v>
      </c>
      <c r="AT2381" s="2" t="n">
        <v>166</v>
      </c>
      <c r="AU2381" s="10" t="n">
        <f aca="false">IFERROR(U2381*1000000/X2381/365,"")</f>
        <v>25.1920905681755</v>
      </c>
      <c r="AV2381" s="10" t="n">
        <f aca="false">IFERROR(T2381*1000000/X2381/365,"")</f>
        <v>0.517472898476079</v>
      </c>
      <c r="AW2381" s="10" t="n">
        <f aca="false">IFERROR(U2381*1000000/W2381/365,"")</f>
        <v>409.839016521867</v>
      </c>
      <c r="AX2381" s="11" t="n">
        <f aca="false">IFERROR(S2381/M2381,"")</f>
        <v>0.207474645212847</v>
      </c>
      <c r="AY2381" s="11" t="n">
        <f aca="false">IFERROR(V2381/M2381,"")</f>
        <v>0.326129961431431</v>
      </c>
      <c r="AZ2381" s="12" t="n">
        <f aca="false">IF(AND(AE2381="",AF2381=""),"",N(AE2381)+N(AF2381))</f>
        <v>68760</v>
      </c>
      <c r="BA2381" s="12" t="n">
        <f aca="false">IFERROR(AZ2381/X2381,"")</f>
        <v>7.67153854736138</v>
      </c>
      <c r="BB2381" s="10" t="n">
        <f aca="false">IF(ISNUMBER(SEARCH("POPULATION?",AO2381)),"",IFERROR(M2381*1000000/I2381/365,""))</f>
        <v>64.1780281022709</v>
      </c>
    </row>
    <row r="2382" customFormat="false" ht="15" hidden="false" customHeight="false" outlineLevel="0" collapsed="false">
      <c r="A2382" s="2" t="n">
        <v>2025</v>
      </c>
      <c r="B2382" s="2" t="s">
        <v>815</v>
      </c>
      <c r="C2382" s="2" t="s">
        <v>816</v>
      </c>
      <c r="D2382" s="2" t="s">
        <v>817</v>
      </c>
      <c r="E2382" s="2" t="s">
        <v>817</v>
      </c>
      <c r="F2382" s="2" t="s">
        <v>816</v>
      </c>
      <c r="G2382" s="2" t="s">
        <v>815</v>
      </c>
      <c r="H2382" s="2" t="s">
        <v>1140</v>
      </c>
      <c r="I2382" s="6" t="n">
        <v>9863</v>
      </c>
      <c r="J2382" s="7" t="n">
        <v>684.64</v>
      </c>
      <c r="K2382" s="7"/>
      <c r="L2382" s="7" t="n">
        <v>38.648</v>
      </c>
      <c r="M2382" s="7" t="n">
        <v>656.686645259831</v>
      </c>
      <c r="N2382" s="7" t="n">
        <v>459.265</v>
      </c>
      <c r="O2382" s="6"/>
      <c r="P2382" s="6" t="n">
        <v>3.497</v>
      </c>
      <c r="Q2382" s="6" t="n">
        <v>1.1481625</v>
      </c>
      <c r="R2382" s="6" t="n">
        <v>463.9101625</v>
      </c>
      <c r="S2382" s="7" t="n">
        <v>192.776482759831</v>
      </c>
      <c r="T2382" s="7" t="n">
        <v>16.6085518041237</v>
      </c>
      <c r="U2382" s="7" t="n">
        <v>176.167930955707</v>
      </c>
      <c r="V2382" s="7" t="n">
        <v>197.421645259831</v>
      </c>
      <c r="W2382" s="6" t="n">
        <v>114</v>
      </c>
      <c r="X2382" s="6" t="n">
        <v>4412</v>
      </c>
      <c r="Y2382" s="6" t="n">
        <v>84.54</v>
      </c>
      <c r="Z2382" s="6"/>
      <c r="AA2382" s="6" t="n">
        <v>5.76</v>
      </c>
      <c r="AB2382" s="6" t="n">
        <v>641.27</v>
      </c>
      <c r="AC2382" s="6" t="s">
        <v>72</v>
      </c>
      <c r="AD2382" s="6" t="n">
        <v>39.452036634</v>
      </c>
      <c r="AE2382" s="6" t="n">
        <v>95111.64</v>
      </c>
      <c r="AF2382" s="6" t="n">
        <v>112971.21</v>
      </c>
      <c r="AG2382" s="6" t="n">
        <v>211061.66</v>
      </c>
      <c r="AH2382" s="6" t="n">
        <v>4.46536974985683</v>
      </c>
      <c r="AI2382" s="8" t="b">
        <f aca="false">TRUE()</f>
        <v>1</v>
      </c>
      <c r="AJ2382" s="6" t="n">
        <v>67</v>
      </c>
      <c r="AK2382" s="6" t="n">
        <v>109.395255129663</v>
      </c>
      <c r="AL2382" s="6" t="n">
        <v>10.3134364585525</v>
      </c>
      <c r="AM2382" s="9" t="b">
        <f aca="false">FALSE()</f>
        <v>0</v>
      </c>
      <c r="AN2382" s="9" t="b">
        <f aca="false">FALSE()</f>
        <v>0</v>
      </c>
      <c r="AO2382" s="2"/>
      <c r="AP2382" s="2"/>
      <c r="AQ2382" s="2" t="s">
        <v>1286</v>
      </c>
      <c r="AR2382" s="2" t="s">
        <v>1338</v>
      </c>
      <c r="AS2382" s="2" t="s">
        <v>1339</v>
      </c>
      <c r="AT2382" s="2" t="n">
        <v>213</v>
      </c>
      <c r="AU2382" s="10" t="n">
        <f aca="false">IFERROR(U2382*1000000/X2382/365,"")</f>
        <v>109.395255129663</v>
      </c>
      <c r="AV2382" s="10" t="n">
        <f aca="false">IFERROR(T2382*1000000/X2382/365,"")</f>
        <v>10.3134364585525</v>
      </c>
      <c r="AW2382" s="10" t="n">
        <f aca="false">IFERROR(U2382*1000000/W2382/365,"")</f>
        <v>4233.7882950182</v>
      </c>
      <c r="AX2382" s="11" t="n">
        <f aca="false">IFERROR(S2382/M2382,"")</f>
        <v>0.293559316534532</v>
      </c>
      <c r="AY2382" s="11" t="n">
        <f aca="false">IFERROR(V2382/M2382,"")</f>
        <v>0.30063295284727</v>
      </c>
      <c r="AZ2382" s="12" t="n">
        <f aca="false">IF(AND(AE2382="",AF2382=""),"",N(AE2382)+N(AF2382))</f>
        <v>208082.85</v>
      </c>
      <c r="BA2382" s="12" t="n">
        <f aca="false">IFERROR(AZ2382/X2382,"")</f>
        <v>47.162930643699</v>
      </c>
      <c r="BB2382" s="10" t="n">
        <f aca="false">IF(ISNUMBER(SEARCH("POPULATION?",AO2382)),"",IFERROR(M2382*1000000/I2382/365,""))</f>
        <v>182.413210368301</v>
      </c>
    </row>
    <row r="2383" customFormat="false" ht="15" hidden="false" customHeight="false" outlineLevel="0" collapsed="false">
      <c r="A2383" s="2" t="n">
        <v>2025</v>
      </c>
      <c r="B2383" s="2" t="s">
        <v>815</v>
      </c>
      <c r="C2383" s="2" t="s">
        <v>819</v>
      </c>
      <c r="D2383" s="2" t="s">
        <v>820</v>
      </c>
      <c r="E2383" s="2" t="s">
        <v>820</v>
      </c>
      <c r="F2383" s="2" t="s">
        <v>819</v>
      </c>
      <c r="G2383" s="2" t="s">
        <v>815</v>
      </c>
      <c r="H2383" s="2" t="s">
        <v>1140</v>
      </c>
      <c r="I2383" s="6" t="n">
        <v>5243</v>
      </c>
      <c r="J2383" s="7" t="n">
        <v>154.838</v>
      </c>
      <c r="K2383" s="7" t="n">
        <v>10.492</v>
      </c>
      <c r="L2383" s="7"/>
      <c r="M2383" s="7" t="n">
        <v>164.41345971513</v>
      </c>
      <c r="N2383" s="7" t="n">
        <v>130.084</v>
      </c>
      <c r="O2383" s="6"/>
      <c r="P2383" s="6" t="n">
        <v>0.474</v>
      </c>
      <c r="Q2383" s="6" t="n">
        <v>0.32521</v>
      </c>
      <c r="R2383" s="6" t="n">
        <v>130.88321</v>
      </c>
      <c r="S2383" s="7" t="n">
        <v>33.5302497151297</v>
      </c>
      <c r="T2383" s="7" t="n">
        <v>4.68829628865979</v>
      </c>
      <c r="U2383" s="7" t="n">
        <v>28.8419534264699</v>
      </c>
      <c r="V2383" s="7" t="n">
        <v>34.3294597151297</v>
      </c>
      <c r="W2383" s="6" t="n">
        <v>71.6</v>
      </c>
      <c r="X2383" s="6" t="n">
        <v>2259</v>
      </c>
      <c r="Y2383" s="6" t="n">
        <v>85</v>
      </c>
      <c r="Z2383" s="6"/>
      <c r="AA2383" s="6" t="n">
        <v>11.21</v>
      </c>
      <c r="AB2383" s="6" t="n">
        <v>1329.7676</v>
      </c>
      <c r="AC2383" s="6" t="s">
        <v>72</v>
      </c>
      <c r="AD2383" s="6" t="n">
        <v>22.53054115</v>
      </c>
      <c r="AE2383" s="6" t="n">
        <v>52410.96</v>
      </c>
      <c r="AF2383" s="6" t="n">
        <v>38353.1</v>
      </c>
      <c r="AG2383" s="6" t="n">
        <v>91826.82</v>
      </c>
      <c r="AH2383" s="6" t="n">
        <v>1.28012697229289</v>
      </c>
      <c r="AI2383" s="8" t="b">
        <f aca="false">FALSE()</f>
        <v>0</v>
      </c>
      <c r="AJ2383" s="6" t="n">
        <v>78</v>
      </c>
      <c r="AK2383" s="6" t="n">
        <v>34.9796593552365</v>
      </c>
      <c r="AL2383" s="6" t="n">
        <v>5.685988209912</v>
      </c>
      <c r="AM2383" s="9" t="b">
        <f aca="false">FALSE()</f>
        <v>0</v>
      </c>
      <c r="AN2383" s="9" t="b">
        <f aca="false">FALSE()</f>
        <v>0</v>
      </c>
      <c r="AO2383" s="2"/>
      <c r="AP2383" s="2"/>
      <c r="AQ2383" s="2" t="s">
        <v>1259</v>
      </c>
      <c r="AR2383" s="2" t="s">
        <v>1338</v>
      </c>
      <c r="AS2383" s="2" t="s">
        <v>1339</v>
      </c>
      <c r="AT2383" s="2" t="n">
        <v>221</v>
      </c>
      <c r="AU2383" s="10" t="n">
        <f aca="false">IFERROR(U2383*1000000/X2383/365,"")</f>
        <v>34.9796593552365</v>
      </c>
      <c r="AV2383" s="10" t="n">
        <f aca="false">IFERROR(T2383*1000000/X2383/365,"")</f>
        <v>5.685988209912</v>
      </c>
      <c r="AW2383" s="10" t="n">
        <f aca="false">IFERROR(U2383*1000000/W2383/365,"")</f>
        <v>1103.61802351228</v>
      </c>
      <c r="AX2383" s="11" t="n">
        <f aca="false">IFERROR(S2383/M2383,"")</f>
        <v>0.203938593429186</v>
      </c>
      <c r="AY2383" s="11" t="n">
        <f aca="false">IFERROR(V2383/M2383,"")</f>
        <v>0.208799570148396</v>
      </c>
      <c r="AZ2383" s="12" t="n">
        <f aca="false">IF(AND(AE2383="",AF2383=""),"",N(AE2383)+N(AF2383))</f>
        <v>90764.06</v>
      </c>
      <c r="BA2383" s="12" t="n">
        <f aca="false">IFERROR(AZ2383/X2383,"")</f>
        <v>40.1788667552014</v>
      </c>
      <c r="BB2383" s="10" t="n">
        <f aca="false">IF(ISNUMBER(SEARCH("POPULATION?",AO2383)),"",IFERROR(M2383*1000000/I2383/365,""))</f>
        <v>85.9141397741697</v>
      </c>
    </row>
    <row r="2384" customFormat="false" ht="15" hidden="false" customHeight="false" outlineLevel="0" collapsed="false">
      <c r="A2384" s="2" t="n">
        <v>2025</v>
      </c>
      <c r="B2384" s="2" t="s">
        <v>822</v>
      </c>
      <c r="C2384" s="2" t="s">
        <v>823</v>
      </c>
      <c r="D2384" s="2" t="s">
        <v>824</v>
      </c>
      <c r="E2384" s="2" t="s">
        <v>824</v>
      </c>
      <c r="F2384" s="2" t="s">
        <v>823</v>
      </c>
      <c r="G2384" s="2" t="s">
        <v>822</v>
      </c>
      <c r="H2384" s="2" t="s">
        <v>1140</v>
      </c>
      <c r="I2384" s="6" t="n">
        <v>5486</v>
      </c>
      <c r="J2384" s="7" t="n">
        <v>285.754</v>
      </c>
      <c r="K2384" s="7" t="n">
        <v>0.8</v>
      </c>
      <c r="L2384" s="7"/>
      <c r="M2384" s="7" t="n">
        <v>289.448484848485</v>
      </c>
      <c r="N2384" s="7" t="n">
        <v>158.342</v>
      </c>
      <c r="O2384" s="6"/>
      <c r="P2384" s="6" t="n">
        <v>5.956</v>
      </c>
      <c r="Q2384" s="6" t="n">
        <v>0.395855</v>
      </c>
      <c r="R2384" s="6" t="n">
        <v>164.693855</v>
      </c>
      <c r="S2384" s="7" t="n">
        <v>124.754629848485</v>
      </c>
      <c r="T2384" s="7" t="n">
        <v>2.45128575757577</v>
      </c>
      <c r="U2384" s="7" t="n">
        <v>122.303344090909</v>
      </c>
      <c r="V2384" s="7" t="n">
        <v>131.106484848485</v>
      </c>
      <c r="W2384" s="6" t="n">
        <v>41.9</v>
      </c>
      <c r="X2384" s="6" t="n">
        <v>2485</v>
      </c>
      <c r="Y2384" s="6" t="n">
        <v>145</v>
      </c>
      <c r="Z2384" s="6" t="n">
        <v>913250</v>
      </c>
      <c r="AA2384" s="6" t="n">
        <v>5.77</v>
      </c>
      <c r="AB2384" s="6" t="n">
        <v>400.16</v>
      </c>
      <c r="AC2384" s="6" t="s">
        <v>72</v>
      </c>
      <c r="AD2384" s="6" t="n">
        <v>31.724779825</v>
      </c>
      <c r="AE2384" s="6" t="n">
        <v>13820.86</v>
      </c>
      <c r="AF2384" s="6" t="n">
        <v>48940.91</v>
      </c>
      <c r="AG2384" s="6" t="n">
        <v>65303.53</v>
      </c>
      <c r="AH2384" s="6" t="n">
        <v>3.85513610387709</v>
      </c>
      <c r="AI2384" s="8" t="b">
        <f aca="false">FALSE()</f>
        <v>0</v>
      </c>
      <c r="AJ2384" s="6" t="n">
        <v>52</v>
      </c>
      <c r="AK2384" s="6" t="n">
        <v>134.840102633234</v>
      </c>
      <c r="AL2384" s="6" t="n">
        <v>2.702555891597</v>
      </c>
      <c r="AM2384" s="9" t="b">
        <f aca="false">TRUE()</f>
        <v>1</v>
      </c>
      <c r="AN2384" s="9" t="b">
        <f aca="false">FALSE()</f>
        <v>0</v>
      </c>
      <c r="AO2384" s="2"/>
      <c r="AP2384" s="2"/>
      <c r="AQ2384" s="2" t="s">
        <v>1159</v>
      </c>
      <c r="AR2384" s="2" t="s">
        <v>1338</v>
      </c>
      <c r="AS2384" s="2" t="s">
        <v>1339</v>
      </c>
      <c r="AT2384" s="2" t="n">
        <v>49</v>
      </c>
      <c r="AU2384" s="10" t="n">
        <f aca="false">IFERROR(U2384*1000000/X2384/365,"")</f>
        <v>134.840102633234</v>
      </c>
      <c r="AV2384" s="10" t="n">
        <f aca="false">IFERROR(T2384*1000000/X2384/365,"")</f>
        <v>2.702555891597</v>
      </c>
      <c r="AW2384" s="10" t="n">
        <f aca="false">IFERROR(U2384*1000000/W2384/365,"")</f>
        <v>7997.0800726393</v>
      </c>
      <c r="AX2384" s="11" t="n">
        <f aca="false">IFERROR(S2384/M2384,"")</f>
        <v>0.431008059737432</v>
      </c>
      <c r="AY2384" s="11" t="n">
        <f aca="false">IFERROR(V2384/M2384,"")</f>
        <v>0.452952741891581</v>
      </c>
      <c r="AZ2384" s="12" t="n">
        <f aca="false">IF(AND(AE2384="",AF2384=""),"",N(AE2384)+N(AF2384))</f>
        <v>62761.77</v>
      </c>
      <c r="BA2384" s="12" t="n">
        <f aca="false">IFERROR(AZ2384/X2384,"")</f>
        <v>25.256245472837</v>
      </c>
      <c r="BB2384" s="10" t="n">
        <f aca="false">IF(ISNUMBER(SEARCH("POPULATION?",AO2384)),"",IFERROR(M2384*1000000/I2384/365,""))</f>
        <v>144.551503377706</v>
      </c>
    </row>
    <row r="2385" customFormat="false" ht="15" hidden="false" customHeight="false" outlineLevel="0" collapsed="false">
      <c r="A2385" s="2" t="n">
        <v>2025</v>
      </c>
      <c r="B2385" s="2" t="s">
        <v>822</v>
      </c>
      <c r="C2385" s="2" t="s">
        <v>826</v>
      </c>
      <c r="D2385" s="2" t="s">
        <v>827</v>
      </c>
      <c r="E2385" s="2" t="s">
        <v>827</v>
      </c>
      <c r="F2385" s="2" t="s">
        <v>1220</v>
      </c>
      <c r="G2385" s="2" t="s">
        <v>822</v>
      </c>
      <c r="H2385" s="2" t="s">
        <v>1140</v>
      </c>
      <c r="I2385" s="6" t="n">
        <v>18177</v>
      </c>
      <c r="J2385" s="7" t="n">
        <v>679.778</v>
      </c>
      <c r="K2385" s="7" t="n">
        <v>618.018</v>
      </c>
      <c r="L2385" s="7"/>
      <c r="M2385" s="7" t="n">
        <v>1312.66583935721</v>
      </c>
      <c r="N2385" s="7" t="n">
        <v>688.503</v>
      </c>
      <c r="O2385" s="6"/>
      <c r="P2385" s="6" t="n">
        <v>10.48</v>
      </c>
      <c r="Q2385" s="6" t="n">
        <v>1.7212575</v>
      </c>
      <c r="R2385" s="6" t="n">
        <v>700.7042575</v>
      </c>
      <c r="S2385" s="7" t="n">
        <v>611.961581857206</v>
      </c>
      <c r="T2385" s="7" t="n">
        <v>8.15729009312399</v>
      </c>
      <c r="U2385" s="7" t="n">
        <v>603.804291764082</v>
      </c>
      <c r="V2385" s="7" t="n">
        <v>624.162839357206</v>
      </c>
      <c r="W2385" s="6" t="n">
        <v>272.6</v>
      </c>
      <c r="X2385" s="6" t="n">
        <v>7809</v>
      </c>
      <c r="Y2385" s="6" t="n">
        <v>78</v>
      </c>
      <c r="Z2385" s="6" t="n">
        <v>226074</v>
      </c>
      <c r="AA2385" s="6" t="n">
        <v>3.01</v>
      </c>
      <c r="AB2385" s="6" t="n">
        <v>192.95</v>
      </c>
      <c r="AC2385" s="6" t="s">
        <v>72</v>
      </c>
      <c r="AD2385" s="6" t="n">
        <v>75.33492252</v>
      </c>
      <c r="AE2385" s="6" t="n">
        <v>24354.31</v>
      </c>
      <c r="AF2385" s="6" t="n">
        <v>116504.04</v>
      </c>
      <c r="AG2385" s="6" t="n">
        <v>143212.58</v>
      </c>
      <c r="AH2385" s="6" t="n">
        <v>8.01493213992201</v>
      </c>
      <c r="AI2385" s="8" t="b">
        <f aca="false">TRUE()</f>
        <v>1</v>
      </c>
      <c r="AJ2385" s="6" t="n">
        <v>74</v>
      </c>
      <c r="AK2385" s="6" t="n">
        <v>211.83997100784</v>
      </c>
      <c r="AL2385" s="6" t="n">
        <v>2.86192085813313</v>
      </c>
      <c r="AM2385" s="9" t="b">
        <f aca="false">TRUE()</f>
        <v>1</v>
      </c>
      <c r="AN2385" s="9" t="b">
        <f aca="false">FALSE()</f>
        <v>0</v>
      </c>
      <c r="AO2385" s="2"/>
      <c r="AP2385" s="2"/>
      <c r="AQ2385" s="2" t="s">
        <v>1159</v>
      </c>
      <c r="AR2385" s="2" t="s">
        <v>1338</v>
      </c>
      <c r="AS2385" s="2" t="s">
        <v>1339</v>
      </c>
      <c r="AT2385" s="2" t="n">
        <v>129</v>
      </c>
      <c r="AU2385" s="10" t="n">
        <f aca="false">IFERROR(U2385*1000000/X2385/365,"")</f>
        <v>211.83997100784</v>
      </c>
      <c r="AV2385" s="10" t="n">
        <f aca="false">IFERROR(T2385*1000000/X2385/365,"")</f>
        <v>2.86192085813313</v>
      </c>
      <c r="AW2385" s="10" t="n">
        <f aca="false">IFERROR(U2385*1000000/W2385/365,"")</f>
        <v>6068.44583125541</v>
      </c>
      <c r="AX2385" s="11" t="n">
        <f aca="false">IFERROR(S2385/M2385,"")</f>
        <v>0.466197537491244</v>
      </c>
      <c r="AY2385" s="11" t="n">
        <f aca="false">IFERROR(V2385/M2385,"")</f>
        <v>0.475492559220441</v>
      </c>
      <c r="AZ2385" s="12" t="n">
        <f aca="false">IF(AND(AE2385="",AF2385=""),"",N(AE2385)+N(AF2385))</f>
        <v>140858.35</v>
      </c>
      <c r="BA2385" s="12" t="n">
        <f aca="false">IFERROR(AZ2385/X2385,"")</f>
        <v>18.0379498015111</v>
      </c>
      <c r="BB2385" s="10" t="n">
        <f aca="false">IF(ISNUMBER(SEARCH("POPULATION?",AO2385)),"",IFERROR(M2385*1000000/I2385/365,""))</f>
        <v>197.851392713991</v>
      </c>
    </row>
    <row r="2386" customFormat="false" ht="15" hidden="false" customHeight="false" outlineLevel="0" collapsed="false">
      <c r="A2386" s="2" t="n">
        <v>2025</v>
      </c>
      <c r="B2386" s="2" t="s">
        <v>822</v>
      </c>
      <c r="C2386" s="2" t="s">
        <v>828</v>
      </c>
      <c r="D2386" s="2" t="s">
        <v>829</v>
      </c>
      <c r="E2386" s="2" t="s">
        <v>829</v>
      </c>
      <c r="F2386" s="2" t="s">
        <v>1300</v>
      </c>
      <c r="G2386" s="2" t="s">
        <v>822</v>
      </c>
      <c r="H2386" s="2" t="s">
        <v>1140</v>
      </c>
      <c r="I2386" s="6" t="n">
        <v>36000</v>
      </c>
      <c r="J2386" s="7" t="n">
        <v>1085.074</v>
      </c>
      <c r="K2386" s="7" t="n">
        <v>145.96</v>
      </c>
      <c r="L2386" s="7" t="n">
        <v>417.68</v>
      </c>
      <c r="M2386" s="7" t="n">
        <v>828.515389703654</v>
      </c>
      <c r="N2386" s="7" t="n">
        <v>447.52</v>
      </c>
      <c r="O2386" s="6"/>
      <c r="P2386" s="6"/>
      <c r="Q2386" s="6" t="n">
        <v>1.1188</v>
      </c>
      <c r="R2386" s="6" t="n">
        <v>448.6388</v>
      </c>
      <c r="S2386" s="7" t="n">
        <v>379.876589703654</v>
      </c>
      <c r="T2386" s="7" t="n">
        <v>6.75800404040406</v>
      </c>
      <c r="U2386" s="7" t="n">
        <v>373.118585663249</v>
      </c>
      <c r="V2386" s="7" t="n">
        <v>380.995389703654</v>
      </c>
      <c r="W2386" s="6" t="n">
        <v>429.4</v>
      </c>
      <c r="X2386" s="6" t="n">
        <v>13679</v>
      </c>
      <c r="Y2386" s="6" t="n">
        <v>75</v>
      </c>
      <c r="Z2386" s="6" t="n">
        <v>7076696.83</v>
      </c>
      <c r="AA2386" s="6" t="n">
        <v>6.06</v>
      </c>
      <c r="AB2386" s="6" t="n">
        <v>584.2</v>
      </c>
      <c r="AC2386" s="6" t="s">
        <v>72</v>
      </c>
      <c r="AD2386" s="6" t="n">
        <v>119.762997</v>
      </c>
      <c r="AE2386" s="6" t="n">
        <v>40953.5</v>
      </c>
      <c r="AF2386" s="6" t="n">
        <v>217975.88</v>
      </c>
      <c r="AG2386" s="6" t="n">
        <v>259582.99</v>
      </c>
      <c r="AH2386" s="6" t="n">
        <v>3.1154746875886</v>
      </c>
      <c r="AI2386" s="8" t="b">
        <f aca="false">TRUE()</f>
        <v>1</v>
      </c>
      <c r="AJ2386" s="6" t="n">
        <v>69</v>
      </c>
      <c r="AK2386" s="6" t="n">
        <v>74.7308063781898</v>
      </c>
      <c r="AL2386" s="6" t="n">
        <v>1.35354043151918</v>
      </c>
      <c r="AM2386" s="9" t="b">
        <f aca="false">TRUE()</f>
        <v>1</v>
      </c>
      <c r="AN2386" s="9" t="b">
        <f aca="false">FALSE()</f>
        <v>0</v>
      </c>
      <c r="AO2386" s="2"/>
      <c r="AP2386" s="2"/>
      <c r="AQ2386" s="2" t="s">
        <v>1152</v>
      </c>
      <c r="AR2386" s="2" t="s">
        <v>1338</v>
      </c>
      <c r="AS2386" s="2" t="s">
        <v>1339</v>
      </c>
      <c r="AT2386" s="2" t="n">
        <v>235</v>
      </c>
      <c r="AU2386" s="10" t="n">
        <f aca="false">IFERROR(U2386*1000000/X2386/365,"")</f>
        <v>74.7308063781898</v>
      </c>
      <c r="AV2386" s="10" t="n">
        <f aca="false">IFERROR(T2386*1000000/X2386/365,"")</f>
        <v>1.35354043151918</v>
      </c>
      <c r="AW2386" s="10" t="n">
        <f aca="false">IFERROR(U2386*1000000/W2386/365,"")</f>
        <v>2380.6304155735</v>
      </c>
      <c r="AX2386" s="11" t="n">
        <f aca="false">IFERROR(S2386/M2386,"")</f>
        <v>0.458502756164287</v>
      </c>
      <c r="AY2386" s="11" t="n">
        <f aca="false">IFERROR(V2386/M2386,"")</f>
        <v>0.459853123355897</v>
      </c>
      <c r="AZ2386" s="12" t="n">
        <f aca="false">IF(AND(AE2386="",AF2386=""),"",N(AE2386)+N(AF2386))</f>
        <v>258929.38</v>
      </c>
      <c r="BA2386" s="12" t="n">
        <f aca="false">IFERROR(AZ2386/X2386,"")</f>
        <v>18.928969953944</v>
      </c>
      <c r="BB2386" s="10" t="n">
        <f aca="false">IF(ISNUMBER(SEARCH("POPULATION?",AO2386)),"",IFERROR(M2386*1000000/I2386/365,""))</f>
        <v>63.0529215908412</v>
      </c>
    </row>
    <row r="2387" customFormat="false" ht="15" hidden="false" customHeight="false" outlineLevel="0" collapsed="false">
      <c r="A2387" s="2" t="n">
        <v>2025</v>
      </c>
      <c r="B2387" s="2" t="s">
        <v>831</v>
      </c>
      <c r="C2387" s="2" t="s">
        <v>832</v>
      </c>
      <c r="D2387" s="2" t="s">
        <v>833</v>
      </c>
      <c r="E2387" s="2" t="s">
        <v>833</v>
      </c>
      <c r="F2387" s="2" t="s">
        <v>1302</v>
      </c>
      <c r="G2387" s="2" t="s">
        <v>831</v>
      </c>
      <c r="H2387" s="2" t="s">
        <v>1140</v>
      </c>
      <c r="I2387" s="6" t="n">
        <v>18182</v>
      </c>
      <c r="J2387" s="7"/>
      <c r="K2387" s="7" t="n">
        <v>485.648</v>
      </c>
      <c r="L2387" s="7"/>
      <c r="M2387" s="7" t="n">
        <v>485.648</v>
      </c>
      <c r="N2387" s="7" t="n">
        <v>393.497</v>
      </c>
      <c r="O2387" s="6" t="n">
        <v>0.75</v>
      </c>
      <c r="P2387" s="6" t="n">
        <v>14.53</v>
      </c>
      <c r="Q2387" s="6" t="n">
        <v>0.9856175</v>
      </c>
      <c r="R2387" s="6" t="n">
        <v>409.7626175</v>
      </c>
      <c r="S2387" s="7" t="n">
        <v>75.8853825000001</v>
      </c>
      <c r="T2387" s="7" t="n">
        <v>4.02162193467338</v>
      </c>
      <c r="U2387" s="7" t="n">
        <v>71.8637605653267</v>
      </c>
      <c r="V2387" s="7" t="n">
        <v>91.4010000000001</v>
      </c>
      <c r="W2387" s="6" t="n">
        <v>89</v>
      </c>
      <c r="X2387" s="6" t="n">
        <v>6197</v>
      </c>
      <c r="Y2387" s="6" t="n">
        <v>80</v>
      </c>
      <c r="Z2387" s="6"/>
      <c r="AA2387" s="6" t="n">
        <v>0.95</v>
      </c>
      <c r="AB2387" s="6" t="n">
        <v>3575.18</v>
      </c>
      <c r="AC2387" s="6" t="s">
        <v>72</v>
      </c>
      <c r="AD2387" s="6" t="n">
        <v>41.202368</v>
      </c>
      <c r="AE2387" s="6" t="n">
        <v>43498.29</v>
      </c>
      <c r="AF2387" s="6" t="n">
        <v>256925.88</v>
      </c>
      <c r="AG2387" s="6" t="n">
        <v>355895.29</v>
      </c>
      <c r="AH2387" s="6" t="n">
        <v>1.74416578594043</v>
      </c>
      <c r="AI2387" s="8" t="b">
        <f aca="false">TRUE()</f>
        <v>1</v>
      </c>
      <c r="AJ2387" s="6" t="n">
        <v>71</v>
      </c>
      <c r="AK2387" s="6" t="n">
        <v>31.7713434318977</v>
      </c>
      <c r="AL2387" s="6" t="n">
        <v>1.77798003659455</v>
      </c>
      <c r="AM2387" s="9" t="b">
        <f aca="false">FALSE()</f>
        <v>0</v>
      </c>
      <c r="AN2387" s="9" t="b">
        <f aca="false">FALSE()</f>
        <v>0</v>
      </c>
      <c r="AO2387" s="2"/>
      <c r="AP2387" s="2"/>
      <c r="AQ2387" s="2" t="s">
        <v>1346</v>
      </c>
      <c r="AR2387" s="2" t="s">
        <v>1338</v>
      </c>
      <c r="AS2387" s="2" t="s">
        <v>1339</v>
      </c>
      <c r="AT2387" s="2" t="n">
        <v>139</v>
      </c>
      <c r="AU2387" s="10" t="n">
        <f aca="false">IFERROR(U2387*1000000/X2387/365,"")</f>
        <v>31.7713434318977</v>
      </c>
      <c r="AV2387" s="10" t="n">
        <f aca="false">IFERROR(T2387*1000000/X2387/365,"")</f>
        <v>1.77798003659454</v>
      </c>
      <c r="AW2387" s="10" t="n">
        <f aca="false">IFERROR(U2387*1000000/W2387/365,"")</f>
        <v>2212.21365446596</v>
      </c>
      <c r="AX2387" s="11" t="n">
        <f aca="false">IFERROR(S2387/M2387,"")</f>
        <v>0.156255935368827</v>
      </c>
      <c r="AY2387" s="11" t="n">
        <f aca="false">IFERROR(V2387/M2387,"")</f>
        <v>0.188204213751524</v>
      </c>
      <c r="AZ2387" s="12" t="n">
        <f aca="false">IF(AND(AE2387="",AF2387=""),"",N(AE2387)+N(AF2387))</f>
        <v>300424.17</v>
      </c>
      <c r="BA2387" s="12" t="n">
        <f aca="false">IFERROR(AZ2387/X2387,"")</f>
        <v>48.478968855898</v>
      </c>
      <c r="BB2387" s="10" t="n">
        <f aca="false">IF(ISNUMBER(SEARCH("POPULATION?",AO2387)),"",IFERROR(M2387*1000000/I2387/365,""))</f>
        <v>73.1791038254001</v>
      </c>
    </row>
    <row r="2388" customFormat="false" ht="15" hidden="false" customHeight="false" outlineLevel="0" collapsed="false">
      <c r="A2388" s="2" t="n">
        <v>2025</v>
      </c>
      <c r="B2388" s="2" t="s">
        <v>831</v>
      </c>
      <c r="C2388" s="2" t="s">
        <v>644</v>
      </c>
      <c r="D2388" s="2" t="s">
        <v>836</v>
      </c>
      <c r="E2388" s="2" t="s">
        <v>836</v>
      </c>
      <c r="F2388" s="2" t="s">
        <v>644</v>
      </c>
      <c r="G2388" s="2" t="s">
        <v>831</v>
      </c>
      <c r="H2388" s="2" t="s">
        <v>1140</v>
      </c>
      <c r="I2388" s="6" t="n">
        <v>21000</v>
      </c>
      <c r="J2388" s="7" t="n">
        <v>1360</v>
      </c>
      <c r="K2388" s="7"/>
      <c r="L2388" s="7" t="n">
        <v>392.59</v>
      </c>
      <c r="M2388" s="7" t="n">
        <v>967.092295787792</v>
      </c>
      <c r="N2388" s="7" t="n">
        <v>718.99</v>
      </c>
      <c r="O2388" s="6"/>
      <c r="P2388" s="6"/>
      <c r="Q2388" s="6" t="n">
        <v>13.6</v>
      </c>
      <c r="R2388" s="6" t="n">
        <v>732.59</v>
      </c>
      <c r="S2388" s="7" t="n">
        <v>234.502295787792</v>
      </c>
      <c r="T2388" s="7" t="n">
        <v>5.39692994987464</v>
      </c>
      <c r="U2388" s="7" t="n">
        <v>229.105365837917</v>
      </c>
      <c r="V2388" s="7" t="n">
        <v>248.102295787792</v>
      </c>
      <c r="W2388" s="6" t="n">
        <v>255</v>
      </c>
      <c r="X2388" s="6" t="n">
        <v>11126</v>
      </c>
      <c r="Y2388" s="6" t="n">
        <v>60</v>
      </c>
      <c r="Z2388" s="6" t="n">
        <v>7555041.46</v>
      </c>
      <c r="AA2388" s="6" t="n">
        <v>6.25</v>
      </c>
      <c r="AB2388" s="6" t="n">
        <v>747.84</v>
      </c>
      <c r="AC2388" s="6" t="s">
        <v>72</v>
      </c>
      <c r="AD2388" s="6" t="n">
        <v>66.761055</v>
      </c>
      <c r="AE2388" s="6" t="n">
        <v>33730.81</v>
      </c>
      <c r="AF2388" s="6" t="n">
        <v>171334.16</v>
      </c>
      <c r="AG2388" s="6" t="n">
        <v>215235.59</v>
      </c>
      <c r="AH2388" s="6" t="n">
        <v>3.43172177009362</v>
      </c>
      <c r="AI2388" s="8" t="b">
        <f aca="false">TRUE()</f>
        <v>1</v>
      </c>
      <c r="AJ2388" s="6" t="n">
        <v>65</v>
      </c>
      <c r="AK2388" s="6" t="n">
        <v>56.4161364194242</v>
      </c>
      <c r="AL2388" s="6" t="n">
        <v>1.32896903215094</v>
      </c>
      <c r="AM2388" s="9" t="b">
        <f aca="false">FALSE()</f>
        <v>0</v>
      </c>
      <c r="AN2388" s="9" t="b">
        <f aca="false">FALSE()</f>
        <v>0</v>
      </c>
      <c r="AO2388" s="2"/>
      <c r="AP2388" s="2"/>
      <c r="AQ2388" s="2" t="s">
        <v>1153</v>
      </c>
      <c r="AR2388" s="2" t="s">
        <v>1338</v>
      </c>
      <c r="AS2388" s="2" t="s">
        <v>1339</v>
      </c>
      <c r="AT2388" s="2" t="n">
        <v>157</v>
      </c>
      <c r="AU2388" s="10" t="n">
        <f aca="false">IFERROR(U2388*1000000/X2388/365,"")</f>
        <v>56.4161364194242</v>
      </c>
      <c r="AV2388" s="10" t="n">
        <f aca="false">IFERROR(T2388*1000000/X2388/365,"")</f>
        <v>1.32896903215094</v>
      </c>
      <c r="AW2388" s="10" t="n">
        <f aca="false">IFERROR(U2388*1000000/W2388/365,"")</f>
        <v>2461.51346589221</v>
      </c>
      <c r="AX2388" s="11" t="n">
        <f aca="false">IFERROR(S2388/M2388,"")</f>
        <v>0.242481815654179</v>
      </c>
      <c r="AY2388" s="11" t="n">
        <f aca="false">IFERROR(V2388/M2388,"")</f>
        <v>0.256544589248008</v>
      </c>
      <c r="AZ2388" s="12" t="n">
        <f aca="false">IF(AND(AE2388="",AF2388=""),"",N(AE2388)+N(AF2388))</f>
        <v>205064.97</v>
      </c>
      <c r="BA2388" s="12" t="n">
        <f aca="false">IFERROR(AZ2388/X2388,"")</f>
        <v>18.4311495595902</v>
      </c>
      <c r="BB2388" s="10" t="n">
        <f aca="false">IF(ISNUMBER(SEARCH("POPULATION?",AO2388)),"",IFERROR(M2388*1000000/I2388/365,""))</f>
        <v>126.169901603104</v>
      </c>
    </row>
    <row r="2389" customFormat="false" ht="15" hidden="false" customHeight="false" outlineLevel="0" collapsed="false">
      <c r="A2389" s="2" t="n">
        <v>2025</v>
      </c>
      <c r="B2389" s="2" t="s">
        <v>831</v>
      </c>
      <c r="C2389" s="2" t="s">
        <v>837</v>
      </c>
      <c r="D2389" s="2" t="s">
        <v>838</v>
      </c>
      <c r="E2389" s="2" t="s">
        <v>838</v>
      </c>
      <c r="F2389" s="2" t="s">
        <v>1223</v>
      </c>
      <c r="G2389" s="2" t="s">
        <v>831</v>
      </c>
      <c r="H2389" s="2" t="s">
        <v>1140</v>
      </c>
      <c r="I2389" s="6" t="n">
        <v>5200</v>
      </c>
      <c r="J2389" s="7" t="n">
        <v>211.3</v>
      </c>
      <c r="K2389" s="7" t="n">
        <v>7.6</v>
      </c>
      <c r="L2389" s="7"/>
      <c r="M2389" s="7" t="n">
        <v>219.090341307177</v>
      </c>
      <c r="N2389" s="7" t="n">
        <v>152.83</v>
      </c>
      <c r="O2389" s="6"/>
      <c r="P2389" s="6" t="n">
        <v>0.531</v>
      </c>
      <c r="Q2389" s="6" t="n">
        <v>7.04</v>
      </c>
      <c r="R2389" s="6" t="n">
        <v>160.401</v>
      </c>
      <c r="S2389" s="7" t="n">
        <v>58.6893413071765</v>
      </c>
      <c r="T2389" s="7" t="n">
        <v>7.15419166666666</v>
      </c>
      <c r="U2389" s="7" t="n">
        <v>51.5351496405098</v>
      </c>
      <c r="V2389" s="7" t="n">
        <v>66.2603413071765</v>
      </c>
      <c r="W2389" s="6" t="n">
        <v>28.2</v>
      </c>
      <c r="X2389" s="6" t="n">
        <v>2305</v>
      </c>
      <c r="Y2389" s="6" t="n">
        <v>60</v>
      </c>
      <c r="Z2389" s="6" t="n">
        <v>163128.44</v>
      </c>
      <c r="AA2389" s="6" t="n">
        <v>27.66</v>
      </c>
      <c r="AB2389" s="6" t="n">
        <v>745.22</v>
      </c>
      <c r="AC2389" s="6" t="s">
        <v>72</v>
      </c>
      <c r="AD2389" s="6" t="n">
        <v>10.9130328</v>
      </c>
      <c r="AE2389" s="6" t="n">
        <v>197289.45</v>
      </c>
      <c r="AF2389" s="6" t="n">
        <v>38405.02</v>
      </c>
      <c r="AG2389" s="6" t="n">
        <v>241336.54</v>
      </c>
      <c r="AH2389" s="6" t="n">
        <v>4.72234901012208</v>
      </c>
      <c r="AI2389" s="8" t="b">
        <f aca="false">FALSE()</f>
        <v>0</v>
      </c>
      <c r="AJ2389" s="6" t="n">
        <v>65</v>
      </c>
      <c r="AK2389" s="6" t="n">
        <v>61.2547465492049</v>
      </c>
      <c r="AL2389" s="6" t="n">
        <v>8.50348161134718</v>
      </c>
      <c r="AM2389" s="9" t="b">
        <f aca="false">FALSE()</f>
        <v>0</v>
      </c>
      <c r="AN2389" s="9" t="b">
        <f aca="false">FALSE()</f>
        <v>0</v>
      </c>
      <c r="AO2389" s="2"/>
      <c r="AP2389" s="2"/>
      <c r="AQ2389" s="2" t="s">
        <v>1159</v>
      </c>
      <c r="AR2389" s="2" t="s">
        <v>1338</v>
      </c>
      <c r="AS2389" s="2" t="s">
        <v>1339</v>
      </c>
      <c r="AT2389" s="2" t="n">
        <v>196</v>
      </c>
      <c r="AU2389" s="10" t="n">
        <f aca="false">IFERROR(U2389*1000000/X2389/365,"")</f>
        <v>61.2547465492049</v>
      </c>
      <c r="AV2389" s="10" t="n">
        <f aca="false">IFERROR(T2389*1000000/X2389/365,"")</f>
        <v>8.50348161134718</v>
      </c>
      <c r="AW2389" s="10" t="n">
        <f aca="false">IFERROR(U2389*1000000/W2389/365,"")</f>
        <v>5006.81527645097</v>
      </c>
      <c r="AX2389" s="11" t="n">
        <f aca="false">IFERROR(S2389/M2389,"")</f>
        <v>0.267877355783982</v>
      </c>
      <c r="AY2389" s="11" t="n">
        <f aca="false">IFERROR(V2389/M2389,"")</f>
        <v>0.302433876873996</v>
      </c>
      <c r="AZ2389" s="12" t="n">
        <f aca="false">IF(AND(AE2389="",AF2389=""),"",N(AE2389)+N(AF2389))</f>
        <v>235694.47</v>
      </c>
      <c r="BA2389" s="12" t="n">
        <f aca="false">IFERROR(AZ2389/X2389,"")</f>
        <v>102.253566160521</v>
      </c>
      <c r="BB2389" s="10" t="n">
        <f aca="false">IF(ISNUMBER(SEARCH("POPULATION?",AO2389)),"",IFERROR(M2389*1000000/I2389/365,""))</f>
        <v>115.43221354435</v>
      </c>
    </row>
    <row r="2390" customFormat="false" ht="15" hidden="false" customHeight="false" outlineLevel="0" collapsed="false">
      <c r="A2390" s="2" t="n">
        <v>2025</v>
      </c>
      <c r="B2390" s="2" t="s">
        <v>831</v>
      </c>
      <c r="C2390" s="2" t="s">
        <v>839</v>
      </c>
      <c r="D2390" s="2" t="s">
        <v>840</v>
      </c>
      <c r="E2390" s="2" t="s">
        <v>840</v>
      </c>
      <c r="F2390" s="2" t="s">
        <v>839</v>
      </c>
      <c r="G2390" s="2" t="s">
        <v>831</v>
      </c>
      <c r="H2390" s="2" t="s">
        <v>1140</v>
      </c>
      <c r="I2390" s="6" t="n">
        <v>47060</v>
      </c>
      <c r="J2390" s="7"/>
      <c r="K2390" s="7" t="n">
        <v>1801</v>
      </c>
      <c r="L2390" s="7" t="n">
        <v>102</v>
      </c>
      <c r="M2390" s="7" t="n">
        <v>1716.67935637785</v>
      </c>
      <c r="N2390" s="7" t="n">
        <v>1097</v>
      </c>
      <c r="O2390" s="6"/>
      <c r="P2390" s="6"/>
      <c r="Q2390" s="6" t="n">
        <v>2.7425</v>
      </c>
      <c r="R2390" s="6" t="n">
        <v>1099.7425</v>
      </c>
      <c r="S2390" s="7" t="n">
        <v>616.936856377849</v>
      </c>
      <c r="T2390" s="7" t="n">
        <v>10.9975628140704</v>
      </c>
      <c r="U2390" s="7" t="n">
        <v>605.939293563778</v>
      </c>
      <c r="V2390" s="7" t="n">
        <v>619.679356377849</v>
      </c>
      <c r="W2390" s="6" t="n">
        <v>680</v>
      </c>
      <c r="X2390" s="6" t="n">
        <v>61281</v>
      </c>
      <c r="Y2390" s="6" t="n">
        <v>94</v>
      </c>
      <c r="Z2390" s="6" t="n">
        <v>14000000</v>
      </c>
      <c r="AA2390" s="6" t="n">
        <v>6.7</v>
      </c>
      <c r="AB2390" s="6" t="n">
        <v>1550</v>
      </c>
      <c r="AC2390" s="6" t="s">
        <v>72</v>
      </c>
      <c r="AD2390" s="6" t="n">
        <v>531.1996429375</v>
      </c>
      <c r="AE2390" s="6" t="n">
        <v>73683.67</v>
      </c>
      <c r="AF2390" s="6" t="n">
        <v>939205.91</v>
      </c>
      <c r="AG2390" s="6" t="n">
        <v>1017140.45</v>
      </c>
      <c r="AH2390" s="6" t="n">
        <v>1.14069973807394</v>
      </c>
      <c r="AI2390" s="8" t="b">
        <f aca="false">TRUE()</f>
        <v>1</v>
      </c>
      <c r="AJ2390" s="6" t="n">
        <v>78</v>
      </c>
      <c r="AK2390" s="6" t="n">
        <v>27.0900875246715</v>
      </c>
      <c r="AL2390" s="6" t="n">
        <v>0.491674566009774</v>
      </c>
      <c r="AM2390" s="9" t="b">
        <f aca="false">FALSE()</f>
        <v>0</v>
      </c>
      <c r="AN2390" s="9" t="b">
        <f aca="false">FALSE()</f>
        <v>0</v>
      </c>
      <c r="AO2390" s="2"/>
      <c r="AP2390" s="2"/>
      <c r="AQ2390" s="2" t="s">
        <v>1224</v>
      </c>
      <c r="AR2390" s="2" t="s">
        <v>1338</v>
      </c>
      <c r="AS2390" s="2" t="s">
        <v>1339</v>
      </c>
      <c r="AT2390" s="2" t="n">
        <v>237</v>
      </c>
      <c r="AU2390" s="10" t="n">
        <f aca="false">IFERROR(U2390*1000000/X2390/365,"")</f>
        <v>27.0900875246715</v>
      </c>
      <c r="AV2390" s="10" t="n">
        <f aca="false">IFERROR(T2390*1000000/X2390/365,"")</f>
        <v>0.491674566009774</v>
      </c>
      <c r="AW2390" s="10" t="n">
        <f aca="false">IFERROR(U2390*1000000/W2390/365,"")</f>
        <v>2441.33478470499</v>
      </c>
      <c r="AX2390" s="11" t="n">
        <f aca="false">IFERROR(S2390/M2390,"")</f>
        <v>0.359378036489919</v>
      </c>
      <c r="AY2390" s="11" t="n">
        <f aca="false">IFERROR(V2390/M2390,"")</f>
        <v>0.360975597496178</v>
      </c>
      <c r="AZ2390" s="12" t="n">
        <f aca="false">IF(AND(AE2390="",AF2390=""),"",N(AE2390)+N(AF2390))</f>
        <v>1012889.58</v>
      </c>
      <c r="BA2390" s="12" t="n">
        <f aca="false">IFERROR(AZ2390/X2390,"")</f>
        <v>16.5286072355216</v>
      </c>
      <c r="BB2390" s="10" t="n">
        <f aca="false">IF(ISNUMBER(SEARCH("POPULATION?",AO2390)),"",IFERROR(M2390*1000000/I2390/365,""))</f>
        <v>99.9411626299186</v>
      </c>
    </row>
    <row r="2391" customFormat="false" ht="15" hidden="false" customHeight="false" outlineLevel="0" collapsed="false">
      <c r="A2391" s="2" t="n">
        <v>2025</v>
      </c>
      <c r="B2391" s="2" t="s">
        <v>841</v>
      </c>
      <c r="C2391" s="2" t="s">
        <v>842</v>
      </c>
      <c r="D2391" s="2" t="s">
        <v>843</v>
      </c>
      <c r="E2391" s="2" t="s">
        <v>843</v>
      </c>
      <c r="F2391" s="2" t="s">
        <v>1304</v>
      </c>
      <c r="G2391" s="2" t="s">
        <v>841</v>
      </c>
      <c r="H2391" s="2" t="s">
        <v>1140</v>
      </c>
      <c r="I2391" s="6" t="n">
        <v>10657</v>
      </c>
      <c r="J2391" s="7" t="n">
        <v>389.7617</v>
      </c>
      <c r="K2391" s="7"/>
      <c r="L2391" s="7"/>
      <c r="M2391" s="7" t="n">
        <v>389.796781710354</v>
      </c>
      <c r="N2391" s="7" t="n">
        <v>353.72914</v>
      </c>
      <c r="O2391" s="6"/>
      <c r="P2391" s="6"/>
      <c r="Q2391" s="6" t="n">
        <v>0.88432285</v>
      </c>
      <c r="R2391" s="6" t="n">
        <v>354.61346285</v>
      </c>
      <c r="S2391" s="7" t="n">
        <v>35.183318860354</v>
      </c>
      <c r="T2391" s="7" t="n">
        <v>1.7686457</v>
      </c>
      <c r="U2391" s="7" t="n">
        <v>33.414673160354</v>
      </c>
      <c r="V2391" s="7" t="n">
        <v>36.067641710354</v>
      </c>
      <c r="W2391" s="6" t="n">
        <v>236</v>
      </c>
      <c r="X2391" s="6" t="n">
        <v>7179</v>
      </c>
      <c r="Y2391" s="6" t="n">
        <v>52</v>
      </c>
      <c r="Z2391" s="6" t="n">
        <v>1811633</v>
      </c>
      <c r="AA2391" s="6" t="n">
        <v>5.1253</v>
      </c>
      <c r="AB2391" s="6" t="n">
        <v>340.89</v>
      </c>
      <c r="AC2391" s="6" t="s">
        <v>72</v>
      </c>
      <c r="AD2391" s="6" t="n">
        <v>44.6715178</v>
      </c>
      <c r="AE2391" s="6" t="n">
        <v>9064.77</v>
      </c>
      <c r="AF2391" s="6" t="n">
        <v>11390.73</v>
      </c>
      <c r="AG2391" s="6" t="n">
        <v>20756.95</v>
      </c>
      <c r="AH2391" s="6" t="n">
        <v>0.74800845831914</v>
      </c>
      <c r="AI2391" s="8" t="b">
        <f aca="false">TRUE()</f>
        <v>1</v>
      </c>
      <c r="AJ2391" s="6" t="n">
        <v>66</v>
      </c>
      <c r="AK2391" s="6" t="n">
        <v>12.7520615342519</v>
      </c>
      <c r="AL2391" s="6" t="n">
        <v>0.674969307359555</v>
      </c>
      <c r="AM2391" s="9" t="b">
        <f aca="false">FALSE()</f>
        <v>0</v>
      </c>
      <c r="AN2391" s="9" t="b">
        <f aca="false">FALSE()</f>
        <v>0</v>
      </c>
      <c r="AO2391" s="2" t="s">
        <v>73</v>
      </c>
      <c r="AP2391" s="2"/>
      <c r="AQ2391" s="2" t="s">
        <v>1154</v>
      </c>
      <c r="AR2391" s="2" t="s">
        <v>1338</v>
      </c>
      <c r="AS2391" s="2" t="s">
        <v>1339</v>
      </c>
      <c r="AT2391" s="2" t="n">
        <v>188</v>
      </c>
      <c r="AU2391" s="10" t="n">
        <f aca="false">IFERROR(U2391*1000000/X2391/365,"")</f>
        <v>12.7520615342519</v>
      </c>
      <c r="AV2391" s="10" t="n">
        <f aca="false">IFERROR(T2391*1000000/X2391/365,"")</f>
        <v>0.674969307359555</v>
      </c>
      <c r="AW2391" s="10" t="n">
        <f aca="false">IFERROR(U2391*1000000/W2391/365,"")</f>
        <v>387.911227772858</v>
      </c>
      <c r="AX2391" s="11" t="n">
        <f aca="false">IFERROR(S2391/M2391,"")</f>
        <v>0.0902606704600698</v>
      </c>
      <c r="AY2391" s="11" t="n">
        <f aca="false">IFERROR(V2391/M2391,"")</f>
        <v>0.0925293470923389</v>
      </c>
      <c r="AZ2391" s="12" t="n">
        <f aca="false">IF(AND(AE2391="",AF2391=""),"",N(AE2391)+N(AF2391))</f>
        <v>20455.5</v>
      </c>
      <c r="BA2391" s="12" t="n">
        <f aca="false">IFERROR(AZ2391/X2391,"")</f>
        <v>2.84935227747597</v>
      </c>
      <c r="BB2391" s="10" t="n">
        <f aca="false">IF(ISNUMBER(SEARCH("POPULATION?",AO2391)),"",IFERROR(M2391*1000000/I2391/365,""))</f>
        <v>100.209851576198</v>
      </c>
    </row>
    <row r="2392" customFormat="false" ht="15" hidden="false" customHeight="false" outlineLevel="0" collapsed="false">
      <c r="A2392" s="2" t="n">
        <v>2025</v>
      </c>
      <c r="B2392" s="2" t="s">
        <v>841</v>
      </c>
      <c r="C2392" s="2" t="s">
        <v>845</v>
      </c>
      <c r="D2392" s="2" t="s">
        <v>846</v>
      </c>
      <c r="E2392" s="2" t="s">
        <v>846</v>
      </c>
      <c r="F2392" s="2" t="s">
        <v>845</v>
      </c>
      <c r="G2392" s="2" t="s">
        <v>841</v>
      </c>
      <c r="H2392" s="2" t="s">
        <v>1140</v>
      </c>
      <c r="I2392" s="6" t="n">
        <v>15987</v>
      </c>
      <c r="J2392" s="7" t="n">
        <v>1060.08182</v>
      </c>
      <c r="K2392" s="7"/>
      <c r="L2392" s="7"/>
      <c r="M2392" s="7" t="n">
        <v>1092.8678556701</v>
      </c>
      <c r="N2392" s="7" t="n">
        <v>868.704973</v>
      </c>
      <c r="O2392" s="6"/>
      <c r="P2392" s="6" t="n">
        <v>109.188863</v>
      </c>
      <c r="Q2392" s="6" t="n">
        <v>2.1717624325</v>
      </c>
      <c r="R2392" s="6" t="n">
        <v>980.0655984325</v>
      </c>
      <c r="S2392" s="7" t="n">
        <v>112.802257237603</v>
      </c>
      <c r="T2392" s="7" t="n">
        <v>34.587664122732</v>
      </c>
      <c r="U2392" s="7" t="n">
        <v>78.2145931148712</v>
      </c>
      <c r="V2392" s="7" t="n">
        <v>224.162882670103</v>
      </c>
      <c r="W2392" s="6" t="n">
        <v>140</v>
      </c>
      <c r="X2392" s="6" t="n">
        <v>7879</v>
      </c>
      <c r="Y2392" s="6" t="n">
        <v>55</v>
      </c>
      <c r="Z2392" s="6" t="n">
        <v>418908.89</v>
      </c>
      <c r="AA2392" s="6" t="n">
        <v>12.15</v>
      </c>
      <c r="AB2392" s="6" t="n">
        <v>395.1666</v>
      </c>
      <c r="AC2392" s="6" t="s">
        <v>72</v>
      </c>
      <c r="AD2392" s="6" t="n">
        <v>38.93044375</v>
      </c>
      <c r="AE2392" s="6" t="n">
        <v>380544.34</v>
      </c>
      <c r="AF2392" s="6" t="n">
        <v>30907.79</v>
      </c>
      <c r="AG2392" s="6" t="n">
        <v>455458.13</v>
      </c>
      <c r="AH2392" s="6" t="n">
        <v>2.00908557881186</v>
      </c>
      <c r="AI2392" s="8" t="b">
        <f aca="false">TRUE()</f>
        <v>1</v>
      </c>
      <c r="AJ2392" s="6" t="n">
        <v>69</v>
      </c>
      <c r="AK2392" s="6" t="n">
        <v>27.1971768598933</v>
      </c>
      <c r="AL2392" s="6" t="n">
        <v>12.0269988099915</v>
      </c>
      <c r="AM2392" s="9" t="b">
        <f aca="false">FALSE()</f>
        <v>0</v>
      </c>
      <c r="AN2392" s="9" t="b">
        <f aca="false">FALSE()</f>
        <v>0</v>
      </c>
      <c r="AO2392" s="2"/>
      <c r="AP2392" s="2"/>
      <c r="AQ2392" s="2" t="s">
        <v>1141</v>
      </c>
      <c r="AR2392" s="2" t="s">
        <v>1338</v>
      </c>
      <c r="AS2392" s="2" t="s">
        <v>1339</v>
      </c>
      <c r="AT2392" s="2" t="n">
        <v>240</v>
      </c>
      <c r="AU2392" s="10" t="n">
        <f aca="false">IFERROR(U2392*1000000/X2392/365,"")</f>
        <v>27.1971768598933</v>
      </c>
      <c r="AV2392" s="10" t="n">
        <f aca="false">IFERROR(T2392*1000000/X2392/365,"")</f>
        <v>12.0269988099915</v>
      </c>
      <c r="AW2392" s="10" t="n">
        <f aca="false">IFERROR(U2392*1000000/W2392/365,"")</f>
        <v>1530.61826056499</v>
      </c>
      <c r="AX2392" s="11" t="n">
        <f aca="false">IFERROR(S2392/M2392,"")</f>
        <v>0.103216739930957</v>
      </c>
      <c r="AY2392" s="11" t="n">
        <f aca="false">IFERROR(V2392/M2392,"")</f>
        <v>0.205114352578936</v>
      </c>
      <c r="AZ2392" s="12" t="n">
        <f aca="false">IF(AND(AE2392="",AF2392=""),"",N(AE2392)+N(AF2392))</f>
        <v>411452.13</v>
      </c>
      <c r="BA2392" s="12" t="n">
        <f aca="false">IFERROR(AZ2392/X2392,"")</f>
        <v>52.2213643863434</v>
      </c>
      <c r="BB2392" s="10" t="n">
        <f aca="false">IF(ISNUMBER(SEARCH("POPULATION?",AO2392)),"",IFERROR(M2392*1000000/I2392/365,""))</f>
        <v>187.28707754333</v>
      </c>
    </row>
    <row r="2393" customFormat="false" ht="15" hidden="false" customHeight="false" outlineLevel="0" collapsed="false">
      <c r="A2393" s="2" t="n">
        <v>2025</v>
      </c>
      <c r="B2393" s="2" t="s">
        <v>841</v>
      </c>
      <c r="C2393" s="2" t="s">
        <v>1305</v>
      </c>
      <c r="D2393" s="2" t="s">
        <v>1306</v>
      </c>
      <c r="E2393" s="2" t="s">
        <v>1306</v>
      </c>
      <c r="F2393" s="2" t="s">
        <v>1305</v>
      </c>
      <c r="G2393" s="2" t="s">
        <v>841</v>
      </c>
      <c r="H2393" s="2" t="s">
        <v>1140</v>
      </c>
      <c r="I2393" s="6" t="n">
        <v>1700</v>
      </c>
      <c r="J2393" s="7" t="n">
        <v>177.0921</v>
      </c>
      <c r="K2393" s="7"/>
      <c r="L2393" s="7"/>
      <c r="M2393" s="7" t="n">
        <v>182.569175257732</v>
      </c>
      <c r="N2393" s="7" t="n">
        <v>136.205596</v>
      </c>
      <c r="O2393" s="6"/>
      <c r="P2393" s="6"/>
      <c r="Q2393" s="6" t="n">
        <v>0.34051399</v>
      </c>
      <c r="R2393" s="6" t="n">
        <v>136.54610999</v>
      </c>
      <c r="S2393" s="7" t="n">
        <v>46.0230652677319</v>
      </c>
      <c r="T2393" s="7" t="n">
        <v>0.68102798</v>
      </c>
      <c r="U2393" s="7" t="n">
        <v>45.3420372877319</v>
      </c>
      <c r="V2393" s="7" t="n">
        <v>46.3635792577319</v>
      </c>
      <c r="W2393" s="6" t="n">
        <v>8</v>
      </c>
      <c r="X2393" s="6" t="n">
        <v>99</v>
      </c>
      <c r="Y2393" s="6" t="n">
        <v>55</v>
      </c>
      <c r="Z2393" s="6" t="n">
        <v>418909</v>
      </c>
      <c r="AA2393" s="6" t="n">
        <v>1.37</v>
      </c>
      <c r="AB2393" s="6" t="n">
        <v>395.17</v>
      </c>
      <c r="AC2393" s="6" t="s">
        <v>72</v>
      </c>
      <c r="AD2393" s="6" t="n">
        <v>1.16695975</v>
      </c>
      <c r="AE2393" s="6" t="n">
        <v>933.01</v>
      </c>
      <c r="AF2393" s="6" t="n">
        <v>17917.81</v>
      </c>
      <c r="AG2393" s="6" t="n">
        <v>18985.38</v>
      </c>
      <c r="AH2393" s="6" t="n">
        <v>38.8548424979799</v>
      </c>
      <c r="AI2393" s="8" t="b">
        <f aca="false">FALSE()</f>
        <v>0</v>
      </c>
      <c r="AJ2393" s="6" t="n">
        <v>69</v>
      </c>
      <c r="AK2393" s="6" t="n">
        <v>1254.79555244865</v>
      </c>
      <c r="AL2393" s="6" t="n">
        <v>18.8467685069877</v>
      </c>
      <c r="AM2393" s="9" t="b">
        <f aca="false">FALSE()</f>
        <v>0</v>
      </c>
      <c r="AN2393" s="9" t="b">
        <f aca="false">FALSE()</f>
        <v>0</v>
      </c>
      <c r="AO2393" s="2"/>
      <c r="AP2393" s="2"/>
      <c r="AQ2393" s="2" t="s">
        <v>1154</v>
      </c>
      <c r="AR2393" s="2" t="s">
        <v>1338</v>
      </c>
      <c r="AS2393" s="2" t="s">
        <v>1339</v>
      </c>
      <c r="AT2393" s="2" t="n">
        <v>241</v>
      </c>
      <c r="AU2393" s="10" t="n">
        <f aca="false">IFERROR(U2393*1000000/X2393/365,"")</f>
        <v>1254.79555244865</v>
      </c>
      <c r="AV2393" s="10" t="n">
        <f aca="false">IFERROR(T2393*1000000/X2393/365,"")</f>
        <v>18.8467685069877</v>
      </c>
      <c r="AW2393" s="10" t="n">
        <f aca="false">IFERROR(U2393*1000000/W2393/365,"")</f>
        <v>15528.094961552</v>
      </c>
      <c r="AX2393" s="11" t="n">
        <f aca="false">IFERROR(S2393/M2393,"")</f>
        <v>0.252085628380374</v>
      </c>
      <c r="AY2393" s="11" t="n">
        <f aca="false">IFERROR(V2393/M2393,"")</f>
        <v>0.25395075150162</v>
      </c>
      <c r="AZ2393" s="12" t="n">
        <f aca="false">IF(AND(AE2393="",AF2393=""),"",N(AE2393)+N(AF2393))</f>
        <v>18850.82</v>
      </c>
      <c r="BA2393" s="12" t="n">
        <f aca="false">IFERROR(AZ2393/X2393,"")</f>
        <v>190.412323232323</v>
      </c>
      <c r="BB2393" s="10" t="n">
        <f aca="false">IF(ISNUMBER(SEARCH("POPULATION?",AO2393)),"",IFERROR(M2393*1000000/I2393/365,""))</f>
        <v>294.229130149447</v>
      </c>
    </row>
    <row r="2394" customFormat="false" ht="15" hidden="false" customHeight="false" outlineLevel="0" collapsed="false">
      <c r="A2394" s="2" t="n">
        <v>2025</v>
      </c>
      <c r="B2394" s="2" t="s">
        <v>848</v>
      </c>
      <c r="C2394" s="2" t="s">
        <v>849</v>
      </c>
      <c r="D2394" s="2" t="s">
        <v>850</v>
      </c>
      <c r="E2394" s="2" t="s">
        <v>850</v>
      </c>
      <c r="F2394" s="2" t="s">
        <v>849</v>
      </c>
      <c r="G2394" s="2" t="s">
        <v>848</v>
      </c>
      <c r="H2394" s="2" t="s">
        <v>1140</v>
      </c>
      <c r="I2394" s="6" t="n">
        <v>5654</v>
      </c>
      <c r="J2394" s="7" t="n">
        <v>816.783</v>
      </c>
      <c r="K2394" s="7"/>
      <c r="L2394" s="7" t="n">
        <v>120.587</v>
      </c>
      <c r="M2394" s="7" t="n">
        <v>703.109379040391</v>
      </c>
      <c r="N2394" s="7" t="n">
        <v>294.883</v>
      </c>
      <c r="O2394" s="6"/>
      <c r="P2394" s="6" t="n">
        <v>14.536</v>
      </c>
      <c r="Q2394" s="6" t="n">
        <v>0.7372075</v>
      </c>
      <c r="R2394" s="6" t="n">
        <v>310.1562075</v>
      </c>
      <c r="S2394" s="7" t="n">
        <v>392.953171540391</v>
      </c>
      <c r="T2394" s="7" t="n">
        <v>1.474415</v>
      </c>
      <c r="U2394" s="7" t="n">
        <v>391.478756540391</v>
      </c>
      <c r="V2394" s="7" t="n">
        <v>408.226379040391</v>
      </c>
      <c r="W2394" s="6" t="n">
        <v>70.3</v>
      </c>
      <c r="X2394" s="6" t="n">
        <v>2820</v>
      </c>
      <c r="Y2394" s="6" t="n">
        <v>55.3</v>
      </c>
      <c r="Z2394" s="6" t="n">
        <v>2490612</v>
      </c>
      <c r="AA2394" s="6" t="n">
        <v>3.75</v>
      </c>
      <c r="AB2394" s="6" t="n">
        <v>546.13</v>
      </c>
      <c r="AC2394" s="6" t="s">
        <v>72</v>
      </c>
      <c r="AD2394" s="6" t="n">
        <v>16.2146730935</v>
      </c>
      <c r="AE2394" s="6" t="n">
        <v>5529.06</v>
      </c>
      <c r="AF2394" s="6" t="n">
        <v>213798.29</v>
      </c>
      <c r="AG2394" s="6" t="n">
        <v>227668.51</v>
      </c>
      <c r="AH2394" s="6" t="n">
        <v>24.1434874624345</v>
      </c>
      <c r="AI2394" s="8" t="b">
        <f aca="false">FALSE()</f>
        <v>0</v>
      </c>
      <c r="AJ2394" s="6" t="n">
        <v>60</v>
      </c>
      <c r="AK2394" s="6" t="n">
        <v>380.334942718732</v>
      </c>
      <c r="AL2394" s="6" t="n">
        <v>1.43244437967551</v>
      </c>
      <c r="AM2394" s="9" t="b">
        <f aca="false">FALSE()</f>
        <v>0</v>
      </c>
      <c r="AN2394" s="9" t="b">
        <f aca="false">FALSE()</f>
        <v>0</v>
      </c>
      <c r="AO2394" s="2"/>
      <c r="AP2394" s="2"/>
      <c r="AQ2394" s="2" t="s">
        <v>1145</v>
      </c>
      <c r="AR2394" s="2" t="s">
        <v>1338</v>
      </c>
      <c r="AS2394" s="2" t="s">
        <v>1339</v>
      </c>
      <c r="AT2394" s="2" t="n">
        <v>187</v>
      </c>
      <c r="AU2394" s="10" t="n">
        <f aca="false">IFERROR(U2394*1000000/X2394/365,"")</f>
        <v>380.334942718732</v>
      </c>
      <c r="AV2394" s="10" t="n">
        <f aca="false">IFERROR(T2394*1000000/X2394/365,"")</f>
        <v>1.43244437967551</v>
      </c>
      <c r="AW2394" s="10" t="n">
        <f aca="false">IFERROR(U2394*1000000/W2394/365,"")</f>
        <v>15256.6790678069</v>
      </c>
      <c r="AX2394" s="11" t="n">
        <f aca="false">IFERROR(S2394/M2394,"")</f>
        <v>0.558879149182587</v>
      </c>
      <c r="AY2394" s="11" t="n">
        <f aca="false">IFERROR(V2394/M2394,"")</f>
        <v>0.580601526888379</v>
      </c>
      <c r="AZ2394" s="12" t="n">
        <f aca="false">IF(AND(AE2394="",AF2394=""),"",N(AE2394)+N(AF2394))</f>
        <v>219327.35</v>
      </c>
      <c r="BA2394" s="12" t="n">
        <f aca="false">IFERROR(AZ2394/X2394,"")</f>
        <v>77.7756560283688</v>
      </c>
      <c r="BB2394" s="10" t="n">
        <f aca="false">IF(ISNUMBER(SEARCH("POPULATION?",AO2394)),"",IFERROR(M2394*1000000/I2394/365,""))</f>
        <v>340.701638815721</v>
      </c>
    </row>
    <row r="2395" customFormat="false" ht="15" hidden="false" customHeight="false" outlineLevel="0" collapsed="false">
      <c r="A2395" s="2" t="n">
        <v>2025</v>
      </c>
      <c r="B2395" s="2" t="s">
        <v>852</v>
      </c>
      <c r="C2395" s="2" t="s">
        <v>853</v>
      </c>
      <c r="D2395" s="2" t="s">
        <v>854</v>
      </c>
      <c r="E2395" s="2" t="s">
        <v>854</v>
      </c>
      <c r="F2395" s="2" t="s">
        <v>1307</v>
      </c>
      <c r="G2395" s="2" t="s">
        <v>852</v>
      </c>
      <c r="H2395" s="2" t="s">
        <v>1140</v>
      </c>
      <c r="I2395" s="6" t="n">
        <v>10447</v>
      </c>
      <c r="J2395" s="7" t="n">
        <v>464.701</v>
      </c>
      <c r="K2395" s="7"/>
      <c r="L2395" s="7"/>
      <c r="M2395" s="7" t="n">
        <v>458.645</v>
      </c>
      <c r="N2395" s="7" t="n">
        <v>412.41</v>
      </c>
      <c r="O2395" s="6"/>
      <c r="P2395" s="6" t="n">
        <v>10.189</v>
      </c>
      <c r="Q2395" s="6" t="n">
        <v>1.031025</v>
      </c>
      <c r="R2395" s="6" t="n">
        <v>423.630025</v>
      </c>
      <c r="S2395" s="7" t="n">
        <v>35.014975</v>
      </c>
      <c r="T2395" s="7" t="n">
        <v>10.6865193877551</v>
      </c>
      <c r="U2395" s="7" t="n">
        <v>24.3284556122449</v>
      </c>
      <c r="V2395" s="7" t="n">
        <v>46.235</v>
      </c>
      <c r="W2395" s="6" t="n">
        <v>136</v>
      </c>
      <c r="X2395" s="6" t="n">
        <v>4416</v>
      </c>
      <c r="Y2395" s="6" t="n">
        <v>59.9</v>
      </c>
      <c r="Z2395" s="6" t="n">
        <v>166767.56</v>
      </c>
      <c r="AA2395" s="6" t="n">
        <v>6.41</v>
      </c>
      <c r="AB2395" s="6" t="n">
        <v>358.87</v>
      </c>
      <c r="AC2395" s="6" t="s">
        <v>72</v>
      </c>
      <c r="AD2395" s="6" t="n">
        <v>30.56867116</v>
      </c>
      <c r="AE2395" s="6" t="n">
        <v>67242.32</v>
      </c>
      <c r="AF2395" s="6" t="n">
        <v>8730.75</v>
      </c>
      <c r="AG2395" s="6" t="n">
        <v>79999.61</v>
      </c>
      <c r="AH2395" s="6" t="n">
        <v>0.795862387504741</v>
      </c>
      <c r="AI2395" s="8" t="b">
        <f aca="false">TRUE()</f>
        <v>1</v>
      </c>
      <c r="AJ2395" s="6" t="n">
        <v>73</v>
      </c>
      <c r="AK2395" s="6" t="n">
        <v>15.093592175554</v>
      </c>
      <c r="AL2395" s="6" t="n">
        <v>6.63001252466441</v>
      </c>
      <c r="AM2395" s="9" t="b">
        <f aca="false">FALSE()</f>
        <v>0</v>
      </c>
      <c r="AN2395" s="9" t="b">
        <f aca="false">FALSE()</f>
        <v>0</v>
      </c>
      <c r="AO2395" s="2" t="s">
        <v>73</v>
      </c>
      <c r="AP2395" s="2"/>
      <c r="AQ2395" s="2" t="s">
        <v>1141</v>
      </c>
      <c r="AR2395" s="2" t="s">
        <v>1338</v>
      </c>
      <c r="AS2395" s="2" t="s">
        <v>1339</v>
      </c>
      <c r="AT2395" s="2" t="n">
        <v>126</v>
      </c>
      <c r="AU2395" s="10" t="n">
        <f aca="false">IFERROR(U2395*1000000/X2395/365,"")</f>
        <v>15.093592175554</v>
      </c>
      <c r="AV2395" s="10" t="n">
        <f aca="false">IFERROR(T2395*1000000/X2395/365,"")</f>
        <v>6.63001252466441</v>
      </c>
      <c r="AW2395" s="10" t="n">
        <f aca="false">IFERROR(U2395*1000000/W2395/365,"")</f>
        <v>490.09781652387</v>
      </c>
      <c r="AX2395" s="11" t="n">
        <f aca="false">IFERROR(S2395/M2395,"")</f>
        <v>0.0763443949023755</v>
      </c>
      <c r="AY2395" s="11" t="n">
        <f aca="false">IFERROR(V2395/M2395,"")</f>
        <v>0.100807814322624</v>
      </c>
      <c r="AZ2395" s="12" t="n">
        <f aca="false">IF(AND(AE2395="",AF2395=""),"",N(AE2395)+N(AF2395))</f>
        <v>75973.07</v>
      </c>
      <c r="BA2395" s="12" t="n">
        <f aca="false">IFERROR(AZ2395/X2395,"")</f>
        <v>17.2040466485507</v>
      </c>
      <c r="BB2395" s="10" t="n">
        <f aca="false">IF(ISNUMBER(SEARCH("POPULATION?",AO2395)),"",IFERROR(M2395*1000000/I2395/365,""))</f>
        <v>120.279663428316</v>
      </c>
    </row>
    <row r="2396" customFormat="false" ht="15" hidden="false" customHeight="false" outlineLevel="0" collapsed="false">
      <c r="A2396" s="2" t="n">
        <v>2025</v>
      </c>
      <c r="B2396" s="2" t="s">
        <v>856</v>
      </c>
      <c r="C2396" s="2" t="s">
        <v>857</v>
      </c>
      <c r="D2396" s="2" t="s">
        <v>858</v>
      </c>
      <c r="E2396" s="2" t="s">
        <v>858</v>
      </c>
      <c r="F2396" s="2" t="s">
        <v>857</v>
      </c>
      <c r="G2396" s="2" t="s">
        <v>856</v>
      </c>
      <c r="H2396" s="2" t="s">
        <v>1140</v>
      </c>
      <c r="I2396" s="6" t="n">
        <v>3730</v>
      </c>
      <c r="J2396" s="7" t="n">
        <v>165.4</v>
      </c>
      <c r="K2396" s="7"/>
      <c r="L2396" s="7"/>
      <c r="M2396" s="7" t="n">
        <v>167.070707070707</v>
      </c>
      <c r="N2396" s="7" t="n">
        <v>141.583</v>
      </c>
      <c r="O2396" s="6"/>
      <c r="P2396" s="6"/>
      <c r="Q2396" s="6" t="n">
        <v>0.3539575</v>
      </c>
      <c r="R2396" s="6" t="n">
        <v>141.9369575</v>
      </c>
      <c r="S2396" s="7" t="n">
        <v>25.1337495707071</v>
      </c>
      <c r="T2396" s="7" t="n">
        <v>1.06275961152882</v>
      </c>
      <c r="U2396" s="7" t="n">
        <v>24.0709899591783</v>
      </c>
      <c r="V2396" s="7" t="n">
        <v>25.4877070707071</v>
      </c>
      <c r="W2396" s="6" t="n">
        <v>25</v>
      </c>
      <c r="X2396" s="6" t="n">
        <v>358</v>
      </c>
      <c r="Y2396" s="6" t="n">
        <v>45</v>
      </c>
      <c r="Z2396" s="6" t="n">
        <v>141778.28</v>
      </c>
      <c r="AA2396" s="6" t="n">
        <v>3.77</v>
      </c>
      <c r="AB2396" s="6" t="n">
        <v>237.36</v>
      </c>
      <c r="AC2396" s="6" t="s">
        <v>72</v>
      </c>
      <c r="AD2396" s="6" t="n">
        <v>3.10350375</v>
      </c>
      <c r="AE2396" s="6" t="n">
        <v>4006.6</v>
      </c>
      <c r="AF2396" s="6" t="n">
        <v>5713.49</v>
      </c>
      <c r="AG2396" s="6" t="n">
        <v>9804.11</v>
      </c>
      <c r="AH2396" s="6" t="n">
        <v>7.75606923599762</v>
      </c>
      <c r="AI2396" s="8" t="b">
        <f aca="false">FALSE()</f>
        <v>0</v>
      </c>
      <c r="AJ2396" s="6" t="n">
        <v>73</v>
      </c>
      <c r="AK2396" s="6" t="n">
        <v>184.21206060441</v>
      </c>
      <c r="AL2396" s="6" t="n">
        <v>8.13315689545281</v>
      </c>
      <c r="AM2396" s="9" t="b">
        <f aca="false">FALSE()</f>
        <v>0</v>
      </c>
      <c r="AN2396" s="9" t="b">
        <f aca="false">FALSE()</f>
        <v>0</v>
      </c>
      <c r="AO2396" s="2"/>
      <c r="AP2396" s="2"/>
      <c r="AQ2396" s="2" t="s">
        <v>1154</v>
      </c>
      <c r="AR2396" s="2" t="s">
        <v>1338</v>
      </c>
      <c r="AS2396" s="2" t="s">
        <v>1339</v>
      </c>
      <c r="AT2396" s="2" t="n">
        <v>4</v>
      </c>
      <c r="AU2396" s="10" t="n">
        <f aca="false">IFERROR(U2396*1000000/X2396/365,"")</f>
        <v>184.21206060441</v>
      </c>
      <c r="AV2396" s="10" t="n">
        <f aca="false">IFERROR(T2396*1000000/X2396/365,"")</f>
        <v>8.13315689545281</v>
      </c>
      <c r="AW2396" s="10" t="n">
        <f aca="false">IFERROR(U2396*1000000/W2396/365,"")</f>
        <v>2637.91670785515</v>
      </c>
      <c r="AX2396" s="11" t="n">
        <f aca="false">IFERROR(S2396/M2396,"")</f>
        <v>0.150437799727932</v>
      </c>
      <c r="AY2396" s="11" t="n">
        <f aca="false">IFERROR(V2396/M2396,"")</f>
        <v>0.152556408706167</v>
      </c>
      <c r="AZ2396" s="12" t="n">
        <f aca="false">IF(AND(AE2396="",AF2396=""),"",N(AE2396)+N(AF2396))</f>
        <v>9720.09</v>
      </c>
      <c r="BA2396" s="12" t="n">
        <f aca="false">IFERROR(AZ2396/X2396,"")</f>
        <v>27.1510893854749</v>
      </c>
      <c r="BB2396" s="10" t="n">
        <f aca="false">IF(ISNUMBER(SEARCH("POPULATION?",AO2396)),"",IFERROR(M2396*1000000/I2396/365,""))</f>
        <v>122.715272004633</v>
      </c>
    </row>
    <row r="2397" customFormat="false" ht="15" hidden="false" customHeight="false" outlineLevel="0" collapsed="false">
      <c r="A2397" s="2" t="n">
        <v>2025</v>
      </c>
      <c r="B2397" s="2" t="s">
        <v>860</v>
      </c>
      <c r="C2397" s="2" t="s">
        <v>861</v>
      </c>
      <c r="D2397" s="2" t="s">
        <v>862</v>
      </c>
      <c r="E2397" s="2" t="s">
        <v>862</v>
      </c>
      <c r="F2397" s="2" t="s">
        <v>861</v>
      </c>
      <c r="G2397" s="2" t="s">
        <v>860</v>
      </c>
      <c r="H2397" s="2" t="s">
        <v>1140</v>
      </c>
      <c r="I2397" s="6" t="n">
        <v>4906</v>
      </c>
      <c r="J2397" s="7" t="n">
        <v>196.69421</v>
      </c>
      <c r="K2397" s="7" t="n">
        <v>97.42458</v>
      </c>
      <c r="L2397" s="7" t="n">
        <v>24.146</v>
      </c>
      <c r="M2397" s="7" t="n">
        <v>270.467637790003</v>
      </c>
      <c r="N2397" s="7" t="n">
        <v>190.531431935484</v>
      </c>
      <c r="O2397" s="6"/>
      <c r="P2397" s="6" t="n">
        <v>0.40454</v>
      </c>
      <c r="Q2397" s="6" t="n">
        <v>0.47632857983871</v>
      </c>
      <c r="R2397" s="6" t="n">
        <v>191.412300515323</v>
      </c>
      <c r="S2397" s="7" t="n">
        <v>79.0553372746801</v>
      </c>
      <c r="T2397" s="7" t="n">
        <v>6.85789340510477</v>
      </c>
      <c r="U2397" s="7" t="n">
        <v>72.1974438695753</v>
      </c>
      <c r="V2397" s="7" t="n">
        <v>79.9362058545188</v>
      </c>
      <c r="W2397" s="6" t="n">
        <v>50</v>
      </c>
      <c r="X2397" s="6" t="n">
        <v>2445</v>
      </c>
      <c r="Y2397" s="6" t="n">
        <v>90.7</v>
      </c>
      <c r="Z2397" s="6" t="n">
        <v>1497448.87</v>
      </c>
      <c r="AA2397" s="6" t="n">
        <v>3.88</v>
      </c>
      <c r="AB2397" s="6" t="n">
        <v>1405.7283</v>
      </c>
      <c r="AC2397" s="6" t="s">
        <v>72</v>
      </c>
      <c r="AD2397" s="6" t="n">
        <v>21.096479875</v>
      </c>
      <c r="AE2397" s="6" t="n">
        <v>26577.67</v>
      </c>
      <c r="AF2397" s="6" t="n">
        <v>101489.99</v>
      </c>
      <c r="AG2397" s="6" t="n">
        <v>129305.92</v>
      </c>
      <c r="AH2397" s="6" t="n">
        <v>3.42225074028258</v>
      </c>
      <c r="AI2397" s="8" t="b">
        <f aca="false">FALSE()</f>
        <v>0</v>
      </c>
      <c r="AJ2397" s="6" t="n">
        <v>69</v>
      </c>
      <c r="AK2397" s="6" t="n">
        <v>80.9002928756762</v>
      </c>
      <c r="AL2397" s="6" t="n">
        <v>7.68455994072865</v>
      </c>
      <c r="AM2397" s="9" t="b">
        <f aca="false">FALSE()</f>
        <v>0</v>
      </c>
      <c r="AN2397" s="9" t="b">
        <f aca="false">FALSE()</f>
        <v>0</v>
      </c>
      <c r="AO2397" s="2"/>
      <c r="AP2397" s="2"/>
      <c r="AQ2397" s="2" t="s">
        <v>1146</v>
      </c>
      <c r="AR2397" s="2" t="s">
        <v>1338</v>
      </c>
      <c r="AS2397" s="2" t="s">
        <v>1339</v>
      </c>
      <c r="AT2397" s="2" t="n">
        <v>53</v>
      </c>
      <c r="AU2397" s="10" t="n">
        <f aca="false">IFERROR(U2397*1000000/X2397/365,"")</f>
        <v>80.9002928756762</v>
      </c>
      <c r="AV2397" s="10" t="n">
        <f aca="false">IFERROR(T2397*1000000/X2397/365,"")</f>
        <v>7.68455994072865</v>
      </c>
      <c r="AW2397" s="10" t="n">
        <f aca="false">IFERROR(U2397*1000000/W2397/365,"")</f>
        <v>3956.02432162057</v>
      </c>
      <c r="AX2397" s="11" t="n">
        <f aca="false">IFERROR(S2397/M2397,"")</f>
        <v>0.292291299323805</v>
      </c>
      <c r="AY2397" s="11" t="n">
        <f aca="false">IFERROR(V2397/M2397,"")</f>
        <v>0.295548134733159</v>
      </c>
      <c r="AZ2397" s="12" t="n">
        <f aca="false">IF(AND(AE2397="",AF2397=""),"",N(AE2397)+N(AF2397))</f>
        <v>128067.66</v>
      </c>
      <c r="BA2397" s="12" t="n">
        <f aca="false">IFERROR(AZ2397/X2397,"")</f>
        <v>52.3794110429448</v>
      </c>
      <c r="BB2397" s="10" t="n">
        <f aca="false">IF(ISNUMBER(SEARCH("POPULATION?",AO2397)),"",IFERROR(M2397*1000000/I2397/365,""))</f>
        <v>151.041016474098</v>
      </c>
    </row>
    <row r="2398" customFormat="false" ht="15" hidden="false" customHeight="false" outlineLevel="0" collapsed="false">
      <c r="A2398" s="2" t="n">
        <v>2025</v>
      </c>
      <c r="B2398" s="2" t="s">
        <v>860</v>
      </c>
      <c r="C2398" s="2" t="s">
        <v>865</v>
      </c>
      <c r="D2398" s="2" t="s">
        <v>866</v>
      </c>
      <c r="E2398" s="2" t="s">
        <v>866</v>
      </c>
      <c r="F2398" s="2" t="s">
        <v>865</v>
      </c>
      <c r="G2398" s="2" t="s">
        <v>860</v>
      </c>
      <c r="H2398" s="2" t="s">
        <v>1140</v>
      </c>
      <c r="I2398" s="6" t="n">
        <v>7576</v>
      </c>
      <c r="J2398" s="7" t="n">
        <v>336.3</v>
      </c>
      <c r="K2398" s="7" t="n">
        <v>23.231</v>
      </c>
      <c r="L2398" s="7" t="n">
        <v>93.652</v>
      </c>
      <c r="M2398" s="7" t="n">
        <v>260.46024559254</v>
      </c>
      <c r="N2398" s="7" t="n">
        <v>199.377</v>
      </c>
      <c r="O2398" s="6"/>
      <c r="P2398" s="6" t="n">
        <v>10.234</v>
      </c>
      <c r="Q2398" s="6" t="n">
        <v>0.309</v>
      </c>
      <c r="R2398" s="6" t="n">
        <v>209.92</v>
      </c>
      <c r="S2398" s="7" t="n">
        <v>50.5402455925402</v>
      </c>
      <c r="T2398" s="7" t="n">
        <v>7.4796994329897</v>
      </c>
      <c r="U2398" s="7" t="n">
        <v>43.0605461595505</v>
      </c>
      <c r="V2398" s="7" t="n">
        <v>61.0832455925402</v>
      </c>
      <c r="W2398" s="6" t="n">
        <v>163</v>
      </c>
      <c r="X2398" s="6" t="n">
        <v>3275</v>
      </c>
      <c r="Y2398" s="6" t="n">
        <v>115</v>
      </c>
      <c r="Z2398" s="6"/>
      <c r="AA2398" s="6" t="n">
        <v>0.53</v>
      </c>
      <c r="AB2398" s="6" t="n">
        <v>1253.58</v>
      </c>
      <c r="AC2398" s="6" t="s">
        <v>72</v>
      </c>
      <c r="AD2398" s="6" t="n">
        <v>57.635033</v>
      </c>
      <c r="AE2398" s="6" t="n">
        <v>75825.1</v>
      </c>
      <c r="AF2398" s="6" t="n">
        <v>53979.84</v>
      </c>
      <c r="AG2398" s="6" t="n">
        <v>143021.44</v>
      </c>
      <c r="AH2398" s="6" t="n">
        <v>0.747124516429973</v>
      </c>
      <c r="AI2398" s="8" t="b">
        <f aca="false">TRUE()</f>
        <v>1</v>
      </c>
      <c r="AJ2398" s="6" t="n">
        <v>80</v>
      </c>
      <c r="AK2398" s="6" t="n">
        <v>36.0226256693929</v>
      </c>
      <c r="AL2398" s="6" t="n">
        <v>6.25719914921234</v>
      </c>
      <c r="AM2398" s="9" t="b">
        <f aca="false">FALSE()</f>
        <v>0</v>
      </c>
      <c r="AN2398" s="9" t="b">
        <f aca="false">FALSE()</f>
        <v>0</v>
      </c>
      <c r="AO2398" s="2" t="s">
        <v>73</v>
      </c>
      <c r="AP2398" s="2"/>
      <c r="AQ2398" s="2" t="s">
        <v>1260</v>
      </c>
      <c r="AR2398" s="2" t="s">
        <v>1338</v>
      </c>
      <c r="AS2398" s="2" t="s">
        <v>1339</v>
      </c>
      <c r="AT2398" s="2" t="n">
        <v>244</v>
      </c>
      <c r="AU2398" s="10" t="n">
        <f aca="false">IFERROR(U2398*1000000/X2398/365,"")</f>
        <v>36.0226256693929</v>
      </c>
      <c r="AV2398" s="10" t="n">
        <f aca="false">IFERROR(T2398*1000000/X2398/365,"")</f>
        <v>6.25719914921234</v>
      </c>
      <c r="AW2398" s="10" t="n">
        <f aca="false">IFERROR(U2398*1000000/W2398/365,"")</f>
        <v>723.767478940255</v>
      </c>
      <c r="AX2398" s="11" t="n">
        <f aca="false">IFERROR(S2398/M2398,"")</f>
        <v>0.194042071478365</v>
      </c>
      <c r="AY2398" s="11" t="n">
        <f aca="false">IFERROR(V2398/M2398,"")</f>
        <v>0.234520417707422</v>
      </c>
      <c r="AZ2398" s="12" t="n">
        <f aca="false">IF(AND(AE2398="",AF2398=""),"",N(AE2398)+N(AF2398))</f>
        <v>129804.94</v>
      </c>
      <c r="BA2398" s="12" t="n">
        <f aca="false">IFERROR(AZ2398/X2398,"")</f>
        <v>39.6350961832061</v>
      </c>
      <c r="BB2398" s="10" t="n">
        <f aca="false">IF(ISNUMBER(SEARCH("POPULATION?",AO2398)),"",IFERROR(M2398*1000000/I2398/365,""))</f>
        <v>94.1908281351855</v>
      </c>
    </row>
    <row r="2399" customFormat="false" ht="15" hidden="false" customHeight="false" outlineLevel="0" collapsed="false">
      <c r="A2399" s="2" t="n">
        <v>2025</v>
      </c>
      <c r="B2399" s="2" t="s">
        <v>867</v>
      </c>
      <c r="C2399" s="2" t="s">
        <v>868</v>
      </c>
      <c r="D2399" s="2" t="s">
        <v>869</v>
      </c>
      <c r="E2399" s="2" t="s">
        <v>869</v>
      </c>
      <c r="F2399" s="2" t="s">
        <v>868</v>
      </c>
      <c r="G2399" s="2" t="s">
        <v>867</v>
      </c>
      <c r="H2399" s="2" t="s">
        <v>1140</v>
      </c>
      <c r="I2399" s="6" t="n">
        <v>104000</v>
      </c>
      <c r="J2399" s="7" t="n">
        <v>8639.58</v>
      </c>
      <c r="K2399" s="7" t="n">
        <v>235.6607</v>
      </c>
      <c r="L2399" s="7" t="n">
        <v>412.7688</v>
      </c>
      <c r="M2399" s="7" t="n">
        <v>8497.08769</v>
      </c>
      <c r="N2399" s="7" t="n">
        <v>5143.33</v>
      </c>
      <c r="O2399" s="6" t="n">
        <v>61.3412</v>
      </c>
      <c r="P2399" s="6"/>
      <c r="Q2399" s="6" t="n">
        <v>851.53</v>
      </c>
      <c r="R2399" s="6" t="n">
        <v>6056.2012</v>
      </c>
      <c r="S2399" s="7" t="n">
        <v>2440.88649</v>
      </c>
      <c r="T2399" s="7" t="n">
        <v>26.023356</v>
      </c>
      <c r="U2399" s="7" t="n">
        <v>2414.863134</v>
      </c>
      <c r="V2399" s="7" t="n">
        <v>3292.41649</v>
      </c>
      <c r="W2399" s="6" t="n">
        <v>1216.52</v>
      </c>
      <c r="X2399" s="6" t="n">
        <v>38177</v>
      </c>
      <c r="Y2399" s="6" t="n">
        <v>110.4</v>
      </c>
      <c r="Z2399" s="6" t="n">
        <v>29182000</v>
      </c>
      <c r="AA2399" s="6" t="n">
        <v>5.74</v>
      </c>
      <c r="AB2399" s="6" t="n">
        <v>1796.9</v>
      </c>
      <c r="AC2399" s="6" t="s">
        <v>72</v>
      </c>
      <c r="AD2399" s="6" t="n">
        <v>495.9600732672</v>
      </c>
      <c r="AE2399" s="6" t="n">
        <v>149374.06</v>
      </c>
      <c r="AF2399" s="6" t="n">
        <v>4339267.57</v>
      </c>
      <c r="AG2399" s="6" t="n">
        <v>6018755.89</v>
      </c>
      <c r="AH2399" s="6" t="n">
        <v>4.8690676208909</v>
      </c>
      <c r="AI2399" s="8" t="b">
        <f aca="false">TRUE()</f>
        <v>1</v>
      </c>
      <c r="AJ2399" s="6" t="n">
        <v>76</v>
      </c>
      <c r="AK2399" s="6" t="n">
        <v>173.299719224191</v>
      </c>
      <c r="AL2399" s="6" t="n">
        <v>1.86753453004229</v>
      </c>
      <c r="AM2399" s="9" t="b">
        <f aca="false">FALSE()</f>
        <v>0</v>
      </c>
      <c r="AN2399" s="9" t="b">
        <f aca="false">FALSE()</f>
        <v>0</v>
      </c>
      <c r="AO2399" s="2"/>
      <c r="AP2399" s="2"/>
      <c r="AQ2399" s="2" t="s">
        <v>1186</v>
      </c>
      <c r="AR2399" s="2" t="s">
        <v>1338</v>
      </c>
      <c r="AS2399" s="2" t="s">
        <v>1339</v>
      </c>
      <c r="AT2399" s="2" t="n">
        <v>68</v>
      </c>
      <c r="AU2399" s="10" t="n">
        <f aca="false">IFERROR(U2399*1000000/X2399/365,"")</f>
        <v>173.29971922419</v>
      </c>
      <c r="AV2399" s="10" t="n">
        <f aca="false">IFERROR(T2399*1000000/X2399/365,"")</f>
        <v>1.86753453004229</v>
      </c>
      <c r="AW2399" s="10" t="n">
        <f aca="false">IFERROR(U2399*1000000/W2399/365,"")</f>
        <v>5438.51591492283</v>
      </c>
      <c r="AX2399" s="11" t="n">
        <f aca="false">IFERROR(S2399/M2399,"")</f>
        <v>0.287261539371027</v>
      </c>
      <c r="AY2399" s="11" t="n">
        <f aca="false">IFERROR(V2399/M2399,"")</f>
        <v>0.387475875278392</v>
      </c>
      <c r="AZ2399" s="12" t="n">
        <f aca="false">IF(AND(AE2399="",AF2399=""),"",N(AE2399)+N(AF2399))</f>
        <v>4488641.63</v>
      </c>
      <c r="BA2399" s="12" t="n">
        <f aca="false">IFERROR(AZ2399/X2399,"")</f>
        <v>117.574498520051</v>
      </c>
      <c r="BB2399" s="10" t="n">
        <f aca="false">IF(ISNUMBER(SEARCH("POPULATION?",AO2399)),"",IFERROR(M2399*1000000/I2399/365,""))</f>
        <v>223.843195205479</v>
      </c>
    </row>
    <row r="2400" customFormat="false" ht="15" hidden="false" customHeight="false" outlineLevel="0" collapsed="false">
      <c r="A2400" s="2" t="n">
        <v>2025</v>
      </c>
      <c r="B2400" s="2" t="s">
        <v>871</v>
      </c>
      <c r="C2400" s="2" t="s">
        <v>848</v>
      </c>
      <c r="D2400" s="2" t="s">
        <v>872</v>
      </c>
      <c r="E2400" s="2" t="s">
        <v>872</v>
      </c>
      <c r="F2400" s="2" t="s">
        <v>1362</v>
      </c>
      <c r="G2400" s="2" t="s">
        <v>871</v>
      </c>
      <c r="H2400" s="2" t="s">
        <v>1140</v>
      </c>
      <c r="I2400" s="6" t="n">
        <v>6490</v>
      </c>
      <c r="J2400" s="7" t="n">
        <v>375.08</v>
      </c>
      <c r="K2400" s="7"/>
      <c r="L2400" s="7"/>
      <c r="M2400" s="7" t="n">
        <v>375.944672747319</v>
      </c>
      <c r="N2400" s="7" t="n">
        <v>165.3</v>
      </c>
      <c r="O2400" s="6"/>
      <c r="P2400" s="6"/>
      <c r="Q2400" s="6" t="n">
        <v>0.41325</v>
      </c>
      <c r="R2400" s="6" t="n">
        <v>165.71325</v>
      </c>
      <c r="S2400" s="7" t="n">
        <v>210.231422747319</v>
      </c>
      <c r="T2400" s="7" t="n">
        <v>5.93887113402063</v>
      </c>
      <c r="U2400" s="7" t="n">
        <v>204.292551613298</v>
      </c>
      <c r="V2400" s="7" t="n">
        <v>210.644672747319</v>
      </c>
      <c r="W2400" s="6" t="n">
        <v>129.2</v>
      </c>
      <c r="X2400" s="6" t="n">
        <v>2763</v>
      </c>
      <c r="Y2400" s="6" t="n">
        <v>80</v>
      </c>
      <c r="Z2400" s="6"/>
      <c r="AA2400" s="6" t="n">
        <v>8.5442</v>
      </c>
      <c r="AB2400" s="6" t="n">
        <v>1318.7712</v>
      </c>
      <c r="AC2400" s="6" t="s">
        <v>72</v>
      </c>
      <c r="AD2400" s="6" t="n">
        <v>32.5119224</v>
      </c>
      <c r="AE2400" s="6" t="n">
        <v>50742.79</v>
      </c>
      <c r="AF2400" s="6" t="n">
        <v>269415.13</v>
      </c>
      <c r="AG2400" s="6" t="n">
        <v>320702.9</v>
      </c>
      <c r="AH2400" s="6" t="n">
        <v>6.28361956268997</v>
      </c>
      <c r="AI2400" s="8" t="b">
        <f aca="false">FALSE()</f>
        <v>0</v>
      </c>
      <c r="AJ2400" s="6" t="n">
        <v>63</v>
      </c>
      <c r="AK2400" s="6" t="n">
        <v>202.571704979497</v>
      </c>
      <c r="AL2400" s="6" t="n">
        <v>5.88884539241209</v>
      </c>
      <c r="AM2400" s="9" t="b">
        <f aca="false">FALSE()</f>
        <v>0</v>
      </c>
      <c r="AN2400" s="9" t="b">
        <f aca="false">FALSE()</f>
        <v>0</v>
      </c>
      <c r="AO2400" s="2"/>
      <c r="AP2400" s="2"/>
      <c r="AQ2400" s="2" t="s">
        <v>1265</v>
      </c>
      <c r="AR2400" s="2" t="s">
        <v>1338</v>
      </c>
      <c r="AS2400" s="2" t="s">
        <v>1339</v>
      </c>
      <c r="AT2400" s="2" t="n">
        <v>239</v>
      </c>
      <c r="AU2400" s="10" t="n">
        <f aca="false">IFERROR(U2400*1000000/X2400/365,"")</f>
        <v>202.571704979497</v>
      </c>
      <c r="AV2400" s="10" t="n">
        <f aca="false">IFERROR(T2400*1000000/X2400/365,"")</f>
        <v>5.88884539241209</v>
      </c>
      <c r="AW2400" s="10" t="n">
        <f aca="false">IFERROR(U2400*1000000/W2400/365,"")</f>
        <v>4332.08684874885</v>
      </c>
      <c r="AX2400" s="11" t="n">
        <f aca="false">IFERROR(S2400/M2400,"")</f>
        <v>0.55920841013917</v>
      </c>
      <c r="AY2400" s="11" t="n">
        <f aca="false">IFERROR(V2400/M2400,"")</f>
        <v>0.560307641036579</v>
      </c>
      <c r="AZ2400" s="12" t="n">
        <f aca="false">IF(AND(AE2400="",AF2400=""),"",N(AE2400)+N(AF2400))</f>
        <v>320157.92</v>
      </c>
      <c r="BA2400" s="12" t="n">
        <f aca="false">IFERROR(AZ2400/X2400,"")</f>
        <v>115.873297140789</v>
      </c>
      <c r="BB2400" s="10" t="n">
        <f aca="false">IF(ISNUMBER(SEARCH("POPULATION?",AO2400)),"",IFERROR(M2400*1000000/I2400/365,""))</f>
        <v>158.703452201414</v>
      </c>
    </row>
    <row r="2401" customFormat="false" ht="15" hidden="false" customHeight="false" outlineLevel="0" collapsed="false">
      <c r="A2401" s="2" t="n">
        <v>2025</v>
      </c>
      <c r="B2401" s="2" t="s">
        <v>874</v>
      </c>
      <c r="C2401" s="2" t="s">
        <v>875</v>
      </c>
      <c r="D2401" s="2" t="s">
        <v>876</v>
      </c>
      <c r="E2401" s="2" t="s">
        <v>876</v>
      </c>
      <c r="F2401" s="2" t="s">
        <v>875</v>
      </c>
      <c r="G2401" s="2" t="s">
        <v>874</v>
      </c>
      <c r="H2401" s="2" t="s">
        <v>1140</v>
      </c>
      <c r="I2401" s="6" t="n">
        <v>8019</v>
      </c>
      <c r="J2401" s="7" t="n">
        <v>330.538</v>
      </c>
      <c r="K2401" s="7"/>
      <c r="L2401" s="7"/>
      <c r="M2401" s="7" t="n">
        <v>335.231237322515</v>
      </c>
      <c r="N2401" s="7" t="n">
        <v>205.499</v>
      </c>
      <c r="O2401" s="6"/>
      <c r="P2401" s="6" t="n">
        <v>10.604</v>
      </c>
      <c r="Q2401" s="6" t="n">
        <v>2.555</v>
      </c>
      <c r="R2401" s="6" t="n">
        <v>218.658</v>
      </c>
      <c r="S2401" s="7" t="n">
        <v>116.573237322515</v>
      </c>
      <c r="T2401" s="7" t="n">
        <v>7.71109293814435</v>
      </c>
      <c r="U2401" s="7" t="n">
        <v>108.862144384371</v>
      </c>
      <c r="V2401" s="7" t="n">
        <v>129.732237322515</v>
      </c>
      <c r="W2401" s="6" t="n">
        <v>82.3</v>
      </c>
      <c r="X2401" s="6" t="n">
        <v>2970</v>
      </c>
      <c r="Y2401" s="6" t="n">
        <v>57</v>
      </c>
      <c r="Z2401" s="6" t="n">
        <v>2445159.59</v>
      </c>
      <c r="AA2401" s="6" t="n">
        <v>6.41</v>
      </c>
      <c r="AB2401" s="6" t="n">
        <v>483.96</v>
      </c>
      <c r="AC2401" s="6" t="s">
        <v>72</v>
      </c>
      <c r="AD2401" s="6" t="n">
        <v>18.531908115</v>
      </c>
      <c r="AE2401" s="6" t="n">
        <v>47484.61</v>
      </c>
      <c r="AF2401" s="6" t="n">
        <v>52684.92</v>
      </c>
      <c r="AG2401" s="6" t="n">
        <v>106537.96</v>
      </c>
      <c r="AH2401" s="6" t="n">
        <v>5.87430844729131</v>
      </c>
      <c r="AI2401" s="8" t="b">
        <f aca="false">TRUE()</f>
        <v>1</v>
      </c>
      <c r="AJ2401" s="6" t="n">
        <v>62</v>
      </c>
      <c r="AK2401" s="6" t="n">
        <v>100.421700460653</v>
      </c>
      <c r="AL2401" s="6" t="n">
        <v>7.11322627013915</v>
      </c>
      <c r="AM2401" s="9" t="b">
        <f aca="false">FALSE()</f>
        <v>0</v>
      </c>
      <c r="AN2401" s="9" t="b">
        <f aca="false">FALSE()</f>
        <v>0</v>
      </c>
      <c r="AO2401" s="2"/>
      <c r="AP2401" s="2"/>
      <c r="AQ2401" s="2" t="s">
        <v>1141</v>
      </c>
      <c r="AR2401" s="2" t="s">
        <v>1338</v>
      </c>
      <c r="AS2401" s="2" t="s">
        <v>1339</v>
      </c>
      <c r="AT2401" s="2" t="n">
        <v>208</v>
      </c>
      <c r="AU2401" s="10" t="n">
        <f aca="false">IFERROR(U2401*1000000/X2401/365,"")</f>
        <v>100.421700460653</v>
      </c>
      <c r="AV2401" s="10" t="n">
        <f aca="false">IFERROR(T2401*1000000/X2401/365,"")</f>
        <v>7.11322627013915</v>
      </c>
      <c r="AW2401" s="10" t="n">
        <f aca="false">IFERROR(U2401*1000000/W2401/365,"")</f>
        <v>3623.96659013535</v>
      </c>
      <c r="AX2401" s="11" t="n">
        <f aca="false">IFERROR(S2401/M2401,"")</f>
        <v>0.347739781810261</v>
      </c>
      <c r="AY2401" s="11" t="n">
        <f aca="false">IFERROR(V2401/M2401,"")</f>
        <v>0.386993283676915</v>
      </c>
      <c r="AZ2401" s="12" t="n">
        <f aca="false">IF(AND(AE2401="",AF2401=""),"",N(AE2401)+N(AF2401))</f>
        <v>100169.53</v>
      </c>
      <c r="BA2401" s="12" t="n">
        <f aca="false">IFERROR(AZ2401/X2401,"")</f>
        <v>33.7271144781145</v>
      </c>
      <c r="BB2401" s="10" t="n">
        <f aca="false">IF(ISNUMBER(SEARCH("POPULATION?",AO2401)),"",IFERROR(M2401*1000000/I2401/365,""))</f>
        <v>114.533201906607</v>
      </c>
    </row>
  </sheetData>
  <autoFilter ref="A1:BB240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55"/>
    <col collapsed="false" customWidth="true" hidden="false" outlineLevel="0" max="3" min="3" style="0" width="120"/>
    <col collapsed="false" customWidth="true" hidden="false" outlineLevel="0" max="4" min="4" style="0" width="14"/>
  </cols>
  <sheetData>
    <row r="1" customFormat="false" ht="26.85" hidden="false" customHeight="false" outlineLevel="0" collapsed="false">
      <c r="A1" s="4" t="s">
        <v>1363</v>
      </c>
      <c r="B1" s="4" t="s">
        <v>1364</v>
      </c>
      <c r="C1" s="4" t="s">
        <v>1365</v>
      </c>
      <c r="D1" s="4" t="s">
        <v>1366</v>
      </c>
    </row>
    <row r="2" customFormat="false" ht="23.85" hidden="false" customHeight="false" outlineLevel="0" collapsed="false">
      <c r="A2" s="13" t="n">
        <v>1</v>
      </c>
      <c r="B2" s="13" t="s">
        <v>1367</v>
      </c>
      <c r="C2" s="13" t="s">
        <v>1368</v>
      </c>
      <c r="D2" s="13" t="n">
        <v>2400</v>
      </c>
    </row>
    <row r="3" customFormat="false" ht="15" hidden="false" customHeight="false" outlineLevel="0" collapsed="false">
      <c r="A3" s="13" t="n">
        <v>2</v>
      </c>
      <c r="B3" s="13" t="s">
        <v>1369</v>
      </c>
      <c r="C3" s="13" t="s">
        <v>1370</v>
      </c>
      <c r="D3" s="13" t="n">
        <v>2</v>
      </c>
    </row>
    <row r="4" customFormat="false" ht="23.85" hidden="false" customHeight="false" outlineLevel="0" collapsed="false">
      <c r="A4" s="13" t="n">
        <v>3</v>
      </c>
      <c r="B4" s="13" t="s">
        <v>1371</v>
      </c>
      <c r="C4" s="13" t="s">
        <v>1372</v>
      </c>
      <c r="D4" s="13" t="n">
        <v>5301</v>
      </c>
    </row>
    <row r="5" customFormat="false" ht="15" hidden="false" customHeight="false" outlineLevel="0" collapsed="false">
      <c r="A5" s="13" t="n">
        <v>4</v>
      </c>
      <c r="B5" s="13" t="s">
        <v>1373</v>
      </c>
      <c r="C5" s="13" t="s">
        <v>1374</v>
      </c>
      <c r="D5" s="13" t="n">
        <v>0</v>
      </c>
    </row>
    <row r="6" customFormat="false" ht="23.85" hidden="false" customHeight="false" outlineLevel="0" collapsed="false">
      <c r="A6" s="13" t="n">
        <v>5</v>
      </c>
      <c r="B6" s="13" t="s">
        <v>1375</v>
      </c>
      <c r="C6" s="13" t="s">
        <v>1376</v>
      </c>
      <c r="D6" s="13" t="n">
        <v>65</v>
      </c>
    </row>
    <row r="7" customFormat="false" ht="23.85" hidden="false" customHeight="false" outlineLevel="0" collapsed="false">
      <c r="A7" s="13" t="n">
        <v>6</v>
      </c>
      <c r="B7" s="13" t="s">
        <v>1377</v>
      </c>
      <c r="C7" s="13" t="s">
        <v>1378</v>
      </c>
      <c r="D7" s="13" t="n">
        <v>6</v>
      </c>
    </row>
    <row r="8" customFormat="false" ht="15" hidden="false" customHeight="false" outlineLevel="0" collapsed="false">
      <c r="A8" s="13" t="n">
        <v>7</v>
      </c>
      <c r="B8" s="13" t="s">
        <v>1379</v>
      </c>
      <c r="C8" s="13" t="s">
        <v>1380</v>
      </c>
      <c r="D8" s="13" t="n">
        <v>2</v>
      </c>
    </row>
    <row r="9" customFormat="false" ht="15" hidden="false" customHeight="false" outlineLevel="0" collapsed="false">
      <c r="A9" s="13" t="n">
        <v>8</v>
      </c>
      <c r="B9" s="13" t="s">
        <v>1379</v>
      </c>
      <c r="C9" s="13" t="s">
        <v>1381</v>
      </c>
      <c r="D9" s="13" t="n">
        <v>1</v>
      </c>
    </row>
    <row r="10" customFormat="false" ht="15" hidden="false" customHeight="false" outlineLevel="0" collapsed="false">
      <c r="A10" s="13" t="n">
        <v>9</v>
      </c>
      <c r="B10" s="13" t="s">
        <v>1379</v>
      </c>
      <c r="C10" s="13" t="s">
        <v>1382</v>
      </c>
      <c r="D10" s="13" t="n">
        <v>3</v>
      </c>
    </row>
    <row r="11" customFormat="false" ht="15" hidden="false" customHeight="false" outlineLevel="0" collapsed="false">
      <c r="A11" s="13" t="n">
        <v>10</v>
      </c>
      <c r="B11" s="13" t="s">
        <v>1379</v>
      </c>
      <c r="C11" s="13" t="s">
        <v>1383</v>
      </c>
      <c r="D11" s="13" t="n">
        <v>2</v>
      </c>
    </row>
    <row r="12" customFormat="false" ht="15" hidden="false" customHeight="false" outlineLevel="0" collapsed="false">
      <c r="A12" s="13" t="n">
        <v>11</v>
      </c>
      <c r="B12" s="13" t="s">
        <v>1379</v>
      </c>
      <c r="C12" s="13" t="s">
        <v>1384</v>
      </c>
      <c r="D12" s="13" t="n">
        <v>1</v>
      </c>
    </row>
    <row r="13" customFormat="false" ht="15" hidden="false" customHeight="false" outlineLevel="0" collapsed="false">
      <c r="A13" s="13" t="n">
        <v>12</v>
      </c>
      <c r="B13" s="13" t="s">
        <v>1379</v>
      </c>
      <c r="C13" s="13" t="s">
        <v>1385</v>
      </c>
      <c r="D13" s="13" t="n">
        <v>5</v>
      </c>
    </row>
    <row r="14" customFormat="false" ht="23.85" hidden="false" customHeight="false" outlineLevel="0" collapsed="false">
      <c r="A14" s="13" t="n">
        <v>13</v>
      </c>
      <c r="B14" s="13" t="s">
        <v>1379</v>
      </c>
      <c r="C14" s="13" t="s">
        <v>1386</v>
      </c>
      <c r="D14" s="13" t="n">
        <v>1</v>
      </c>
    </row>
    <row r="15" customFormat="false" ht="23.85" hidden="false" customHeight="false" outlineLevel="0" collapsed="false">
      <c r="A15" s="13" t="n">
        <v>14</v>
      </c>
      <c r="B15" s="13" t="s">
        <v>1387</v>
      </c>
      <c r="C15" s="13" t="s">
        <v>1388</v>
      </c>
      <c r="D15" s="13" t="n">
        <v>42</v>
      </c>
    </row>
    <row r="16" customFormat="false" ht="23.85" hidden="false" customHeight="false" outlineLevel="0" collapsed="false">
      <c r="A16" s="13" t="n">
        <v>15</v>
      </c>
      <c r="B16" s="13" t="s">
        <v>1389</v>
      </c>
      <c r="C16" s="13" t="s">
        <v>1390</v>
      </c>
      <c r="D16" s="13" t="n">
        <v>258</v>
      </c>
    </row>
    <row r="17" customFormat="false" ht="15" hidden="false" customHeight="false" outlineLevel="0" collapsed="false">
      <c r="A17" s="13" t="n">
        <v>16</v>
      </c>
      <c r="B17" s="13" t="s">
        <v>1391</v>
      </c>
      <c r="C17" s="13" t="s">
        <v>1392</v>
      </c>
      <c r="D17" s="13" t="n">
        <v>1</v>
      </c>
    </row>
    <row r="18" customFormat="false" ht="23.85" hidden="false" customHeight="false" outlineLevel="0" collapsed="false">
      <c r="A18" s="13" t="n">
        <v>17</v>
      </c>
      <c r="B18" s="13" t="s">
        <v>1393</v>
      </c>
      <c r="C18" s="13" t="s">
        <v>1394</v>
      </c>
      <c r="D18" s="13" t="n">
        <v>522</v>
      </c>
    </row>
    <row r="19" customFormat="false" ht="15" hidden="false" customHeight="false" outlineLevel="0" collapsed="false">
      <c r="A19" s="13" t="n">
        <v>18</v>
      </c>
      <c r="B19" s="13" t="s">
        <v>1395</v>
      </c>
      <c r="C19" s="13" t="s">
        <v>1396</v>
      </c>
      <c r="D19" s="13" t="n">
        <v>0</v>
      </c>
    </row>
    <row r="20" customFormat="false" ht="15" hidden="false" customHeight="false" outlineLevel="0" collapsed="false">
      <c r="A20" s="13" t="n">
        <v>19</v>
      </c>
      <c r="B20" s="13" t="s">
        <v>1397</v>
      </c>
      <c r="C20" s="13" t="s">
        <v>1398</v>
      </c>
      <c r="D20" s="13" t="n">
        <v>0</v>
      </c>
    </row>
    <row r="21" customFormat="false" ht="23.85" hidden="false" customHeight="false" outlineLevel="0" collapsed="false">
      <c r="A21" s="13" t="n">
        <v>20</v>
      </c>
      <c r="B21" s="13" t="s">
        <v>1399</v>
      </c>
      <c r="C21" s="13" t="s">
        <v>1400</v>
      </c>
      <c r="D21" s="13" t="n">
        <v>2400</v>
      </c>
    </row>
    <row r="22" customFormat="false" ht="35.05" hidden="false" customHeight="false" outlineLevel="0" collapsed="false">
      <c r="A22" s="13" t="n">
        <v>21</v>
      </c>
      <c r="B22" s="13" t="s">
        <v>1401</v>
      </c>
      <c r="C22" s="13" t="s">
        <v>1402</v>
      </c>
      <c r="D22" s="13" t="n">
        <v>2400</v>
      </c>
    </row>
    <row r="23" customFormat="false" ht="15" hidden="false" customHeight="false" outlineLevel="0" collapsed="false">
      <c r="A23" s="13" t="n">
        <v>22</v>
      </c>
      <c r="B23" s="13" t="s">
        <v>1403</v>
      </c>
      <c r="C23" s="13" t="s">
        <v>1325</v>
      </c>
      <c r="D23" s="13" t="n">
        <v>4</v>
      </c>
    </row>
    <row r="24" customFormat="false" ht="15" hidden="false" customHeight="false" outlineLevel="0" collapsed="false">
      <c r="A24" s="13" t="n">
        <v>23</v>
      </c>
      <c r="B24" s="13" t="s">
        <v>1403</v>
      </c>
      <c r="C24" s="13" t="s">
        <v>1404</v>
      </c>
      <c r="D24" s="13" t="n">
        <v>2</v>
      </c>
    </row>
    <row r="25" customFormat="false" ht="15" hidden="false" customHeight="false" outlineLevel="0" collapsed="false">
      <c r="A25" s="13" t="n">
        <v>24</v>
      </c>
      <c r="B25" s="13" t="s">
        <v>1403</v>
      </c>
      <c r="C25" s="13" t="s">
        <v>1405</v>
      </c>
      <c r="D25" s="13" t="n">
        <v>2</v>
      </c>
    </row>
    <row r="26" customFormat="false" ht="15" hidden="false" customHeight="false" outlineLevel="0" collapsed="false">
      <c r="A26" s="13" t="n">
        <v>25</v>
      </c>
      <c r="B26" s="13" t="s">
        <v>1403</v>
      </c>
      <c r="C26" s="13" t="s">
        <v>110</v>
      </c>
      <c r="D26" s="13" t="n">
        <v>24</v>
      </c>
    </row>
    <row r="27" customFormat="false" ht="15" hidden="false" customHeight="false" outlineLevel="0" collapsed="false">
      <c r="A27" s="13" t="n">
        <v>26</v>
      </c>
      <c r="B27" s="13" t="s">
        <v>1403</v>
      </c>
      <c r="C27" s="13" t="s">
        <v>73</v>
      </c>
      <c r="D27" s="13" t="n">
        <v>462</v>
      </c>
    </row>
    <row r="28" customFormat="false" ht="15" hidden="false" customHeight="false" outlineLevel="0" collapsed="false">
      <c r="A28" s="13" t="n">
        <v>27</v>
      </c>
      <c r="B28" s="13" t="s">
        <v>1403</v>
      </c>
      <c r="C28" s="13" t="s">
        <v>122</v>
      </c>
      <c r="D28" s="13" t="n">
        <v>185</v>
      </c>
    </row>
    <row r="29" customFormat="false" ht="15" hidden="false" customHeight="false" outlineLevel="0" collapsed="false">
      <c r="A29" s="13" t="n">
        <v>28</v>
      </c>
      <c r="B29" s="13" t="s">
        <v>1403</v>
      </c>
      <c r="C29" s="13" t="s">
        <v>1406</v>
      </c>
      <c r="D29" s="13" t="n">
        <v>0</v>
      </c>
    </row>
    <row r="30" customFormat="false" ht="15" hidden="false" customHeight="false" outlineLevel="0" collapsed="false">
      <c r="A30" s="13" t="n">
        <v>29</v>
      </c>
      <c r="B30" s="13" t="s">
        <v>1403</v>
      </c>
      <c r="C30" s="13" t="s">
        <v>919</v>
      </c>
      <c r="D30" s="13" t="n">
        <v>109</v>
      </c>
    </row>
    <row r="31" customFormat="false" ht="15" hidden="false" customHeight="false" outlineLevel="0" collapsed="false">
      <c r="A31" s="13" t="n">
        <v>30</v>
      </c>
      <c r="B31" s="13" t="s">
        <v>1403</v>
      </c>
      <c r="C31" s="13" t="s">
        <v>881</v>
      </c>
      <c r="D31" s="13" t="n">
        <v>37</v>
      </c>
    </row>
    <row r="32" customFormat="false" ht="15" hidden="false" customHeight="false" outlineLevel="0" collapsed="false">
      <c r="A32" s="13" t="n">
        <v>31</v>
      </c>
      <c r="B32" s="13" t="s">
        <v>1403</v>
      </c>
      <c r="C32" s="13" t="s">
        <v>163</v>
      </c>
      <c r="D32" s="13" t="n">
        <v>140</v>
      </c>
    </row>
    <row r="33" customFormat="false" ht="15" hidden="false" customHeight="false" outlineLevel="0" collapsed="false">
      <c r="A33" s="13" t="n">
        <v>32</v>
      </c>
      <c r="B33" s="13" t="s">
        <v>1403</v>
      </c>
      <c r="C33" s="13" t="s">
        <v>1355</v>
      </c>
      <c r="D33" s="13" t="n">
        <v>4</v>
      </c>
    </row>
    <row r="34" customFormat="false" ht="15" hidden="false" customHeight="false" outlineLevel="0" collapsed="false">
      <c r="A34" s="13" t="n">
        <v>33</v>
      </c>
      <c r="B34" s="13" t="s">
        <v>1407</v>
      </c>
      <c r="C34" s="13" t="s">
        <v>1408</v>
      </c>
      <c r="D34" s="13" t="n">
        <v>807</v>
      </c>
    </row>
    <row r="35" customFormat="false" ht="23.85" hidden="false" customHeight="false" outlineLevel="0" collapsed="false">
      <c r="A35" s="13" t="n">
        <v>34</v>
      </c>
      <c r="B35" s="13" t="s">
        <v>1409</v>
      </c>
      <c r="C35" s="13" t="s">
        <v>1410</v>
      </c>
      <c r="D35" s="13" t="n">
        <v>6</v>
      </c>
    </row>
    <row r="36" customFormat="false" ht="23.85" hidden="false" customHeight="false" outlineLevel="0" collapsed="false">
      <c r="A36" s="13" t="n">
        <v>35</v>
      </c>
      <c r="B36" s="13" t="s">
        <v>1411</v>
      </c>
      <c r="C36" s="13" t="s">
        <v>1412</v>
      </c>
      <c r="D36" s="13" t="n">
        <v>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42"/>
    <col collapsed="false" customWidth="true" hidden="false" outlineLevel="0" max="3" min="3" style="0" width="100"/>
    <col collapsed="false" customWidth="true" hidden="false" outlineLevel="0" max="4" min="4" style="0" width="38"/>
  </cols>
  <sheetData>
    <row r="1" customFormat="false" ht="15" hidden="false" customHeight="false" outlineLevel="0" collapsed="false">
      <c r="A1" s="4" t="s">
        <v>1413</v>
      </c>
      <c r="B1" s="4" t="s">
        <v>1414</v>
      </c>
      <c r="C1" s="4" t="s">
        <v>1415</v>
      </c>
      <c r="D1" s="4" t="s">
        <v>1416</v>
      </c>
    </row>
    <row r="2" customFormat="false" ht="23.85" hidden="false" customHeight="false" outlineLevel="0" collapsed="false">
      <c r="A2" s="13" t="s">
        <v>1417</v>
      </c>
      <c r="B2" s="13" t="s">
        <v>1418</v>
      </c>
      <c r="C2" s="13" t="s">
        <v>1419</v>
      </c>
      <c r="D2" s="13" t="s">
        <v>1420</v>
      </c>
    </row>
    <row r="3" customFormat="false" ht="23.85" hidden="false" customHeight="false" outlineLevel="0" collapsed="false">
      <c r="A3" s="13" t="s">
        <v>1417</v>
      </c>
      <c r="B3" s="13" t="s">
        <v>1421</v>
      </c>
      <c r="C3" s="13" t="s">
        <v>1422</v>
      </c>
      <c r="D3" s="13" t="s">
        <v>1423</v>
      </c>
    </row>
    <row r="4" customFormat="false" ht="23.85" hidden="false" customHeight="false" outlineLevel="0" collapsed="false">
      <c r="A4" s="13" t="s">
        <v>1424</v>
      </c>
      <c r="B4" s="13" t="s">
        <v>1425</v>
      </c>
      <c r="C4" s="13" t="s">
        <v>1426</v>
      </c>
      <c r="D4" s="13" t="s">
        <v>1427</v>
      </c>
    </row>
    <row r="5" customFormat="false" ht="15" hidden="false" customHeight="false" outlineLevel="0" collapsed="false">
      <c r="A5" s="13" t="s">
        <v>1424</v>
      </c>
      <c r="B5" s="13" t="s">
        <v>1428</v>
      </c>
      <c r="C5" s="13" t="s">
        <v>1429</v>
      </c>
      <c r="D5" s="13" t="s">
        <v>1430</v>
      </c>
    </row>
    <row r="6" customFormat="false" ht="15" hidden="false" customHeight="false" outlineLevel="0" collapsed="false">
      <c r="A6" s="13" t="s">
        <v>1424</v>
      </c>
      <c r="B6" s="13" t="s">
        <v>1431</v>
      </c>
      <c r="C6" s="13" t="s">
        <v>1432</v>
      </c>
      <c r="D6" s="13" t="s">
        <v>1433</v>
      </c>
    </row>
    <row r="7" customFormat="false" ht="15" hidden="false" customHeight="false" outlineLevel="0" collapsed="false">
      <c r="A7" s="13" t="s">
        <v>1434</v>
      </c>
      <c r="B7" s="13" t="s">
        <v>1435</v>
      </c>
      <c r="C7" s="13" t="s">
        <v>1436</v>
      </c>
      <c r="D7" s="13" t="s">
        <v>1437</v>
      </c>
    </row>
    <row r="8" customFormat="false" ht="15" hidden="false" customHeight="false" outlineLevel="0" collapsed="false">
      <c r="A8" s="13" t="s">
        <v>1434</v>
      </c>
      <c r="B8" s="13" t="s">
        <v>1438</v>
      </c>
      <c r="C8" s="13" t="s">
        <v>1439</v>
      </c>
      <c r="D8" s="13" t="s">
        <v>1440</v>
      </c>
    </row>
    <row r="9" customFormat="false" ht="23.85" hidden="false" customHeight="false" outlineLevel="0" collapsed="false">
      <c r="A9" s="13" t="s">
        <v>1441</v>
      </c>
      <c r="B9" s="13" t="s">
        <v>1442</v>
      </c>
      <c r="C9" s="13" t="s">
        <v>1443</v>
      </c>
      <c r="D9" s="13" t="s">
        <v>1444</v>
      </c>
    </row>
    <row r="10" customFormat="false" ht="15" hidden="false" customHeight="false" outlineLevel="0" collapsed="false">
      <c r="A10" s="13" t="s">
        <v>1445</v>
      </c>
      <c r="B10" s="13" t="s">
        <v>1446</v>
      </c>
      <c r="C10" s="13" t="s">
        <v>1447</v>
      </c>
      <c r="D10" s="13" t="s">
        <v>1448</v>
      </c>
    </row>
    <row r="11" customFormat="false" ht="23.85" hidden="false" customHeight="false" outlineLevel="0" collapsed="false">
      <c r="A11" s="13" t="s">
        <v>1445</v>
      </c>
      <c r="B11" s="13" t="s">
        <v>1449</v>
      </c>
      <c r="C11" s="13" t="s">
        <v>1450</v>
      </c>
      <c r="D11" s="13" t="s">
        <v>1451</v>
      </c>
    </row>
    <row r="12" customFormat="false" ht="23.85" hidden="false" customHeight="false" outlineLevel="0" collapsed="false">
      <c r="A12" s="13" t="s">
        <v>1445</v>
      </c>
      <c r="B12" s="13" t="s">
        <v>1452</v>
      </c>
      <c r="C12" s="13" t="s">
        <v>1453</v>
      </c>
      <c r="D12" s="13" t="s">
        <v>1440</v>
      </c>
    </row>
    <row r="13" customFormat="false" ht="23.85" hidden="false" customHeight="false" outlineLevel="0" collapsed="false">
      <c r="A13" s="13" t="s">
        <v>1441</v>
      </c>
      <c r="B13" s="13" t="s">
        <v>1454</v>
      </c>
      <c r="C13" s="13" t="s">
        <v>1455</v>
      </c>
      <c r="D13" s="13" t="s">
        <v>1456</v>
      </c>
    </row>
    <row r="14" customFormat="false" ht="23.85" hidden="false" customHeight="false" outlineLevel="0" collapsed="false">
      <c r="A14" s="13" t="s">
        <v>1457</v>
      </c>
      <c r="B14" s="13" t="s">
        <v>1458</v>
      </c>
      <c r="C14" s="13" t="s">
        <v>1459</v>
      </c>
      <c r="D14" s="13" t="s">
        <v>1460</v>
      </c>
    </row>
    <row r="15" customFormat="false" ht="23.85" hidden="false" customHeight="false" outlineLevel="0" collapsed="false">
      <c r="A15" s="13" t="s">
        <v>1461</v>
      </c>
      <c r="B15" s="13" t="s">
        <v>1462</v>
      </c>
      <c r="C15" s="13" t="s">
        <v>1463</v>
      </c>
      <c r="D15" s="13" t="s">
        <v>1464</v>
      </c>
    </row>
    <row r="16" customFormat="false" ht="15" hidden="false" customHeight="false" outlineLevel="0" collapsed="false">
      <c r="A16" s="13" t="s">
        <v>1461</v>
      </c>
      <c r="B16" s="13" t="s">
        <v>1465</v>
      </c>
      <c r="C16" s="13" t="s">
        <v>1466</v>
      </c>
      <c r="D16" s="13" t="s">
        <v>1467</v>
      </c>
    </row>
    <row r="17" customFormat="false" ht="15" hidden="false" customHeight="false" outlineLevel="0" collapsed="false">
      <c r="A17" s="13" t="s">
        <v>1468</v>
      </c>
      <c r="B17" s="13" t="s">
        <v>1469</v>
      </c>
      <c r="C17" s="13" t="s">
        <v>1470</v>
      </c>
      <c r="D17" s="13" t="s">
        <v>1471</v>
      </c>
    </row>
    <row r="18" customFormat="false" ht="15" hidden="false" customHeight="false" outlineLevel="0" collapsed="false">
      <c r="A18" s="13" t="s">
        <v>1472</v>
      </c>
      <c r="B18" s="13" t="s">
        <v>1473</v>
      </c>
      <c r="C18" s="13" t="s">
        <v>1474</v>
      </c>
      <c r="D18" s="13" t="s">
        <v>1475</v>
      </c>
    </row>
    <row r="19" customFormat="false" ht="23.85" hidden="false" customHeight="false" outlineLevel="0" collapsed="false">
      <c r="A19" s="13" t="s">
        <v>1476</v>
      </c>
      <c r="B19" s="13" t="s">
        <v>1477</v>
      </c>
      <c r="C19" s="13" t="s">
        <v>1478</v>
      </c>
      <c r="D19" s="13" t="s">
        <v>1479</v>
      </c>
    </row>
    <row r="20" customFormat="false" ht="15" hidden="false" customHeight="false" outlineLevel="0" collapsed="false">
      <c r="A20" s="13" t="s">
        <v>1480</v>
      </c>
      <c r="B20" s="13" t="s">
        <v>1481</v>
      </c>
      <c r="C20" s="13" t="s">
        <v>1482</v>
      </c>
      <c r="D20" s="13" t="s">
        <v>1483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8"/>
    <col collapsed="false" customWidth="true" hidden="false" outlineLevel="0" max="3" min="3" style="0" width="15"/>
    <col collapsed="false" customWidth="true" hidden="false" outlineLevel="0" max="4" min="4" style="0" width="13"/>
    <col collapsed="false" customWidth="true" hidden="false" outlineLevel="0" max="5" min="5" style="0" width="20"/>
    <col collapsed="false" customWidth="true" hidden="false" outlineLevel="0" max="6" min="6" style="0" width="26"/>
    <col collapsed="false" customWidth="true" hidden="false" outlineLevel="0" max="7" min="7" style="0" width="24"/>
    <col collapsed="false" customWidth="true" hidden="false" outlineLevel="0" max="8" min="8" style="0" width="23"/>
    <col collapsed="false" customWidth="true" hidden="false" outlineLevel="0" max="9" min="9" style="0" width="31"/>
    <col collapsed="false" customWidth="true" hidden="false" outlineLevel="0" max="10" min="10" style="0" width="35"/>
    <col collapsed="false" customWidth="true" hidden="false" outlineLevel="0" max="11" min="11" style="0" width="30"/>
    <col collapsed="false" customWidth="true" hidden="false" outlineLevel="0" max="12" min="12" style="0" width="29"/>
    <col collapsed="false" customWidth="true" hidden="false" outlineLevel="0" max="13" min="13" style="0" width="40"/>
    <col collapsed="false" customWidth="true" hidden="false" outlineLevel="0" max="14" min="14" style="0" width="17"/>
    <col collapsed="false" customWidth="true" hidden="false" outlineLevel="0" max="15" min="15" style="0" width="12"/>
    <col collapsed="false" customWidth="true" hidden="false" outlineLevel="0" max="16" min="16" style="0" width="14"/>
    <col collapsed="false" customWidth="true" hidden="false" outlineLevel="0" max="17" min="17" style="0" width="22"/>
    <col collapsed="false" customWidth="true" hidden="false" outlineLevel="0" max="18" min="18" style="0" width="20"/>
    <col collapsed="false" customWidth="true" hidden="false" outlineLevel="0" max="19" min="19" style="0" width="35"/>
    <col collapsed="false" customWidth="true" hidden="false" outlineLevel="0" max="20" min="20" style="0" width="31"/>
    <col collapsed="false" customWidth="true" hidden="false" outlineLevel="0" max="21" min="21" style="0" width="33"/>
  </cols>
  <sheetData>
    <row r="1" customFormat="false" ht="15" hidden="false" customHeight="false" outlineLevel="0" collapsed="false">
      <c r="A1" s="14" t="s">
        <v>1484</v>
      </c>
    </row>
    <row r="3" customFormat="false" ht="26.85" hidden="false" customHeight="false" outlineLevel="0" collapsed="false">
      <c r="A3" s="4" t="s">
        <v>14</v>
      </c>
      <c r="B3" s="4" t="s">
        <v>15</v>
      </c>
      <c r="C3" s="4" t="s">
        <v>1485</v>
      </c>
      <c r="D3" s="4" t="s">
        <v>1486</v>
      </c>
      <c r="E3" s="4" t="s">
        <v>1487</v>
      </c>
      <c r="F3" s="4" t="s">
        <v>1488</v>
      </c>
      <c r="G3" s="4" t="s">
        <v>1489</v>
      </c>
      <c r="H3" s="4" t="s">
        <v>1490</v>
      </c>
      <c r="I3" s="4" t="s">
        <v>1491</v>
      </c>
      <c r="J3" s="4" t="s">
        <v>1492</v>
      </c>
      <c r="K3" s="4" t="s">
        <v>1493</v>
      </c>
      <c r="L3" s="4" t="s">
        <v>1494</v>
      </c>
      <c r="M3" s="4" t="s">
        <v>1495</v>
      </c>
      <c r="N3" s="4" t="s">
        <v>1496</v>
      </c>
      <c r="O3" s="4" t="s">
        <v>1497</v>
      </c>
      <c r="P3" s="4" t="s">
        <v>47</v>
      </c>
      <c r="Q3" s="4" t="s">
        <v>1498</v>
      </c>
      <c r="R3" s="4" t="s">
        <v>1499</v>
      </c>
      <c r="S3" s="4" t="s">
        <v>1500</v>
      </c>
      <c r="T3" s="4" t="s">
        <v>1501</v>
      </c>
      <c r="U3" s="4" t="s">
        <v>1502</v>
      </c>
    </row>
    <row r="4" customFormat="false" ht="15" hidden="false" customHeight="false" outlineLevel="0" collapsed="false">
      <c r="A4" s="2" t="s">
        <v>185</v>
      </c>
      <c r="B4" s="2" t="s">
        <v>186</v>
      </c>
      <c r="C4" s="2" t="s">
        <v>1503</v>
      </c>
      <c r="D4" s="2" t="n">
        <v>2025</v>
      </c>
      <c r="E4" s="10" t="n">
        <v>22668</v>
      </c>
      <c r="F4" s="15" t="n">
        <v>1837.374</v>
      </c>
      <c r="G4" s="15" t="n">
        <v>230.334</v>
      </c>
      <c r="H4" s="10" t="n">
        <v>12.536</v>
      </c>
      <c r="I4" s="10" t="n">
        <v>26.313</v>
      </c>
      <c r="J4" s="10" t="n">
        <v>56.036</v>
      </c>
      <c r="K4" s="10" t="n">
        <v>45.839</v>
      </c>
      <c r="L4" s="10" t="n">
        <v>42.604</v>
      </c>
      <c r="M4" s="10" t="n">
        <v>-0.62</v>
      </c>
      <c r="N4" s="2" t="s">
        <v>1504</v>
      </c>
      <c r="O4" s="10" t="n">
        <v>0.828</v>
      </c>
      <c r="P4" s="9" t="b">
        <f aca="false">TRUE()</f>
        <v>1</v>
      </c>
      <c r="Q4" s="10" t="n">
        <v>73</v>
      </c>
      <c r="R4" s="12" t="n">
        <v>204266.07</v>
      </c>
      <c r="S4" s="12" t="n">
        <v>9.011</v>
      </c>
      <c r="T4" s="15" t="n">
        <v>3752.573</v>
      </c>
      <c r="U4" s="10" t="n">
        <v>21.992</v>
      </c>
    </row>
    <row r="5" customFormat="false" ht="15" hidden="false" customHeight="false" outlineLevel="0" collapsed="false">
      <c r="A5" s="2" t="s">
        <v>185</v>
      </c>
      <c r="B5" s="2" t="s">
        <v>189</v>
      </c>
      <c r="C5" s="2" t="s">
        <v>1503</v>
      </c>
      <c r="D5" s="2" t="n">
        <v>2025</v>
      </c>
      <c r="E5" s="10" t="n">
        <v>3097</v>
      </c>
      <c r="F5" s="15" t="n">
        <v>301.065</v>
      </c>
      <c r="G5" s="15" t="n">
        <v>108.77</v>
      </c>
      <c r="H5" s="10" t="n">
        <v>36.129</v>
      </c>
      <c r="I5" s="10" t="n">
        <v>95.374</v>
      </c>
      <c r="J5" s="10" t="n">
        <v>102.254</v>
      </c>
      <c r="K5" s="10" t="n">
        <v>96.559</v>
      </c>
      <c r="L5" s="10" t="n">
        <v>80.967</v>
      </c>
      <c r="M5" s="10" t="n">
        <v>-1.043</v>
      </c>
      <c r="N5" s="2" t="s">
        <v>1504</v>
      </c>
      <c r="O5" s="10" t="n">
        <v>4.007</v>
      </c>
      <c r="P5" s="9" t="b">
        <f aca="false">TRUE()</f>
        <v>1</v>
      </c>
      <c r="Q5" s="10" t="n">
        <v>51</v>
      </c>
      <c r="R5" s="12" t="n">
        <v>220908.18</v>
      </c>
      <c r="S5" s="12" t="n">
        <v>71.33</v>
      </c>
      <c r="T5" s="15" t="n">
        <v>1089.317</v>
      </c>
      <c r="U5" s="10" t="n">
        <v>69.295</v>
      </c>
    </row>
    <row r="6" customFormat="false" ht="15" hidden="false" customHeight="false" outlineLevel="0" collapsed="false">
      <c r="A6" s="2" t="s">
        <v>185</v>
      </c>
      <c r="B6" s="2" t="s">
        <v>191</v>
      </c>
      <c r="C6" s="2" t="s">
        <v>1505</v>
      </c>
      <c r="D6" s="2" t="n">
        <v>2025</v>
      </c>
      <c r="E6" s="10" t="n">
        <v>1420</v>
      </c>
      <c r="F6" s="15" t="n">
        <v>192.64</v>
      </c>
      <c r="G6" s="15" t="n">
        <v>26.85</v>
      </c>
      <c r="H6" s="10" t="n">
        <v>13.938</v>
      </c>
      <c r="I6" s="10" t="n">
        <v>40.481</v>
      </c>
      <c r="J6" s="10" t="n">
        <v>27.701</v>
      </c>
      <c r="K6" s="10" t="n">
        <v>12.602</v>
      </c>
      <c r="L6" s="10" t="n">
        <v>39.842</v>
      </c>
      <c r="M6" s="10" t="n">
        <v>4.001</v>
      </c>
      <c r="N6" s="2" t="s">
        <v>1506</v>
      </c>
      <c r="O6" s="10" t="n">
        <v>1.797</v>
      </c>
      <c r="P6" s="9" t="b">
        <f aca="false">FALSE()</f>
        <v>0</v>
      </c>
      <c r="Q6" s="10" t="n">
        <v>60</v>
      </c>
      <c r="R6" s="12" t="n">
        <v>80282.52</v>
      </c>
      <c r="S6" s="12" t="n">
        <v>56.537</v>
      </c>
      <c r="T6" s="15" t="n">
        <v>157.471</v>
      </c>
      <c r="U6" s="10" t="n">
        <v>36.929</v>
      </c>
    </row>
    <row r="7" customFormat="false" ht="15" hidden="false" customHeight="false" outlineLevel="0" collapsed="false">
      <c r="A7" s="2" t="s">
        <v>236</v>
      </c>
      <c r="B7" s="2" t="s">
        <v>237</v>
      </c>
      <c r="C7" s="2" t="s">
        <v>1503</v>
      </c>
      <c r="D7" s="2" t="n">
        <v>2025</v>
      </c>
      <c r="E7" s="10" t="n">
        <v>3595</v>
      </c>
      <c r="F7" s="15" t="n">
        <v>375.095</v>
      </c>
      <c r="G7" s="15" t="n">
        <v>163.338</v>
      </c>
      <c r="H7" s="10" t="n">
        <v>43.546</v>
      </c>
      <c r="I7" s="10" t="n">
        <v>110.621</v>
      </c>
      <c r="J7" s="10" t="n">
        <v>115.71</v>
      </c>
      <c r="K7" s="10" t="n">
        <v>86.871</v>
      </c>
      <c r="L7" s="10" t="n">
        <v>110.965</v>
      </c>
      <c r="M7" s="10" t="n">
        <v>3.778</v>
      </c>
      <c r="N7" s="2" t="s">
        <v>1506</v>
      </c>
      <c r="O7" s="10" t="n">
        <v>2.044</v>
      </c>
      <c r="P7" s="9" t="b">
        <f aca="false">TRUE()</f>
        <v>1</v>
      </c>
      <c r="Q7" s="10" t="n">
        <v>51</v>
      </c>
      <c r="R7" s="12" t="n">
        <v>226108.62</v>
      </c>
      <c r="S7" s="12" t="n">
        <v>62.895</v>
      </c>
      <c r="T7" s="15" t="n">
        <v>1388.964</v>
      </c>
      <c r="U7" s="10" t="n">
        <v>76.763</v>
      </c>
    </row>
    <row r="8" customFormat="false" ht="15" hidden="false" customHeight="false" outlineLevel="0" collapsed="false">
      <c r="A8" s="2" t="s">
        <v>236</v>
      </c>
      <c r="B8" s="2" t="s">
        <v>241</v>
      </c>
      <c r="C8" s="2" t="s">
        <v>1503</v>
      </c>
      <c r="D8" s="2" t="n">
        <v>2025</v>
      </c>
      <c r="E8" s="10" t="n">
        <v>5300</v>
      </c>
      <c r="F8" s="15" t="n">
        <v>841.16</v>
      </c>
      <c r="G8" s="15" t="n">
        <v>314.236</v>
      </c>
      <c r="H8" s="10" t="n">
        <v>37.357</v>
      </c>
      <c r="I8" s="10" t="n">
        <v>146.779</v>
      </c>
      <c r="J8" s="10" t="n">
        <v>93.375</v>
      </c>
      <c r="K8" s="10" t="n">
        <v>56.437</v>
      </c>
      <c r="L8" s="10" t="n">
        <v>121.196</v>
      </c>
      <c r="M8" s="10" t="n">
        <v>9.883</v>
      </c>
      <c r="N8" s="2" t="s">
        <v>1506</v>
      </c>
      <c r="O8" s="10" t="n">
        <v>5.181</v>
      </c>
      <c r="P8" s="9" t="b">
        <f aca="false">TRUE()</f>
        <v>1</v>
      </c>
      <c r="Q8" s="10" t="n">
        <v>67</v>
      </c>
      <c r="R8" s="12" t="n">
        <v>399852.56</v>
      </c>
      <c r="S8" s="12" t="n">
        <v>75.444</v>
      </c>
      <c r="T8" s="15" t="n">
        <v>2041.746</v>
      </c>
      <c r="U8" s="10" t="n">
        <v>85.477</v>
      </c>
    </row>
    <row r="9" customFormat="false" ht="15" hidden="false" customHeight="false" outlineLevel="0" collapsed="false">
      <c r="A9" s="2" t="s">
        <v>318</v>
      </c>
      <c r="B9" s="2" t="s">
        <v>319</v>
      </c>
      <c r="C9" s="2" t="s">
        <v>1503</v>
      </c>
      <c r="D9" s="2" t="n">
        <v>2025</v>
      </c>
      <c r="E9" s="10" t="n">
        <v>8886</v>
      </c>
      <c r="F9" s="15" t="n">
        <v>921.5</v>
      </c>
      <c r="G9" s="15" t="n">
        <v>320.296</v>
      </c>
      <c r="H9" s="10" t="n">
        <v>34.758</v>
      </c>
      <c r="I9" s="10" t="n">
        <v>97.929</v>
      </c>
      <c r="J9" s="10" t="n">
        <v>94.839</v>
      </c>
      <c r="K9" s="10" t="n">
        <v>70.342</v>
      </c>
      <c r="L9" s="10" t="n">
        <v>85.694</v>
      </c>
      <c r="M9" s="10" t="n">
        <v>2.742</v>
      </c>
      <c r="N9" s="2" t="s">
        <v>1504</v>
      </c>
      <c r="O9" s="10" t="n">
        <v>2.534</v>
      </c>
      <c r="P9" s="9" t="b">
        <f aca="false">TRUE()</f>
        <v>1</v>
      </c>
      <c r="Q9" s="10" t="n">
        <v>75</v>
      </c>
      <c r="R9" s="12" t="n">
        <v>316556.86</v>
      </c>
      <c r="S9" s="12" t="n">
        <v>35.624</v>
      </c>
      <c r="T9" s="15" t="n">
        <v>2610.562</v>
      </c>
      <c r="U9" s="10" t="n">
        <v>70.954</v>
      </c>
    </row>
    <row r="10" customFormat="false" ht="15" hidden="false" customHeight="false" outlineLevel="0" collapsed="false">
      <c r="A10" s="2" t="s">
        <v>822</v>
      </c>
      <c r="B10" s="2" t="s">
        <v>823</v>
      </c>
      <c r="C10" s="2" t="s">
        <v>1503</v>
      </c>
      <c r="D10" s="2" t="n">
        <v>2025</v>
      </c>
      <c r="E10" s="10" t="n">
        <v>2485</v>
      </c>
      <c r="F10" s="15" t="n">
        <v>289.448</v>
      </c>
      <c r="G10" s="15" t="n">
        <v>124.755</v>
      </c>
      <c r="H10" s="10" t="n">
        <v>43.101</v>
      </c>
      <c r="I10" s="10" t="n">
        <v>134.84</v>
      </c>
      <c r="J10" s="10" t="n">
        <v>146.369</v>
      </c>
      <c r="K10" s="10" t="n">
        <v>270.076</v>
      </c>
      <c r="L10" s="10" t="n">
        <v>128.038</v>
      </c>
      <c r="M10" s="10" t="n">
        <v>-19.998</v>
      </c>
      <c r="N10" s="2" t="s">
        <v>1507</v>
      </c>
      <c r="O10" s="10" t="n">
        <v>3.855</v>
      </c>
      <c r="P10" s="9" t="b">
        <f aca="false">FALSE()</f>
        <v>0</v>
      </c>
      <c r="Q10" s="10" t="n">
        <v>52</v>
      </c>
      <c r="R10" s="12" t="n">
        <v>62761.77</v>
      </c>
      <c r="S10" s="12" t="n">
        <v>25.256</v>
      </c>
      <c r="T10" s="15" t="n">
        <v>1716.29</v>
      </c>
      <c r="U10" s="10" t="n">
        <v>83.402</v>
      </c>
    </row>
    <row r="11" customFormat="false" ht="15" hidden="false" customHeight="false" outlineLevel="0" collapsed="false">
      <c r="A11" s="2" t="s">
        <v>822</v>
      </c>
      <c r="B11" s="2" t="s">
        <v>826</v>
      </c>
      <c r="C11" s="2" t="s">
        <v>1503</v>
      </c>
      <c r="D11" s="2" t="n">
        <v>2025</v>
      </c>
      <c r="E11" s="10" t="n">
        <v>7809</v>
      </c>
      <c r="F11" s="15" t="n">
        <v>1312.666</v>
      </c>
      <c r="G11" s="15" t="n">
        <v>611.962</v>
      </c>
      <c r="H11" s="10" t="n">
        <v>46.62</v>
      </c>
      <c r="I11" s="10" t="n">
        <v>211.84</v>
      </c>
      <c r="J11" s="10" t="n">
        <v>177.546</v>
      </c>
      <c r="K11" s="10" t="n">
        <v>113.541</v>
      </c>
      <c r="L11" s="10" t="n">
        <v>178.705</v>
      </c>
      <c r="M11" s="10" t="n">
        <v>9.348</v>
      </c>
      <c r="N11" s="2" t="s">
        <v>1506</v>
      </c>
      <c r="O11" s="10" t="n">
        <v>8.015</v>
      </c>
      <c r="P11" s="9" t="b">
        <f aca="false">TRUE()</f>
        <v>1</v>
      </c>
      <c r="Q11" s="10" t="n">
        <v>74</v>
      </c>
      <c r="R11" s="12" t="n">
        <v>140858.35</v>
      </c>
      <c r="S11" s="12" t="n">
        <v>18.038</v>
      </c>
      <c r="T11" s="15" t="n">
        <v>4589.607</v>
      </c>
      <c r="U11" s="10" t="n">
        <v>94.191</v>
      </c>
    </row>
    <row r="12" customFormat="false" ht="15" hidden="false" customHeight="false" outlineLevel="0" collapsed="false">
      <c r="A12" s="2" t="s">
        <v>822</v>
      </c>
      <c r="B12" s="2" t="s">
        <v>828</v>
      </c>
      <c r="C12" s="2" t="s">
        <v>1503</v>
      </c>
      <c r="D12" s="2" t="n">
        <v>2025</v>
      </c>
      <c r="E12" s="10" t="n">
        <v>13679</v>
      </c>
      <c r="F12" s="15" t="n">
        <v>828.515</v>
      </c>
      <c r="G12" s="15" t="n">
        <v>379.877</v>
      </c>
      <c r="H12" s="10" t="n">
        <v>45.85</v>
      </c>
      <c r="I12" s="10" t="n">
        <v>74.731</v>
      </c>
      <c r="J12" s="10" t="n">
        <v>50.642</v>
      </c>
      <c r="K12" s="10" t="n">
        <v>88.959</v>
      </c>
      <c r="L12" s="10" t="n">
        <v>67.03</v>
      </c>
      <c r="M12" s="10" t="n">
        <v>-3.782</v>
      </c>
      <c r="N12" s="2" t="s">
        <v>1507</v>
      </c>
      <c r="O12" s="10" t="n">
        <v>3.115</v>
      </c>
      <c r="P12" s="9" t="b">
        <f aca="false">TRUE()</f>
        <v>1</v>
      </c>
      <c r="Q12" s="10" t="n">
        <v>69</v>
      </c>
      <c r="R12" s="12" t="n">
        <v>258929.38</v>
      </c>
      <c r="S12" s="12" t="n">
        <v>18.929</v>
      </c>
      <c r="T12" s="15" t="n">
        <v>3837.124</v>
      </c>
      <c r="U12" s="10" t="n">
        <v>59.751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F9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8"/>
    <col collapsed="false" customWidth="true" hidden="false" outlineLevel="0" max="3" min="3" style="0" width="10"/>
    <col collapsed="false" customWidth="true" hidden="false" outlineLevel="0" max="4" min="4" style="0" width="12"/>
    <col collapsed="false" customWidth="true" hidden="false" outlineLevel="0" max="5" min="5" style="0" width="21"/>
    <col collapsed="false" customWidth="true" hidden="false" outlineLevel="0" max="6" min="6" style="0" width="15"/>
    <col collapsed="false" customWidth="true" hidden="false" outlineLevel="0" max="7" min="7" style="0" width="18"/>
    <col collapsed="false" customWidth="true" hidden="false" outlineLevel="0" max="8" min="8" style="0" width="17"/>
    <col collapsed="false" customWidth="true" hidden="false" outlineLevel="0" max="12" min="9" style="0" width="16"/>
    <col collapsed="false" customWidth="true" hidden="false" outlineLevel="0" max="13" min="13" style="0" width="14"/>
    <col collapsed="false" customWidth="true" hidden="false" outlineLevel="0" max="14" min="14" style="0" width="13"/>
    <col collapsed="false" customWidth="true" hidden="false" outlineLevel="0" max="15" min="15" style="0" width="17"/>
    <col collapsed="false" customWidth="true" hidden="false" outlineLevel="0" max="16" min="16" style="0" width="28"/>
    <col collapsed="false" customWidth="true" hidden="false" outlineLevel="0" max="17" min="17" style="0" width="24"/>
    <col collapsed="false" customWidth="true" hidden="false" outlineLevel="0" max="18" min="18" style="0" width="28"/>
    <col collapsed="false" customWidth="true" hidden="false" outlineLevel="0" max="19" min="19" style="0" width="24"/>
    <col collapsed="false" customWidth="true" hidden="false" outlineLevel="0" max="20" min="20" style="0" width="10"/>
    <col collapsed="false" customWidth="true" hidden="false" outlineLevel="0" max="21" min="21" style="0" width="14"/>
    <col collapsed="false" customWidth="true" hidden="false" outlineLevel="0" max="22" min="22" style="0" width="21"/>
    <col collapsed="false" customWidth="true" hidden="false" outlineLevel="0" max="23" min="23" style="0" width="26"/>
    <col collapsed="false" customWidth="true" hidden="false" outlineLevel="0" max="24" min="24" style="0" width="18"/>
    <col collapsed="false" customWidth="true" hidden="false" outlineLevel="0" max="25" min="25" style="0" width="21"/>
    <col collapsed="false" customWidth="true" hidden="false" outlineLevel="0" max="26" min="26" style="0" width="22"/>
    <col collapsed="false" customWidth="true" hidden="false" outlineLevel="0" max="27" min="27" style="0" width="18"/>
    <col collapsed="false" customWidth="true" hidden="false" outlineLevel="0" max="28" min="28" style="0" width="17"/>
    <col collapsed="false" customWidth="true" hidden="false" outlineLevel="0" max="29" min="29" style="0" width="26"/>
    <col collapsed="false" customWidth="true" hidden="false" outlineLevel="0" max="30" min="30" style="0" width="60"/>
    <col collapsed="false" customWidth="true" hidden="false" outlineLevel="0" max="31" min="31" style="0" width="13"/>
    <col collapsed="false" customWidth="true" hidden="false" outlineLevel="0" max="32" min="32" style="0" width="12"/>
  </cols>
  <sheetData>
    <row r="1" customFormat="false" ht="15" hidden="false" customHeight="false" outlineLevel="0" collapsed="false">
      <c r="A1" s="14" t="s">
        <v>1508</v>
      </c>
    </row>
    <row r="3" customFormat="false" ht="26.85" hidden="false" customHeight="false" outlineLevel="0" collapsed="false">
      <c r="A3" s="4" t="s">
        <v>14</v>
      </c>
      <c r="B3" s="4" t="s">
        <v>15</v>
      </c>
      <c r="C3" s="4" t="s">
        <v>13</v>
      </c>
      <c r="D3" s="4" t="s">
        <v>21</v>
      </c>
      <c r="E3" s="4" t="s">
        <v>36</v>
      </c>
      <c r="F3" s="4" t="s">
        <v>35</v>
      </c>
      <c r="G3" s="4" t="s">
        <v>37</v>
      </c>
      <c r="H3" s="4" t="s">
        <v>22</v>
      </c>
      <c r="I3" s="4" t="s">
        <v>23</v>
      </c>
      <c r="J3" s="4" t="s">
        <v>24</v>
      </c>
      <c r="K3" s="4" t="s">
        <v>25</v>
      </c>
      <c r="L3" s="4" t="s">
        <v>26</v>
      </c>
      <c r="M3" s="4" t="s">
        <v>31</v>
      </c>
      <c r="N3" s="4" t="s">
        <v>33</v>
      </c>
      <c r="O3" s="4" t="s">
        <v>32</v>
      </c>
      <c r="P3" s="4" t="s">
        <v>62</v>
      </c>
      <c r="Q3" s="4" t="s">
        <v>59</v>
      </c>
      <c r="R3" s="4" t="s">
        <v>60</v>
      </c>
      <c r="S3" s="4" t="s">
        <v>61</v>
      </c>
      <c r="T3" s="4" t="s">
        <v>46</v>
      </c>
      <c r="U3" s="4" t="s">
        <v>47</v>
      </c>
      <c r="V3" s="4" t="s">
        <v>48</v>
      </c>
      <c r="W3" s="4" t="s">
        <v>40</v>
      </c>
      <c r="X3" s="4" t="s">
        <v>39</v>
      </c>
      <c r="Y3" s="4" t="s">
        <v>41</v>
      </c>
      <c r="Z3" s="4" t="s">
        <v>43</v>
      </c>
      <c r="AA3" s="4" t="s">
        <v>44</v>
      </c>
      <c r="AB3" s="4" t="s">
        <v>64</v>
      </c>
      <c r="AC3" s="4" t="s">
        <v>65</v>
      </c>
      <c r="AD3" s="4" t="s">
        <v>53</v>
      </c>
      <c r="AE3" s="4" t="s">
        <v>56</v>
      </c>
      <c r="AF3" s="4" t="s">
        <v>58</v>
      </c>
    </row>
    <row r="4" customFormat="false" ht="15" hidden="false" customHeight="false" outlineLevel="0" collapsed="false">
      <c r="A4" s="2" t="s">
        <v>185</v>
      </c>
      <c r="B4" s="2" t="s">
        <v>186</v>
      </c>
      <c r="C4" s="2" t="n">
        <v>2016</v>
      </c>
      <c r="D4" s="10" t="n">
        <v>50994</v>
      </c>
      <c r="E4" s="10" t="n">
        <v>22212</v>
      </c>
      <c r="F4" s="10" t="n">
        <v>538</v>
      </c>
      <c r="G4" s="10" t="n">
        <v>113</v>
      </c>
      <c r="H4" s="10" t="n">
        <v>1594</v>
      </c>
      <c r="I4" s="10" t="n">
        <v>389</v>
      </c>
      <c r="J4" s="10" t="n">
        <v>87</v>
      </c>
      <c r="K4" s="15" t="n">
        <v>1913.34</v>
      </c>
      <c r="L4" s="10" t="n">
        <v>1526</v>
      </c>
      <c r="M4" s="15" t="n">
        <v>363.423</v>
      </c>
      <c r="N4" s="15" t="n">
        <v>339.41</v>
      </c>
      <c r="O4" s="15" t="n">
        <v>24.012</v>
      </c>
      <c r="P4" s="15" t="n">
        <v>18.994</v>
      </c>
      <c r="Q4" s="10" t="n">
        <v>41.864</v>
      </c>
      <c r="R4" s="10" t="n">
        <v>2.962</v>
      </c>
      <c r="S4" s="10" t="n">
        <v>1728.423</v>
      </c>
      <c r="T4" s="10" t="n">
        <v>1.318</v>
      </c>
      <c r="U4" s="9" t="b">
        <f aca="false">TRUE()</f>
        <v>1</v>
      </c>
      <c r="V4" s="10" t="n">
        <v>73.763</v>
      </c>
      <c r="W4" s="12" t="n">
        <v>325.08</v>
      </c>
      <c r="X4" s="12" t="n">
        <v>2.98</v>
      </c>
      <c r="Y4" s="2" t="s">
        <v>72</v>
      </c>
      <c r="Z4" s="12" t="n">
        <v>71557.22</v>
      </c>
      <c r="AA4" s="12" t="n">
        <v>110335.52</v>
      </c>
      <c r="AB4" s="12" t="n">
        <v>181892.74</v>
      </c>
      <c r="AC4" s="12" t="n">
        <v>8.189</v>
      </c>
      <c r="AD4" s="2"/>
      <c r="AE4" s="2" t="s">
        <v>75</v>
      </c>
      <c r="AF4" s="2" t="n">
        <v>43</v>
      </c>
    </row>
    <row r="5" customFormat="false" ht="15" hidden="false" customHeight="false" outlineLevel="0" collapsed="false">
      <c r="A5" s="2" t="s">
        <v>185</v>
      </c>
      <c r="B5" s="2" t="s">
        <v>186</v>
      </c>
      <c r="C5" s="2" t="n">
        <v>2017</v>
      </c>
      <c r="D5" s="10" t="n">
        <v>50677</v>
      </c>
      <c r="E5" s="10" t="n">
        <v>20512</v>
      </c>
      <c r="F5" s="10" t="n">
        <v>538</v>
      </c>
      <c r="G5" s="10" t="n">
        <v>113</v>
      </c>
      <c r="H5" s="10" t="n">
        <v>1380</v>
      </c>
      <c r="I5" s="10" t="n">
        <v>426</v>
      </c>
      <c r="J5" s="10" t="n">
        <v>74</v>
      </c>
      <c r="K5" s="15" t="n">
        <v>1747.954</v>
      </c>
      <c r="L5" s="10" t="n">
        <v>1419</v>
      </c>
      <c r="M5" s="15" t="n">
        <v>307.104</v>
      </c>
      <c r="N5" s="15" t="n">
        <v>284.854</v>
      </c>
      <c r="O5" s="15" t="n">
        <v>22.251</v>
      </c>
      <c r="P5" s="15" t="n">
        <v>17.569</v>
      </c>
      <c r="Q5" s="10" t="n">
        <v>38.047</v>
      </c>
      <c r="R5" s="10" t="n">
        <v>2.972</v>
      </c>
      <c r="S5" s="10" t="n">
        <v>1450.596</v>
      </c>
      <c r="T5" s="10" t="n">
        <v>1.153</v>
      </c>
      <c r="U5" s="9" t="b">
        <f aca="false">TRUE()</f>
        <v>1</v>
      </c>
      <c r="V5" s="10" t="n">
        <v>74.247</v>
      </c>
      <c r="W5" s="12" t="n">
        <v>538.12</v>
      </c>
      <c r="X5" s="12" t="n">
        <v>3.23</v>
      </c>
      <c r="Y5" s="2" t="s">
        <v>72</v>
      </c>
      <c r="Z5" s="12" t="n">
        <v>71869.82</v>
      </c>
      <c r="AA5" s="12" t="n">
        <v>153285.43</v>
      </c>
      <c r="AB5" s="12" t="n">
        <v>225155.25</v>
      </c>
      <c r="AC5" s="12" t="n">
        <v>10.977</v>
      </c>
      <c r="AD5" s="2"/>
      <c r="AE5" s="2" t="s">
        <v>878</v>
      </c>
      <c r="AF5" s="2" t="n">
        <v>43</v>
      </c>
    </row>
    <row r="6" customFormat="false" ht="15" hidden="false" customHeight="false" outlineLevel="0" collapsed="false">
      <c r="A6" s="2" t="s">
        <v>185</v>
      </c>
      <c r="B6" s="2" t="s">
        <v>186</v>
      </c>
      <c r="C6" s="2" t="n">
        <v>2018</v>
      </c>
      <c r="D6" s="10" t="n">
        <v>50994</v>
      </c>
      <c r="E6" s="10" t="n">
        <v>20638</v>
      </c>
      <c r="F6" s="10" t="n">
        <v>538</v>
      </c>
      <c r="G6" s="10" t="n">
        <v>113</v>
      </c>
      <c r="H6" s="10" t="n">
        <v>1434</v>
      </c>
      <c r="I6" s="10" t="n">
        <v>473</v>
      </c>
      <c r="J6" s="10" t="n">
        <v>75</v>
      </c>
      <c r="K6" s="15" t="n">
        <v>1848.943</v>
      </c>
      <c r="L6" s="10" t="n">
        <v>1370</v>
      </c>
      <c r="M6" s="15" t="n">
        <v>455.831</v>
      </c>
      <c r="N6" s="15" t="n">
        <v>433.946</v>
      </c>
      <c r="O6" s="15" t="n">
        <v>21.886</v>
      </c>
      <c r="P6" s="15" t="n">
        <v>24.654</v>
      </c>
      <c r="Q6" s="10" t="n">
        <v>57.607</v>
      </c>
      <c r="R6" s="10" t="n">
        <v>2.905</v>
      </c>
      <c r="S6" s="10" t="n">
        <v>2209.836</v>
      </c>
      <c r="T6" s="10" t="n">
        <v>1.752</v>
      </c>
      <c r="U6" s="9" t="b">
        <f aca="false">TRUE()</f>
        <v>1</v>
      </c>
      <c r="V6" s="10" t="n">
        <v>74.331</v>
      </c>
      <c r="W6" s="12" t="n">
        <v>1200</v>
      </c>
      <c r="X6" s="12" t="n">
        <v>3.75</v>
      </c>
      <c r="Y6" s="2" t="s">
        <v>72</v>
      </c>
      <c r="Z6" s="12" t="n">
        <v>82071.53</v>
      </c>
      <c r="AA6" s="12" t="n">
        <v>520734.61</v>
      </c>
      <c r="AB6" s="12" t="n">
        <v>602806.14</v>
      </c>
      <c r="AC6" s="12" t="n">
        <v>29.209</v>
      </c>
      <c r="AD6" s="2"/>
      <c r="AE6" s="2" t="s">
        <v>982</v>
      </c>
      <c r="AF6" s="2" t="n">
        <v>42</v>
      </c>
    </row>
    <row r="7" customFormat="false" ht="15" hidden="false" customHeight="false" outlineLevel="0" collapsed="false">
      <c r="A7" s="2" t="s">
        <v>185</v>
      </c>
      <c r="B7" s="2" t="s">
        <v>186</v>
      </c>
      <c r="C7" s="2" t="n">
        <v>2019</v>
      </c>
      <c r="D7" s="10" t="n">
        <v>52650</v>
      </c>
      <c r="E7" s="10" t="n">
        <v>20755</v>
      </c>
      <c r="F7" s="10" t="n">
        <v>550</v>
      </c>
      <c r="G7" s="10" t="n">
        <v>113</v>
      </c>
      <c r="H7" s="10" t="n">
        <v>1320</v>
      </c>
      <c r="I7" s="10" t="n">
        <v>558</v>
      </c>
      <c r="J7" s="10" t="n">
        <v>17</v>
      </c>
      <c r="K7" s="15" t="n">
        <v>1879.444</v>
      </c>
      <c r="L7" s="10" t="n">
        <v>1430</v>
      </c>
      <c r="M7" s="15" t="n">
        <v>425.951</v>
      </c>
      <c r="N7" s="15" t="n">
        <v>403.233</v>
      </c>
      <c r="O7" s="15" t="n">
        <v>22.718</v>
      </c>
      <c r="P7" s="15" t="n">
        <v>22.664</v>
      </c>
      <c r="Q7" s="10" t="n">
        <v>53.228</v>
      </c>
      <c r="R7" s="10" t="n">
        <v>2.999</v>
      </c>
      <c r="S7" s="10" t="n">
        <v>2008.632</v>
      </c>
      <c r="T7" s="10" t="n">
        <v>1.606</v>
      </c>
      <c r="U7" s="9" t="b">
        <f aca="false">TRUE()</f>
        <v>1</v>
      </c>
      <c r="V7" s="10" t="n">
        <v>75.025</v>
      </c>
      <c r="W7" s="12" t="n">
        <v>1200</v>
      </c>
      <c r="X7" s="12" t="n">
        <v>3.86</v>
      </c>
      <c r="Y7" s="2" t="s">
        <v>72</v>
      </c>
      <c r="Z7" s="12" t="n">
        <v>87691.69</v>
      </c>
      <c r="AA7" s="12" t="n">
        <v>483879.38</v>
      </c>
      <c r="AB7" s="12" t="n">
        <v>571571.07</v>
      </c>
      <c r="AC7" s="12" t="n">
        <v>27.539</v>
      </c>
      <c r="AD7" s="2"/>
      <c r="AE7" s="2" t="s">
        <v>1033</v>
      </c>
      <c r="AF7" s="2" t="n">
        <v>42</v>
      </c>
    </row>
    <row r="8" customFormat="false" ht="15" hidden="false" customHeight="false" outlineLevel="0" collapsed="false">
      <c r="A8" s="2" t="s">
        <v>185</v>
      </c>
      <c r="B8" s="2" t="s">
        <v>186</v>
      </c>
      <c r="C8" s="2" t="n">
        <v>2020</v>
      </c>
      <c r="D8" s="10" t="n">
        <v>52650</v>
      </c>
      <c r="E8" s="10" t="n">
        <v>21025</v>
      </c>
      <c r="F8" s="10" t="n">
        <v>547</v>
      </c>
      <c r="G8" s="10" t="n">
        <v>113</v>
      </c>
      <c r="H8" s="10" t="n">
        <v>1350.052</v>
      </c>
      <c r="I8" s="10" t="n">
        <v>576.707</v>
      </c>
      <c r="J8" s="10" t="n">
        <v>69.774</v>
      </c>
      <c r="K8" s="15" t="n">
        <v>1874.289</v>
      </c>
      <c r="L8" s="10" t="n">
        <v>1487</v>
      </c>
      <c r="M8" s="15" t="n">
        <v>363.861</v>
      </c>
      <c r="N8" s="15" t="n">
        <v>340.437</v>
      </c>
      <c r="O8" s="15" t="n">
        <v>23.423</v>
      </c>
      <c r="P8" s="15" t="n">
        <v>19.413</v>
      </c>
      <c r="Q8" s="10" t="n">
        <v>44.362</v>
      </c>
      <c r="R8" s="10" t="n">
        <v>3.052</v>
      </c>
      <c r="S8" s="10" t="n">
        <v>1705.127</v>
      </c>
      <c r="T8" s="10" t="n">
        <v>1.35</v>
      </c>
      <c r="U8" s="9" t="b">
        <f aca="false">TRUE()</f>
        <v>1</v>
      </c>
      <c r="V8" s="10" t="n">
        <v>70.612</v>
      </c>
      <c r="W8" s="12" t="n">
        <v>177</v>
      </c>
      <c r="X8" s="12" t="n">
        <v>3.98</v>
      </c>
      <c r="Y8" s="2" t="s">
        <v>72</v>
      </c>
      <c r="Z8" s="12" t="n">
        <v>93225.23</v>
      </c>
      <c r="AA8" s="12" t="n">
        <v>60257.39</v>
      </c>
      <c r="AB8" s="12" t="n">
        <v>153482.62</v>
      </c>
      <c r="AC8" s="12" t="n">
        <v>7.3</v>
      </c>
      <c r="AD8" s="2"/>
      <c r="AE8" s="2" t="s">
        <v>1067</v>
      </c>
      <c r="AF8" s="2" t="n">
        <v>41</v>
      </c>
    </row>
    <row r="9" customFormat="false" ht="15" hidden="false" customHeight="false" outlineLevel="0" collapsed="false">
      <c r="A9" s="2" t="s">
        <v>185</v>
      </c>
      <c r="B9" s="2" t="s">
        <v>186</v>
      </c>
      <c r="C9" s="2" t="n">
        <v>2021</v>
      </c>
      <c r="D9" s="10" t="n">
        <v>52650</v>
      </c>
      <c r="E9" s="10" t="n">
        <v>21351</v>
      </c>
      <c r="F9" s="10" t="n">
        <v>547</v>
      </c>
      <c r="G9" s="10" t="n">
        <v>113</v>
      </c>
      <c r="H9" s="10" t="n">
        <v>1352.573</v>
      </c>
      <c r="I9" s="10" t="n">
        <v>552.022</v>
      </c>
      <c r="J9" s="10" t="n">
        <v>54.84</v>
      </c>
      <c r="K9" s="15" t="n">
        <v>1867.297</v>
      </c>
      <c r="L9" s="10" t="n">
        <v>1444.52</v>
      </c>
      <c r="M9" s="15" t="n">
        <v>399.436</v>
      </c>
      <c r="N9" s="15" t="n">
        <v>376.565</v>
      </c>
      <c r="O9" s="15" t="n">
        <v>22.871</v>
      </c>
      <c r="P9" s="15" t="n">
        <v>21.391</v>
      </c>
      <c r="Q9" s="10" t="n">
        <v>48.32</v>
      </c>
      <c r="R9" s="10" t="n">
        <v>2.935</v>
      </c>
      <c r="S9" s="10" t="n">
        <v>1886.08</v>
      </c>
      <c r="T9" s="10" t="n">
        <v>1.482</v>
      </c>
      <c r="U9" s="9" t="b">
        <f aca="false">TRUE()</f>
        <v>1</v>
      </c>
      <c r="V9" s="10" t="n">
        <v>70.514</v>
      </c>
      <c r="W9" s="12" t="n">
        <v>207.71</v>
      </c>
      <c r="X9" s="12" t="n">
        <v>4.12</v>
      </c>
      <c r="Y9" s="2" t="s">
        <v>72</v>
      </c>
      <c r="Z9" s="12" t="n">
        <v>94227.1</v>
      </c>
      <c r="AA9" s="12" t="n">
        <v>78216.4</v>
      </c>
      <c r="AB9" s="12" t="n">
        <v>172443.5</v>
      </c>
      <c r="AC9" s="12" t="n">
        <v>8.077</v>
      </c>
      <c r="AD9" s="2"/>
      <c r="AE9" s="2" t="s">
        <v>1142</v>
      </c>
      <c r="AF9" s="2" t="n">
        <v>41</v>
      </c>
    </row>
    <row r="10" customFormat="false" ht="15" hidden="false" customHeight="false" outlineLevel="0" collapsed="false">
      <c r="A10" s="2" t="s">
        <v>185</v>
      </c>
      <c r="B10" s="2" t="s">
        <v>186</v>
      </c>
      <c r="C10" s="2" t="n">
        <v>2022</v>
      </c>
      <c r="D10" s="10" t="n">
        <v>52650</v>
      </c>
      <c r="E10" s="10" t="n">
        <v>21462</v>
      </c>
      <c r="F10" s="10" t="n">
        <v>563</v>
      </c>
      <c r="G10" s="10" t="n">
        <v>113</v>
      </c>
      <c r="H10" s="10" t="n">
        <v>1361.484</v>
      </c>
      <c r="I10" s="10" t="n">
        <v>541.207</v>
      </c>
      <c r="J10" s="10" t="n">
        <v>64.754</v>
      </c>
      <c r="K10" s="15" t="n">
        <v>1855.153</v>
      </c>
      <c r="L10" s="10" t="n">
        <v>1474.218</v>
      </c>
      <c r="M10" s="15" t="n">
        <v>357.746</v>
      </c>
      <c r="N10" s="15" t="n">
        <v>334.531</v>
      </c>
      <c r="O10" s="15" t="n">
        <v>23.215</v>
      </c>
      <c r="P10" s="15" t="n">
        <v>19.284</v>
      </c>
      <c r="Q10" s="10" t="n">
        <v>42.705</v>
      </c>
      <c r="R10" s="10" t="n">
        <v>2.963</v>
      </c>
      <c r="S10" s="10" t="n">
        <v>1627.93</v>
      </c>
      <c r="T10" s="10" t="n">
        <v>1.295</v>
      </c>
      <c r="U10" s="9" t="b">
        <f aca="false">TRUE()</f>
        <v>1</v>
      </c>
      <c r="V10" s="10" t="n">
        <v>70.992</v>
      </c>
      <c r="W10" s="12" t="n">
        <v>189.6</v>
      </c>
      <c r="X10" s="12" t="n">
        <v>4.12</v>
      </c>
      <c r="Y10" s="2" t="s">
        <v>72</v>
      </c>
      <c r="Z10" s="12" t="n">
        <v>95643.82</v>
      </c>
      <c r="AA10" s="12" t="n">
        <v>63427.17</v>
      </c>
      <c r="AB10" s="12" t="n">
        <v>159070.99</v>
      </c>
      <c r="AC10" s="12" t="n">
        <v>7.412</v>
      </c>
      <c r="AD10" s="2"/>
      <c r="AE10" s="2" t="s">
        <v>1228</v>
      </c>
      <c r="AF10" s="2" t="n">
        <v>41</v>
      </c>
    </row>
    <row r="11" customFormat="false" ht="15" hidden="false" customHeight="false" outlineLevel="0" collapsed="false">
      <c r="A11" s="2" t="s">
        <v>185</v>
      </c>
      <c r="B11" s="2" t="s">
        <v>186</v>
      </c>
      <c r="C11" s="2" t="n">
        <v>2023</v>
      </c>
      <c r="D11" s="10" t="n">
        <v>60000</v>
      </c>
      <c r="E11" s="10" t="n">
        <v>21942</v>
      </c>
      <c r="F11" s="10" t="n">
        <v>580</v>
      </c>
      <c r="G11" s="10" t="n">
        <v>113</v>
      </c>
      <c r="H11" s="10" t="n">
        <v>1299.021</v>
      </c>
      <c r="I11" s="10" t="n">
        <v>473.021</v>
      </c>
      <c r="J11" s="10" t="n">
        <v>69.415</v>
      </c>
      <c r="K11" s="15" t="n">
        <v>1719.747</v>
      </c>
      <c r="L11" s="10" t="n">
        <v>1337.936</v>
      </c>
      <c r="M11" s="15" t="n">
        <v>378.467</v>
      </c>
      <c r="N11" s="15" t="n">
        <v>364.107</v>
      </c>
      <c r="O11" s="15" t="n">
        <v>14.36</v>
      </c>
      <c r="P11" s="15" t="n">
        <v>22.007</v>
      </c>
      <c r="Q11" s="10" t="n">
        <v>45.463</v>
      </c>
      <c r="R11" s="10" t="n">
        <v>1.793</v>
      </c>
      <c r="S11" s="10" t="n">
        <v>1719.919</v>
      </c>
      <c r="T11" s="10" t="n">
        <v>1.373</v>
      </c>
      <c r="U11" s="9" t="b">
        <f aca="false">TRUE()</f>
        <v>1</v>
      </c>
      <c r="V11" s="10" t="n">
        <v>63</v>
      </c>
      <c r="W11" s="12" t="n">
        <v>457.39</v>
      </c>
      <c r="X11" s="12" t="n">
        <v>4.41</v>
      </c>
      <c r="Y11" s="2" t="s">
        <v>72</v>
      </c>
      <c r="Z11" s="12" t="n">
        <v>63325.99</v>
      </c>
      <c r="AA11" s="12" t="n">
        <v>166538.87</v>
      </c>
      <c r="AB11" s="12" t="n">
        <v>229864.86</v>
      </c>
      <c r="AC11" s="12" t="n">
        <v>10.476</v>
      </c>
      <c r="AD11" s="2"/>
      <c r="AE11" s="2" t="s">
        <v>1254</v>
      </c>
      <c r="AF11" s="2" t="n">
        <v>40</v>
      </c>
    </row>
    <row r="12" customFormat="false" ht="15" hidden="false" customHeight="false" outlineLevel="0" collapsed="false">
      <c r="A12" s="2" t="s">
        <v>185</v>
      </c>
      <c r="B12" s="2" t="s">
        <v>186</v>
      </c>
      <c r="C12" s="2" t="n">
        <v>2024</v>
      </c>
      <c r="D12" s="10" t="n">
        <v>60000</v>
      </c>
      <c r="E12" s="10" t="n">
        <v>22295</v>
      </c>
      <c r="F12" s="10" t="n">
        <v>548</v>
      </c>
      <c r="G12" s="10" t="n">
        <v>113</v>
      </c>
      <c r="H12" s="10" t="n">
        <v>1430.715</v>
      </c>
      <c r="I12" s="10" t="n">
        <v>771.024</v>
      </c>
      <c r="J12" s="10" t="n">
        <v>395.661</v>
      </c>
      <c r="K12" s="15" t="n">
        <v>1822.255</v>
      </c>
      <c r="L12" s="10" t="n">
        <v>1337.936</v>
      </c>
      <c r="M12" s="15" t="n">
        <v>470.42</v>
      </c>
      <c r="N12" s="15" t="n">
        <v>456</v>
      </c>
      <c r="O12" s="15" t="n">
        <v>14.42</v>
      </c>
      <c r="P12" s="15" t="n">
        <v>25.815</v>
      </c>
      <c r="Q12" s="10" t="n">
        <v>56.036</v>
      </c>
      <c r="R12" s="10" t="n">
        <v>1.772</v>
      </c>
      <c r="S12" s="10" t="n">
        <v>2279.774</v>
      </c>
      <c r="T12" s="10" t="n">
        <v>1.752</v>
      </c>
      <c r="U12" s="9" t="b">
        <f aca="false">TRUE()</f>
        <v>1</v>
      </c>
      <c r="V12" s="10" t="n">
        <v>73</v>
      </c>
      <c r="W12" s="12" t="n">
        <v>564.94</v>
      </c>
      <c r="X12" s="12" t="n">
        <v>4.41</v>
      </c>
      <c r="Y12" s="2" t="s">
        <v>72</v>
      </c>
      <c r="Z12" s="12" t="n">
        <v>63360.17</v>
      </c>
      <c r="AA12" s="12" t="n">
        <v>257612.83</v>
      </c>
      <c r="AB12" s="12" t="n">
        <v>320973</v>
      </c>
      <c r="AC12" s="12" t="n">
        <v>14.397</v>
      </c>
      <c r="AD12" s="2"/>
      <c r="AE12" s="2" t="s">
        <v>1309</v>
      </c>
      <c r="AF12" s="2" t="n">
        <v>40</v>
      </c>
    </row>
    <row r="13" customFormat="false" ht="15" hidden="false" customHeight="false" outlineLevel="0" collapsed="false">
      <c r="A13" s="2" t="s">
        <v>185</v>
      </c>
      <c r="B13" s="2" t="s">
        <v>186</v>
      </c>
      <c r="C13" s="2" t="n">
        <v>2025</v>
      </c>
      <c r="D13" s="10" t="n">
        <v>7800</v>
      </c>
      <c r="E13" s="10" t="n">
        <v>22668</v>
      </c>
      <c r="F13" s="10" t="n">
        <v>550</v>
      </c>
      <c r="G13" s="10" t="n">
        <v>113</v>
      </c>
      <c r="H13" s="10" t="n">
        <v>1407.176</v>
      </c>
      <c r="I13" s="10" t="n">
        <v>786.068</v>
      </c>
      <c r="J13" s="10" t="n">
        <v>371.496</v>
      </c>
      <c r="K13" s="15" t="n">
        <v>1837.374</v>
      </c>
      <c r="L13" s="10" t="n">
        <v>1495.869</v>
      </c>
      <c r="M13" s="15" t="n">
        <v>230.334</v>
      </c>
      <c r="N13" s="15" t="n">
        <v>217.708</v>
      </c>
      <c r="O13" s="15" t="n">
        <v>12.626</v>
      </c>
      <c r="P13" s="15" t="n">
        <v>12.536</v>
      </c>
      <c r="Q13" s="10" t="n">
        <v>26.313</v>
      </c>
      <c r="R13" s="10" t="n">
        <v>1.526</v>
      </c>
      <c r="S13" s="10" t="n">
        <v>1084.473</v>
      </c>
      <c r="T13" s="10" t="n">
        <v>0.828</v>
      </c>
      <c r="U13" s="9" t="b">
        <f aca="false">TRUE()</f>
        <v>1</v>
      </c>
      <c r="V13" s="10" t="n">
        <v>73</v>
      </c>
      <c r="W13" s="12" t="n">
        <v>652.34</v>
      </c>
      <c r="X13" s="12" t="n">
        <v>5.05</v>
      </c>
      <c r="Y13" s="2" t="s">
        <v>72</v>
      </c>
      <c r="Z13" s="12" t="n">
        <v>62246.52</v>
      </c>
      <c r="AA13" s="12" t="n">
        <v>142019.55</v>
      </c>
      <c r="AB13" s="12" t="n">
        <v>204266.07</v>
      </c>
      <c r="AC13" s="12" t="n">
        <v>9.011</v>
      </c>
      <c r="AD13" s="2" t="s">
        <v>1509</v>
      </c>
      <c r="AE13" s="2" t="s">
        <v>1338</v>
      </c>
      <c r="AF13" s="2" t="n">
        <v>42</v>
      </c>
    </row>
    <row r="14" customFormat="false" ht="15" hidden="false" customHeight="false" outlineLevel="0" collapsed="false">
      <c r="A14" s="2" t="s">
        <v>185</v>
      </c>
      <c r="B14" s="2" t="s">
        <v>189</v>
      </c>
      <c r="C14" s="2" t="n">
        <v>2016</v>
      </c>
      <c r="D14" s="10" t="n">
        <v>9446</v>
      </c>
      <c r="E14" s="10" t="n">
        <v>3042</v>
      </c>
      <c r="F14" s="10" t="n">
        <v>38</v>
      </c>
      <c r="G14" s="10" t="n">
        <v>105</v>
      </c>
      <c r="H14" s="10" t="n">
        <v>0</v>
      </c>
      <c r="I14" s="10" t="n">
        <v>332.6</v>
      </c>
      <c r="J14" s="10" t="n">
        <v>0</v>
      </c>
      <c r="K14" s="15" t="n">
        <v>332.6</v>
      </c>
      <c r="L14" s="10" t="n">
        <v>198</v>
      </c>
      <c r="M14" s="15" t="n">
        <v>130.437</v>
      </c>
      <c r="N14" s="15" t="n">
        <v>125.069</v>
      </c>
      <c r="O14" s="15" t="n">
        <v>5.367</v>
      </c>
      <c r="P14" s="15" t="n">
        <v>39.217</v>
      </c>
      <c r="Q14" s="10" t="n">
        <v>112.641</v>
      </c>
      <c r="R14" s="10" t="n">
        <v>4.834</v>
      </c>
      <c r="S14" s="10" t="n">
        <v>9017.245</v>
      </c>
      <c r="T14" s="10" t="n">
        <v>4.93</v>
      </c>
      <c r="U14" s="9" t="b">
        <f aca="false">TRUE()</f>
        <v>1</v>
      </c>
      <c r="V14" s="10" t="n">
        <v>78.461</v>
      </c>
      <c r="W14" s="12" t="n">
        <v>1.58</v>
      </c>
      <c r="X14" s="12" t="n">
        <v>7.57</v>
      </c>
      <c r="Y14" s="2" t="s">
        <v>162</v>
      </c>
      <c r="Z14" s="12" t="n">
        <v>40630.58</v>
      </c>
      <c r="AA14" s="12" t="n">
        <v>946773.72</v>
      </c>
      <c r="AB14" s="12" t="n">
        <v>987404.3</v>
      </c>
      <c r="AC14" s="12" t="n">
        <v>324.59</v>
      </c>
      <c r="AD14" s="2" t="s">
        <v>1510</v>
      </c>
      <c r="AE14" s="2" t="s">
        <v>75</v>
      </c>
      <c r="AF14" s="2" t="n">
        <v>94</v>
      </c>
    </row>
    <row r="15" customFormat="false" ht="15" hidden="false" customHeight="false" outlineLevel="0" collapsed="false">
      <c r="A15" s="2" t="s">
        <v>185</v>
      </c>
      <c r="B15" s="2" t="s">
        <v>189</v>
      </c>
      <c r="C15" s="2" t="n">
        <v>2017</v>
      </c>
      <c r="D15" s="10" t="n">
        <v>9446</v>
      </c>
      <c r="E15" s="10" t="n">
        <v>3213</v>
      </c>
      <c r="F15" s="10" t="n">
        <v>38</v>
      </c>
      <c r="G15" s="10" t="n">
        <v>110</v>
      </c>
      <c r="H15" s="10" t="n">
        <v>0</v>
      </c>
      <c r="I15" s="10" t="n">
        <v>307.5</v>
      </c>
      <c r="J15" s="10" t="n">
        <v>0</v>
      </c>
      <c r="K15" s="15" t="n">
        <v>307.5</v>
      </c>
      <c r="L15" s="10" t="n">
        <v>193</v>
      </c>
      <c r="M15" s="15" t="n">
        <v>110.65</v>
      </c>
      <c r="N15" s="15" t="n">
        <v>105.46</v>
      </c>
      <c r="O15" s="15" t="n">
        <v>5.19</v>
      </c>
      <c r="P15" s="15" t="n">
        <v>35.984</v>
      </c>
      <c r="Q15" s="10" t="n">
        <v>89.926</v>
      </c>
      <c r="R15" s="10" t="n">
        <v>4.426</v>
      </c>
      <c r="S15" s="10" t="n">
        <v>7603.477</v>
      </c>
      <c r="T15" s="10" t="n">
        <v>3.82</v>
      </c>
      <c r="U15" s="9" t="b">
        <f aca="false">TRUE()</f>
        <v>1</v>
      </c>
      <c r="V15" s="10" t="n">
        <v>78.461</v>
      </c>
      <c r="W15" s="12" t="n">
        <v>1.59</v>
      </c>
      <c r="X15" s="12" t="n">
        <v>7.88</v>
      </c>
      <c r="Y15" s="2" t="s">
        <v>162</v>
      </c>
      <c r="Z15" s="12" t="n">
        <v>40897.4</v>
      </c>
      <c r="AA15" s="12" t="n">
        <v>831026.57</v>
      </c>
      <c r="AB15" s="12" t="n">
        <v>871923.97</v>
      </c>
      <c r="AC15" s="12" t="n">
        <v>271.374</v>
      </c>
      <c r="AD15" s="2" t="s">
        <v>1510</v>
      </c>
      <c r="AE15" s="2" t="s">
        <v>878</v>
      </c>
      <c r="AF15" s="2" t="n">
        <v>95</v>
      </c>
    </row>
    <row r="16" customFormat="false" ht="15" hidden="false" customHeight="false" outlineLevel="0" collapsed="false">
      <c r="A16" s="2" t="s">
        <v>185</v>
      </c>
      <c r="B16" s="2" t="s">
        <v>189</v>
      </c>
      <c r="C16" s="2" t="n">
        <v>2018</v>
      </c>
      <c r="D16" s="10" t="n">
        <v>9446</v>
      </c>
      <c r="E16" s="10" t="n">
        <v>3242</v>
      </c>
      <c r="F16" s="10" t="n">
        <v>38</v>
      </c>
      <c r="G16" s="10" t="n">
        <v>110</v>
      </c>
      <c r="H16" s="10" t="n">
        <v>0</v>
      </c>
      <c r="I16" s="10" t="n">
        <v>303</v>
      </c>
      <c r="J16" s="10" t="n">
        <v>0</v>
      </c>
      <c r="K16" s="15" t="n">
        <v>303</v>
      </c>
      <c r="L16" s="10" t="n">
        <v>191</v>
      </c>
      <c r="M16" s="15" t="n">
        <v>108.212</v>
      </c>
      <c r="N16" s="15" t="n">
        <v>103.08</v>
      </c>
      <c r="O16" s="15" t="n">
        <v>5.133</v>
      </c>
      <c r="P16" s="15" t="n">
        <v>35.714</v>
      </c>
      <c r="Q16" s="10" t="n">
        <v>87.11</v>
      </c>
      <c r="R16" s="10" t="n">
        <v>4.338</v>
      </c>
      <c r="S16" s="10" t="n">
        <v>7431.834</v>
      </c>
      <c r="T16" s="10" t="n">
        <v>3.711</v>
      </c>
      <c r="U16" s="9" t="b">
        <f aca="false">TRUE()</f>
        <v>1</v>
      </c>
      <c r="V16" s="10" t="n">
        <v>79.922</v>
      </c>
      <c r="W16" s="12" t="n">
        <v>1.62</v>
      </c>
      <c r="X16" s="12" t="n">
        <v>7.83</v>
      </c>
      <c r="Y16" s="2" t="s">
        <v>162</v>
      </c>
      <c r="Z16" s="12" t="n">
        <v>40191.07</v>
      </c>
      <c r="AA16" s="12" t="n">
        <v>807112.8</v>
      </c>
      <c r="AB16" s="12" t="n">
        <v>847303.87</v>
      </c>
      <c r="AC16" s="12" t="n">
        <v>261.352</v>
      </c>
      <c r="AD16" s="2" t="s">
        <v>1510</v>
      </c>
      <c r="AE16" s="2" t="s">
        <v>982</v>
      </c>
      <c r="AF16" s="2" t="n">
        <v>96</v>
      </c>
    </row>
    <row r="17" customFormat="false" ht="15" hidden="false" customHeight="false" outlineLevel="0" collapsed="false">
      <c r="A17" s="2" t="s">
        <v>185</v>
      </c>
      <c r="B17" s="2" t="s">
        <v>189</v>
      </c>
      <c r="C17" s="2" t="n">
        <v>2019</v>
      </c>
      <c r="D17" s="10" t="n">
        <v>7909</v>
      </c>
      <c r="E17" s="10" t="n">
        <v>3240</v>
      </c>
      <c r="F17" s="10" t="n">
        <v>38</v>
      </c>
      <c r="G17" s="10" t="n">
        <v>110</v>
      </c>
      <c r="H17" s="10" t="n">
        <v>0</v>
      </c>
      <c r="I17" s="10" t="n">
        <v>283.262</v>
      </c>
      <c r="J17" s="10" t="n">
        <v>0</v>
      </c>
      <c r="K17" s="15" t="n">
        <v>283.262</v>
      </c>
      <c r="L17" s="10" t="n">
        <v>198</v>
      </c>
      <c r="M17" s="15" t="n">
        <v>81.721</v>
      </c>
      <c r="N17" s="15" t="n">
        <v>80.518</v>
      </c>
      <c r="O17" s="15" t="n">
        <v>1.203</v>
      </c>
      <c r="P17" s="15" t="n">
        <v>28.85</v>
      </c>
      <c r="Q17" s="10" t="n">
        <v>68.086</v>
      </c>
      <c r="R17" s="10" t="n">
        <v>1.017</v>
      </c>
      <c r="S17" s="10" t="n">
        <v>5805.196</v>
      </c>
      <c r="T17" s="10" t="n">
        <v>2.9</v>
      </c>
      <c r="U17" s="9" t="b">
        <f aca="false">TRUE()</f>
        <v>1</v>
      </c>
      <c r="V17" s="10" t="n">
        <v>79.922</v>
      </c>
      <c r="W17" s="12" t="n">
        <v>1.61</v>
      </c>
      <c r="X17" s="12" t="n">
        <v>7.98</v>
      </c>
      <c r="Y17" s="2" t="s">
        <v>72</v>
      </c>
      <c r="Z17" s="12" t="n">
        <v>9601.18</v>
      </c>
      <c r="AA17" s="12" t="n">
        <v>129.63</v>
      </c>
      <c r="AB17" s="12" t="n">
        <v>9730.81</v>
      </c>
      <c r="AC17" s="12" t="n">
        <v>3.003</v>
      </c>
      <c r="AD17" s="2"/>
      <c r="AE17" s="2" t="s">
        <v>1033</v>
      </c>
      <c r="AF17" s="2" t="n">
        <v>96</v>
      </c>
    </row>
    <row r="18" customFormat="false" ht="15" hidden="false" customHeight="false" outlineLevel="0" collapsed="false">
      <c r="A18" s="2" t="s">
        <v>185</v>
      </c>
      <c r="B18" s="2" t="s">
        <v>189</v>
      </c>
      <c r="C18" s="2" t="n">
        <v>2020</v>
      </c>
      <c r="D18" s="10" t="n">
        <v>7909</v>
      </c>
      <c r="E18" s="10" t="n">
        <v>3144</v>
      </c>
      <c r="F18" s="10" t="n">
        <v>38</v>
      </c>
      <c r="G18" s="10" t="n">
        <v>110</v>
      </c>
      <c r="H18" s="2"/>
      <c r="I18" s="10" t="n">
        <v>307</v>
      </c>
      <c r="J18" s="2"/>
      <c r="K18" s="15" t="n">
        <v>307</v>
      </c>
      <c r="L18" s="10" t="n">
        <v>192</v>
      </c>
      <c r="M18" s="15" t="n">
        <v>111.162</v>
      </c>
      <c r="N18" s="15" t="n">
        <v>109.915</v>
      </c>
      <c r="O18" s="15" t="n">
        <v>1.248</v>
      </c>
      <c r="P18" s="15" t="n">
        <v>36.209</v>
      </c>
      <c r="Q18" s="10" t="n">
        <v>95.781</v>
      </c>
      <c r="R18" s="10" t="n">
        <v>1.087</v>
      </c>
      <c r="S18" s="10" t="n">
        <v>7924.658</v>
      </c>
      <c r="T18" s="10" t="n">
        <v>4.043</v>
      </c>
      <c r="U18" s="9" t="b">
        <f aca="false">TRUE()</f>
        <v>1</v>
      </c>
      <c r="V18" s="10" t="n">
        <v>79.922</v>
      </c>
      <c r="W18" s="12" t="n">
        <v>1.53</v>
      </c>
      <c r="X18" s="12" t="n">
        <v>7.86</v>
      </c>
      <c r="Y18" s="2" t="s">
        <v>72</v>
      </c>
      <c r="Z18" s="12" t="n">
        <v>9805.35</v>
      </c>
      <c r="AA18" s="12" t="n">
        <v>168.17</v>
      </c>
      <c r="AB18" s="12" t="n">
        <v>9973.52</v>
      </c>
      <c r="AC18" s="12" t="n">
        <v>3.172</v>
      </c>
      <c r="AD18" s="2"/>
      <c r="AE18" s="2" t="s">
        <v>1067</v>
      </c>
      <c r="AF18" s="2" t="n">
        <v>94</v>
      </c>
    </row>
    <row r="19" customFormat="false" ht="15" hidden="false" customHeight="false" outlineLevel="0" collapsed="false">
      <c r="A19" s="2" t="s">
        <v>185</v>
      </c>
      <c r="B19" s="2" t="s">
        <v>189</v>
      </c>
      <c r="C19" s="2" t="n">
        <v>2021</v>
      </c>
      <c r="D19" s="10" t="n">
        <v>7909</v>
      </c>
      <c r="E19" s="10" t="n">
        <v>3107</v>
      </c>
      <c r="F19" s="10" t="n">
        <v>38</v>
      </c>
      <c r="G19" s="10" t="n">
        <v>110</v>
      </c>
      <c r="H19" s="2"/>
      <c r="I19" s="10" t="n">
        <v>290.599</v>
      </c>
      <c r="J19" s="2"/>
      <c r="K19" s="15" t="n">
        <v>290.599</v>
      </c>
      <c r="L19" s="10" t="n">
        <v>111.124</v>
      </c>
      <c r="M19" s="15" t="n">
        <v>175.843</v>
      </c>
      <c r="N19" s="15" t="n">
        <v>174.838</v>
      </c>
      <c r="O19" s="15" t="n">
        <v>1.004</v>
      </c>
      <c r="P19" s="15" t="n">
        <v>60.51</v>
      </c>
      <c r="Q19" s="10" t="n">
        <v>154.171</v>
      </c>
      <c r="R19" s="10" t="n">
        <v>0.886</v>
      </c>
      <c r="S19" s="10" t="n">
        <v>12605.494</v>
      </c>
      <c r="T19" s="10" t="n">
        <v>6.484</v>
      </c>
      <c r="U19" s="9" t="b">
        <f aca="false">TRUE()</f>
        <v>1</v>
      </c>
      <c r="V19" s="10" t="n">
        <v>79.922</v>
      </c>
      <c r="W19" s="12" t="n">
        <v>2.34</v>
      </c>
      <c r="X19" s="12" t="n">
        <v>8.06</v>
      </c>
      <c r="Y19" s="2" t="s">
        <v>72</v>
      </c>
      <c r="Z19" s="12" t="n">
        <v>8094.72</v>
      </c>
      <c r="AA19" s="12" t="n">
        <v>409.12</v>
      </c>
      <c r="AB19" s="12" t="n">
        <v>8503.84</v>
      </c>
      <c r="AC19" s="12" t="n">
        <v>2.737</v>
      </c>
      <c r="AD19" s="2"/>
      <c r="AE19" s="2" t="s">
        <v>1142</v>
      </c>
      <c r="AF19" s="2" t="n">
        <v>95</v>
      </c>
    </row>
    <row r="20" customFormat="false" ht="15" hidden="false" customHeight="false" outlineLevel="0" collapsed="false">
      <c r="A20" s="2" t="s">
        <v>185</v>
      </c>
      <c r="B20" s="2" t="s">
        <v>189</v>
      </c>
      <c r="C20" s="2" t="n">
        <v>2022</v>
      </c>
      <c r="D20" s="10" t="n">
        <v>7909</v>
      </c>
      <c r="E20" s="10" t="n">
        <v>3055</v>
      </c>
      <c r="F20" s="10" t="n">
        <v>38</v>
      </c>
      <c r="G20" s="10" t="n">
        <v>110</v>
      </c>
      <c r="H20" s="2"/>
      <c r="I20" s="10" t="n">
        <v>289.172</v>
      </c>
      <c r="J20" s="2"/>
      <c r="K20" s="15" t="n">
        <v>289.172</v>
      </c>
      <c r="L20" s="10" t="n">
        <v>190.661</v>
      </c>
      <c r="M20" s="15" t="n">
        <v>94.896</v>
      </c>
      <c r="N20" s="15" t="n">
        <v>93.697</v>
      </c>
      <c r="O20" s="15" t="n">
        <v>1.2</v>
      </c>
      <c r="P20" s="15" t="n">
        <v>32.817</v>
      </c>
      <c r="Q20" s="10" t="n">
        <v>84.027</v>
      </c>
      <c r="R20" s="10" t="n">
        <v>1.076</v>
      </c>
      <c r="S20" s="10" t="n">
        <v>6755.355</v>
      </c>
      <c r="T20" s="10" t="n">
        <v>3.515</v>
      </c>
      <c r="U20" s="9" t="b">
        <f aca="false">TRUE()</f>
        <v>1</v>
      </c>
      <c r="V20" s="10" t="n">
        <v>75.589</v>
      </c>
      <c r="W20" s="12" t="n">
        <v>1826.96</v>
      </c>
      <c r="X20" s="12" t="n">
        <v>8.35</v>
      </c>
      <c r="Y20" s="2" t="s">
        <v>162</v>
      </c>
      <c r="Z20" s="12" t="n">
        <v>10016.51</v>
      </c>
      <c r="AA20" s="12" t="n">
        <v>782368.01</v>
      </c>
      <c r="AB20" s="12" t="n">
        <v>792384.52</v>
      </c>
      <c r="AC20" s="12" t="n">
        <v>259.373</v>
      </c>
      <c r="AD20" s="2" t="s">
        <v>1510</v>
      </c>
      <c r="AE20" s="2" t="s">
        <v>1228</v>
      </c>
      <c r="AF20" s="2" t="n">
        <v>96</v>
      </c>
    </row>
    <row r="21" customFormat="false" ht="15" hidden="false" customHeight="false" outlineLevel="0" collapsed="false">
      <c r="A21" s="2" t="s">
        <v>185</v>
      </c>
      <c r="B21" s="2" t="s">
        <v>189</v>
      </c>
      <c r="C21" s="2" t="n">
        <v>2023</v>
      </c>
      <c r="D21" s="10" t="n">
        <v>10531</v>
      </c>
      <c r="E21" s="10" t="n">
        <v>3057</v>
      </c>
      <c r="F21" s="10" t="n">
        <v>38</v>
      </c>
      <c r="G21" s="10" t="n">
        <v>110</v>
      </c>
      <c r="H21" s="2"/>
      <c r="I21" s="10" t="n">
        <v>239.987</v>
      </c>
      <c r="J21" s="2"/>
      <c r="K21" s="15" t="n">
        <v>239.987</v>
      </c>
      <c r="L21" s="10" t="n">
        <v>188.062</v>
      </c>
      <c r="M21" s="15" t="n">
        <v>51.455</v>
      </c>
      <c r="N21" s="15" t="n">
        <v>50.515</v>
      </c>
      <c r="O21" s="15" t="n">
        <v>0.94</v>
      </c>
      <c r="P21" s="15" t="n">
        <v>21.441</v>
      </c>
      <c r="Q21" s="10" t="n">
        <v>45.272</v>
      </c>
      <c r="R21" s="10" t="n">
        <v>0.843</v>
      </c>
      <c r="S21" s="10" t="n">
        <v>3642</v>
      </c>
      <c r="T21" s="10" t="n">
        <v>1.894</v>
      </c>
      <c r="U21" s="9" t="b">
        <f aca="false">TRUE()</f>
        <v>1</v>
      </c>
      <c r="V21" s="10" t="n">
        <v>41</v>
      </c>
      <c r="W21" s="12" t="n">
        <v>2250.3</v>
      </c>
      <c r="X21" s="12" t="n">
        <v>0.1</v>
      </c>
      <c r="Y21" s="2" t="s">
        <v>72</v>
      </c>
      <c r="Z21" s="12" t="n">
        <v>9497.13</v>
      </c>
      <c r="AA21" s="12" t="n">
        <v>113672.86</v>
      </c>
      <c r="AB21" s="12" t="n">
        <v>123169.99</v>
      </c>
      <c r="AC21" s="12" t="n">
        <v>40.291</v>
      </c>
      <c r="AD21" s="2" t="s">
        <v>1511</v>
      </c>
      <c r="AE21" s="2" t="s">
        <v>1254</v>
      </c>
      <c r="AF21" s="2" t="n">
        <v>94</v>
      </c>
    </row>
    <row r="22" customFormat="false" ht="15" hidden="false" customHeight="false" outlineLevel="0" collapsed="false">
      <c r="A22" s="2" t="s">
        <v>185</v>
      </c>
      <c r="B22" s="2" t="s">
        <v>189</v>
      </c>
      <c r="C22" s="2" t="n">
        <v>2024</v>
      </c>
      <c r="D22" s="10" t="n">
        <v>8026</v>
      </c>
      <c r="E22" s="10" t="n">
        <v>3087</v>
      </c>
      <c r="F22" s="10" t="n">
        <v>38</v>
      </c>
      <c r="G22" s="10" t="n">
        <v>110</v>
      </c>
      <c r="H22" s="2"/>
      <c r="I22" s="10" t="n">
        <v>307.583</v>
      </c>
      <c r="J22" s="2"/>
      <c r="K22" s="15" t="n">
        <v>307.583</v>
      </c>
      <c r="L22" s="10" t="n">
        <v>190.936</v>
      </c>
      <c r="M22" s="15" t="n">
        <v>116.17</v>
      </c>
      <c r="N22" s="15" t="n">
        <v>115.215</v>
      </c>
      <c r="O22" s="15" t="n">
        <v>0.955</v>
      </c>
      <c r="P22" s="15" t="n">
        <v>37.769</v>
      </c>
      <c r="Q22" s="10" t="n">
        <v>102.254</v>
      </c>
      <c r="R22" s="10" t="n">
        <v>0.847</v>
      </c>
      <c r="S22" s="10" t="n">
        <v>8306.776</v>
      </c>
      <c r="T22" s="10" t="n">
        <v>4.292</v>
      </c>
      <c r="U22" s="9" t="b">
        <f aca="false">TRUE()</f>
        <v>1</v>
      </c>
      <c r="V22" s="10" t="n">
        <v>51</v>
      </c>
      <c r="W22" s="12" t="n">
        <v>1914.27</v>
      </c>
      <c r="X22" s="12" t="n">
        <v>8.3</v>
      </c>
      <c r="Y22" s="2" t="s">
        <v>72</v>
      </c>
      <c r="Z22" s="12" t="n">
        <v>7923.84</v>
      </c>
      <c r="AA22" s="12" t="n">
        <v>220552.58</v>
      </c>
      <c r="AB22" s="12" t="n">
        <v>228476.42</v>
      </c>
      <c r="AC22" s="12" t="n">
        <v>74.012</v>
      </c>
      <c r="AD22" s="2"/>
      <c r="AE22" s="2" t="s">
        <v>1309</v>
      </c>
      <c r="AF22" s="2" t="n">
        <v>92</v>
      </c>
    </row>
    <row r="23" customFormat="false" ht="15" hidden="false" customHeight="false" outlineLevel="0" collapsed="false">
      <c r="A23" s="2" t="s">
        <v>185</v>
      </c>
      <c r="B23" s="2" t="s">
        <v>189</v>
      </c>
      <c r="C23" s="2" t="n">
        <v>2025</v>
      </c>
      <c r="D23" s="10" t="n">
        <v>8313</v>
      </c>
      <c r="E23" s="10" t="n">
        <v>3097</v>
      </c>
      <c r="F23" s="10" t="n">
        <v>38</v>
      </c>
      <c r="G23" s="10" t="n">
        <v>110</v>
      </c>
      <c r="H23" s="2"/>
      <c r="I23" s="10" t="n">
        <v>301.065</v>
      </c>
      <c r="J23" s="2"/>
      <c r="K23" s="15" t="n">
        <v>301.065</v>
      </c>
      <c r="L23" s="10" t="n">
        <v>191.815</v>
      </c>
      <c r="M23" s="15" t="n">
        <v>108.77</v>
      </c>
      <c r="N23" s="15" t="n">
        <v>107.811</v>
      </c>
      <c r="O23" s="15" t="n">
        <v>0.959</v>
      </c>
      <c r="P23" s="15" t="n">
        <v>36.129</v>
      </c>
      <c r="Q23" s="10" t="n">
        <v>95.374</v>
      </c>
      <c r="R23" s="10" t="n">
        <v>0.848</v>
      </c>
      <c r="S23" s="10" t="n">
        <v>7772.991</v>
      </c>
      <c r="T23" s="10" t="n">
        <v>4.007</v>
      </c>
      <c r="U23" s="9" t="b">
        <f aca="false">TRUE()</f>
        <v>1</v>
      </c>
      <c r="V23" s="10" t="n">
        <v>51</v>
      </c>
      <c r="W23" s="12" t="n">
        <v>1975.1</v>
      </c>
      <c r="X23" s="12" t="n">
        <v>8.31</v>
      </c>
      <c r="Y23" s="2" t="s">
        <v>72</v>
      </c>
      <c r="Z23" s="12" t="n">
        <v>7969.91</v>
      </c>
      <c r="AA23" s="12" t="n">
        <v>212938.27</v>
      </c>
      <c r="AB23" s="12" t="n">
        <v>220908.18</v>
      </c>
      <c r="AC23" s="12" t="n">
        <v>71.33</v>
      </c>
      <c r="AD23" s="2"/>
      <c r="AE23" s="2" t="s">
        <v>1338</v>
      </c>
      <c r="AF23" s="2" t="n">
        <v>93</v>
      </c>
    </row>
    <row r="24" customFormat="false" ht="15" hidden="false" customHeight="false" outlineLevel="0" collapsed="false">
      <c r="A24" s="2" t="s">
        <v>185</v>
      </c>
      <c r="B24" s="2" t="s">
        <v>191</v>
      </c>
      <c r="C24" s="2" t="n">
        <v>2016</v>
      </c>
      <c r="D24" s="10" t="n">
        <v>2743</v>
      </c>
      <c r="E24" s="10" t="n">
        <v>1261</v>
      </c>
      <c r="F24" s="10" t="n">
        <v>28</v>
      </c>
      <c r="G24" s="10" t="n">
        <v>99.8</v>
      </c>
      <c r="H24" s="10" t="n">
        <v>127.52</v>
      </c>
      <c r="I24" s="10" t="n">
        <v>33</v>
      </c>
      <c r="J24" s="10" t="n">
        <v>0</v>
      </c>
      <c r="K24" s="15" t="n">
        <v>158.61</v>
      </c>
      <c r="L24" s="10" t="n">
        <v>135.847</v>
      </c>
      <c r="M24" s="15" t="n">
        <v>8.367</v>
      </c>
      <c r="N24" s="15" t="n">
        <v>7.482</v>
      </c>
      <c r="O24" s="15" t="n">
        <v>0.885</v>
      </c>
      <c r="P24" s="15" t="n">
        <v>5.275</v>
      </c>
      <c r="Q24" s="10" t="n">
        <v>16.256</v>
      </c>
      <c r="R24" s="10" t="n">
        <v>1.922</v>
      </c>
      <c r="S24" s="10" t="n">
        <v>732.112</v>
      </c>
      <c r="T24" s="2"/>
      <c r="U24" s="9" t="b">
        <f aca="false">FALSE()</f>
        <v>0</v>
      </c>
      <c r="V24" s="10" t="n">
        <v>64.262</v>
      </c>
      <c r="W24" s="12" t="n">
        <v>337.69</v>
      </c>
      <c r="X24" s="12" t="n">
        <v>4.67</v>
      </c>
      <c r="Y24" s="2" t="s">
        <v>162</v>
      </c>
      <c r="Z24" s="12" t="n">
        <v>4130.86</v>
      </c>
      <c r="AA24" s="12" t="n">
        <v>34941.8</v>
      </c>
      <c r="AB24" s="12" t="n">
        <v>39072.66</v>
      </c>
      <c r="AC24" s="12" t="n">
        <v>30.985</v>
      </c>
      <c r="AD24" s="2" t="s">
        <v>1510</v>
      </c>
      <c r="AE24" s="2" t="s">
        <v>75</v>
      </c>
      <c r="AF24" s="2" t="n">
        <v>174</v>
      </c>
    </row>
    <row r="25" customFormat="false" ht="15" hidden="false" customHeight="false" outlineLevel="0" collapsed="false">
      <c r="A25" s="2" t="s">
        <v>185</v>
      </c>
      <c r="B25" s="2" t="s">
        <v>191</v>
      </c>
      <c r="C25" s="2" t="n">
        <v>2018</v>
      </c>
      <c r="D25" s="10" t="n">
        <v>3584</v>
      </c>
      <c r="E25" s="10" t="n">
        <v>1300</v>
      </c>
      <c r="F25" s="10" t="n">
        <v>28</v>
      </c>
      <c r="G25" s="10" t="n">
        <v>99.8</v>
      </c>
      <c r="H25" s="10" t="n">
        <v>113.45</v>
      </c>
      <c r="I25" s="10" t="n">
        <v>27</v>
      </c>
      <c r="J25" s="10" t="n">
        <v>0</v>
      </c>
      <c r="K25" s="15" t="n">
        <v>138.797</v>
      </c>
      <c r="L25" s="10" t="n">
        <v>125.15</v>
      </c>
      <c r="M25" s="15" t="n">
        <v>5.037</v>
      </c>
      <c r="N25" s="15" t="n">
        <v>4.245</v>
      </c>
      <c r="O25" s="15" t="n">
        <v>0.792</v>
      </c>
      <c r="P25" s="15" t="n">
        <v>3.629</v>
      </c>
      <c r="Q25" s="10" t="n">
        <v>8.947</v>
      </c>
      <c r="R25" s="10" t="n">
        <v>1.669</v>
      </c>
      <c r="S25" s="10" t="n">
        <v>415.394</v>
      </c>
      <c r="T25" s="2"/>
      <c r="U25" s="9" t="b">
        <f aca="false">FALSE()</f>
        <v>0</v>
      </c>
      <c r="V25" s="10" t="n">
        <v>64.309</v>
      </c>
      <c r="W25" s="12" t="n">
        <v>303.22</v>
      </c>
      <c r="X25" s="12" t="n">
        <v>4.6</v>
      </c>
      <c r="Y25" s="2" t="s">
        <v>162</v>
      </c>
      <c r="Z25" s="12" t="n">
        <v>3643.32</v>
      </c>
      <c r="AA25" s="12" t="n">
        <v>19528.51</v>
      </c>
      <c r="AB25" s="12" t="n">
        <v>23171.83</v>
      </c>
      <c r="AC25" s="12" t="n">
        <v>17.824</v>
      </c>
      <c r="AD25" s="2" t="s">
        <v>1510</v>
      </c>
      <c r="AE25" s="2" t="s">
        <v>982</v>
      </c>
      <c r="AF25" s="2" t="n">
        <v>181</v>
      </c>
    </row>
    <row r="26" customFormat="false" ht="15" hidden="false" customHeight="false" outlineLevel="0" collapsed="false">
      <c r="A26" s="2" t="s">
        <v>185</v>
      </c>
      <c r="B26" s="2" t="s">
        <v>191</v>
      </c>
      <c r="C26" s="2" t="n">
        <v>2019</v>
      </c>
      <c r="D26" s="10" t="n">
        <v>3608</v>
      </c>
      <c r="E26" s="10" t="n">
        <v>1363</v>
      </c>
      <c r="F26" s="10" t="n">
        <v>28</v>
      </c>
      <c r="G26" s="10" t="n">
        <v>99.8</v>
      </c>
      <c r="H26" s="10" t="n">
        <v>129.521</v>
      </c>
      <c r="I26" s="10" t="n">
        <v>24</v>
      </c>
      <c r="J26" s="10" t="n">
        <v>0</v>
      </c>
      <c r="K26" s="15" t="n">
        <v>151.768</v>
      </c>
      <c r="L26" s="10" t="n">
        <v>128.401</v>
      </c>
      <c r="M26" s="15" t="n">
        <v>13.28</v>
      </c>
      <c r="N26" s="15" t="n">
        <v>12.443</v>
      </c>
      <c r="O26" s="15" t="n">
        <v>0.837</v>
      </c>
      <c r="P26" s="15" t="n">
        <v>8.75</v>
      </c>
      <c r="Q26" s="10" t="n">
        <v>25.011</v>
      </c>
      <c r="R26" s="10" t="n">
        <v>1.683</v>
      </c>
      <c r="S26" s="10" t="n">
        <v>1217.493</v>
      </c>
      <c r="T26" s="2"/>
      <c r="U26" s="9" t="b">
        <f aca="false">FALSE()</f>
        <v>0</v>
      </c>
      <c r="V26" s="10" t="n">
        <v>64.437</v>
      </c>
      <c r="W26" s="12" t="n">
        <v>291.36</v>
      </c>
      <c r="X26" s="12" t="n">
        <v>4.36</v>
      </c>
      <c r="Y26" s="2" t="s">
        <v>162</v>
      </c>
      <c r="Z26" s="12" t="n">
        <v>3649.98</v>
      </c>
      <c r="AA26" s="12" t="n">
        <v>54250.5</v>
      </c>
      <c r="AB26" s="12" t="n">
        <v>57900.48</v>
      </c>
      <c r="AC26" s="12" t="n">
        <v>42.48</v>
      </c>
      <c r="AD26" s="2" t="s">
        <v>1510</v>
      </c>
      <c r="AE26" s="2" t="s">
        <v>1033</v>
      </c>
      <c r="AF26" s="2" t="n">
        <v>179</v>
      </c>
    </row>
    <row r="27" customFormat="false" ht="15" hidden="false" customHeight="false" outlineLevel="0" collapsed="false">
      <c r="A27" s="2" t="s">
        <v>185</v>
      </c>
      <c r="B27" s="2" t="s">
        <v>191</v>
      </c>
      <c r="C27" s="2" t="n">
        <v>2020</v>
      </c>
      <c r="D27" s="10" t="n">
        <v>2743</v>
      </c>
      <c r="E27" s="10" t="n">
        <v>1374</v>
      </c>
      <c r="F27" s="10" t="n">
        <v>28</v>
      </c>
      <c r="G27" s="10" t="n">
        <v>99.8</v>
      </c>
      <c r="H27" s="10" t="n">
        <v>104.994</v>
      </c>
      <c r="I27" s="10" t="n">
        <v>36</v>
      </c>
      <c r="J27" s="10" t="n">
        <v>0</v>
      </c>
      <c r="K27" s="15" t="n">
        <v>139.249</v>
      </c>
      <c r="L27" s="10" t="n">
        <v>125.427</v>
      </c>
      <c r="M27" s="15" t="n">
        <v>5.045</v>
      </c>
      <c r="N27" s="15" t="n">
        <v>4.251</v>
      </c>
      <c r="O27" s="15" t="n">
        <v>0.794</v>
      </c>
      <c r="P27" s="15" t="n">
        <v>3.623</v>
      </c>
      <c r="Q27" s="10" t="n">
        <v>8.476</v>
      </c>
      <c r="R27" s="10" t="n">
        <v>1.584</v>
      </c>
      <c r="S27" s="10" t="n">
        <v>415.918</v>
      </c>
      <c r="T27" s="2"/>
      <c r="U27" s="9" t="b">
        <f aca="false">FALSE()</f>
        <v>0</v>
      </c>
      <c r="V27" s="10" t="n">
        <v>64.085</v>
      </c>
      <c r="W27" s="12" t="n">
        <v>305.29</v>
      </c>
      <c r="X27" s="12" t="n">
        <v>4.22</v>
      </c>
      <c r="Y27" s="2" t="s">
        <v>72</v>
      </c>
      <c r="Z27" s="12" t="n">
        <v>3351.88</v>
      </c>
      <c r="AA27" s="12" t="n">
        <v>1297.69</v>
      </c>
      <c r="AB27" s="12" t="n">
        <v>4649.57</v>
      </c>
      <c r="AC27" s="12" t="n">
        <v>3.384</v>
      </c>
      <c r="AD27" s="2"/>
      <c r="AE27" s="2" t="s">
        <v>1067</v>
      </c>
      <c r="AF27" s="2" t="n">
        <v>181</v>
      </c>
    </row>
    <row r="28" customFormat="false" ht="15" hidden="false" customHeight="false" outlineLevel="0" collapsed="false">
      <c r="A28" s="2" t="s">
        <v>185</v>
      </c>
      <c r="B28" s="2" t="s">
        <v>191</v>
      </c>
      <c r="C28" s="2" t="n">
        <v>2021</v>
      </c>
      <c r="D28" s="10" t="n">
        <v>3681</v>
      </c>
      <c r="E28" s="10" t="n">
        <v>1377</v>
      </c>
      <c r="F28" s="10" t="n">
        <v>28</v>
      </c>
      <c r="G28" s="10" t="n">
        <v>99.8</v>
      </c>
      <c r="H28" s="10" t="n">
        <v>145.9</v>
      </c>
      <c r="I28" s="10" t="n">
        <v>29</v>
      </c>
      <c r="J28" s="2"/>
      <c r="K28" s="15" t="n">
        <v>176.966</v>
      </c>
      <c r="L28" s="10" t="n">
        <v>144.021</v>
      </c>
      <c r="M28" s="15" t="n">
        <v>24.989</v>
      </c>
      <c r="N28" s="15" t="n">
        <v>24.117</v>
      </c>
      <c r="O28" s="15" t="n">
        <v>0.872</v>
      </c>
      <c r="P28" s="15" t="n">
        <v>14.121</v>
      </c>
      <c r="Q28" s="10" t="n">
        <v>47.983</v>
      </c>
      <c r="R28" s="10" t="n">
        <v>1.735</v>
      </c>
      <c r="S28" s="10" t="n">
        <v>2359.75</v>
      </c>
      <c r="T28" s="10" t="n">
        <v>1.849</v>
      </c>
      <c r="U28" s="9" t="b">
        <f aca="false">FALSE()</f>
        <v>0</v>
      </c>
      <c r="V28" s="10" t="n">
        <v>76</v>
      </c>
      <c r="W28" s="12" t="n">
        <v>359.81</v>
      </c>
      <c r="X28" s="12" t="n">
        <v>4.8</v>
      </c>
      <c r="Y28" s="2" t="s">
        <v>72</v>
      </c>
      <c r="Z28" s="12" t="n">
        <v>4151.23</v>
      </c>
      <c r="AA28" s="12" t="n">
        <v>8677.41</v>
      </c>
      <c r="AB28" s="12" t="n">
        <v>12828.64</v>
      </c>
      <c r="AC28" s="12" t="n">
        <v>9.316</v>
      </c>
      <c r="AD28" s="2"/>
      <c r="AE28" s="2" t="s">
        <v>1142</v>
      </c>
      <c r="AF28" s="2" t="n">
        <v>179</v>
      </c>
    </row>
    <row r="29" customFormat="false" ht="15" hidden="false" customHeight="false" outlineLevel="0" collapsed="false">
      <c r="A29" s="2" t="s">
        <v>185</v>
      </c>
      <c r="B29" s="2" t="s">
        <v>191</v>
      </c>
      <c r="C29" s="2" t="n">
        <v>2022</v>
      </c>
      <c r="D29" s="10" t="n">
        <v>2743</v>
      </c>
      <c r="E29" s="10" t="n">
        <v>1386</v>
      </c>
      <c r="F29" s="10" t="n">
        <v>28</v>
      </c>
      <c r="G29" s="10" t="n">
        <v>99.8</v>
      </c>
      <c r="H29" s="10" t="n">
        <v>145.9</v>
      </c>
      <c r="I29" s="10" t="n">
        <v>36.135</v>
      </c>
      <c r="J29" s="2"/>
      <c r="K29" s="15" t="n">
        <v>182.035</v>
      </c>
      <c r="L29" s="10" t="n">
        <v>143.956</v>
      </c>
      <c r="M29" s="15" t="n">
        <v>32.303</v>
      </c>
      <c r="N29" s="15" t="n">
        <v>31.583</v>
      </c>
      <c r="O29" s="15" t="n">
        <v>0.72</v>
      </c>
      <c r="P29" s="15" t="n">
        <v>17.746</v>
      </c>
      <c r="Q29" s="10" t="n">
        <v>62.431</v>
      </c>
      <c r="R29" s="10" t="n">
        <v>1.423</v>
      </c>
      <c r="S29" s="10" t="n">
        <v>3090.345</v>
      </c>
      <c r="T29" s="10" t="n">
        <v>2.413</v>
      </c>
      <c r="U29" s="9" t="b">
        <f aca="false">FALSE()</f>
        <v>0</v>
      </c>
      <c r="V29" s="10" t="n">
        <v>67</v>
      </c>
      <c r="W29" s="12" t="n">
        <v>352.395</v>
      </c>
      <c r="X29" s="12" t="n">
        <v>4.12</v>
      </c>
      <c r="Y29" s="2" t="s">
        <v>72</v>
      </c>
      <c r="Z29" s="12" t="n">
        <v>2965.49</v>
      </c>
      <c r="AA29" s="12" t="n">
        <v>11129.81</v>
      </c>
      <c r="AB29" s="12" t="n">
        <v>14095.3</v>
      </c>
      <c r="AC29" s="12" t="n">
        <v>10.17</v>
      </c>
      <c r="AD29" s="2"/>
      <c r="AE29" s="2" t="s">
        <v>1228</v>
      </c>
      <c r="AF29" s="2" t="n">
        <v>180</v>
      </c>
    </row>
    <row r="30" customFormat="false" ht="15" hidden="false" customHeight="false" outlineLevel="0" collapsed="false">
      <c r="A30" s="2" t="s">
        <v>185</v>
      </c>
      <c r="B30" s="2" t="s">
        <v>191</v>
      </c>
      <c r="C30" s="2" t="n">
        <v>2023</v>
      </c>
      <c r="D30" s="10" t="n">
        <v>2743</v>
      </c>
      <c r="E30" s="10" t="n">
        <v>1382</v>
      </c>
      <c r="F30" s="10" t="n">
        <v>28</v>
      </c>
      <c r="G30" s="10" t="n">
        <v>99.8</v>
      </c>
      <c r="H30" s="10" t="n">
        <v>116.83</v>
      </c>
      <c r="I30" s="10" t="n">
        <v>58.015</v>
      </c>
      <c r="J30" s="2"/>
      <c r="K30" s="15" t="n">
        <v>174.54</v>
      </c>
      <c r="L30" s="10" t="n">
        <v>141.022</v>
      </c>
      <c r="M30" s="15" t="n">
        <v>26.605</v>
      </c>
      <c r="N30" s="15" t="n">
        <v>25.9</v>
      </c>
      <c r="O30" s="15" t="n">
        <v>0.705</v>
      </c>
      <c r="P30" s="15" t="n">
        <v>15.243</v>
      </c>
      <c r="Q30" s="10" t="n">
        <v>51.345</v>
      </c>
      <c r="R30" s="10" t="n">
        <v>1.398</v>
      </c>
      <c r="S30" s="10" t="n">
        <v>2534.231</v>
      </c>
      <c r="T30" s="10" t="n">
        <v>1.982</v>
      </c>
      <c r="U30" s="9" t="b">
        <f aca="false">FALSE()</f>
        <v>0</v>
      </c>
      <c r="V30" s="10" t="n">
        <v>65</v>
      </c>
      <c r="W30" s="12" t="n">
        <v>2582</v>
      </c>
      <c r="X30" s="12" t="n">
        <v>4.27</v>
      </c>
      <c r="Y30" s="2" t="s">
        <v>72</v>
      </c>
      <c r="Z30" s="12" t="n">
        <v>3010.82</v>
      </c>
      <c r="AA30" s="12" t="n">
        <v>66873.39</v>
      </c>
      <c r="AB30" s="12" t="n">
        <v>69884.21</v>
      </c>
      <c r="AC30" s="12" t="n">
        <v>50.567</v>
      </c>
      <c r="AD30" s="2"/>
      <c r="AE30" s="2" t="s">
        <v>1254</v>
      </c>
      <c r="AF30" s="2" t="n">
        <v>173</v>
      </c>
    </row>
    <row r="31" customFormat="false" ht="15" hidden="false" customHeight="false" outlineLevel="0" collapsed="false">
      <c r="A31" s="2" t="s">
        <v>185</v>
      </c>
      <c r="B31" s="2" t="s">
        <v>191</v>
      </c>
      <c r="C31" s="2" t="n">
        <v>2024</v>
      </c>
      <c r="D31" s="10" t="n">
        <v>2743</v>
      </c>
      <c r="E31" s="10" t="n">
        <v>1412</v>
      </c>
      <c r="F31" s="10" t="n">
        <v>28</v>
      </c>
      <c r="G31" s="10" t="n">
        <v>99.8</v>
      </c>
      <c r="H31" s="10" t="n">
        <v>64.74</v>
      </c>
      <c r="I31" s="10" t="n">
        <v>101.446</v>
      </c>
      <c r="J31" s="2"/>
      <c r="K31" s="15" t="n">
        <v>165.682</v>
      </c>
      <c r="L31" s="10" t="n">
        <v>143.818</v>
      </c>
      <c r="M31" s="15" t="n">
        <v>14.995</v>
      </c>
      <c r="N31" s="15" t="n">
        <v>14.276</v>
      </c>
      <c r="O31" s="15" t="n">
        <v>0.719</v>
      </c>
      <c r="P31" s="15" t="n">
        <v>9.051</v>
      </c>
      <c r="Q31" s="10" t="n">
        <v>27.701</v>
      </c>
      <c r="R31" s="10" t="n">
        <v>1.395</v>
      </c>
      <c r="S31" s="10" t="n">
        <v>1396.898</v>
      </c>
      <c r="T31" s="10" t="n">
        <v>1.079</v>
      </c>
      <c r="U31" s="9" t="b">
        <f aca="false">FALSE()</f>
        <v>0</v>
      </c>
      <c r="V31" s="10" t="n">
        <v>58</v>
      </c>
      <c r="W31" s="12" t="n">
        <v>2618.96</v>
      </c>
      <c r="X31" s="12" t="n">
        <v>4.41</v>
      </c>
      <c r="Y31" s="2" t="s">
        <v>72</v>
      </c>
      <c r="Z31" s="12" t="n">
        <v>3171.18</v>
      </c>
      <c r="AA31" s="12" t="n">
        <v>37389.04</v>
      </c>
      <c r="AB31" s="12" t="n">
        <v>40560.22</v>
      </c>
      <c r="AC31" s="12" t="n">
        <v>28.725</v>
      </c>
      <c r="AD31" s="2"/>
      <c r="AE31" s="2" t="s">
        <v>1309</v>
      </c>
      <c r="AF31" s="2" t="n">
        <v>178</v>
      </c>
    </row>
    <row r="32" customFormat="false" ht="15" hidden="false" customHeight="false" outlineLevel="0" collapsed="false">
      <c r="A32" s="2" t="s">
        <v>185</v>
      </c>
      <c r="B32" s="2" t="s">
        <v>191</v>
      </c>
      <c r="C32" s="2" t="n">
        <v>2025</v>
      </c>
      <c r="D32" s="10" t="n">
        <v>3000</v>
      </c>
      <c r="E32" s="10" t="n">
        <v>1420</v>
      </c>
      <c r="F32" s="10" t="n">
        <v>30.2</v>
      </c>
      <c r="G32" s="10" t="n">
        <v>85</v>
      </c>
      <c r="H32" s="10" t="n">
        <v>75.76</v>
      </c>
      <c r="I32" s="10" t="n">
        <v>116.88</v>
      </c>
      <c r="J32" s="2"/>
      <c r="K32" s="15" t="n">
        <v>192.64</v>
      </c>
      <c r="L32" s="10" t="n">
        <v>150.633</v>
      </c>
      <c r="M32" s="15" t="n">
        <v>26.85</v>
      </c>
      <c r="N32" s="15" t="n">
        <v>20.981</v>
      </c>
      <c r="O32" s="15" t="n">
        <v>5.869</v>
      </c>
      <c r="P32" s="15" t="n">
        <v>13.938</v>
      </c>
      <c r="Q32" s="10" t="n">
        <v>40.481</v>
      </c>
      <c r="R32" s="10" t="n">
        <v>11.324</v>
      </c>
      <c r="S32" s="10" t="n">
        <v>1903.419</v>
      </c>
      <c r="T32" s="10" t="n">
        <v>1.797</v>
      </c>
      <c r="U32" s="9" t="b">
        <f aca="false">FALSE()</f>
        <v>0</v>
      </c>
      <c r="V32" s="10" t="n">
        <v>60</v>
      </c>
      <c r="W32" s="12" t="n">
        <v>2363.94</v>
      </c>
      <c r="X32" s="12" t="n">
        <v>5.47</v>
      </c>
      <c r="Y32" s="2" t="s">
        <v>72</v>
      </c>
      <c r="Z32" s="12" t="n">
        <v>30683.78</v>
      </c>
      <c r="AA32" s="12" t="n">
        <v>49598.74</v>
      </c>
      <c r="AB32" s="12" t="n">
        <v>80282.52</v>
      </c>
      <c r="AC32" s="12" t="n">
        <v>56.537</v>
      </c>
      <c r="AD32" s="2"/>
      <c r="AE32" s="2" t="s">
        <v>1338</v>
      </c>
      <c r="AF32" s="2" t="n">
        <v>182</v>
      </c>
    </row>
    <row r="33" customFormat="false" ht="15" hidden="false" customHeight="false" outlineLevel="0" collapsed="false">
      <c r="A33" s="2" t="s">
        <v>236</v>
      </c>
      <c r="B33" s="2" t="s">
        <v>237</v>
      </c>
      <c r="C33" s="2" t="n">
        <v>2016</v>
      </c>
      <c r="D33" s="10" t="n">
        <v>7306</v>
      </c>
      <c r="E33" s="10" t="n">
        <v>3967</v>
      </c>
      <c r="F33" s="10" t="n">
        <v>300</v>
      </c>
      <c r="G33" s="10" t="n">
        <v>65</v>
      </c>
      <c r="H33" s="10" t="n">
        <v>325.246</v>
      </c>
      <c r="I33" s="10" t="n">
        <v>0</v>
      </c>
      <c r="J33" s="10" t="n">
        <v>11.679</v>
      </c>
      <c r="K33" s="15" t="n">
        <v>305.255</v>
      </c>
      <c r="L33" s="10" t="n">
        <v>188.062</v>
      </c>
      <c r="M33" s="15" t="n">
        <v>113.377</v>
      </c>
      <c r="N33" s="15" t="n">
        <v>108.306</v>
      </c>
      <c r="O33" s="15" t="n">
        <v>5.071</v>
      </c>
      <c r="P33" s="15" t="n">
        <v>37.142</v>
      </c>
      <c r="Q33" s="10" t="n">
        <v>74.799</v>
      </c>
      <c r="R33" s="10" t="n">
        <v>3.502</v>
      </c>
      <c r="S33" s="10" t="n">
        <v>989.095</v>
      </c>
      <c r="T33" s="10" t="n">
        <v>2.058</v>
      </c>
      <c r="U33" s="9" t="b">
        <f aca="false">TRUE()</f>
        <v>1</v>
      </c>
      <c r="V33" s="10" t="n">
        <v>52.311</v>
      </c>
      <c r="W33" s="12" t="n">
        <v>263.54</v>
      </c>
      <c r="X33" s="12" t="n">
        <v>6.1</v>
      </c>
      <c r="Y33" s="2" t="s">
        <v>162</v>
      </c>
      <c r="Z33" s="12" t="n">
        <v>30934.88</v>
      </c>
      <c r="AA33" s="12" t="n">
        <v>660666.31</v>
      </c>
      <c r="AB33" s="12" t="n">
        <v>691601.19</v>
      </c>
      <c r="AC33" s="12" t="n">
        <v>174.339</v>
      </c>
      <c r="AD33" s="2" t="s">
        <v>1510</v>
      </c>
      <c r="AE33" s="2" t="s">
        <v>75</v>
      </c>
      <c r="AF33" s="2" t="n">
        <v>48</v>
      </c>
    </row>
    <row r="34" customFormat="false" ht="15" hidden="false" customHeight="false" outlineLevel="0" collapsed="false">
      <c r="A34" s="2" t="s">
        <v>236</v>
      </c>
      <c r="B34" s="2" t="s">
        <v>237</v>
      </c>
      <c r="C34" s="2" t="n">
        <v>2017</v>
      </c>
      <c r="D34" s="10" t="n">
        <v>7306</v>
      </c>
      <c r="E34" s="10" t="n">
        <v>3343</v>
      </c>
      <c r="F34" s="10" t="n">
        <v>300</v>
      </c>
      <c r="G34" s="10" t="n">
        <v>90</v>
      </c>
      <c r="H34" s="10" t="n">
        <v>328.729</v>
      </c>
      <c r="I34" s="10" t="n">
        <v>1.879</v>
      </c>
      <c r="J34" s="10" t="n">
        <v>15.682</v>
      </c>
      <c r="K34" s="15" t="n">
        <v>315.39</v>
      </c>
      <c r="L34" s="10" t="n">
        <v>179.06</v>
      </c>
      <c r="M34" s="15" t="n">
        <v>132.387</v>
      </c>
      <c r="N34" s="15" t="n">
        <v>121.727</v>
      </c>
      <c r="O34" s="15" t="n">
        <v>10.66</v>
      </c>
      <c r="P34" s="15" t="n">
        <v>41.976</v>
      </c>
      <c r="Q34" s="10" t="n">
        <v>99.76</v>
      </c>
      <c r="R34" s="10" t="n">
        <v>8.737</v>
      </c>
      <c r="S34" s="10" t="n">
        <v>1111.661</v>
      </c>
      <c r="T34" s="10" t="n">
        <v>1.744</v>
      </c>
      <c r="U34" s="9" t="b">
        <f aca="false">TRUE()</f>
        <v>1</v>
      </c>
      <c r="V34" s="10" t="n">
        <v>49.688</v>
      </c>
      <c r="W34" s="12" t="n">
        <v>358.99</v>
      </c>
      <c r="X34" s="12" t="n">
        <v>6.11</v>
      </c>
      <c r="Y34" s="2" t="s">
        <v>72</v>
      </c>
      <c r="Z34" s="12" t="n">
        <v>65134.66</v>
      </c>
      <c r="AA34" s="12" t="n">
        <v>43698.75</v>
      </c>
      <c r="AB34" s="12" t="n">
        <v>108833.41</v>
      </c>
      <c r="AC34" s="12" t="n">
        <v>32.556</v>
      </c>
      <c r="AD34" s="2" t="s">
        <v>1511</v>
      </c>
      <c r="AE34" s="2" t="s">
        <v>878</v>
      </c>
      <c r="AF34" s="2" t="n">
        <v>48</v>
      </c>
    </row>
    <row r="35" customFormat="false" ht="15" hidden="false" customHeight="false" outlineLevel="0" collapsed="false">
      <c r="A35" s="2" t="s">
        <v>236</v>
      </c>
      <c r="B35" s="2" t="s">
        <v>237</v>
      </c>
      <c r="C35" s="2" t="n">
        <v>2018</v>
      </c>
      <c r="D35" s="10" t="n">
        <v>7306</v>
      </c>
      <c r="E35" s="10" t="n">
        <v>3494</v>
      </c>
      <c r="F35" s="10" t="n">
        <v>300</v>
      </c>
      <c r="G35" s="10" t="n">
        <v>90</v>
      </c>
      <c r="H35" s="10" t="n">
        <v>322.845</v>
      </c>
      <c r="I35" s="10" t="n">
        <v>7.157</v>
      </c>
      <c r="J35" s="10" t="n">
        <v>11.212</v>
      </c>
      <c r="K35" s="15" t="n">
        <v>318.592</v>
      </c>
      <c r="L35" s="10" t="n">
        <v>193.405</v>
      </c>
      <c r="M35" s="15" t="n">
        <v>121.205</v>
      </c>
      <c r="N35" s="15" t="n">
        <v>109.745</v>
      </c>
      <c r="O35" s="15" t="n">
        <v>11.459</v>
      </c>
      <c r="P35" s="15" t="n">
        <v>38.044</v>
      </c>
      <c r="Q35" s="10" t="n">
        <v>86.054</v>
      </c>
      <c r="R35" s="10" t="n">
        <v>8.985</v>
      </c>
      <c r="S35" s="10" t="n">
        <v>1002.241</v>
      </c>
      <c r="T35" s="10" t="n">
        <v>1.556</v>
      </c>
      <c r="U35" s="9" t="b">
        <f aca="false">TRUE()</f>
        <v>1</v>
      </c>
      <c r="V35" s="10" t="n">
        <v>55.513</v>
      </c>
      <c r="W35" s="12" t="n">
        <v>472.86</v>
      </c>
      <c r="X35" s="12" t="n">
        <v>8.21</v>
      </c>
      <c r="Y35" s="2" t="s">
        <v>72</v>
      </c>
      <c r="Z35" s="12" t="n">
        <v>94080.01</v>
      </c>
      <c r="AA35" s="12" t="n">
        <v>51894.2</v>
      </c>
      <c r="AB35" s="12" t="n">
        <v>145974.21</v>
      </c>
      <c r="AC35" s="12" t="n">
        <v>41.779</v>
      </c>
      <c r="AD35" s="2"/>
      <c r="AE35" s="2" t="s">
        <v>982</v>
      </c>
      <c r="AF35" s="2" t="n">
        <v>47</v>
      </c>
    </row>
    <row r="36" customFormat="false" ht="15" hidden="false" customHeight="false" outlineLevel="0" collapsed="false">
      <c r="A36" s="2" t="s">
        <v>236</v>
      </c>
      <c r="B36" s="2" t="s">
        <v>237</v>
      </c>
      <c r="C36" s="2" t="n">
        <v>2019</v>
      </c>
      <c r="D36" s="10" t="n">
        <v>7800</v>
      </c>
      <c r="E36" s="10" t="n">
        <v>3533</v>
      </c>
      <c r="F36" s="10" t="n">
        <v>300</v>
      </c>
      <c r="G36" s="10" t="n">
        <v>90</v>
      </c>
      <c r="H36" s="10" t="n">
        <v>325.152</v>
      </c>
      <c r="I36" s="10" t="n">
        <v>7.137</v>
      </c>
      <c r="J36" s="10" t="n">
        <v>11.524</v>
      </c>
      <c r="K36" s="15" t="n">
        <v>320.765</v>
      </c>
      <c r="L36" s="10" t="n">
        <v>179.55</v>
      </c>
      <c r="M36" s="15" t="n">
        <v>137.205</v>
      </c>
      <c r="N36" s="15" t="n">
        <v>126.504</v>
      </c>
      <c r="O36" s="15" t="n">
        <v>10.701</v>
      </c>
      <c r="P36" s="15" t="n">
        <v>42.774</v>
      </c>
      <c r="Q36" s="10" t="n">
        <v>98.1</v>
      </c>
      <c r="R36" s="10" t="n">
        <v>8.298</v>
      </c>
      <c r="S36" s="10" t="n">
        <v>1155.289</v>
      </c>
      <c r="T36" s="10" t="n">
        <v>1.789</v>
      </c>
      <c r="U36" s="9" t="b">
        <f aca="false">TRUE()</f>
        <v>1</v>
      </c>
      <c r="V36" s="10" t="n">
        <v>54.767</v>
      </c>
      <c r="W36" s="12" t="n">
        <v>466.63</v>
      </c>
      <c r="X36" s="12" t="n">
        <v>6.29</v>
      </c>
      <c r="Y36" s="2" t="s">
        <v>72</v>
      </c>
      <c r="Z36" s="12" t="n">
        <v>67307.95</v>
      </c>
      <c r="AA36" s="12" t="n">
        <v>59030.65</v>
      </c>
      <c r="AB36" s="12" t="n">
        <v>126338.6</v>
      </c>
      <c r="AC36" s="12" t="n">
        <v>35.76</v>
      </c>
      <c r="AD36" s="2"/>
      <c r="AE36" s="2" t="s">
        <v>1033</v>
      </c>
      <c r="AF36" s="2" t="n">
        <v>47</v>
      </c>
    </row>
    <row r="37" customFormat="false" ht="15" hidden="false" customHeight="false" outlineLevel="0" collapsed="false">
      <c r="A37" s="2" t="s">
        <v>236</v>
      </c>
      <c r="B37" s="2" t="s">
        <v>237</v>
      </c>
      <c r="C37" s="2" t="n">
        <v>2020</v>
      </c>
      <c r="D37" s="10" t="n">
        <v>7800</v>
      </c>
      <c r="E37" s="10" t="n">
        <v>3410</v>
      </c>
      <c r="F37" s="10" t="n">
        <v>300</v>
      </c>
      <c r="G37" s="10" t="n">
        <v>90</v>
      </c>
      <c r="H37" s="10" t="n">
        <v>402.774</v>
      </c>
      <c r="I37" s="10" t="n">
        <v>8</v>
      </c>
      <c r="J37" s="10" t="n">
        <v>83.555</v>
      </c>
      <c r="K37" s="15" t="n">
        <v>346.817</v>
      </c>
      <c r="L37" s="10" t="n">
        <v>251.347</v>
      </c>
      <c r="M37" s="15" t="n">
        <v>91.135</v>
      </c>
      <c r="N37" s="15" t="n">
        <v>76.411</v>
      </c>
      <c r="O37" s="15" t="n">
        <v>14.724</v>
      </c>
      <c r="P37" s="15" t="n">
        <v>26.278</v>
      </c>
      <c r="Q37" s="10" t="n">
        <v>61.392</v>
      </c>
      <c r="R37" s="10" t="n">
        <v>11.83</v>
      </c>
      <c r="S37" s="10" t="n">
        <v>697.819</v>
      </c>
      <c r="T37" s="10" t="n">
        <v>1.09</v>
      </c>
      <c r="U37" s="9" t="b">
        <f aca="false">TRUE()</f>
        <v>1</v>
      </c>
      <c r="V37" s="10" t="n">
        <v>54.332</v>
      </c>
      <c r="W37" s="12" t="n">
        <v>454.1</v>
      </c>
      <c r="X37" s="12" t="n">
        <v>5.26</v>
      </c>
      <c r="Y37" s="2" t="s">
        <v>72</v>
      </c>
      <c r="Z37" s="12" t="n">
        <v>77449.24</v>
      </c>
      <c r="AA37" s="12" t="n">
        <v>34698.3</v>
      </c>
      <c r="AB37" s="12" t="n">
        <v>112147.54</v>
      </c>
      <c r="AC37" s="12" t="n">
        <v>32.888</v>
      </c>
      <c r="AD37" s="2"/>
      <c r="AE37" s="2" t="s">
        <v>1067</v>
      </c>
      <c r="AF37" s="2" t="n">
        <v>46</v>
      </c>
    </row>
    <row r="38" customFormat="false" ht="15" hidden="false" customHeight="false" outlineLevel="0" collapsed="false">
      <c r="A38" s="2" t="s">
        <v>236</v>
      </c>
      <c r="B38" s="2" t="s">
        <v>237</v>
      </c>
      <c r="C38" s="2" t="n">
        <v>2021</v>
      </c>
      <c r="D38" s="10" t="n">
        <v>7800</v>
      </c>
      <c r="E38" s="10" t="n">
        <v>3460</v>
      </c>
      <c r="F38" s="10" t="n">
        <v>300</v>
      </c>
      <c r="G38" s="10" t="n">
        <v>90</v>
      </c>
      <c r="H38" s="10" t="n">
        <v>342.689</v>
      </c>
      <c r="I38" s="10" t="n">
        <v>9.789</v>
      </c>
      <c r="J38" s="10" t="n">
        <v>7.939</v>
      </c>
      <c r="K38" s="15" t="n">
        <v>362.542</v>
      </c>
      <c r="L38" s="10" t="n">
        <v>183.866</v>
      </c>
      <c r="M38" s="15" t="n">
        <v>178.216</v>
      </c>
      <c r="N38" s="15" t="n">
        <v>167.62</v>
      </c>
      <c r="O38" s="15" t="n">
        <v>10.597</v>
      </c>
      <c r="P38" s="15" t="n">
        <v>49.157</v>
      </c>
      <c r="Q38" s="10" t="n">
        <v>132.726</v>
      </c>
      <c r="R38" s="10" t="n">
        <v>8.391</v>
      </c>
      <c r="S38" s="10" t="n">
        <v>1530.772</v>
      </c>
      <c r="T38" s="10" t="n">
        <v>2.382</v>
      </c>
      <c r="U38" s="9" t="b">
        <f aca="false">TRUE()</f>
        <v>1</v>
      </c>
      <c r="V38" s="10" t="n">
        <v>48</v>
      </c>
      <c r="W38" s="12" t="n">
        <v>302.19</v>
      </c>
      <c r="X38" s="12" t="n">
        <v>6.29</v>
      </c>
      <c r="Y38" s="2" t="s">
        <v>72</v>
      </c>
      <c r="Z38" s="12" t="n">
        <v>66651.99</v>
      </c>
      <c r="AA38" s="12" t="n">
        <v>50652.96</v>
      </c>
      <c r="AB38" s="12" t="n">
        <v>117304.95</v>
      </c>
      <c r="AC38" s="12" t="n">
        <v>33.903</v>
      </c>
      <c r="AD38" s="2" t="s">
        <v>1511</v>
      </c>
      <c r="AE38" s="2" t="s">
        <v>1142</v>
      </c>
      <c r="AF38" s="2" t="n">
        <v>46</v>
      </c>
    </row>
    <row r="39" customFormat="false" ht="15" hidden="false" customHeight="false" outlineLevel="0" collapsed="false">
      <c r="A39" s="2" t="s">
        <v>236</v>
      </c>
      <c r="B39" s="2" t="s">
        <v>237</v>
      </c>
      <c r="C39" s="2" t="n">
        <v>2022</v>
      </c>
      <c r="D39" s="10" t="n">
        <v>7800</v>
      </c>
      <c r="E39" s="10" t="n">
        <v>3460</v>
      </c>
      <c r="F39" s="10" t="n">
        <v>300</v>
      </c>
      <c r="G39" s="10" t="n">
        <v>90</v>
      </c>
      <c r="H39" s="10" t="n">
        <v>344.854</v>
      </c>
      <c r="I39" s="10" t="n">
        <v>10.195</v>
      </c>
      <c r="J39" s="10" t="n">
        <v>8.669</v>
      </c>
      <c r="K39" s="15" t="n">
        <v>346.514</v>
      </c>
      <c r="L39" s="10" t="n">
        <v>203.886</v>
      </c>
      <c r="M39" s="15" t="n">
        <v>142.118</v>
      </c>
      <c r="N39" s="15" t="n">
        <v>130.368</v>
      </c>
      <c r="O39" s="15" t="n">
        <v>11.75</v>
      </c>
      <c r="P39" s="15" t="n">
        <v>41.014</v>
      </c>
      <c r="Q39" s="10" t="n">
        <v>103.229</v>
      </c>
      <c r="R39" s="10" t="n">
        <v>9.304</v>
      </c>
      <c r="S39" s="10" t="n">
        <v>1190.575</v>
      </c>
      <c r="T39" s="10" t="n">
        <v>1.853</v>
      </c>
      <c r="U39" s="9" t="b">
        <f aca="false">TRUE()</f>
        <v>1</v>
      </c>
      <c r="V39" s="10" t="n">
        <v>51</v>
      </c>
      <c r="W39" s="12" t="n">
        <v>508.775</v>
      </c>
      <c r="X39" s="12" t="n">
        <v>16.124</v>
      </c>
      <c r="Y39" s="2" t="s">
        <v>72</v>
      </c>
      <c r="Z39" s="12" t="n">
        <v>189462.29</v>
      </c>
      <c r="AA39" s="12" t="n">
        <v>66327.98</v>
      </c>
      <c r="AB39" s="12" t="n">
        <v>255790.27</v>
      </c>
      <c r="AC39" s="12" t="n">
        <v>73.928</v>
      </c>
      <c r="AD39" s="2"/>
      <c r="AE39" s="2" t="s">
        <v>1228</v>
      </c>
      <c r="AF39" s="2" t="n">
        <v>46</v>
      </c>
    </row>
    <row r="40" customFormat="false" ht="15" hidden="false" customHeight="false" outlineLevel="0" collapsed="false">
      <c r="A40" s="2" t="s">
        <v>236</v>
      </c>
      <c r="B40" s="2" t="s">
        <v>237</v>
      </c>
      <c r="C40" s="2" t="n">
        <v>2023</v>
      </c>
      <c r="D40" s="10" t="n">
        <v>7800</v>
      </c>
      <c r="E40" s="10" t="n">
        <v>3527</v>
      </c>
      <c r="F40" s="10" t="n">
        <v>300</v>
      </c>
      <c r="G40" s="10" t="n">
        <v>90</v>
      </c>
      <c r="H40" s="10" t="n">
        <v>360.473</v>
      </c>
      <c r="I40" s="10" t="n">
        <v>9.996</v>
      </c>
      <c r="J40" s="10" t="n">
        <v>17.215</v>
      </c>
      <c r="K40" s="15" t="n">
        <v>353.386</v>
      </c>
      <c r="L40" s="10" t="n">
        <v>203.939</v>
      </c>
      <c r="M40" s="15" t="n">
        <v>148.937</v>
      </c>
      <c r="N40" s="15" t="n">
        <v>137.184</v>
      </c>
      <c r="O40" s="15" t="n">
        <v>11.753</v>
      </c>
      <c r="P40" s="15" t="n">
        <v>42.146</v>
      </c>
      <c r="Q40" s="10" t="n">
        <v>106.563</v>
      </c>
      <c r="R40" s="10" t="n">
        <v>9.13</v>
      </c>
      <c r="S40" s="10" t="n">
        <v>1252.822</v>
      </c>
      <c r="T40" s="10" t="n">
        <v>1.941</v>
      </c>
      <c r="U40" s="9" t="b">
        <f aca="false">TRUE()</f>
        <v>1</v>
      </c>
      <c r="V40" s="10" t="n">
        <v>51</v>
      </c>
      <c r="W40" s="12" t="n">
        <v>581.137</v>
      </c>
      <c r="X40" s="12" t="n">
        <v>6.321</v>
      </c>
      <c r="Y40" s="2" t="s">
        <v>72</v>
      </c>
      <c r="Z40" s="12" t="n">
        <v>74296.02</v>
      </c>
      <c r="AA40" s="12" t="n">
        <v>79722.79</v>
      </c>
      <c r="AB40" s="12" t="n">
        <v>154018.81</v>
      </c>
      <c r="AC40" s="12" t="n">
        <v>43.669</v>
      </c>
      <c r="AD40" s="2"/>
      <c r="AE40" s="2" t="s">
        <v>1254</v>
      </c>
      <c r="AF40" s="2" t="n">
        <v>45</v>
      </c>
    </row>
    <row r="41" customFormat="false" ht="15" hidden="false" customHeight="false" outlineLevel="0" collapsed="false">
      <c r="A41" s="2" t="s">
        <v>236</v>
      </c>
      <c r="B41" s="2" t="s">
        <v>237</v>
      </c>
      <c r="C41" s="2" t="n">
        <v>2024</v>
      </c>
      <c r="D41" s="10" t="n">
        <v>7800</v>
      </c>
      <c r="E41" s="10" t="n">
        <v>3539</v>
      </c>
      <c r="F41" s="10" t="n">
        <v>300</v>
      </c>
      <c r="G41" s="10" t="n">
        <v>90</v>
      </c>
      <c r="H41" s="10" t="n">
        <v>366.859</v>
      </c>
      <c r="I41" s="10" t="n">
        <v>0.341</v>
      </c>
      <c r="J41" s="10" t="n">
        <v>4.737</v>
      </c>
      <c r="K41" s="15" t="n">
        <v>362.463</v>
      </c>
      <c r="L41" s="10" t="n">
        <v>200.915</v>
      </c>
      <c r="M41" s="15" t="n">
        <v>161.045</v>
      </c>
      <c r="N41" s="15" t="n">
        <v>149.466</v>
      </c>
      <c r="O41" s="15" t="n">
        <v>11.579</v>
      </c>
      <c r="P41" s="15" t="n">
        <v>44.431</v>
      </c>
      <c r="Q41" s="10" t="n">
        <v>115.71</v>
      </c>
      <c r="R41" s="10" t="n">
        <v>8.964</v>
      </c>
      <c r="S41" s="10" t="n">
        <v>1364.988</v>
      </c>
      <c r="T41" s="10" t="n">
        <v>2.112</v>
      </c>
      <c r="U41" s="9" t="b">
        <f aca="false">TRUE()</f>
        <v>1</v>
      </c>
      <c r="V41" s="10" t="n">
        <v>51</v>
      </c>
      <c r="W41" s="12" t="n">
        <v>448.446</v>
      </c>
      <c r="X41" s="12" t="n">
        <v>6.745</v>
      </c>
      <c r="Y41" s="2" t="s">
        <v>72</v>
      </c>
      <c r="Z41" s="12" t="n">
        <v>78095.66</v>
      </c>
      <c r="AA41" s="12" t="n">
        <v>67027.58</v>
      </c>
      <c r="AB41" s="12" t="n">
        <v>145123.24</v>
      </c>
      <c r="AC41" s="12" t="n">
        <v>41.007</v>
      </c>
      <c r="AD41" s="2"/>
      <c r="AE41" s="2" t="s">
        <v>1309</v>
      </c>
      <c r="AF41" s="2" t="n">
        <v>45</v>
      </c>
    </row>
    <row r="42" customFormat="false" ht="15" hidden="false" customHeight="false" outlineLevel="0" collapsed="false">
      <c r="A42" s="2" t="s">
        <v>236</v>
      </c>
      <c r="B42" s="2" t="s">
        <v>237</v>
      </c>
      <c r="C42" s="2" t="n">
        <v>2025</v>
      </c>
      <c r="D42" s="10" t="n">
        <v>7800</v>
      </c>
      <c r="E42" s="10" t="n">
        <v>3595</v>
      </c>
      <c r="F42" s="10" t="n">
        <v>300</v>
      </c>
      <c r="G42" s="10" t="n">
        <v>90</v>
      </c>
      <c r="H42" s="10" t="n">
        <v>365.681</v>
      </c>
      <c r="I42" s="10" t="n">
        <v>13.852</v>
      </c>
      <c r="J42" s="10" t="n">
        <v>4.438</v>
      </c>
      <c r="K42" s="15" t="n">
        <v>375.095</v>
      </c>
      <c r="L42" s="10" t="n">
        <v>211.23</v>
      </c>
      <c r="M42" s="15" t="n">
        <v>163.338</v>
      </c>
      <c r="N42" s="15" t="n">
        <v>145.155</v>
      </c>
      <c r="O42" s="15" t="n">
        <v>18.183</v>
      </c>
      <c r="P42" s="15" t="n">
        <v>43.546</v>
      </c>
      <c r="Q42" s="10" t="n">
        <v>110.621</v>
      </c>
      <c r="R42" s="10" t="n">
        <v>13.857</v>
      </c>
      <c r="S42" s="10" t="n">
        <v>1325.614</v>
      </c>
      <c r="T42" s="10" t="n">
        <v>2.044</v>
      </c>
      <c r="U42" s="9" t="b">
        <f aca="false">TRUE()</f>
        <v>1</v>
      </c>
      <c r="V42" s="10" t="n">
        <v>51</v>
      </c>
      <c r="W42" s="12" t="n">
        <v>769.27</v>
      </c>
      <c r="X42" s="12" t="n">
        <v>6.294</v>
      </c>
      <c r="Y42" s="2" t="s">
        <v>72</v>
      </c>
      <c r="Z42" s="12" t="n">
        <v>114445.44</v>
      </c>
      <c r="AA42" s="12" t="n">
        <v>111663.18</v>
      </c>
      <c r="AB42" s="12" t="n">
        <v>226108.62</v>
      </c>
      <c r="AC42" s="12" t="n">
        <v>62.895</v>
      </c>
      <c r="AD42" s="2"/>
      <c r="AE42" s="2" t="s">
        <v>1338</v>
      </c>
      <c r="AF42" s="2" t="n">
        <v>47</v>
      </c>
    </row>
    <row r="43" customFormat="false" ht="15" hidden="false" customHeight="false" outlineLevel="0" collapsed="false">
      <c r="A43" s="2" t="s">
        <v>236</v>
      </c>
      <c r="B43" s="2" t="s">
        <v>241</v>
      </c>
      <c r="C43" s="2" t="n">
        <v>2016</v>
      </c>
      <c r="D43" s="10" t="n">
        <v>11651</v>
      </c>
      <c r="E43" s="10" t="n">
        <v>5168</v>
      </c>
      <c r="F43" s="10" t="n">
        <v>225</v>
      </c>
      <c r="G43" s="10" t="n">
        <v>80</v>
      </c>
      <c r="H43" s="10" t="n">
        <v>712.36</v>
      </c>
      <c r="I43" s="10" t="n">
        <v>0</v>
      </c>
      <c r="J43" s="10" t="n">
        <v>31.312</v>
      </c>
      <c r="K43" s="15" t="n">
        <v>657.421</v>
      </c>
      <c r="L43" s="10" t="n">
        <v>534.66</v>
      </c>
      <c r="M43" s="15" t="n">
        <v>114.544</v>
      </c>
      <c r="N43" s="15" t="n">
        <v>83.423</v>
      </c>
      <c r="O43" s="15" t="n">
        <v>31.12</v>
      </c>
      <c r="P43" s="15" t="n">
        <v>17.423</v>
      </c>
      <c r="Q43" s="10" t="n">
        <v>44.225</v>
      </c>
      <c r="R43" s="10" t="n">
        <v>16.498</v>
      </c>
      <c r="S43" s="10" t="n">
        <v>1015.809</v>
      </c>
      <c r="T43" s="10" t="n">
        <v>1.434</v>
      </c>
      <c r="U43" s="9" t="b">
        <f aca="false">TRUE()</f>
        <v>1</v>
      </c>
      <c r="V43" s="10" t="n">
        <v>56.283</v>
      </c>
      <c r="W43" s="12" t="n">
        <v>287.31</v>
      </c>
      <c r="X43" s="12" t="n">
        <v>5.91</v>
      </c>
      <c r="Y43" s="2" t="s">
        <v>162</v>
      </c>
      <c r="Z43" s="12" t="n">
        <v>183920.4</v>
      </c>
      <c r="AA43" s="12" t="n">
        <v>493031.71</v>
      </c>
      <c r="AB43" s="12" t="n">
        <v>676952.11</v>
      </c>
      <c r="AC43" s="12" t="n">
        <v>130.989</v>
      </c>
      <c r="AD43" s="2" t="s">
        <v>1510</v>
      </c>
      <c r="AE43" s="2" t="s">
        <v>75</v>
      </c>
      <c r="AF43" s="2" t="n">
        <v>196</v>
      </c>
    </row>
    <row r="44" customFormat="false" ht="15" hidden="false" customHeight="false" outlineLevel="0" collapsed="false">
      <c r="A44" s="2" t="s">
        <v>236</v>
      </c>
      <c r="B44" s="2" t="s">
        <v>241</v>
      </c>
      <c r="C44" s="2" t="n">
        <v>2017</v>
      </c>
      <c r="D44" s="10" t="n">
        <v>11651</v>
      </c>
      <c r="E44" s="10" t="n">
        <v>5173</v>
      </c>
      <c r="F44" s="10" t="n">
        <v>225</v>
      </c>
      <c r="G44" s="10" t="n">
        <v>80</v>
      </c>
      <c r="H44" s="10" t="n">
        <v>676.563</v>
      </c>
      <c r="I44" s="10" t="n">
        <v>0</v>
      </c>
      <c r="J44" s="10" t="n">
        <v>16</v>
      </c>
      <c r="K44" s="15" t="n">
        <v>637.921</v>
      </c>
      <c r="L44" s="10" t="n">
        <v>487.709</v>
      </c>
      <c r="M44" s="15" t="n">
        <v>142.238</v>
      </c>
      <c r="N44" s="15" t="n">
        <v>113.755</v>
      </c>
      <c r="O44" s="15" t="n">
        <v>28.483</v>
      </c>
      <c r="P44" s="15" t="n">
        <v>22.297</v>
      </c>
      <c r="Q44" s="10" t="n">
        <v>60.247</v>
      </c>
      <c r="R44" s="10" t="n">
        <v>15.085</v>
      </c>
      <c r="S44" s="10" t="n">
        <v>1385.139</v>
      </c>
      <c r="T44" s="10" t="n">
        <v>1.954</v>
      </c>
      <c r="U44" s="9" t="b">
        <f aca="false">TRUE()</f>
        <v>1</v>
      </c>
      <c r="V44" s="10" t="n">
        <v>59.539</v>
      </c>
      <c r="W44" s="12" t="n">
        <v>286.47</v>
      </c>
      <c r="X44" s="12" t="n">
        <v>5.91</v>
      </c>
      <c r="Y44" s="2" t="s">
        <v>162</v>
      </c>
      <c r="Z44" s="12" t="n">
        <v>168334.34</v>
      </c>
      <c r="AA44" s="12" t="n">
        <v>672289.31</v>
      </c>
      <c r="AB44" s="12" t="n">
        <v>840623.65</v>
      </c>
      <c r="AC44" s="12" t="n">
        <v>162.502</v>
      </c>
      <c r="AD44" s="2" t="s">
        <v>1510</v>
      </c>
      <c r="AE44" s="2" t="s">
        <v>878</v>
      </c>
      <c r="AF44" s="2" t="n">
        <v>196</v>
      </c>
    </row>
    <row r="45" customFormat="false" ht="15" hidden="false" customHeight="false" outlineLevel="0" collapsed="false">
      <c r="A45" s="2" t="s">
        <v>236</v>
      </c>
      <c r="B45" s="2" t="s">
        <v>241</v>
      </c>
      <c r="C45" s="2" t="n">
        <v>2018</v>
      </c>
      <c r="D45" s="10" t="n">
        <v>11651</v>
      </c>
      <c r="E45" s="10" t="n">
        <v>5573</v>
      </c>
      <c r="F45" s="10" t="n">
        <v>225</v>
      </c>
      <c r="G45" s="10" t="n">
        <v>80</v>
      </c>
      <c r="H45" s="10" t="n">
        <v>687.141</v>
      </c>
      <c r="I45" s="10" t="n">
        <v>0</v>
      </c>
      <c r="J45" s="10" t="n">
        <v>0.239</v>
      </c>
      <c r="K45" s="15" t="n">
        <v>663.669</v>
      </c>
      <c r="L45" s="10" t="n">
        <v>509.14</v>
      </c>
      <c r="M45" s="15" t="n">
        <v>142.633</v>
      </c>
      <c r="N45" s="15" t="n">
        <v>131.893</v>
      </c>
      <c r="O45" s="15" t="n">
        <v>10.74</v>
      </c>
      <c r="P45" s="15" t="n">
        <v>21.492</v>
      </c>
      <c r="Q45" s="10" t="n">
        <v>64.839</v>
      </c>
      <c r="R45" s="10" t="n">
        <v>5.28</v>
      </c>
      <c r="S45" s="10" t="n">
        <v>1606</v>
      </c>
      <c r="T45" s="10" t="n">
        <v>2.2</v>
      </c>
      <c r="U45" s="9" t="b">
        <f aca="false">TRUE()</f>
        <v>1</v>
      </c>
      <c r="V45" s="10" t="n">
        <v>62.951</v>
      </c>
      <c r="W45" s="12" t="n">
        <v>481.26</v>
      </c>
      <c r="X45" s="12" t="n">
        <v>3.73</v>
      </c>
      <c r="Y45" s="2" t="s">
        <v>162</v>
      </c>
      <c r="Z45" s="12" t="n">
        <v>40061.12</v>
      </c>
      <c r="AA45" s="12" t="n">
        <v>491960.04</v>
      </c>
      <c r="AB45" s="12" t="n">
        <v>532021.16</v>
      </c>
      <c r="AC45" s="12" t="n">
        <v>95.464</v>
      </c>
      <c r="AD45" s="2" t="s">
        <v>1510</v>
      </c>
      <c r="AE45" s="2" t="s">
        <v>982</v>
      </c>
      <c r="AF45" s="2" t="n">
        <v>204</v>
      </c>
    </row>
    <row r="46" customFormat="false" ht="15" hidden="false" customHeight="false" outlineLevel="0" collapsed="false">
      <c r="A46" s="2" t="s">
        <v>236</v>
      </c>
      <c r="B46" s="2" t="s">
        <v>241</v>
      </c>
      <c r="C46" s="2" t="n">
        <v>2019</v>
      </c>
      <c r="D46" s="10" t="n">
        <v>9558</v>
      </c>
      <c r="E46" s="10" t="n">
        <v>5180</v>
      </c>
      <c r="F46" s="10" t="n">
        <v>225</v>
      </c>
      <c r="G46" s="10" t="n">
        <v>80</v>
      </c>
      <c r="H46" s="10" t="n">
        <v>739.406</v>
      </c>
      <c r="I46" s="2"/>
      <c r="J46" s="2"/>
      <c r="K46" s="15" t="n">
        <v>714.402</v>
      </c>
      <c r="L46" s="10" t="n">
        <v>530.178</v>
      </c>
      <c r="M46" s="15" t="n">
        <v>175.171</v>
      </c>
      <c r="N46" s="15" t="n">
        <v>163.984</v>
      </c>
      <c r="O46" s="15" t="n">
        <v>11.187</v>
      </c>
      <c r="P46" s="15" t="n">
        <v>24.52</v>
      </c>
      <c r="Q46" s="10" t="n">
        <v>86.732</v>
      </c>
      <c r="R46" s="10" t="n">
        <v>5.917</v>
      </c>
      <c r="S46" s="10" t="n">
        <v>1996.759</v>
      </c>
      <c r="T46" s="10" t="n">
        <v>2.816</v>
      </c>
      <c r="U46" s="9" t="b">
        <f aca="false">TRUE()</f>
        <v>1</v>
      </c>
      <c r="V46" s="10" t="n">
        <v>62.95</v>
      </c>
      <c r="W46" s="12" t="n">
        <v>278.92</v>
      </c>
      <c r="X46" s="12" t="n">
        <v>3.63</v>
      </c>
      <c r="Y46" s="2" t="s">
        <v>72</v>
      </c>
      <c r="Z46" s="12" t="n">
        <v>40609.17</v>
      </c>
      <c r="AA46" s="12" t="n">
        <v>45738.36</v>
      </c>
      <c r="AB46" s="12" t="n">
        <v>86347.53</v>
      </c>
      <c r="AC46" s="12" t="n">
        <v>16.669</v>
      </c>
      <c r="AD46" s="2"/>
      <c r="AE46" s="2" t="s">
        <v>1033</v>
      </c>
      <c r="AF46" s="2" t="n">
        <v>202</v>
      </c>
    </row>
    <row r="47" customFormat="false" ht="15" hidden="false" customHeight="false" outlineLevel="0" collapsed="false">
      <c r="A47" s="2" t="s">
        <v>236</v>
      </c>
      <c r="B47" s="2" t="s">
        <v>241</v>
      </c>
      <c r="C47" s="2" t="n">
        <v>2020</v>
      </c>
      <c r="D47" s="10" t="n">
        <v>11651</v>
      </c>
      <c r="E47" s="10" t="n">
        <v>5190</v>
      </c>
      <c r="F47" s="10" t="n">
        <v>225</v>
      </c>
      <c r="G47" s="10" t="n">
        <v>80</v>
      </c>
      <c r="H47" s="10" t="n">
        <v>621.246</v>
      </c>
      <c r="I47" s="10" t="n">
        <v>104.298</v>
      </c>
      <c r="J47" s="2"/>
      <c r="K47" s="15" t="n">
        <v>701.009</v>
      </c>
      <c r="L47" s="10" t="n">
        <v>508.232</v>
      </c>
      <c r="M47" s="15" t="n">
        <v>184.014</v>
      </c>
      <c r="N47" s="15" t="n">
        <v>162.558</v>
      </c>
      <c r="O47" s="15" t="n">
        <v>21.456</v>
      </c>
      <c r="P47" s="15" t="n">
        <v>26.25</v>
      </c>
      <c r="Q47" s="10" t="n">
        <v>85.812</v>
      </c>
      <c r="R47" s="10" t="n">
        <v>11.327</v>
      </c>
      <c r="S47" s="10" t="n">
        <v>1979.394</v>
      </c>
      <c r="T47" s="10" t="n">
        <v>2.789</v>
      </c>
      <c r="U47" s="9" t="b">
        <f aca="false">TRUE()</f>
        <v>1</v>
      </c>
      <c r="V47" s="10" t="n">
        <v>61.772</v>
      </c>
      <c r="W47" s="12" t="n">
        <v>281.69</v>
      </c>
      <c r="X47" s="12" t="n">
        <v>3.55</v>
      </c>
      <c r="Y47" s="2" t="s">
        <v>72</v>
      </c>
      <c r="Z47" s="12" t="n">
        <v>76170.17</v>
      </c>
      <c r="AA47" s="12" t="n">
        <v>45790.88</v>
      </c>
      <c r="AB47" s="12" t="n">
        <v>121961.05</v>
      </c>
      <c r="AC47" s="12" t="n">
        <v>23.499</v>
      </c>
      <c r="AD47" s="2"/>
      <c r="AE47" s="2" t="s">
        <v>1067</v>
      </c>
      <c r="AF47" s="2" t="n">
        <v>204</v>
      </c>
    </row>
    <row r="48" customFormat="false" ht="15" hidden="false" customHeight="false" outlineLevel="0" collapsed="false">
      <c r="A48" s="2" t="s">
        <v>236</v>
      </c>
      <c r="B48" s="2" t="s">
        <v>241</v>
      </c>
      <c r="C48" s="2" t="n">
        <v>2021</v>
      </c>
      <c r="D48" s="10" t="n">
        <v>11651</v>
      </c>
      <c r="E48" s="10" t="n">
        <v>5198</v>
      </c>
      <c r="F48" s="10" t="n">
        <v>225</v>
      </c>
      <c r="G48" s="10" t="n">
        <v>80</v>
      </c>
      <c r="H48" s="10" t="n">
        <v>749.462</v>
      </c>
      <c r="I48" s="2"/>
      <c r="J48" s="2"/>
      <c r="K48" s="15" t="n">
        <v>724.118</v>
      </c>
      <c r="L48" s="10" t="n">
        <v>526.845</v>
      </c>
      <c r="M48" s="15" t="n">
        <v>188.221</v>
      </c>
      <c r="N48" s="15" t="n">
        <v>165.986</v>
      </c>
      <c r="O48" s="15" t="n">
        <v>22.236</v>
      </c>
      <c r="P48" s="15" t="n">
        <v>25.993</v>
      </c>
      <c r="Q48" s="10" t="n">
        <v>87.487</v>
      </c>
      <c r="R48" s="10" t="n">
        <v>11.72</v>
      </c>
      <c r="S48" s="10" t="n">
        <v>2021.134</v>
      </c>
      <c r="T48" s="10" t="n">
        <v>2.847</v>
      </c>
      <c r="U48" s="9" t="b">
        <f aca="false">TRUE()</f>
        <v>1</v>
      </c>
      <c r="V48" s="10" t="n">
        <v>62.744</v>
      </c>
      <c r="W48" s="12" t="n">
        <v>397.63</v>
      </c>
      <c r="X48" s="12" t="n">
        <v>6.05</v>
      </c>
      <c r="Y48" s="2" t="s">
        <v>72</v>
      </c>
      <c r="Z48" s="12" t="n">
        <v>134526.44</v>
      </c>
      <c r="AA48" s="12" t="n">
        <v>66000.86</v>
      </c>
      <c r="AB48" s="12" t="n">
        <v>200527.3</v>
      </c>
      <c r="AC48" s="12" t="n">
        <v>38.578</v>
      </c>
      <c r="AD48" s="2"/>
      <c r="AE48" s="2" t="s">
        <v>1142</v>
      </c>
      <c r="AF48" s="2" t="n">
        <v>202</v>
      </c>
    </row>
    <row r="49" customFormat="false" ht="15" hidden="false" customHeight="false" outlineLevel="0" collapsed="false">
      <c r="A49" s="2" t="s">
        <v>236</v>
      </c>
      <c r="B49" s="2" t="s">
        <v>241</v>
      </c>
      <c r="C49" s="2" t="n">
        <v>2022</v>
      </c>
      <c r="D49" s="10" t="n">
        <v>11651</v>
      </c>
      <c r="E49" s="10" t="n">
        <v>5198</v>
      </c>
      <c r="F49" s="10" t="n">
        <v>225</v>
      </c>
      <c r="G49" s="10" t="n">
        <v>80</v>
      </c>
      <c r="H49" s="10" t="n">
        <v>868.337</v>
      </c>
      <c r="I49" s="2"/>
      <c r="J49" s="2"/>
      <c r="K49" s="15" t="n">
        <v>838.973</v>
      </c>
      <c r="L49" s="10" t="n">
        <v>526.845</v>
      </c>
      <c r="M49" s="15" t="n">
        <v>301.641</v>
      </c>
      <c r="N49" s="15" t="n">
        <v>279.118</v>
      </c>
      <c r="O49" s="15" t="n">
        <v>22.523</v>
      </c>
      <c r="P49" s="15" t="n">
        <v>35.954</v>
      </c>
      <c r="Q49" s="10" t="n">
        <v>147.116</v>
      </c>
      <c r="R49" s="10" t="n">
        <v>11.871</v>
      </c>
      <c r="S49" s="10" t="n">
        <v>3398.696</v>
      </c>
      <c r="T49" s="10" t="n">
        <v>4.787</v>
      </c>
      <c r="U49" s="9" t="b">
        <f aca="false">TRUE()</f>
        <v>1</v>
      </c>
      <c r="V49" s="10" t="n">
        <v>62.744</v>
      </c>
      <c r="W49" s="12" t="n">
        <v>397.63</v>
      </c>
      <c r="X49" s="12" t="n">
        <v>6.05</v>
      </c>
      <c r="Y49" s="2" t="s">
        <v>72</v>
      </c>
      <c r="Z49" s="12" t="n">
        <v>136263.62</v>
      </c>
      <c r="AA49" s="12" t="n">
        <v>110985.64</v>
      </c>
      <c r="AB49" s="12" t="n">
        <v>247249.26</v>
      </c>
      <c r="AC49" s="12" t="n">
        <v>47.566</v>
      </c>
      <c r="AD49" s="2"/>
      <c r="AE49" s="2" t="s">
        <v>1228</v>
      </c>
      <c r="AF49" s="2" t="n">
        <v>203</v>
      </c>
    </row>
    <row r="50" customFormat="false" ht="15" hidden="false" customHeight="false" outlineLevel="0" collapsed="false">
      <c r="A50" s="2" t="s">
        <v>236</v>
      </c>
      <c r="B50" s="2" t="s">
        <v>241</v>
      </c>
      <c r="C50" s="2" t="n">
        <v>2023</v>
      </c>
      <c r="D50" s="10" t="n">
        <v>4500</v>
      </c>
      <c r="E50" s="10" t="n">
        <v>5300</v>
      </c>
      <c r="F50" s="10" t="n">
        <v>200</v>
      </c>
      <c r="G50" s="10" t="n">
        <v>80</v>
      </c>
      <c r="H50" s="10" t="n">
        <v>874.052</v>
      </c>
      <c r="I50" s="2"/>
      <c r="J50" s="2"/>
      <c r="K50" s="15" t="n">
        <v>844.495</v>
      </c>
      <c r="L50" s="10" t="n">
        <v>493.896</v>
      </c>
      <c r="M50" s="15" t="n">
        <v>267.245</v>
      </c>
      <c r="N50" s="15" t="n">
        <v>238.781</v>
      </c>
      <c r="O50" s="15" t="n">
        <v>28.464</v>
      </c>
      <c r="P50" s="15" t="n">
        <v>31.646</v>
      </c>
      <c r="Q50" s="10" t="n">
        <v>123.433</v>
      </c>
      <c r="R50" s="10" t="n">
        <v>14.714</v>
      </c>
      <c r="S50" s="10" t="n">
        <v>3270.968</v>
      </c>
      <c r="T50" s="10" t="n">
        <v>4.357</v>
      </c>
      <c r="U50" s="9" t="b">
        <f aca="false">TRUE()</f>
        <v>1</v>
      </c>
      <c r="V50" s="10" t="n">
        <v>47</v>
      </c>
      <c r="W50" s="12" t="n">
        <v>2913</v>
      </c>
      <c r="X50" s="12" t="n">
        <v>5.93</v>
      </c>
      <c r="Y50" s="2" t="s">
        <v>72</v>
      </c>
      <c r="Z50" s="12" t="n">
        <v>168791.56</v>
      </c>
      <c r="AA50" s="12" t="n">
        <v>695568.12</v>
      </c>
      <c r="AB50" s="12" t="n">
        <v>864359.68</v>
      </c>
      <c r="AC50" s="12" t="n">
        <v>163.087</v>
      </c>
      <c r="AD50" s="2" t="s">
        <v>1512</v>
      </c>
      <c r="AE50" s="2" t="s">
        <v>1254</v>
      </c>
      <c r="AF50" s="2" t="n">
        <v>197</v>
      </c>
    </row>
    <row r="51" customFormat="false" ht="15" hidden="false" customHeight="false" outlineLevel="0" collapsed="false">
      <c r="A51" s="2" t="s">
        <v>236</v>
      </c>
      <c r="B51" s="2" t="s">
        <v>241</v>
      </c>
      <c r="C51" s="2" t="n">
        <v>2024</v>
      </c>
      <c r="D51" s="10" t="n">
        <v>4500</v>
      </c>
      <c r="E51" s="10" t="n">
        <v>5300</v>
      </c>
      <c r="F51" s="10" t="n">
        <v>200</v>
      </c>
      <c r="G51" s="10" t="n">
        <v>80</v>
      </c>
      <c r="H51" s="10" t="n">
        <v>806.735</v>
      </c>
      <c r="I51" s="2"/>
      <c r="J51" s="2"/>
      <c r="K51" s="15" t="n">
        <v>835.995</v>
      </c>
      <c r="L51" s="10" t="n">
        <v>540.837</v>
      </c>
      <c r="M51" s="15" t="n">
        <v>211.804</v>
      </c>
      <c r="N51" s="15" t="n">
        <v>180.635</v>
      </c>
      <c r="O51" s="15" t="n">
        <v>31.169</v>
      </c>
      <c r="P51" s="15" t="n">
        <v>25.336</v>
      </c>
      <c r="Q51" s="10" t="n">
        <v>93.375</v>
      </c>
      <c r="R51" s="10" t="n">
        <v>16.112</v>
      </c>
      <c r="S51" s="10" t="n">
        <v>2474.446</v>
      </c>
      <c r="T51" s="10" t="n">
        <v>3.296</v>
      </c>
      <c r="U51" s="9" t="b">
        <f aca="false">TRUE()</f>
        <v>1</v>
      </c>
      <c r="V51" s="10" t="n">
        <v>68</v>
      </c>
      <c r="W51" s="12" t="n">
        <v>591.28</v>
      </c>
      <c r="X51" s="12" t="n">
        <v>7.32</v>
      </c>
      <c r="Y51" s="2" t="s">
        <v>72</v>
      </c>
      <c r="Z51" s="12" t="n">
        <v>228159.2</v>
      </c>
      <c r="AA51" s="12" t="n">
        <v>106805.58</v>
      </c>
      <c r="AB51" s="12" t="n">
        <v>334964.78</v>
      </c>
      <c r="AC51" s="12" t="n">
        <v>63.201</v>
      </c>
      <c r="AD51" s="2"/>
      <c r="AE51" s="2" t="s">
        <v>1309</v>
      </c>
      <c r="AF51" s="2" t="n">
        <v>201</v>
      </c>
    </row>
    <row r="52" customFormat="false" ht="15" hidden="false" customHeight="false" outlineLevel="0" collapsed="false">
      <c r="A52" s="2" t="s">
        <v>236</v>
      </c>
      <c r="B52" s="2" t="s">
        <v>241</v>
      </c>
      <c r="C52" s="2" t="n">
        <v>2025</v>
      </c>
      <c r="D52" s="10" t="n">
        <v>4500</v>
      </c>
      <c r="E52" s="10" t="n">
        <v>5300</v>
      </c>
      <c r="F52" s="10" t="n">
        <v>200</v>
      </c>
      <c r="G52" s="10" t="n">
        <v>80</v>
      </c>
      <c r="H52" s="10" t="n">
        <v>824.337</v>
      </c>
      <c r="I52" s="2"/>
      <c r="J52" s="2"/>
      <c r="K52" s="15" t="n">
        <v>841.16</v>
      </c>
      <c r="L52" s="10" t="n">
        <v>525.61</v>
      </c>
      <c r="M52" s="15" t="n">
        <v>314.236</v>
      </c>
      <c r="N52" s="15" t="n">
        <v>283.944</v>
      </c>
      <c r="O52" s="15" t="n">
        <v>30.292</v>
      </c>
      <c r="P52" s="15" t="n">
        <v>37.357</v>
      </c>
      <c r="Q52" s="10" t="n">
        <v>146.779</v>
      </c>
      <c r="R52" s="10" t="n">
        <v>15.659</v>
      </c>
      <c r="S52" s="10" t="n">
        <v>3889.65</v>
      </c>
      <c r="T52" s="10" t="n">
        <v>5.181</v>
      </c>
      <c r="U52" s="9" t="b">
        <f aca="false">TRUE()</f>
        <v>1</v>
      </c>
      <c r="V52" s="10" t="n">
        <v>67</v>
      </c>
      <c r="W52" s="12" t="n">
        <v>588.89</v>
      </c>
      <c r="X52" s="12" t="n">
        <v>7.68</v>
      </c>
      <c r="Y52" s="2" t="s">
        <v>72</v>
      </c>
      <c r="Z52" s="12" t="n">
        <v>232640.52</v>
      </c>
      <c r="AA52" s="12" t="n">
        <v>167212.04</v>
      </c>
      <c r="AB52" s="12" t="n">
        <v>399852.56</v>
      </c>
      <c r="AC52" s="12" t="n">
        <v>75.444</v>
      </c>
      <c r="AD52" s="2"/>
      <c r="AE52" s="2" t="s">
        <v>1338</v>
      </c>
      <c r="AF52" s="2" t="n">
        <v>205</v>
      </c>
    </row>
    <row r="53" customFormat="false" ht="15" hidden="false" customHeight="false" outlineLevel="0" collapsed="false">
      <c r="A53" s="2" t="s">
        <v>318</v>
      </c>
      <c r="B53" s="2" t="s">
        <v>319</v>
      </c>
      <c r="C53" s="2" t="n">
        <v>2016</v>
      </c>
      <c r="D53" s="10" t="n">
        <v>18200</v>
      </c>
      <c r="E53" s="10" t="n">
        <v>8394</v>
      </c>
      <c r="F53" s="10" t="n">
        <v>347</v>
      </c>
      <c r="G53" s="10" t="n">
        <v>104</v>
      </c>
      <c r="H53" s="10" t="n">
        <v>747.75</v>
      </c>
      <c r="I53" s="10" t="n">
        <v>0</v>
      </c>
      <c r="J53" s="10" t="n">
        <v>0</v>
      </c>
      <c r="K53" s="15" t="n">
        <v>739.98</v>
      </c>
      <c r="L53" s="10" t="n">
        <v>496.788</v>
      </c>
      <c r="M53" s="15" t="n">
        <v>233.942</v>
      </c>
      <c r="N53" s="15" t="n">
        <v>204.704</v>
      </c>
      <c r="O53" s="15" t="n">
        <v>29.239</v>
      </c>
      <c r="P53" s="15" t="n">
        <v>31.615</v>
      </c>
      <c r="Q53" s="10" t="n">
        <v>66.813</v>
      </c>
      <c r="R53" s="10" t="n">
        <v>9.543</v>
      </c>
      <c r="S53" s="10" t="n">
        <v>1616.231</v>
      </c>
      <c r="T53" s="10" t="n">
        <v>1.719</v>
      </c>
      <c r="U53" s="9" t="b">
        <f aca="false">TRUE()</f>
        <v>1</v>
      </c>
      <c r="V53" s="10" t="n">
        <v>76.136</v>
      </c>
      <c r="W53" s="12" t="n">
        <v>536.94</v>
      </c>
      <c r="X53" s="12" t="n">
        <v>4.77</v>
      </c>
      <c r="Y53" s="2" t="s">
        <v>72</v>
      </c>
      <c r="Z53" s="12" t="n">
        <v>139468.4</v>
      </c>
      <c r="AA53" s="12" t="n">
        <v>109913.66</v>
      </c>
      <c r="AB53" s="12" t="n">
        <v>249382.06</v>
      </c>
      <c r="AC53" s="12" t="n">
        <v>29.71</v>
      </c>
      <c r="AD53" s="2"/>
      <c r="AE53" s="2" t="s">
        <v>75</v>
      </c>
      <c r="AF53" s="2" t="n">
        <v>69</v>
      </c>
    </row>
    <row r="54" customFormat="false" ht="15" hidden="false" customHeight="false" outlineLevel="0" collapsed="false">
      <c r="A54" s="2" t="s">
        <v>318</v>
      </c>
      <c r="B54" s="2" t="s">
        <v>319</v>
      </c>
      <c r="C54" s="2" t="n">
        <v>2017</v>
      </c>
      <c r="D54" s="10" t="n">
        <v>36400</v>
      </c>
      <c r="E54" s="10" t="n">
        <v>8430</v>
      </c>
      <c r="F54" s="10" t="n">
        <v>349.43</v>
      </c>
      <c r="G54" s="10" t="n">
        <v>104</v>
      </c>
      <c r="H54" s="10" t="n">
        <v>748.4</v>
      </c>
      <c r="I54" s="10" t="n">
        <v>0</v>
      </c>
      <c r="J54" s="10" t="n">
        <v>0</v>
      </c>
      <c r="K54" s="15" t="n">
        <v>739.16</v>
      </c>
      <c r="L54" s="10" t="n">
        <v>451.929</v>
      </c>
      <c r="M54" s="15" t="n">
        <v>277.992</v>
      </c>
      <c r="N54" s="15" t="n">
        <v>251.229</v>
      </c>
      <c r="O54" s="15" t="n">
        <v>26.763</v>
      </c>
      <c r="P54" s="15" t="n">
        <v>37.609</v>
      </c>
      <c r="Q54" s="10" t="n">
        <v>81.649</v>
      </c>
      <c r="R54" s="10" t="n">
        <v>8.698</v>
      </c>
      <c r="S54" s="10" t="n">
        <v>1969.772</v>
      </c>
      <c r="T54" s="10" t="n">
        <v>2.098</v>
      </c>
      <c r="U54" s="9" t="b">
        <f aca="false">TRUE()</f>
        <v>1</v>
      </c>
      <c r="V54" s="10" t="n">
        <v>76.259</v>
      </c>
      <c r="W54" s="12" t="n">
        <v>518.85</v>
      </c>
      <c r="X54" s="12" t="n">
        <v>4.7</v>
      </c>
      <c r="Y54" s="2" t="s">
        <v>72</v>
      </c>
      <c r="Z54" s="12" t="n">
        <v>125788.26</v>
      </c>
      <c r="AA54" s="12" t="n">
        <v>130349.92</v>
      </c>
      <c r="AB54" s="12" t="n">
        <v>256138.18</v>
      </c>
      <c r="AC54" s="12" t="n">
        <v>30.384</v>
      </c>
      <c r="AD54" s="2" t="s">
        <v>1513</v>
      </c>
      <c r="AE54" s="2" t="s">
        <v>878</v>
      </c>
      <c r="AF54" s="2" t="n">
        <v>70</v>
      </c>
    </row>
    <row r="55" customFormat="false" ht="15" hidden="false" customHeight="false" outlineLevel="0" collapsed="false">
      <c r="A55" s="2" t="s">
        <v>318</v>
      </c>
      <c r="B55" s="2" t="s">
        <v>319</v>
      </c>
      <c r="C55" s="2" t="n">
        <v>2018</v>
      </c>
      <c r="D55" s="10" t="n">
        <v>36400</v>
      </c>
      <c r="E55" s="10" t="n">
        <v>8494</v>
      </c>
      <c r="F55" s="10" t="n">
        <v>351</v>
      </c>
      <c r="G55" s="10" t="n">
        <v>104</v>
      </c>
      <c r="H55" s="10" t="n">
        <v>693.1</v>
      </c>
      <c r="I55" s="10" t="n">
        <v>0</v>
      </c>
      <c r="J55" s="10" t="n">
        <v>0</v>
      </c>
      <c r="K55" s="15" t="n">
        <v>684.543</v>
      </c>
      <c r="L55" s="10" t="n">
        <v>455.207</v>
      </c>
      <c r="M55" s="15" t="n">
        <v>220.779</v>
      </c>
      <c r="N55" s="15" t="n">
        <v>193.972</v>
      </c>
      <c r="O55" s="15" t="n">
        <v>26.808</v>
      </c>
      <c r="P55" s="15" t="n">
        <v>32.252</v>
      </c>
      <c r="Q55" s="10" t="n">
        <v>62.565</v>
      </c>
      <c r="R55" s="10" t="n">
        <v>8.647</v>
      </c>
      <c r="S55" s="10" t="n">
        <v>1514.044</v>
      </c>
      <c r="T55" s="10" t="n">
        <v>1.61</v>
      </c>
      <c r="U55" s="9" t="b">
        <f aca="false">TRUE()</f>
        <v>1</v>
      </c>
      <c r="V55" s="10" t="n">
        <v>78.715</v>
      </c>
      <c r="W55" s="12" t="n">
        <v>580.44</v>
      </c>
      <c r="X55" s="12" t="n">
        <v>4.77</v>
      </c>
      <c r="Y55" s="2" t="s">
        <v>72</v>
      </c>
      <c r="Z55" s="12" t="n">
        <v>127872.44</v>
      </c>
      <c r="AA55" s="12" t="n">
        <v>112588.98</v>
      </c>
      <c r="AB55" s="12" t="n">
        <v>240461.42</v>
      </c>
      <c r="AC55" s="12" t="n">
        <v>28.31</v>
      </c>
      <c r="AD55" s="2"/>
      <c r="AE55" s="2" t="s">
        <v>982</v>
      </c>
      <c r="AF55" s="2" t="n">
        <v>70</v>
      </c>
    </row>
    <row r="56" customFormat="false" ht="15" hidden="false" customHeight="false" outlineLevel="0" collapsed="false">
      <c r="A56" s="2" t="s">
        <v>318</v>
      </c>
      <c r="B56" s="2" t="s">
        <v>319</v>
      </c>
      <c r="C56" s="2" t="n">
        <v>2019</v>
      </c>
      <c r="D56" s="10" t="n">
        <v>17781</v>
      </c>
      <c r="E56" s="10" t="n">
        <v>8494</v>
      </c>
      <c r="F56" s="10" t="n">
        <v>351</v>
      </c>
      <c r="G56" s="10" t="n">
        <v>104</v>
      </c>
      <c r="H56" s="10" t="n">
        <v>693.1</v>
      </c>
      <c r="I56" s="10" t="n">
        <v>0</v>
      </c>
      <c r="J56" s="10" t="n">
        <v>0</v>
      </c>
      <c r="K56" s="15" t="n">
        <v>684.543</v>
      </c>
      <c r="L56" s="10" t="n">
        <v>455.207</v>
      </c>
      <c r="M56" s="15" t="n">
        <v>220.779</v>
      </c>
      <c r="N56" s="15" t="n">
        <v>193.972</v>
      </c>
      <c r="O56" s="15" t="n">
        <v>26.808</v>
      </c>
      <c r="P56" s="15" t="n">
        <v>32.252</v>
      </c>
      <c r="Q56" s="10" t="n">
        <v>62.565</v>
      </c>
      <c r="R56" s="10" t="n">
        <v>8.647</v>
      </c>
      <c r="S56" s="10" t="n">
        <v>1514.044</v>
      </c>
      <c r="T56" s="10" t="n">
        <v>1.61</v>
      </c>
      <c r="U56" s="9" t="b">
        <f aca="false">TRUE()</f>
        <v>1</v>
      </c>
      <c r="V56" s="10" t="n">
        <v>78.715</v>
      </c>
      <c r="W56" s="12" t="n">
        <v>580.44</v>
      </c>
      <c r="X56" s="12" t="n">
        <v>4.77</v>
      </c>
      <c r="Y56" s="2" t="s">
        <v>72</v>
      </c>
      <c r="Z56" s="12" t="n">
        <v>127872.44</v>
      </c>
      <c r="AA56" s="12" t="n">
        <v>112588.98</v>
      </c>
      <c r="AB56" s="12" t="n">
        <v>240461.42</v>
      </c>
      <c r="AC56" s="12" t="n">
        <v>28.31</v>
      </c>
      <c r="AD56" s="2" t="s">
        <v>1514</v>
      </c>
      <c r="AE56" s="2" t="s">
        <v>1033</v>
      </c>
      <c r="AF56" s="2" t="n">
        <v>70</v>
      </c>
    </row>
    <row r="57" customFormat="false" ht="15" hidden="false" customHeight="false" outlineLevel="0" collapsed="false">
      <c r="A57" s="2" t="s">
        <v>318</v>
      </c>
      <c r="B57" s="2" t="s">
        <v>319</v>
      </c>
      <c r="C57" s="2" t="n">
        <v>2020</v>
      </c>
      <c r="D57" s="10" t="n">
        <v>16285</v>
      </c>
      <c r="E57" s="10" t="n">
        <v>8342</v>
      </c>
      <c r="F57" s="10" t="n">
        <v>355</v>
      </c>
      <c r="G57" s="10" t="n">
        <v>104</v>
      </c>
      <c r="H57" s="10" t="n">
        <v>693.788</v>
      </c>
      <c r="I57" s="10" t="n">
        <v>0</v>
      </c>
      <c r="J57" s="10" t="n">
        <v>0</v>
      </c>
      <c r="K57" s="15" t="n">
        <v>685.223</v>
      </c>
      <c r="L57" s="10" t="n">
        <v>440.528</v>
      </c>
      <c r="M57" s="15" t="n">
        <v>236.129</v>
      </c>
      <c r="N57" s="15" t="n">
        <v>210.129</v>
      </c>
      <c r="O57" s="15" t="n">
        <v>26</v>
      </c>
      <c r="P57" s="15" t="n">
        <v>34.46</v>
      </c>
      <c r="Q57" s="10" t="n">
        <v>69.012</v>
      </c>
      <c r="R57" s="10" t="n">
        <v>8.539</v>
      </c>
      <c r="S57" s="10" t="n">
        <v>1621.681</v>
      </c>
      <c r="T57" s="10" t="n">
        <v>1.745</v>
      </c>
      <c r="U57" s="9" t="b">
        <f aca="false">TRUE()</f>
        <v>1</v>
      </c>
      <c r="V57" s="10" t="n">
        <v>79.87</v>
      </c>
      <c r="W57" s="12" t="n">
        <v>737.05</v>
      </c>
      <c r="X57" s="12" t="n">
        <v>4.68</v>
      </c>
      <c r="Y57" s="2" t="s">
        <v>72</v>
      </c>
      <c r="Z57" s="12" t="n">
        <v>121680.29</v>
      </c>
      <c r="AA57" s="12" t="n">
        <v>154875.85</v>
      </c>
      <c r="AB57" s="12" t="n">
        <v>276556.14</v>
      </c>
      <c r="AC57" s="12" t="n">
        <v>33.152</v>
      </c>
      <c r="AD57" s="2"/>
      <c r="AE57" s="2" t="s">
        <v>1067</v>
      </c>
      <c r="AF57" s="2" t="n">
        <v>67</v>
      </c>
    </row>
    <row r="58" customFormat="false" ht="15" hidden="false" customHeight="false" outlineLevel="0" collapsed="false">
      <c r="A58" s="2" t="s">
        <v>318</v>
      </c>
      <c r="B58" s="2" t="s">
        <v>319</v>
      </c>
      <c r="C58" s="2" t="n">
        <v>2021</v>
      </c>
      <c r="D58" s="10" t="n">
        <v>16251</v>
      </c>
      <c r="E58" s="10" t="n">
        <v>8461</v>
      </c>
      <c r="F58" s="10" t="n">
        <v>364</v>
      </c>
      <c r="G58" s="10" t="n">
        <v>104</v>
      </c>
      <c r="H58" s="10" t="n">
        <v>736.327</v>
      </c>
      <c r="I58" s="10" t="n">
        <v>0</v>
      </c>
      <c r="J58" s="10" t="n">
        <v>0</v>
      </c>
      <c r="K58" s="15" t="n">
        <v>751.354</v>
      </c>
      <c r="L58" s="10" t="n">
        <v>456.445</v>
      </c>
      <c r="M58" s="15" t="n">
        <v>286.258</v>
      </c>
      <c r="N58" s="15" t="n">
        <v>233.26</v>
      </c>
      <c r="O58" s="15" t="n">
        <v>52.998</v>
      </c>
      <c r="P58" s="15" t="n">
        <v>38.099</v>
      </c>
      <c r="Q58" s="10" t="n">
        <v>75.531</v>
      </c>
      <c r="R58" s="10" t="n">
        <v>17.161</v>
      </c>
      <c r="S58" s="10" t="n">
        <v>1755.681</v>
      </c>
      <c r="T58" s="10" t="n">
        <v>1.898</v>
      </c>
      <c r="U58" s="9" t="b">
        <f aca="false">TRUE()</f>
        <v>1</v>
      </c>
      <c r="V58" s="10" t="n">
        <v>72</v>
      </c>
      <c r="W58" s="12" t="n">
        <v>702.6</v>
      </c>
      <c r="X58" s="12" t="n">
        <v>4.92</v>
      </c>
      <c r="Y58" s="2" t="s">
        <v>72</v>
      </c>
      <c r="Z58" s="12" t="n">
        <v>260751.81</v>
      </c>
      <c r="AA58" s="12" t="n">
        <v>163888.3</v>
      </c>
      <c r="AB58" s="12" t="n">
        <v>424640.11</v>
      </c>
      <c r="AC58" s="12" t="n">
        <v>50.188</v>
      </c>
      <c r="AD58" s="2"/>
      <c r="AE58" s="2" t="s">
        <v>1142</v>
      </c>
      <c r="AF58" s="2" t="n">
        <v>67</v>
      </c>
    </row>
    <row r="59" customFormat="false" ht="15" hidden="false" customHeight="false" outlineLevel="0" collapsed="false">
      <c r="A59" s="2" t="s">
        <v>318</v>
      </c>
      <c r="B59" s="2" t="s">
        <v>319</v>
      </c>
      <c r="C59" s="2" t="n">
        <v>2022</v>
      </c>
      <c r="D59" s="10" t="n">
        <v>16251</v>
      </c>
      <c r="E59" s="10" t="n">
        <v>8516</v>
      </c>
      <c r="F59" s="10" t="n">
        <v>364</v>
      </c>
      <c r="G59" s="10" t="n">
        <v>104</v>
      </c>
      <c r="H59" s="10" t="n">
        <v>821.229</v>
      </c>
      <c r="I59" s="2"/>
      <c r="J59" s="2"/>
      <c r="K59" s="15" t="n">
        <v>837.989</v>
      </c>
      <c r="L59" s="10" t="n">
        <v>496.572</v>
      </c>
      <c r="M59" s="15" t="n">
        <v>290.154</v>
      </c>
      <c r="N59" s="15" t="n">
        <v>261.536</v>
      </c>
      <c r="O59" s="15" t="n">
        <v>28.618</v>
      </c>
      <c r="P59" s="15" t="n">
        <v>34.625</v>
      </c>
      <c r="Q59" s="10" t="n">
        <v>84.14</v>
      </c>
      <c r="R59" s="10" t="n">
        <v>9.207</v>
      </c>
      <c r="S59" s="10" t="n">
        <v>1968.505</v>
      </c>
      <c r="T59" s="10" t="n">
        <v>2.122</v>
      </c>
      <c r="U59" s="9" t="b">
        <f aca="false">TRUE()</f>
        <v>1</v>
      </c>
      <c r="V59" s="10" t="n">
        <v>74</v>
      </c>
      <c r="W59" s="12" t="n">
        <v>712.81</v>
      </c>
      <c r="X59" s="12" t="n">
        <v>4.8</v>
      </c>
      <c r="Y59" s="2" t="s">
        <v>72</v>
      </c>
      <c r="Z59" s="12" t="n">
        <v>137367.5</v>
      </c>
      <c r="AA59" s="12" t="n">
        <v>186425.15</v>
      </c>
      <c r="AB59" s="12" t="n">
        <v>323792.65</v>
      </c>
      <c r="AC59" s="12" t="n">
        <v>38.022</v>
      </c>
      <c r="AD59" s="2"/>
      <c r="AE59" s="2" t="s">
        <v>1228</v>
      </c>
      <c r="AF59" s="2" t="n">
        <v>67</v>
      </c>
    </row>
    <row r="60" customFormat="false" ht="15" hidden="false" customHeight="false" outlineLevel="0" collapsed="false">
      <c r="A60" s="2" t="s">
        <v>318</v>
      </c>
      <c r="B60" s="2" t="s">
        <v>319</v>
      </c>
      <c r="C60" s="2" t="n">
        <v>2023</v>
      </c>
      <c r="D60" s="10" t="n">
        <v>16326</v>
      </c>
      <c r="E60" s="10" t="n">
        <v>8673</v>
      </c>
      <c r="F60" s="10" t="n">
        <v>364</v>
      </c>
      <c r="G60" s="10" t="n">
        <v>104</v>
      </c>
      <c r="H60" s="10" t="n">
        <v>769.789</v>
      </c>
      <c r="I60" s="2"/>
      <c r="J60" s="2"/>
      <c r="K60" s="15" t="n">
        <v>785.499</v>
      </c>
      <c r="L60" s="10" t="n">
        <v>541.002</v>
      </c>
      <c r="M60" s="15" t="n">
        <v>217.339</v>
      </c>
      <c r="N60" s="15" t="n">
        <v>203.593</v>
      </c>
      <c r="O60" s="15" t="n">
        <v>13.746</v>
      </c>
      <c r="P60" s="15" t="n">
        <v>27.669</v>
      </c>
      <c r="Q60" s="10" t="n">
        <v>64.313</v>
      </c>
      <c r="R60" s="10" t="n">
        <v>4.342</v>
      </c>
      <c r="S60" s="10" t="n">
        <v>1532.388</v>
      </c>
      <c r="T60" s="10" t="n">
        <v>1.64</v>
      </c>
      <c r="U60" s="9" t="b">
        <f aca="false">TRUE()</f>
        <v>1</v>
      </c>
      <c r="V60" s="10" t="n">
        <v>74</v>
      </c>
      <c r="W60" s="12" t="n">
        <v>854.29</v>
      </c>
      <c r="X60" s="12" t="n">
        <v>4.8</v>
      </c>
      <c r="Y60" s="2" t="s">
        <v>72</v>
      </c>
      <c r="Z60" s="12" t="n">
        <v>65980.16</v>
      </c>
      <c r="AA60" s="12" t="n">
        <v>173927.56</v>
      </c>
      <c r="AB60" s="12" t="n">
        <v>239907.72</v>
      </c>
      <c r="AC60" s="12" t="n">
        <v>27.661</v>
      </c>
      <c r="AD60" s="2"/>
      <c r="AE60" s="2" t="s">
        <v>1254</v>
      </c>
      <c r="AF60" s="2" t="n">
        <v>65</v>
      </c>
    </row>
    <row r="61" customFormat="false" ht="15" hidden="false" customHeight="false" outlineLevel="0" collapsed="false">
      <c r="A61" s="2" t="s">
        <v>318</v>
      </c>
      <c r="B61" s="2" t="s">
        <v>319</v>
      </c>
      <c r="C61" s="2" t="n">
        <v>2024</v>
      </c>
      <c r="D61" s="10" t="n">
        <v>16326</v>
      </c>
      <c r="E61" s="10" t="n">
        <v>8790</v>
      </c>
      <c r="F61" s="10" t="n">
        <v>364</v>
      </c>
      <c r="G61" s="10" t="n">
        <v>104</v>
      </c>
      <c r="H61" s="10" t="n">
        <v>850.13</v>
      </c>
      <c r="I61" s="2"/>
      <c r="J61" s="2"/>
      <c r="K61" s="15" t="n">
        <v>858.717</v>
      </c>
      <c r="L61" s="10" t="n">
        <v>523.38</v>
      </c>
      <c r="M61" s="15" t="n">
        <v>306.892</v>
      </c>
      <c r="N61" s="15" t="n">
        <v>304.275</v>
      </c>
      <c r="O61" s="15" t="n">
        <v>2.617</v>
      </c>
      <c r="P61" s="15" t="n">
        <v>35.738</v>
      </c>
      <c r="Q61" s="10" t="n">
        <v>94.839</v>
      </c>
      <c r="R61" s="10" t="n">
        <v>0.816</v>
      </c>
      <c r="S61" s="10" t="n">
        <v>2290.195</v>
      </c>
      <c r="T61" s="10" t="n">
        <v>2.438</v>
      </c>
      <c r="U61" s="9" t="b">
        <f aca="false">TRUE()</f>
        <v>1</v>
      </c>
      <c r="V61" s="10" t="n">
        <v>73</v>
      </c>
      <c r="W61" s="12" t="n">
        <v>911.93</v>
      </c>
      <c r="X61" s="12" t="n">
        <v>4.87</v>
      </c>
      <c r="Y61" s="2" t="s">
        <v>72</v>
      </c>
      <c r="Z61" s="12" t="n">
        <v>12744.3</v>
      </c>
      <c r="AA61" s="12" t="n">
        <v>277477.75</v>
      </c>
      <c r="AB61" s="12" t="n">
        <v>290222.05</v>
      </c>
      <c r="AC61" s="12" t="n">
        <v>33.017</v>
      </c>
      <c r="AD61" s="2"/>
      <c r="AE61" s="2" t="s">
        <v>1309</v>
      </c>
      <c r="AF61" s="2" t="n">
        <v>64</v>
      </c>
    </row>
    <row r="62" customFormat="false" ht="15" hidden="false" customHeight="false" outlineLevel="0" collapsed="false">
      <c r="A62" s="2" t="s">
        <v>318</v>
      </c>
      <c r="B62" s="2" t="s">
        <v>319</v>
      </c>
      <c r="C62" s="2" t="n">
        <v>2025</v>
      </c>
      <c r="D62" s="10" t="n">
        <v>16326</v>
      </c>
      <c r="E62" s="10" t="n">
        <v>8886</v>
      </c>
      <c r="F62" s="10" t="n">
        <v>364</v>
      </c>
      <c r="G62" s="10" t="n">
        <v>104</v>
      </c>
      <c r="H62" s="10" t="n">
        <v>912.285</v>
      </c>
      <c r="I62" s="2"/>
      <c r="J62" s="2"/>
      <c r="K62" s="15" t="n">
        <v>921.5</v>
      </c>
      <c r="L62" s="10" t="n">
        <v>534.903</v>
      </c>
      <c r="M62" s="15" t="n">
        <v>320.296</v>
      </c>
      <c r="N62" s="15" t="n">
        <v>317.621</v>
      </c>
      <c r="O62" s="15" t="n">
        <v>2.675</v>
      </c>
      <c r="P62" s="15" t="n">
        <v>34.758</v>
      </c>
      <c r="Q62" s="10" t="n">
        <v>97.929</v>
      </c>
      <c r="R62" s="10" t="n">
        <v>0.825</v>
      </c>
      <c r="S62" s="10" t="n">
        <v>2390.648</v>
      </c>
      <c r="T62" s="10" t="n">
        <v>2.534</v>
      </c>
      <c r="U62" s="9" t="b">
        <f aca="false">TRUE()</f>
        <v>1</v>
      </c>
      <c r="V62" s="10" t="n">
        <v>75</v>
      </c>
      <c r="W62" s="12" t="n">
        <v>956.23</v>
      </c>
      <c r="X62" s="12" t="n">
        <v>4.8</v>
      </c>
      <c r="Y62" s="2" t="s">
        <v>72</v>
      </c>
      <c r="Z62" s="12" t="n">
        <v>12837.67</v>
      </c>
      <c r="AA62" s="12" t="n">
        <v>303719.19</v>
      </c>
      <c r="AB62" s="12" t="n">
        <v>316556.86</v>
      </c>
      <c r="AC62" s="12" t="n">
        <v>35.624</v>
      </c>
      <c r="AD62" s="2"/>
      <c r="AE62" s="2" t="s">
        <v>1338</v>
      </c>
      <c r="AF62" s="2" t="n">
        <v>66</v>
      </c>
    </row>
    <row r="63" customFormat="false" ht="15" hidden="false" customHeight="false" outlineLevel="0" collapsed="false">
      <c r="A63" s="2" t="s">
        <v>822</v>
      </c>
      <c r="B63" s="2" t="s">
        <v>823</v>
      </c>
      <c r="C63" s="2" t="n">
        <v>2016</v>
      </c>
      <c r="D63" s="10" t="n">
        <v>4150</v>
      </c>
      <c r="E63" s="10" t="n">
        <v>2024</v>
      </c>
      <c r="F63" s="10" t="n">
        <v>41.9</v>
      </c>
      <c r="G63" s="10" t="n">
        <v>165</v>
      </c>
      <c r="H63" s="10" t="n">
        <v>334.269</v>
      </c>
      <c r="I63" s="10" t="n">
        <v>0.149</v>
      </c>
      <c r="J63" s="10" t="n">
        <v>0</v>
      </c>
      <c r="K63" s="15" t="n">
        <v>352.013</v>
      </c>
      <c r="L63" s="10" t="n">
        <v>136.548</v>
      </c>
      <c r="M63" s="15" t="n">
        <v>191.456</v>
      </c>
      <c r="N63" s="15" t="n">
        <v>187.048</v>
      </c>
      <c r="O63" s="15" t="n">
        <v>4.408</v>
      </c>
      <c r="P63" s="15" t="n">
        <v>54.389</v>
      </c>
      <c r="Q63" s="10" t="n">
        <v>253.192</v>
      </c>
      <c r="R63" s="10" t="n">
        <v>5.967</v>
      </c>
      <c r="S63" s="10" t="n">
        <v>12230.542</v>
      </c>
      <c r="T63" s="10" t="n">
        <v>5.857</v>
      </c>
      <c r="U63" s="9" t="b">
        <f aca="false">FALSE()</f>
        <v>0</v>
      </c>
      <c r="V63" s="10" t="n">
        <v>56.386</v>
      </c>
      <c r="W63" s="12" t="n">
        <v>272.29</v>
      </c>
      <c r="X63" s="12" t="n">
        <v>2.94</v>
      </c>
      <c r="Y63" s="2" t="s">
        <v>72</v>
      </c>
      <c r="Z63" s="12" t="n">
        <v>12960.22</v>
      </c>
      <c r="AA63" s="12" t="n">
        <v>50931.24</v>
      </c>
      <c r="AB63" s="12" t="n">
        <v>63891.46</v>
      </c>
      <c r="AC63" s="12" t="n">
        <v>31.567</v>
      </c>
      <c r="AD63" s="2"/>
      <c r="AE63" s="2" t="s">
        <v>75</v>
      </c>
      <c r="AF63" s="2" t="n">
        <v>50</v>
      </c>
    </row>
    <row r="64" customFormat="false" ht="15" hidden="false" customHeight="false" outlineLevel="0" collapsed="false">
      <c r="A64" s="2" t="s">
        <v>822</v>
      </c>
      <c r="B64" s="2" t="s">
        <v>823</v>
      </c>
      <c r="C64" s="2" t="n">
        <v>2017</v>
      </c>
      <c r="D64" s="10" t="n">
        <v>4150</v>
      </c>
      <c r="E64" s="10" t="n">
        <v>2024</v>
      </c>
      <c r="F64" s="10" t="n">
        <v>41.9</v>
      </c>
      <c r="G64" s="10" t="n">
        <v>165</v>
      </c>
      <c r="H64" s="10" t="n">
        <v>281.886</v>
      </c>
      <c r="I64" s="10" t="n">
        <v>0.416</v>
      </c>
      <c r="J64" s="10" t="n">
        <v>0</v>
      </c>
      <c r="K64" s="15" t="n">
        <v>282.302</v>
      </c>
      <c r="L64" s="10" t="n">
        <v>49.876</v>
      </c>
      <c r="M64" s="15" t="n">
        <v>225.231</v>
      </c>
      <c r="N64" s="15" t="n">
        <v>221.582</v>
      </c>
      <c r="O64" s="15" t="n">
        <v>3.648</v>
      </c>
      <c r="P64" s="15" t="n">
        <v>79.783</v>
      </c>
      <c r="Q64" s="10" t="n">
        <v>299.938</v>
      </c>
      <c r="R64" s="10" t="n">
        <v>4.939</v>
      </c>
      <c r="S64" s="10" t="n">
        <v>14488.654</v>
      </c>
      <c r="T64" s="10" t="n">
        <v>6.938</v>
      </c>
      <c r="U64" s="9" t="b">
        <f aca="false">FALSE()</f>
        <v>0</v>
      </c>
      <c r="V64" s="10" t="n">
        <v>46.559</v>
      </c>
      <c r="W64" s="12" t="n">
        <v>246.41</v>
      </c>
      <c r="X64" s="12" t="n">
        <v>10.16</v>
      </c>
      <c r="Y64" s="2" t="s">
        <v>72</v>
      </c>
      <c r="Z64" s="12" t="n">
        <v>37068.71</v>
      </c>
      <c r="AA64" s="12" t="n">
        <v>54600.08</v>
      </c>
      <c r="AB64" s="12" t="n">
        <v>91668.79</v>
      </c>
      <c r="AC64" s="12" t="n">
        <v>45.291</v>
      </c>
      <c r="AD64" s="2" t="s">
        <v>1511</v>
      </c>
      <c r="AE64" s="2" t="s">
        <v>878</v>
      </c>
      <c r="AF64" s="2" t="n">
        <v>50</v>
      </c>
    </row>
    <row r="65" customFormat="false" ht="15" hidden="false" customHeight="false" outlineLevel="0" collapsed="false">
      <c r="A65" s="2" t="s">
        <v>822</v>
      </c>
      <c r="B65" s="2" t="s">
        <v>823</v>
      </c>
      <c r="C65" s="2" t="n">
        <v>2018</v>
      </c>
      <c r="D65" s="10" t="n">
        <v>4150</v>
      </c>
      <c r="E65" s="10" t="n">
        <v>2232</v>
      </c>
      <c r="F65" s="10" t="n">
        <v>41.9</v>
      </c>
      <c r="G65" s="10" t="n">
        <v>165</v>
      </c>
      <c r="H65" s="10" t="n">
        <v>307.801</v>
      </c>
      <c r="I65" s="10" t="n">
        <v>0.27</v>
      </c>
      <c r="J65" s="10" t="n">
        <v>0</v>
      </c>
      <c r="K65" s="15" t="n">
        <v>324.276</v>
      </c>
      <c r="L65" s="10" t="n">
        <v>107.181</v>
      </c>
      <c r="M65" s="15" t="n">
        <v>212.726</v>
      </c>
      <c r="N65" s="15" t="n">
        <v>209.454</v>
      </c>
      <c r="O65" s="15" t="n">
        <v>3.272</v>
      </c>
      <c r="P65" s="15" t="n">
        <v>65.6</v>
      </c>
      <c r="Q65" s="10" t="n">
        <v>257.1</v>
      </c>
      <c r="R65" s="10" t="n">
        <v>4.017</v>
      </c>
      <c r="S65" s="10" t="n">
        <v>13695.612</v>
      </c>
      <c r="T65" s="10" t="n">
        <v>6.194</v>
      </c>
      <c r="U65" s="9" t="b">
        <f aca="false">FALSE()</f>
        <v>0</v>
      </c>
      <c r="V65" s="10" t="n">
        <v>54.843</v>
      </c>
      <c r="W65" s="12" t="n">
        <v>227.44</v>
      </c>
      <c r="X65" s="12" t="n">
        <v>3.97</v>
      </c>
      <c r="Y65" s="2" t="s">
        <v>72</v>
      </c>
      <c r="Z65" s="12" t="n">
        <v>12991.58</v>
      </c>
      <c r="AA65" s="12" t="n">
        <v>47638.18</v>
      </c>
      <c r="AB65" s="12" t="n">
        <v>60629.76</v>
      </c>
      <c r="AC65" s="12" t="n">
        <v>27.164</v>
      </c>
      <c r="AD65" s="2"/>
      <c r="AE65" s="2" t="s">
        <v>982</v>
      </c>
      <c r="AF65" s="2" t="n">
        <v>49</v>
      </c>
    </row>
    <row r="66" customFormat="false" ht="15" hidden="false" customHeight="false" outlineLevel="0" collapsed="false">
      <c r="A66" s="2" t="s">
        <v>822</v>
      </c>
      <c r="B66" s="2" t="s">
        <v>823</v>
      </c>
      <c r="C66" s="2" t="n">
        <v>2019</v>
      </c>
      <c r="D66" s="10" t="n">
        <v>5125</v>
      </c>
      <c r="E66" s="10" t="n">
        <v>2241</v>
      </c>
      <c r="F66" s="10" t="n">
        <v>41.9</v>
      </c>
      <c r="G66" s="10" t="n">
        <v>145</v>
      </c>
      <c r="H66" s="10" t="n">
        <v>308.898</v>
      </c>
      <c r="I66" s="10" t="n">
        <v>0.087</v>
      </c>
      <c r="J66" s="10" t="n">
        <v>0</v>
      </c>
      <c r="K66" s="15" t="n">
        <v>325.244</v>
      </c>
      <c r="L66" s="10" t="n">
        <v>107.415</v>
      </c>
      <c r="M66" s="15" t="n">
        <v>213.078</v>
      </c>
      <c r="N66" s="15" t="n">
        <v>209.79</v>
      </c>
      <c r="O66" s="15" t="n">
        <v>3.288</v>
      </c>
      <c r="P66" s="15" t="n">
        <v>65.513</v>
      </c>
      <c r="Q66" s="10" t="n">
        <v>256.478</v>
      </c>
      <c r="R66" s="10" t="n">
        <v>4.019</v>
      </c>
      <c r="S66" s="10" t="n">
        <v>13717.589</v>
      </c>
      <c r="T66" s="10" t="n">
        <v>7.043</v>
      </c>
      <c r="U66" s="9" t="b">
        <f aca="false">FALSE()</f>
        <v>0</v>
      </c>
      <c r="V66" s="10" t="n">
        <v>46.246</v>
      </c>
      <c r="W66" s="12" t="n">
        <v>280.99</v>
      </c>
      <c r="X66" s="12" t="n">
        <v>3.89</v>
      </c>
      <c r="Y66" s="2" t="s">
        <v>72</v>
      </c>
      <c r="Z66" s="12" t="n">
        <v>12789.51</v>
      </c>
      <c r="AA66" s="12" t="n">
        <v>58948.88</v>
      </c>
      <c r="AB66" s="12" t="n">
        <v>71738.39</v>
      </c>
      <c r="AC66" s="12" t="n">
        <v>32.012</v>
      </c>
      <c r="AD66" s="2" t="s">
        <v>1511</v>
      </c>
      <c r="AE66" s="2" t="s">
        <v>1033</v>
      </c>
      <c r="AF66" s="2" t="n">
        <v>49</v>
      </c>
    </row>
    <row r="67" customFormat="false" ht="15" hidden="false" customHeight="false" outlineLevel="0" collapsed="false">
      <c r="A67" s="2" t="s">
        <v>822</v>
      </c>
      <c r="B67" s="2" t="s">
        <v>823</v>
      </c>
      <c r="C67" s="2" t="n">
        <v>2020</v>
      </c>
      <c r="D67" s="10" t="n">
        <v>4150</v>
      </c>
      <c r="E67" s="10" t="n">
        <v>2262</v>
      </c>
      <c r="F67" s="10" t="n">
        <v>41.9</v>
      </c>
      <c r="G67" s="10" t="n">
        <v>145</v>
      </c>
      <c r="H67" s="10" t="n">
        <v>341.868</v>
      </c>
      <c r="I67" s="10" t="n">
        <v>0.588</v>
      </c>
      <c r="J67" s="2"/>
      <c r="K67" s="15" t="n">
        <v>360.459</v>
      </c>
      <c r="L67" s="10" t="n">
        <v>112.92</v>
      </c>
      <c r="M67" s="15" t="n">
        <v>242.017</v>
      </c>
      <c r="N67" s="15" t="n">
        <v>238.509</v>
      </c>
      <c r="O67" s="15" t="n">
        <v>3.509</v>
      </c>
      <c r="P67" s="15" t="n">
        <v>67.141</v>
      </c>
      <c r="Q67" s="10" t="n">
        <v>288.881</v>
      </c>
      <c r="R67" s="10" t="n">
        <v>4.25</v>
      </c>
      <c r="S67" s="10" t="n">
        <v>15595.437</v>
      </c>
      <c r="T67" s="10" t="n">
        <v>7.962</v>
      </c>
      <c r="U67" s="9" t="b">
        <f aca="false">FALSE()</f>
        <v>0</v>
      </c>
      <c r="V67" s="10" t="n">
        <v>46.25</v>
      </c>
      <c r="W67" s="12" t="n">
        <v>233.5</v>
      </c>
      <c r="X67" s="12" t="n">
        <v>4.12</v>
      </c>
      <c r="Y67" s="2" t="s">
        <v>72</v>
      </c>
      <c r="Z67" s="12" t="n">
        <v>14455.73</v>
      </c>
      <c r="AA67" s="12" t="n">
        <v>55691.81</v>
      </c>
      <c r="AB67" s="12" t="n">
        <v>70147.54</v>
      </c>
      <c r="AC67" s="12" t="n">
        <v>31.011</v>
      </c>
      <c r="AD67" s="2" t="s">
        <v>1511</v>
      </c>
      <c r="AE67" s="2" t="s">
        <v>1067</v>
      </c>
      <c r="AF67" s="2" t="n">
        <v>48</v>
      </c>
    </row>
    <row r="68" customFormat="false" ht="15" hidden="false" customHeight="false" outlineLevel="0" collapsed="false">
      <c r="A68" s="2" t="s">
        <v>822</v>
      </c>
      <c r="B68" s="2" t="s">
        <v>823</v>
      </c>
      <c r="C68" s="2" t="n">
        <v>2021</v>
      </c>
      <c r="D68" s="10" t="n">
        <v>4150</v>
      </c>
      <c r="E68" s="10" t="n">
        <v>2005</v>
      </c>
      <c r="F68" s="10" t="n">
        <v>41.9</v>
      </c>
      <c r="G68" s="10" t="n">
        <v>145</v>
      </c>
      <c r="H68" s="10" t="n">
        <v>304.252</v>
      </c>
      <c r="I68" s="10" t="n">
        <v>3.053</v>
      </c>
      <c r="J68" s="2"/>
      <c r="K68" s="15" t="n">
        <v>323.371</v>
      </c>
      <c r="L68" s="10" t="n">
        <v>177.035</v>
      </c>
      <c r="M68" s="15" t="n">
        <v>134.294</v>
      </c>
      <c r="N68" s="15" t="n">
        <v>129.267</v>
      </c>
      <c r="O68" s="15" t="n">
        <v>5.027</v>
      </c>
      <c r="P68" s="15" t="n">
        <v>41.529</v>
      </c>
      <c r="Q68" s="10" t="n">
        <v>176.636</v>
      </c>
      <c r="R68" s="10" t="n">
        <v>6.869</v>
      </c>
      <c r="S68" s="10" t="n">
        <v>8452.394</v>
      </c>
      <c r="T68" s="10" t="n">
        <v>4.631</v>
      </c>
      <c r="U68" s="9" t="b">
        <f aca="false">FALSE()</f>
        <v>0</v>
      </c>
      <c r="V68" s="10" t="n">
        <v>46.275</v>
      </c>
      <c r="W68" s="12" t="n">
        <v>319.8</v>
      </c>
      <c r="X68" s="12" t="n">
        <v>3.34</v>
      </c>
      <c r="Y68" s="2" t="s">
        <v>72</v>
      </c>
      <c r="Z68" s="12" t="n">
        <v>16790.98</v>
      </c>
      <c r="AA68" s="12" t="n">
        <v>41339.49</v>
      </c>
      <c r="AB68" s="12" t="n">
        <v>58130.47</v>
      </c>
      <c r="AC68" s="12" t="n">
        <v>28.993</v>
      </c>
      <c r="AD68" s="2" t="s">
        <v>1511</v>
      </c>
      <c r="AE68" s="2" t="s">
        <v>1142</v>
      </c>
      <c r="AF68" s="2" t="n">
        <v>48</v>
      </c>
    </row>
    <row r="69" customFormat="false" ht="15" hidden="false" customHeight="false" outlineLevel="0" collapsed="false">
      <c r="A69" s="2" t="s">
        <v>822</v>
      </c>
      <c r="B69" s="2" t="s">
        <v>823</v>
      </c>
      <c r="C69" s="2" t="n">
        <v>2022</v>
      </c>
      <c r="D69" s="10" t="n">
        <v>6102</v>
      </c>
      <c r="E69" s="10" t="n">
        <v>2347</v>
      </c>
      <c r="F69" s="10" t="n">
        <v>41.9</v>
      </c>
      <c r="G69" s="10" t="n">
        <v>145</v>
      </c>
      <c r="H69" s="10" t="n">
        <v>294.34</v>
      </c>
      <c r="I69" s="10" t="n">
        <v>6.999</v>
      </c>
      <c r="J69" s="2"/>
      <c r="K69" s="15" t="n">
        <v>316.952</v>
      </c>
      <c r="L69" s="10" t="n">
        <v>155.819</v>
      </c>
      <c r="M69" s="15" t="n">
        <v>145.393</v>
      </c>
      <c r="N69" s="15" t="n">
        <v>140.79</v>
      </c>
      <c r="O69" s="15" t="n">
        <v>4.602</v>
      </c>
      <c r="P69" s="15" t="n">
        <v>45.872</v>
      </c>
      <c r="Q69" s="10" t="n">
        <v>164.349</v>
      </c>
      <c r="R69" s="10" t="n">
        <v>5.372</v>
      </c>
      <c r="S69" s="10" t="n">
        <v>9205.901</v>
      </c>
      <c r="T69" s="10" t="n">
        <v>4.597</v>
      </c>
      <c r="U69" s="9" t="b">
        <f aca="false">FALSE()</f>
        <v>0</v>
      </c>
      <c r="V69" s="10" t="n">
        <v>46.314</v>
      </c>
      <c r="W69" s="12" t="n">
        <v>327.49</v>
      </c>
      <c r="X69" s="12" t="n">
        <v>3.54</v>
      </c>
      <c r="Y69" s="2" t="s">
        <v>72</v>
      </c>
      <c r="Z69" s="12" t="n">
        <v>16292.05</v>
      </c>
      <c r="AA69" s="12" t="n">
        <v>46107.46</v>
      </c>
      <c r="AB69" s="12" t="n">
        <v>62399.51</v>
      </c>
      <c r="AC69" s="12" t="n">
        <v>26.587</v>
      </c>
      <c r="AD69" s="2" t="s">
        <v>1511</v>
      </c>
      <c r="AE69" s="2" t="s">
        <v>1228</v>
      </c>
      <c r="AF69" s="2" t="n">
        <v>48</v>
      </c>
    </row>
    <row r="70" customFormat="false" ht="15" hidden="false" customHeight="false" outlineLevel="0" collapsed="false">
      <c r="A70" s="2" t="s">
        <v>822</v>
      </c>
      <c r="B70" s="2" t="s">
        <v>823</v>
      </c>
      <c r="C70" s="2" t="n">
        <v>2023</v>
      </c>
      <c r="D70" s="10" t="n">
        <v>5720</v>
      </c>
      <c r="E70" s="10" t="n">
        <v>2402</v>
      </c>
      <c r="F70" s="10" t="n">
        <v>41.9</v>
      </c>
      <c r="G70" s="10" t="n">
        <v>145</v>
      </c>
      <c r="H70" s="10" t="n">
        <v>290.054</v>
      </c>
      <c r="I70" s="10" t="n">
        <v>0.053</v>
      </c>
      <c r="J70" s="2"/>
      <c r="K70" s="15" t="n">
        <v>293.037</v>
      </c>
      <c r="L70" s="10" t="n">
        <v>187.386</v>
      </c>
      <c r="M70" s="15" t="n">
        <v>93.172</v>
      </c>
      <c r="N70" s="15" t="n">
        <v>90.221</v>
      </c>
      <c r="O70" s="15" t="n">
        <v>2.951</v>
      </c>
      <c r="P70" s="15" t="n">
        <v>31.795</v>
      </c>
      <c r="Q70" s="10" t="n">
        <v>102.906</v>
      </c>
      <c r="R70" s="10" t="n">
        <v>3.366</v>
      </c>
      <c r="S70" s="10" t="n">
        <v>5899.295</v>
      </c>
      <c r="T70" s="10" t="n">
        <v>2.904</v>
      </c>
      <c r="U70" s="9" t="b">
        <f aca="false">FALSE()</f>
        <v>0</v>
      </c>
      <c r="V70" s="10" t="n">
        <v>52</v>
      </c>
      <c r="W70" s="12" t="n">
        <v>380</v>
      </c>
      <c r="X70" s="12" t="n">
        <v>4.22</v>
      </c>
      <c r="Y70" s="2" t="s">
        <v>72</v>
      </c>
      <c r="Z70" s="12" t="n">
        <v>11987.51</v>
      </c>
      <c r="AA70" s="12" t="n">
        <v>34283.93</v>
      </c>
      <c r="AB70" s="12" t="n">
        <v>46271.44</v>
      </c>
      <c r="AC70" s="12" t="n">
        <v>19.264</v>
      </c>
      <c r="AD70" s="2"/>
      <c r="AE70" s="2" t="s">
        <v>1254</v>
      </c>
      <c r="AF70" s="2" t="n">
        <v>47</v>
      </c>
    </row>
    <row r="71" customFormat="false" ht="15" hidden="false" customHeight="false" outlineLevel="0" collapsed="false">
      <c r="A71" s="2" t="s">
        <v>822</v>
      </c>
      <c r="B71" s="2" t="s">
        <v>823</v>
      </c>
      <c r="C71" s="2" t="n">
        <v>2024</v>
      </c>
      <c r="D71" s="10" t="n">
        <v>5486</v>
      </c>
      <c r="E71" s="10" t="n">
        <v>2469</v>
      </c>
      <c r="F71" s="10" t="n">
        <v>41.9</v>
      </c>
      <c r="G71" s="10" t="n">
        <v>145</v>
      </c>
      <c r="H71" s="10" t="n">
        <v>283.815</v>
      </c>
      <c r="I71" s="10" t="n">
        <v>0.205</v>
      </c>
      <c r="J71" s="2"/>
      <c r="K71" s="15" t="n">
        <v>286.889</v>
      </c>
      <c r="L71" s="10" t="n">
        <v>144.867</v>
      </c>
      <c r="M71" s="15" t="n">
        <v>134.169</v>
      </c>
      <c r="N71" s="15" t="n">
        <v>131.905</v>
      </c>
      <c r="O71" s="15" t="n">
        <v>2.263</v>
      </c>
      <c r="P71" s="15" t="n">
        <v>46.767</v>
      </c>
      <c r="Q71" s="10" t="n">
        <v>146.369</v>
      </c>
      <c r="R71" s="10" t="n">
        <v>2.511</v>
      </c>
      <c r="S71" s="10" t="n">
        <v>8624.933</v>
      </c>
      <c r="T71" s="10" t="n">
        <v>4.175</v>
      </c>
      <c r="U71" s="9" t="b">
        <f aca="false">FALSE()</f>
        <v>0</v>
      </c>
      <c r="V71" s="10" t="n">
        <v>52</v>
      </c>
      <c r="W71" s="12" t="n">
        <v>340</v>
      </c>
      <c r="X71" s="12" t="n">
        <v>6.08</v>
      </c>
      <c r="Y71" s="2" t="s">
        <v>72</v>
      </c>
      <c r="Z71" s="12" t="n">
        <v>13326.57</v>
      </c>
      <c r="AA71" s="12" t="n">
        <v>44847.84</v>
      </c>
      <c r="AB71" s="12" t="n">
        <v>58174.41</v>
      </c>
      <c r="AC71" s="12" t="n">
        <v>23.562</v>
      </c>
      <c r="AD71" s="2"/>
      <c r="AE71" s="2" t="s">
        <v>1309</v>
      </c>
      <c r="AF71" s="2" t="n">
        <v>47</v>
      </c>
    </row>
    <row r="72" customFormat="false" ht="15" hidden="false" customHeight="false" outlineLevel="0" collapsed="false">
      <c r="A72" s="2" t="s">
        <v>822</v>
      </c>
      <c r="B72" s="2" t="s">
        <v>823</v>
      </c>
      <c r="C72" s="2" t="n">
        <v>2025</v>
      </c>
      <c r="D72" s="10" t="n">
        <v>5486</v>
      </c>
      <c r="E72" s="10" t="n">
        <v>2485</v>
      </c>
      <c r="F72" s="10" t="n">
        <v>41.9</v>
      </c>
      <c r="G72" s="10" t="n">
        <v>145</v>
      </c>
      <c r="H72" s="10" t="n">
        <v>285.754</v>
      </c>
      <c r="I72" s="10" t="n">
        <v>0.8</v>
      </c>
      <c r="J72" s="2"/>
      <c r="K72" s="15" t="n">
        <v>289.448</v>
      </c>
      <c r="L72" s="10" t="n">
        <v>158.342</v>
      </c>
      <c r="M72" s="15" t="n">
        <v>124.755</v>
      </c>
      <c r="N72" s="15" t="n">
        <v>122.303</v>
      </c>
      <c r="O72" s="15" t="n">
        <v>2.451</v>
      </c>
      <c r="P72" s="15" t="n">
        <v>43.101</v>
      </c>
      <c r="Q72" s="10" t="n">
        <v>134.84</v>
      </c>
      <c r="R72" s="10" t="n">
        <v>2.703</v>
      </c>
      <c r="S72" s="10" t="n">
        <v>7997.08</v>
      </c>
      <c r="T72" s="10" t="n">
        <v>3.855</v>
      </c>
      <c r="U72" s="9" t="b">
        <f aca="false">FALSE()</f>
        <v>0</v>
      </c>
      <c r="V72" s="10" t="n">
        <v>52</v>
      </c>
      <c r="W72" s="12" t="n">
        <v>400.16</v>
      </c>
      <c r="X72" s="12" t="n">
        <v>5.77</v>
      </c>
      <c r="Y72" s="2" t="s">
        <v>72</v>
      </c>
      <c r="Z72" s="12" t="n">
        <v>13820.86</v>
      </c>
      <c r="AA72" s="12" t="n">
        <v>48940.91</v>
      </c>
      <c r="AB72" s="12" t="n">
        <v>62761.77</v>
      </c>
      <c r="AC72" s="12" t="n">
        <v>25.256</v>
      </c>
      <c r="AD72" s="2"/>
      <c r="AE72" s="2" t="s">
        <v>1338</v>
      </c>
      <c r="AF72" s="2" t="n">
        <v>49</v>
      </c>
    </row>
    <row r="73" customFormat="false" ht="15" hidden="false" customHeight="false" outlineLevel="0" collapsed="false">
      <c r="A73" s="2" t="s">
        <v>822</v>
      </c>
      <c r="B73" s="2" t="s">
        <v>826</v>
      </c>
      <c r="C73" s="2" t="n">
        <v>2016</v>
      </c>
      <c r="D73" s="10" t="n">
        <v>18177</v>
      </c>
      <c r="E73" s="10" t="n">
        <v>7996</v>
      </c>
      <c r="F73" s="10" t="n">
        <v>238.8</v>
      </c>
      <c r="G73" s="10" t="n">
        <v>75</v>
      </c>
      <c r="H73" s="10" t="n">
        <v>712.87</v>
      </c>
      <c r="I73" s="10" t="n">
        <v>360.671</v>
      </c>
      <c r="J73" s="10" t="n">
        <v>0</v>
      </c>
      <c r="K73" s="15" t="n">
        <v>1106.4</v>
      </c>
      <c r="L73" s="10" t="n">
        <v>683.519</v>
      </c>
      <c r="M73" s="15" t="n">
        <v>404.624</v>
      </c>
      <c r="N73" s="15" t="n">
        <v>375.419</v>
      </c>
      <c r="O73" s="15" t="n">
        <v>29.205</v>
      </c>
      <c r="P73" s="15" t="n">
        <v>36.571</v>
      </c>
      <c r="Q73" s="10" t="n">
        <v>128.633</v>
      </c>
      <c r="R73" s="10" t="n">
        <v>10.007</v>
      </c>
      <c r="S73" s="10" t="n">
        <v>4307.146</v>
      </c>
      <c r="T73" s="10" t="n">
        <v>5.505</v>
      </c>
      <c r="U73" s="9" t="b">
        <f aca="false">TRUE()</f>
        <v>1</v>
      </c>
      <c r="V73" s="10" t="n">
        <v>60.112</v>
      </c>
      <c r="W73" s="12" t="n">
        <v>616.36</v>
      </c>
      <c r="X73" s="12" t="n">
        <v>4.29</v>
      </c>
      <c r="Y73" s="2" t="s">
        <v>72</v>
      </c>
      <c r="Z73" s="12" t="n">
        <v>125287.95</v>
      </c>
      <c r="AA73" s="12" t="n">
        <v>231393.56</v>
      </c>
      <c r="AB73" s="12" t="n">
        <v>356681.51</v>
      </c>
      <c r="AC73" s="12" t="n">
        <v>44.607</v>
      </c>
      <c r="AD73" s="2"/>
      <c r="AE73" s="2" t="s">
        <v>75</v>
      </c>
      <c r="AF73" s="2" t="n">
        <v>128</v>
      </c>
    </row>
    <row r="74" customFormat="false" ht="15" hidden="false" customHeight="false" outlineLevel="0" collapsed="false">
      <c r="A74" s="2" t="s">
        <v>822</v>
      </c>
      <c r="B74" s="2" t="s">
        <v>826</v>
      </c>
      <c r="C74" s="2" t="n">
        <v>2017</v>
      </c>
      <c r="D74" s="10" t="n">
        <v>18177</v>
      </c>
      <c r="E74" s="10" t="n">
        <v>8080</v>
      </c>
      <c r="F74" s="10" t="n">
        <v>238.8</v>
      </c>
      <c r="G74" s="10" t="n">
        <v>75</v>
      </c>
      <c r="H74" s="10" t="n">
        <v>714.687</v>
      </c>
      <c r="I74" s="10" t="n">
        <v>269.663</v>
      </c>
      <c r="J74" s="10" t="n">
        <v>0</v>
      </c>
      <c r="K74" s="15" t="n">
        <v>981.475</v>
      </c>
      <c r="L74" s="10" t="n">
        <v>675.292</v>
      </c>
      <c r="M74" s="15" t="n">
        <v>291.615</v>
      </c>
      <c r="N74" s="15" t="n">
        <v>279.035</v>
      </c>
      <c r="O74" s="15" t="n">
        <v>12.58</v>
      </c>
      <c r="P74" s="15" t="n">
        <v>29.712</v>
      </c>
      <c r="Q74" s="10" t="n">
        <v>94.614</v>
      </c>
      <c r="R74" s="10" t="n">
        <v>4.266</v>
      </c>
      <c r="S74" s="10" t="n">
        <v>3201.335</v>
      </c>
      <c r="T74" s="10" t="n">
        <v>4.071</v>
      </c>
      <c r="U74" s="9" t="b">
        <f aca="false">TRUE()</f>
        <v>1</v>
      </c>
      <c r="V74" s="10" t="n">
        <v>64.887</v>
      </c>
      <c r="W74" s="12" t="n">
        <v>549.29</v>
      </c>
      <c r="X74" s="12" t="n">
        <v>4.78</v>
      </c>
      <c r="Y74" s="2" t="s">
        <v>72</v>
      </c>
      <c r="Z74" s="12" t="n">
        <v>60132.83</v>
      </c>
      <c r="AA74" s="12" t="n">
        <v>153271.02</v>
      </c>
      <c r="AB74" s="12" t="n">
        <v>213403.85</v>
      </c>
      <c r="AC74" s="12" t="n">
        <v>26.411</v>
      </c>
      <c r="AD74" s="2"/>
      <c r="AE74" s="2" t="s">
        <v>878</v>
      </c>
      <c r="AF74" s="2" t="n">
        <v>129</v>
      </c>
    </row>
    <row r="75" customFormat="false" ht="15" hidden="false" customHeight="false" outlineLevel="0" collapsed="false">
      <c r="A75" s="2" t="s">
        <v>822</v>
      </c>
      <c r="B75" s="2" t="s">
        <v>826</v>
      </c>
      <c r="C75" s="2" t="n">
        <v>2018</v>
      </c>
      <c r="D75" s="10" t="n">
        <v>18177</v>
      </c>
      <c r="E75" s="10" t="n">
        <v>8145</v>
      </c>
      <c r="F75" s="10" t="n">
        <v>238.8</v>
      </c>
      <c r="G75" s="10" t="n">
        <v>75</v>
      </c>
      <c r="H75" s="10" t="n">
        <v>740.034</v>
      </c>
      <c r="I75" s="10" t="n">
        <v>296.989</v>
      </c>
      <c r="J75" s="10" t="n">
        <v>0</v>
      </c>
      <c r="K75" s="15" t="n">
        <v>1047.378</v>
      </c>
      <c r="L75" s="10" t="n">
        <v>669.816</v>
      </c>
      <c r="M75" s="15" t="n">
        <v>361.556</v>
      </c>
      <c r="N75" s="15" t="n">
        <v>348.955</v>
      </c>
      <c r="O75" s="15" t="n">
        <v>12.602</v>
      </c>
      <c r="P75" s="15" t="n">
        <v>34.52</v>
      </c>
      <c r="Q75" s="10" t="n">
        <v>117.378</v>
      </c>
      <c r="R75" s="10" t="n">
        <v>4.239</v>
      </c>
      <c r="S75" s="10" t="n">
        <v>4003.519</v>
      </c>
      <c r="T75" s="10" t="n">
        <v>5.071</v>
      </c>
      <c r="U75" s="9" t="b">
        <f aca="false">TRUE()</f>
        <v>1</v>
      </c>
      <c r="V75" s="10" t="n">
        <v>67.339</v>
      </c>
      <c r="W75" s="12" t="n">
        <v>594.4</v>
      </c>
      <c r="X75" s="12" t="n">
        <v>4.7</v>
      </c>
      <c r="Y75" s="2" t="s">
        <v>72</v>
      </c>
      <c r="Z75" s="12" t="n">
        <v>59227.72</v>
      </c>
      <c r="AA75" s="12" t="n">
        <v>207418.7</v>
      </c>
      <c r="AB75" s="12" t="n">
        <v>266646.42</v>
      </c>
      <c r="AC75" s="12" t="n">
        <v>32.737</v>
      </c>
      <c r="AD75" s="2"/>
      <c r="AE75" s="2" t="s">
        <v>982</v>
      </c>
      <c r="AF75" s="2" t="n">
        <v>131</v>
      </c>
    </row>
    <row r="76" customFormat="false" ht="15" hidden="false" customHeight="false" outlineLevel="0" collapsed="false">
      <c r="A76" s="2" t="s">
        <v>822</v>
      </c>
      <c r="B76" s="2" t="s">
        <v>826</v>
      </c>
      <c r="C76" s="2" t="n">
        <v>2019</v>
      </c>
      <c r="D76" s="10" t="n">
        <v>16000</v>
      </c>
      <c r="E76" s="10" t="n">
        <v>8107</v>
      </c>
      <c r="F76" s="10" t="n">
        <v>238.8</v>
      </c>
      <c r="G76" s="10" t="n">
        <v>75</v>
      </c>
      <c r="H76" s="10" t="n">
        <v>772.188</v>
      </c>
      <c r="I76" s="10" t="n">
        <v>294.696</v>
      </c>
      <c r="J76" s="2"/>
      <c r="K76" s="15" t="n">
        <v>1052.943</v>
      </c>
      <c r="L76" s="10" t="n">
        <v>644.421</v>
      </c>
      <c r="M76" s="15" t="n">
        <v>392.239</v>
      </c>
      <c r="N76" s="15" t="n">
        <v>381.917</v>
      </c>
      <c r="O76" s="15" t="n">
        <v>10.322</v>
      </c>
      <c r="P76" s="15" t="n">
        <v>37.252</v>
      </c>
      <c r="Q76" s="10" t="n">
        <v>129.067</v>
      </c>
      <c r="R76" s="10" t="n">
        <v>3.488</v>
      </c>
      <c r="S76" s="10" t="n">
        <v>4381.689</v>
      </c>
      <c r="T76" s="10" t="n">
        <v>5.563</v>
      </c>
      <c r="U76" s="9" t="b">
        <f aca="false">TRUE()</f>
        <v>1</v>
      </c>
      <c r="V76" s="10" t="n">
        <v>64.465</v>
      </c>
      <c r="W76" s="12" t="n">
        <v>646.58</v>
      </c>
      <c r="X76" s="12" t="n">
        <v>4.61</v>
      </c>
      <c r="Y76" s="2" t="s">
        <v>72</v>
      </c>
      <c r="Z76" s="12" t="n">
        <v>47584.8</v>
      </c>
      <c r="AA76" s="12" t="n">
        <v>246939.77</v>
      </c>
      <c r="AB76" s="12" t="n">
        <v>294524.57</v>
      </c>
      <c r="AC76" s="12" t="n">
        <v>36.33</v>
      </c>
      <c r="AD76" s="2"/>
      <c r="AE76" s="2" t="s">
        <v>1033</v>
      </c>
      <c r="AF76" s="2" t="n">
        <v>131</v>
      </c>
    </row>
    <row r="77" customFormat="false" ht="15" hidden="false" customHeight="false" outlineLevel="0" collapsed="false">
      <c r="A77" s="2" t="s">
        <v>822</v>
      </c>
      <c r="B77" s="2" t="s">
        <v>826</v>
      </c>
      <c r="C77" s="2" t="n">
        <v>2020</v>
      </c>
      <c r="D77" s="10" t="n">
        <v>18177</v>
      </c>
      <c r="E77" s="10" t="n">
        <v>8241</v>
      </c>
      <c r="F77" s="10" t="n">
        <v>238.8</v>
      </c>
      <c r="G77" s="10" t="n">
        <v>75</v>
      </c>
      <c r="H77" s="10" t="n">
        <v>766.39</v>
      </c>
      <c r="I77" s="10" t="n">
        <v>326.04</v>
      </c>
      <c r="J77" s="2"/>
      <c r="K77" s="15" t="n">
        <v>1084.1</v>
      </c>
      <c r="L77" s="10" t="n">
        <v>611.429</v>
      </c>
      <c r="M77" s="15" t="n">
        <v>457.356</v>
      </c>
      <c r="N77" s="15" t="n">
        <v>440.603</v>
      </c>
      <c r="O77" s="15" t="n">
        <v>16.753</v>
      </c>
      <c r="P77" s="15" t="n">
        <v>42.188</v>
      </c>
      <c r="Q77" s="10" t="n">
        <v>146.479</v>
      </c>
      <c r="R77" s="10" t="n">
        <v>5.57</v>
      </c>
      <c r="S77" s="10" t="n">
        <v>5054.986</v>
      </c>
      <c r="T77" s="10" t="n">
        <v>6.367</v>
      </c>
      <c r="U77" s="9" t="b">
        <f aca="false">TRUE()</f>
        <v>1</v>
      </c>
      <c r="V77" s="10" t="n">
        <v>66.73</v>
      </c>
      <c r="W77" s="12" t="n">
        <v>694.4</v>
      </c>
      <c r="X77" s="12" t="n">
        <v>3.12</v>
      </c>
      <c r="Y77" s="2" t="s">
        <v>72</v>
      </c>
      <c r="Z77" s="12" t="n">
        <v>52269.25</v>
      </c>
      <c r="AA77" s="12" t="n">
        <v>305954.52</v>
      </c>
      <c r="AB77" s="12" t="n">
        <v>358223.77</v>
      </c>
      <c r="AC77" s="12" t="n">
        <v>43.468</v>
      </c>
      <c r="AD77" s="2"/>
      <c r="AE77" s="2" t="s">
        <v>1067</v>
      </c>
      <c r="AF77" s="2" t="n">
        <v>131</v>
      </c>
    </row>
    <row r="78" customFormat="false" ht="15" hidden="false" customHeight="false" outlineLevel="0" collapsed="false">
      <c r="A78" s="2" t="s">
        <v>822</v>
      </c>
      <c r="B78" s="2" t="s">
        <v>826</v>
      </c>
      <c r="C78" s="2" t="n">
        <v>2021</v>
      </c>
      <c r="D78" s="10" t="n">
        <v>18177</v>
      </c>
      <c r="E78" s="10" t="n">
        <v>8241</v>
      </c>
      <c r="F78" s="10" t="n">
        <v>638.8</v>
      </c>
      <c r="G78" s="10" t="n">
        <v>75</v>
      </c>
      <c r="H78" s="10" t="n">
        <v>749.96</v>
      </c>
      <c r="I78" s="10" t="n">
        <v>407.569</v>
      </c>
      <c r="J78" s="10" t="n">
        <v>0</v>
      </c>
      <c r="K78" s="15" t="n">
        <v>1154.45</v>
      </c>
      <c r="L78" s="10" t="n">
        <v>630.571</v>
      </c>
      <c r="M78" s="15" t="n">
        <v>522.138</v>
      </c>
      <c r="N78" s="15" t="n">
        <v>513.731</v>
      </c>
      <c r="O78" s="15" t="n">
        <v>8.406</v>
      </c>
      <c r="P78" s="15" t="n">
        <v>45.228</v>
      </c>
      <c r="Q78" s="10" t="n">
        <v>170.79</v>
      </c>
      <c r="R78" s="10" t="n">
        <v>2.795</v>
      </c>
      <c r="S78" s="10" t="n">
        <v>2203.324</v>
      </c>
      <c r="T78" s="10" t="n">
        <v>4</v>
      </c>
      <c r="U78" s="9" t="b">
        <f aca="false">TRUE()</f>
        <v>1</v>
      </c>
      <c r="V78" s="10" t="n">
        <v>61</v>
      </c>
      <c r="W78" s="12" t="n">
        <v>249.92</v>
      </c>
      <c r="X78" s="12" t="n">
        <v>2.65</v>
      </c>
      <c r="Y78" s="2" t="s">
        <v>72</v>
      </c>
      <c r="Z78" s="12" t="n">
        <v>22272.94</v>
      </c>
      <c r="AA78" s="12" t="n">
        <v>128391.77</v>
      </c>
      <c r="AB78" s="12" t="n">
        <v>150664.71</v>
      </c>
      <c r="AC78" s="12" t="n">
        <v>18.282</v>
      </c>
      <c r="AD78" s="2"/>
      <c r="AE78" s="2" t="s">
        <v>1142</v>
      </c>
      <c r="AF78" s="2" t="n">
        <v>130</v>
      </c>
    </row>
    <row r="79" customFormat="false" ht="15" hidden="false" customHeight="false" outlineLevel="0" collapsed="false">
      <c r="A79" s="2" t="s">
        <v>822</v>
      </c>
      <c r="B79" s="2" t="s">
        <v>826</v>
      </c>
      <c r="C79" s="2" t="n">
        <v>2022</v>
      </c>
      <c r="D79" s="10" t="n">
        <v>16000</v>
      </c>
      <c r="E79" s="10" t="n">
        <v>8293</v>
      </c>
      <c r="F79" s="10" t="n">
        <v>638</v>
      </c>
      <c r="G79" s="10" t="n">
        <v>75</v>
      </c>
      <c r="H79" s="10" t="n">
        <v>747.796</v>
      </c>
      <c r="I79" s="10" t="n">
        <v>405.07</v>
      </c>
      <c r="J79" s="2"/>
      <c r="K79" s="15" t="n">
        <v>1142.227</v>
      </c>
      <c r="L79" s="10" t="n">
        <v>655.832</v>
      </c>
      <c r="M79" s="15" t="n">
        <v>476.224</v>
      </c>
      <c r="N79" s="15" t="n">
        <v>433.027</v>
      </c>
      <c r="O79" s="15" t="n">
        <v>43.197</v>
      </c>
      <c r="P79" s="15" t="n">
        <v>41.693</v>
      </c>
      <c r="Q79" s="10" t="n">
        <v>143.057</v>
      </c>
      <c r="R79" s="10" t="n">
        <v>14.271</v>
      </c>
      <c r="S79" s="10" t="n">
        <v>1859.523</v>
      </c>
      <c r="T79" s="10" t="n">
        <v>3.369</v>
      </c>
      <c r="U79" s="9" t="b">
        <f aca="false">TRUE()</f>
        <v>1</v>
      </c>
      <c r="V79" s="10" t="n">
        <v>66</v>
      </c>
      <c r="W79" s="12" t="n">
        <v>180.2</v>
      </c>
      <c r="X79" s="12" t="n">
        <v>3.02</v>
      </c>
      <c r="Y79" s="2" t="s">
        <v>72</v>
      </c>
      <c r="Z79" s="12" t="n">
        <v>130448.32</v>
      </c>
      <c r="AA79" s="12" t="n">
        <v>78031.47</v>
      </c>
      <c r="AB79" s="12" t="n">
        <v>208479.79</v>
      </c>
      <c r="AC79" s="12" t="n">
        <v>25.139</v>
      </c>
      <c r="AD79" s="2"/>
      <c r="AE79" s="2" t="s">
        <v>1228</v>
      </c>
      <c r="AF79" s="2" t="n">
        <v>131</v>
      </c>
    </row>
    <row r="80" customFormat="false" ht="15" hidden="false" customHeight="false" outlineLevel="0" collapsed="false">
      <c r="A80" s="2" t="s">
        <v>822</v>
      </c>
      <c r="B80" s="2" t="s">
        <v>826</v>
      </c>
      <c r="C80" s="2" t="n">
        <v>2023</v>
      </c>
      <c r="D80" s="10" t="n">
        <v>16000</v>
      </c>
      <c r="E80" s="10" t="n">
        <v>8293</v>
      </c>
      <c r="F80" s="10" t="n">
        <v>638</v>
      </c>
      <c r="G80" s="10" t="n">
        <v>75</v>
      </c>
      <c r="H80" s="10" t="n">
        <v>704.858</v>
      </c>
      <c r="I80" s="10" t="n">
        <v>482.937</v>
      </c>
      <c r="J80" s="2"/>
      <c r="K80" s="15" t="n">
        <v>1169.193</v>
      </c>
      <c r="L80" s="10" t="n">
        <v>656.422</v>
      </c>
      <c r="M80" s="15" t="n">
        <v>483.43</v>
      </c>
      <c r="N80" s="15" t="n">
        <v>444.141</v>
      </c>
      <c r="O80" s="15" t="n">
        <v>39.289</v>
      </c>
      <c r="P80" s="15" t="n">
        <v>41.347</v>
      </c>
      <c r="Q80" s="10" t="n">
        <v>146.729</v>
      </c>
      <c r="R80" s="10" t="n">
        <v>12.98</v>
      </c>
      <c r="S80" s="10" t="n">
        <v>1907.249</v>
      </c>
      <c r="T80" s="10" t="n">
        <v>3.455</v>
      </c>
      <c r="U80" s="9" t="b">
        <f aca="false">TRUE()</f>
        <v>1</v>
      </c>
      <c r="V80" s="10" t="n">
        <v>70</v>
      </c>
      <c r="W80" s="12" t="n">
        <v>784.06</v>
      </c>
      <c r="X80" s="12" t="n">
        <v>3.44</v>
      </c>
      <c r="Y80" s="2" t="s">
        <v>72</v>
      </c>
      <c r="Z80" s="12" t="n">
        <v>131280.47</v>
      </c>
      <c r="AA80" s="12" t="n">
        <v>348233.28</v>
      </c>
      <c r="AB80" s="12" t="n">
        <v>479513.75</v>
      </c>
      <c r="AC80" s="12" t="n">
        <v>57.822</v>
      </c>
      <c r="AD80" s="2"/>
      <c r="AE80" s="2" t="s">
        <v>1254</v>
      </c>
      <c r="AF80" s="2" t="n">
        <v>127</v>
      </c>
    </row>
    <row r="81" customFormat="false" ht="15" hidden="false" customHeight="false" outlineLevel="0" collapsed="false">
      <c r="A81" s="2" t="s">
        <v>822</v>
      </c>
      <c r="B81" s="2" t="s">
        <v>826</v>
      </c>
      <c r="C81" s="2" t="n">
        <v>2024</v>
      </c>
      <c r="D81" s="10" t="n">
        <v>16000</v>
      </c>
      <c r="E81" s="10" t="n">
        <v>8462</v>
      </c>
      <c r="F81" s="10" t="n">
        <v>272.6</v>
      </c>
      <c r="G81" s="10" t="n">
        <v>78</v>
      </c>
      <c r="H81" s="10" t="n">
        <v>695.329</v>
      </c>
      <c r="I81" s="10" t="n">
        <v>596.637</v>
      </c>
      <c r="J81" s="2"/>
      <c r="K81" s="15" t="n">
        <v>1302.245</v>
      </c>
      <c r="L81" s="10" t="n">
        <v>678.665</v>
      </c>
      <c r="M81" s="15" t="n">
        <v>588.464</v>
      </c>
      <c r="N81" s="15" t="n">
        <v>548.374</v>
      </c>
      <c r="O81" s="15" t="n">
        <v>40.09</v>
      </c>
      <c r="P81" s="15" t="n">
        <v>45.188</v>
      </c>
      <c r="Q81" s="10" t="n">
        <v>177.546</v>
      </c>
      <c r="R81" s="10" t="n">
        <v>12.98</v>
      </c>
      <c r="S81" s="10" t="n">
        <v>5511.353</v>
      </c>
      <c r="T81" s="10" t="n">
        <v>7.019</v>
      </c>
      <c r="U81" s="9" t="b">
        <f aca="false">TRUE()</f>
        <v>1</v>
      </c>
      <c r="V81" s="10" t="n">
        <v>73</v>
      </c>
      <c r="W81" s="12" t="n">
        <v>824.98</v>
      </c>
      <c r="X81" s="12" t="n">
        <v>3.03</v>
      </c>
      <c r="Y81" s="2" t="s">
        <v>72</v>
      </c>
      <c r="Z81" s="12" t="n">
        <v>119317.12</v>
      </c>
      <c r="AA81" s="12" t="n">
        <v>452397.64</v>
      </c>
      <c r="AB81" s="12" t="n">
        <v>571714.76</v>
      </c>
      <c r="AC81" s="12" t="n">
        <v>67.563</v>
      </c>
      <c r="AD81" s="2"/>
      <c r="AE81" s="2" t="s">
        <v>1309</v>
      </c>
      <c r="AF81" s="2" t="n">
        <v>127</v>
      </c>
    </row>
    <row r="82" customFormat="false" ht="15" hidden="false" customHeight="false" outlineLevel="0" collapsed="false">
      <c r="A82" s="2" t="s">
        <v>822</v>
      </c>
      <c r="B82" s="2" t="s">
        <v>826</v>
      </c>
      <c r="C82" s="2" t="n">
        <v>2025</v>
      </c>
      <c r="D82" s="10" t="n">
        <v>18177</v>
      </c>
      <c r="E82" s="10" t="n">
        <v>7809</v>
      </c>
      <c r="F82" s="10" t="n">
        <v>272.6</v>
      </c>
      <c r="G82" s="10" t="n">
        <v>78</v>
      </c>
      <c r="H82" s="10" t="n">
        <v>679.778</v>
      </c>
      <c r="I82" s="10" t="n">
        <v>618.018</v>
      </c>
      <c r="J82" s="2"/>
      <c r="K82" s="15" t="n">
        <v>1312.666</v>
      </c>
      <c r="L82" s="10" t="n">
        <v>688.503</v>
      </c>
      <c r="M82" s="15" t="n">
        <v>611.962</v>
      </c>
      <c r="N82" s="15" t="n">
        <v>603.804</v>
      </c>
      <c r="O82" s="15" t="n">
        <v>8.157</v>
      </c>
      <c r="P82" s="15" t="n">
        <v>46.62</v>
      </c>
      <c r="Q82" s="10" t="n">
        <v>211.84</v>
      </c>
      <c r="R82" s="10" t="n">
        <v>2.862</v>
      </c>
      <c r="S82" s="10" t="n">
        <v>6068.446</v>
      </c>
      <c r="T82" s="10" t="n">
        <v>8.015</v>
      </c>
      <c r="U82" s="9" t="b">
        <f aca="false">TRUE()</f>
        <v>1</v>
      </c>
      <c r="V82" s="10" t="n">
        <v>74</v>
      </c>
      <c r="W82" s="12" t="n">
        <v>192.95</v>
      </c>
      <c r="X82" s="12" t="n">
        <v>3.01</v>
      </c>
      <c r="Y82" s="2" t="s">
        <v>72</v>
      </c>
      <c r="Z82" s="12" t="n">
        <v>24354.31</v>
      </c>
      <c r="AA82" s="12" t="n">
        <v>116504.04</v>
      </c>
      <c r="AB82" s="12" t="n">
        <v>140858.35</v>
      </c>
      <c r="AC82" s="12" t="n">
        <v>18.038</v>
      </c>
      <c r="AD82" s="2"/>
      <c r="AE82" s="2" t="s">
        <v>1338</v>
      </c>
      <c r="AF82" s="2" t="n">
        <v>129</v>
      </c>
    </row>
    <row r="83" customFormat="false" ht="15" hidden="false" customHeight="false" outlineLevel="0" collapsed="false">
      <c r="A83" s="2" t="s">
        <v>822</v>
      </c>
      <c r="B83" s="2" t="s">
        <v>828</v>
      </c>
      <c r="C83" s="2" t="n">
        <v>2016</v>
      </c>
      <c r="D83" s="10" t="n">
        <v>36000</v>
      </c>
      <c r="E83" s="10" t="n">
        <v>11106</v>
      </c>
      <c r="F83" s="10" t="n">
        <v>429.4</v>
      </c>
      <c r="G83" s="10" t="n">
        <v>115</v>
      </c>
      <c r="H83" s="10" t="n">
        <v>1389</v>
      </c>
      <c r="I83" s="10" t="n">
        <v>0</v>
      </c>
      <c r="J83" s="10" t="n">
        <v>369</v>
      </c>
      <c r="K83" s="15" t="n">
        <v>1043.703</v>
      </c>
      <c r="L83" s="10" t="n">
        <v>642</v>
      </c>
      <c r="M83" s="15" t="n">
        <v>386.97</v>
      </c>
      <c r="N83" s="15" t="n">
        <v>369.619</v>
      </c>
      <c r="O83" s="15" t="n">
        <v>17.351</v>
      </c>
      <c r="P83" s="15" t="n">
        <v>37.077</v>
      </c>
      <c r="Q83" s="10" t="n">
        <v>91.181</v>
      </c>
      <c r="R83" s="10" t="n">
        <v>4.28</v>
      </c>
      <c r="S83" s="10" t="n">
        <v>2358.302</v>
      </c>
      <c r="T83" s="10" t="n">
        <v>2.208</v>
      </c>
      <c r="U83" s="9" t="b">
        <f aca="false">TRUE()</f>
        <v>1</v>
      </c>
      <c r="V83" s="10" t="n">
        <v>73.689</v>
      </c>
      <c r="W83" s="12" t="n">
        <v>394.24</v>
      </c>
      <c r="X83" s="12" t="n">
        <v>3.75</v>
      </c>
      <c r="Y83" s="2" t="s">
        <v>72</v>
      </c>
      <c r="Z83" s="12" t="n">
        <v>65065.23</v>
      </c>
      <c r="AA83" s="12" t="n">
        <v>145718.63</v>
      </c>
      <c r="AB83" s="12" t="n">
        <v>210783.86</v>
      </c>
      <c r="AC83" s="12" t="n">
        <v>18.979</v>
      </c>
      <c r="AD83" s="2"/>
      <c r="AE83" s="2" t="s">
        <v>75</v>
      </c>
      <c r="AF83" s="2" t="n">
        <v>221</v>
      </c>
    </row>
    <row r="84" customFormat="false" ht="15" hidden="false" customHeight="false" outlineLevel="0" collapsed="false">
      <c r="A84" s="2" t="s">
        <v>822</v>
      </c>
      <c r="B84" s="2" t="s">
        <v>828</v>
      </c>
      <c r="C84" s="2" t="n">
        <v>2017</v>
      </c>
      <c r="D84" s="10" t="n">
        <v>36000</v>
      </c>
      <c r="E84" s="10" t="n">
        <v>11164</v>
      </c>
      <c r="F84" s="10" t="n">
        <v>429.4</v>
      </c>
      <c r="G84" s="10" t="n">
        <v>115</v>
      </c>
      <c r="H84" s="10" t="n">
        <v>1298.626</v>
      </c>
      <c r="I84" s="10" t="n">
        <v>0</v>
      </c>
      <c r="J84" s="10" t="n">
        <v>304.197</v>
      </c>
      <c r="K84" s="15" t="n">
        <v>1028.521</v>
      </c>
      <c r="L84" s="10" t="n">
        <v>603.92</v>
      </c>
      <c r="M84" s="15" t="n">
        <v>411.314</v>
      </c>
      <c r="N84" s="15" t="n">
        <v>394.9</v>
      </c>
      <c r="O84" s="15" t="n">
        <v>16.415</v>
      </c>
      <c r="P84" s="15" t="n">
        <v>39.991</v>
      </c>
      <c r="Q84" s="10" t="n">
        <v>96.911</v>
      </c>
      <c r="R84" s="10" t="n">
        <v>4.028</v>
      </c>
      <c r="S84" s="10" t="n">
        <v>2519.601</v>
      </c>
      <c r="T84" s="10" t="n">
        <v>2.353</v>
      </c>
      <c r="U84" s="9" t="b">
        <f aca="false">TRUE()</f>
        <v>1</v>
      </c>
      <c r="V84" s="10" t="n">
        <v>62.118</v>
      </c>
      <c r="W84" s="12" t="n">
        <v>431.41</v>
      </c>
      <c r="X84" s="12" t="n">
        <v>3.53</v>
      </c>
      <c r="Y84" s="2" t="s">
        <v>72</v>
      </c>
      <c r="Z84" s="12" t="n">
        <v>57944.16</v>
      </c>
      <c r="AA84" s="12" t="n">
        <v>170363.61</v>
      </c>
      <c r="AB84" s="12" t="n">
        <v>228307.77</v>
      </c>
      <c r="AC84" s="12" t="n">
        <v>20.45</v>
      </c>
      <c r="AD84" s="2"/>
      <c r="AE84" s="2" t="s">
        <v>878</v>
      </c>
      <c r="AF84" s="2" t="n">
        <v>222</v>
      </c>
    </row>
    <row r="85" customFormat="false" ht="15" hidden="false" customHeight="false" outlineLevel="0" collapsed="false">
      <c r="A85" s="2" t="s">
        <v>822</v>
      </c>
      <c r="B85" s="2" t="s">
        <v>828</v>
      </c>
      <c r="C85" s="2" t="n">
        <v>2018</v>
      </c>
      <c r="D85" s="10" t="n">
        <v>36000</v>
      </c>
      <c r="E85" s="10" t="n">
        <v>11164</v>
      </c>
      <c r="F85" s="10" t="n">
        <v>429.4</v>
      </c>
      <c r="G85" s="10" t="n">
        <v>115</v>
      </c>
      <c r="H85" s="10" t="n">
        <v>1236.267</v>
      </c>
      <c r="I85" s="10" t="n">
        <v>0</v>
      </c>
      <c r="J85" s="10" t="n">
        <v>292.751</v>
      </c>
      <c r="K85" s="15" t="n">
        <v>953.046</v>
      </c>
      <c r="L85" s="10" t="n">
        <v>603.878</v>
      </c>
      <c r="M85" s="15" t="n">
        <v>337.254</v>
      </c>
      <c r="N85" s="15" t="n">
        <v>321.038</v>
      </c>
      <c r="O85" s="15" t="n">
        <v>16.216</v>
      </c>
      <c r="P85" s="15" t="n">
        <v>35.387</v>
      </c>
      <c r="Q85" s="10" t="n">
        <v>78.785</v>
      </c>
      <c r="R85" s="10" t="n">
        <v>3.98</v>
      </c>
      <c r="S85" s="10" t="n">
        <v>2048.338</v>
      </c>
      <c r="T85" s="10" t="n">
        <v>1.913</v>
      </c>
      <c r="U85" s="9" t="b">
        <f aca="false">TRUE()</f>
        <v>1</v>
      </c>
      <c r="V85" s="10" t="n">
        <v>62.025</v>
      </c>
      <c r="W85" s="12" t="n">
        <v>399.84</v>
      </c>
      <c r="X85" s="12" t="n">
        <v>4.68</v>
      </c>
      <c r="Y85" s="2" t="s">
        <v>72</v>
      </c>
      <c r="Z85" s="12" t="n">
        <v>75892.62</v>
      </c>
      <c r="AA85" s="12" t="n">
        <v>128363.84</v>
      </c>
      <c r="AB85" s="12" t="n">
        <v>204256.46</v>
      </c>
      <c r="AC85" s="12" t="n">
        <v>18.296</v>
      </c>
      <c r="AD85" s="2"/>
      <c r="AE85" s="2" t="s">
        <v>982</v>
      </c>
      <c r="AF85" s="2" t="n">
        <v>233</v>
      </c>
    </row>
    <row r="86" customFormat="false" ht="15" hidden="false" customHeight="false" outlineLevel="0" collapsed="false">
      <c r="A86" s="2" t="s">
        <v>822</v>
      </c>
      <c r="B86" s="2" t="s">
        <v>828</v>
      </c>
      <c r="C86" s="2" t="n">
        <v>2019</v>
      </c>
      <c r="D86" s="10" t="n">
        <v>29026</v>
      </c>
      <c r="E86" s="10" t="n">
        <v>11164</v>
      </c>
      <c r="F86" s="10" t="n">
        <v>429.4</v>
      </c>
      <c r="G86" s="10" t="n">
        <v>115</v>
      </c>
      <c r="H86" s="10" t="n">
        <v>1303.194</v>
      </c>
      <c r="I86" s="10" t="n">
        <v>0</v>
      </c>
      <c r="J86" s="10" t="n">
        <v>262.633</v>
      </c>
      <c r="K86" s="15" t="n">
        <v>1051.072</v>
      </c>
      <c r="L86" s="10" t="n">
        <v>589.523</v>
      </c>
      <c r="M86" s="15" t="n">
        <v>445.147</v>
      </c>
      <c r="N86" s="15" t="n">
        <v>428.948</v>
      </c>
      <c r="O86" s="15" t="n">
        <v>16.199</v>
      </c>
      <c r="P86" s="15" t="n">
        <v>42.352</v>
      </c>
      <c r="Q86" s="10" t="n">
        <v>105.267</v>
      </c>
      <c r="R86" s="10" t="n">
        <v>3.975</v>
      </c>
      <c r="S86" s="10" t="n">
        <v>2736.843</v>
      </c>
      <c r="T86" s="10" t="n">
        <v>2.556</v>
      </c>
      <c r="U86" s="9" t="b">
        <f aca="false">TRUE()</f>
        <v>1</v>
      </c>
      <c r="V86" s="10" t="n">
        <v>62.111</v>
      </c>
      <c r="W86" s="12" t="n">
        <v>400</v>
      </c>
      <c r="X86" s="12" t="n">
        <v>4.97</v>
      </c>
      <c r="Y86" s="2" t="s">
        <v>72</v>
      </c>
      <c r="Z86" s="12" t="n">
        <v>80509.83</v>
      </c>
      <c r="AA86" s="12" t="n">
        <v>171579.26</v>
      </c>
      <c r="AB86" s="12" t="n">
        <v>252089.09</v>
      </c>
      <c r="AC86" s="12" t="n">
        <v>22.581</v>
      </c>
      <c r="AD86" s="2"/>
      <c r="AE86" s="2" t="s">
        <v>1033</v>
      </c>
      <c r="AF86" s="2" t="n">
        <v>231</v>
      </c>
    </row>
    <row r="87" customFormat="false" ht="15" hidden="false" customHeight="false" outlineLevel="0" collapsed="false">
      <c r="A87" s="2" t="s">
        <v>822</v>
      </c>
      <c r="B87" s="2" t="s">
        <v>828</v>
      </c>
      <c r="C87" s="2" t="n">
        <v>2020</v>
      </c>
      <c r="D87" s="10" t="n">
        <v>36000</v>
      </c>
      <c r="E87" s="10" t="n">
        <v>11164</v>
      </c>
      <c r="F87" s="10" t="n">
        <v>429.4</v>
      </c>
      <c r="G87" s="10" t="n">
        <v>115</v>
      </c>
      <c r="H87" s="10" t="n">
        <v>1365</v>
      </c>
      <c r="I87" s="10" t="n">
        <v>0</v>
      </c>
      <c r="J87" s="10" t="n">
        <v>333.97</v>
      </c>
      <c r="K87" s="15" t="n">
        <v>1041.444</v>
      </c>
      <c r="L87" s="10" t="n">
        <v>587.94</v>
      </c>
      <c r="M87" s="15" t="n">
        <v>437.329</v>
      </c>
      <c r="N87" s="15" t="n">
        <v>421.193</v>
      </c>
      <c r="O87" s="15" t="n">
        <v>16.137</v>
      </c>
      <c r="P87" s="15" t="n">
        <v>41.993</v>
      </c>
      <c r="Q87" s="10" t="n">
        <v>103.364</v>
      </c>
      <c r="R87" s="10" t="n">
        <v>3.96</v>
      </c>
      <c r="S87" s="10" t="n">
        <v>2687.361</v>
      </c>
      <c r="T87" s="10" t="n">
        <v>2.51</v>
      </c>
      <c r="U87" s="9" t="b">
        <f aca="false">TRUE()</f>
        <v>1</v>
      </c>
      <c r="V87" s="10" t="n">
        <v>61.867</v>
      </c>
      <c r="W87" s="12" t="n">
        <v>504</v>
      </c>
      <c r="X87" s="12" t="n">
        <v>4.97</v>
      </c>
      <c r="Y87" s="2" t="s">
        <v>72</v>
      </c>
      <c r="Z87" s="12" t="n">
        <v>80199.23</v>
      </c>
      <c r="AA87" s="12" t="n">
        <v>212281.13</v>
      </c>
      <c r="AB87" s="12" t="n">
        <v>292480.36</v>
      </c>
      <c r="AC87" s="12" t="n">
        <v>26.199</v>
      </c>
      <c r="AD87" s="2"/>
      <c r="AE87" s="2" t="s">
        <v>1067</v>
      </c>
      <c r="AF87" s="2" t="n">
        <v>233</v>
      </c>
    </row>
    <row r="88" customFormat="false" ht="15" hidden="false" customHeight="false" outlineLevel="0" collapsed="false">
      <c r="A88" s="2" t="s">
        <v>822</v>
      </c>
      <c r="B88" s="2" t="s">
        <v>828</v>
      </c>
      <c r="C88" s="2" t="n">
        <v>2021</v>
      </c>
      <c r="D88" s="10" t="n">
        <v>36000</v>
      </c>
      <c r="E88" s="10" t="n">
        <v>11164</v>
      </c>
      <c r="F88" s="10" t="n">
        <v>429.4</v>
      </c>
      <c r="G88" s="10" t="n">
        <v>115</v>
      </c>
      <c r="H88" s="10" t="n">
        <v>1488.798</v>
      </c>
      <c r="I88" s="2"/>
      <c r="J88" s="10" t="n">
        <v>368.978</v>
      </c>
      <c r="K88" s="15" t="n">
        <v>1131.131</v>
      </c>
      <c r="L88" s="10" t="n">
        <v>589.882</v>
      </c>
      <c r="M88" s="15" t="n">
        <v>523.537</v>
      </c>
      <c r="N88" s="15" t="n">
        <v>507.123</v>
      </c>
      <c r="O88" s="15" t="n">
        <v>16.414</v>
      </c>
      <c r="P88" s="15" t="n">
        <v>46.284</v>
      </c>
      <c r="Q88" s="10" t="n">
        <v>124.452</v>
      </c>
      <c r="R88" s="10" t="n">
        <v>4.028</v>
      </c>
      <c r="S88" s="10" t="n">
        <v>3235.629</v>
      </c>
      <c r="T88" s="10" t="n">
        <v>3.022</v>
      </c>
      <c r="U88" s="9" t="b">
        <f aca="false">TRUE()</f>
        <v>1</v>
      </c>
      <c r="V88" s="10" t="n">
        <v>61.86</v>
      </c>
      <c r="W88" s="12" t="n">
        <v>384</v>
      </c>
      <c r="X88" s="12" t="n">
        <v>5.45</v>
      </c>
      <c r="Y88" s="2" t="s">
        <v>72</v>
      </c>
      <c r="Z88" s="12" t="n">
        <v>89455.54</v>
      </c>
      <c r="AA88" s="12" t="n">
        <v>194735.35</v>
      </c>
      <c r="AB88" s="12" t="n">
        <v>284190.89</v>
      </c>
      <c r="AC88" s="12" t="n">
        <v>25.456</v>
      </c>
      <c r="AD88" s="2"/>
      <c r="AE88" s="2" t="s">
        <v>1142</v>
      </c>
      <c r="AF88" s="2" t="n">
        <v>231</v>
      </c>
    </row>
    <row r="89" customFormat="false" ht="15" hidden="false" customHeight="false" outlineLevel="0" collapsed="false">
      <c r="A89" s="2" t="s">
        <v>822</v>
      </c>
      <c r="B89" s="2" t="s">
        <v>828</v>
      </c>
      <c r="C89" s="2" t="n">
        <v>2022</v>
      </c>
      <c r="D89" s="10" t="n">
        <v>34349</v>
      </c>
      <c r="E89" s="10" t="n">
        <v>13211</v>
      </c>
      <c r="F89" s="10" t="n">
        <v>429.4</v>
      </c>
      <c r="G89" s="10" t="n">
        <v>75</v>
      </c>
      <c r="H89" s="10" t="n">
        <v>1247.053</v>
      </c>
      <c r="I89" s="2"/>
      <c r="J89" s="10" t="n">
        <v>393.95</v>
      </c>
      <c r="K89" s="15" t="n">
        <v>861.72</v>
      </c>
      <c r="L89" s="10" t="n">
        <v>587.792</v>
      </c>
      <c r="M89" s="15" t="n">
        <v>268.848</v>
      </c>
      <c r="N89" s="15" t="n">
        <v>253.839</v>
      </c>
      <c r="O89" s="15" t="n">
        <v>15.008</v>
      </c>
      <c r="P89" s="15" t="n">
        <v>31.199</v>
      </c>
      <c r="Q89" s="10" t="n">
        <v>52.642</v>
      </c>
      <c r="R89" s="10" t="n">
        <v>3.112</v>
      </c>
      <c r="S89" s="10" t="n">
        <v>1619.586</v>
      </c>
      <c r="T89" s="10" t="n">
        <v>2.154</v>
      </c>
      <c r="U89" s="9" t="b">
        <f aca="false">TRUE()</f>
        <v>1</v>
      </c>
      <c r="V89" s="10" t="n">
        <v>61</v>
      </c>
      <c r="W89" s="12" t="n">
        <v>507</v>
      </c>
      <c r="X89" s="12" t="n">
        <v>5.47</v>
      </c>
      <c r="Y89" s="2" t="s">
        <v>72</v>
      </c>
      <c r="Z89" s="12" t="n">
        <v>81730.25</v>
      </c>
      <c r="AA89" s="12" t="n">
        <v>128696.53</v>
      </c>
      <c r="AB89" s="12" t="n">
        <v>210426.78</v>
      </c>
      <c r="AC89" s="12" t="n">
        <v>15.928</v>
      </c>
      <c r="AD89" s="2"/>
      <c r="AE89" s="2" t="s">
        <v>1228</v>
      </c>
      <c r="AF89" s="2" t="n">
        <v>232</v>
      </c>
    </row>
    <row r="90" customFormat="false" ht="15" hidden="false" customHeight="false" outlineLevel="0" collapsed="false">
      <c r="A90" s="2" t="s">
        <v>822</v>
      </c>
      <c r="B90" s="2" t="s">
        <v>828</v>
      </c>
      <c r="C90" s="2" t="n">
        <v>2023</v>
      </c>
      <c r="D90" s="10" t="n">
        <v>36000</v>
      </c>
      <c r="E90" s="10" t="n">
        <v>13679</v>
      </c>
      <c r="F90" s="10" t="n">
        <v>429.4</v>
      </c>
      <c r="G90" s="10" t="n">
        <v>75</v>
      </c>
      <c r="H90" s="10" t="n">
        <v>1102.56</v>
      </c>
      <c r="I90" s="10" t="n">
        <v>147.84</v>
      </c>
      <c r="J90" s="10" t="n">
        <v>439</v>
      </c>
      <c r="K90" s="15" t="n">
        <v>823.604</v>
      </c>
      <c r="L90" s="10" t="n">
        <v>434.173</v>
      </c>
      <c r="M90" s="15" t="n">
        <v>384.645</v>
      </c>
      <c r="N90" s="15" t="n">
        <v>378.051</v>
      </c>
      <c r="O90" s="15" t="n">
        <v>6.594</v>
      </c>
      <c r="P90" s="15" t="n">
        <v>46.703</v>
      </c>
      <c r="Q90" s="10" t="n">
        <v>75.719</v>
      </c>
      <c r="R90" s="10" t="n">
        <v>1.321</v>
      </c>
      <c r="S90" s="10" t="n">
        <v>2412.103</v>
      </c>
      <c r="T90" s="10" t="n">
        <v>3.157</v>
      </c>
      <c r="U90" s="9" t="b">
        <f aca="false">TRUE()</f>
        <v>1</v>
      </c>
      <c r="V90" s="10" t="n">
        <v>69</v>
      </c>
      <c r="W90" s="12" t="n">
        <v>510.79</v>
      </c>
      <c r="X90" s="12" t="n">
        <v>5.95</v>
      </c>
      <c r="Y90" s="2" t="s">
        <v>72</v>
      </c>
      <c r="Z90" s="12" t="n">
        <v>39029.97</v>
      </c>
      <c r="AA90" s="12" t="n">
        <v>193104.85</v>
      </c>
      <c r="AB90" s="12" t="n">
        <v>232134.82</v>
      </c>
      <c r="AC90" s="12" t="n">
        <v>16.97</v>
      </c>
      <c r="AD90" s="2"/>
      <c r="AE90" s="2" t="s">
        <v>1254</v>
      </c>
      <c r="AF90" s="2" t="n">
        <v>226</v>
      </c>
    </row>
    <row r="91" customFormat="false" ht="15" hidden="false" customHeight="false" outlineLevel="0" collapsed="false">
      <c r="A91" s="2" t="s">
        <v>822</v>
      </c>
      <c r="B91" s="2" t="s">
        <v>828</v>
      </c>
      <c r="C91" s="2" t="n">
        <v>2024</v>
      </c>
      <c r="D91" s="10" t="n">
        <v>36000</v>
      </c>
      <c r="E91" s="10" t="n">
        <v>13679</v>
      </c>
      <c r="F91" s="10" t="n">
        <v>429.4</v>
      </c>
      <c r="G91" s="10" t="n">
        <v>75</v>
      </c>
      <c r="H91" s="10" t="n">
        <v>1186.06</v>
      </c>
      <c r="I91" s="10" t="n">
        <v>137.3</v>
      </c>
      <c r="J91" s="10" t="n">
        <v>456.38</v>
      </c>
      <c r="K91" s="15" t="n">
        <v>883.331</v>
      </c>
      <c r="L91" s="10" t="n">
        <v>619.58</v>
      </c>
      <c r="M91" s="15" t="n">
        <v>262.202</v>
      </c>
      <c r="N91" s="15" t="n">
        <v>252.845</v>
      </c>
      <c r="O91" s="15" t="n">
        <v>9.356</v>
      </c>
      <c r="P91" s="15" t="n">
        <v>29.683</v>
      </c>
      <c r="Q91" s="10" t="n">
        <v>50.642</v>
      </c>
      <c r="R91" s="10" t="n">
        <v>1.874</v>
      </c>
      <c r="S91" s="10" t="n">
        <v>1613.244</v>
      </c>
      <c r="T91" s="10" t="n">
        <v>2.111</v>
      </c>
      <c r="U91" s="9" t="b">
        <f aca="false">TRUE()</f>
        <v>1</v>
      </c>
      <c r="V91" s="10" t="n">
        <v>69</v>
      </c>
      <c r="W91" s="12" t="n">
        <v>450</v>
      </c>
      <c r="X91" s="12" t="n">
        <v>6.85</v>
      </c>
      <c r="Y91" s="2" t="s">
        <v>72</v>
      </c>
      <c r="Z91" s="12" t="n">
        <v>64090.54</v>
      </c>
      <c r="AA91" s="12" t="n">
        <v>113780.41</v>
      </c>
      <c r="AB91" s="12" t="n">
        <v>177870.95</v>
      </c>
      <c r="AC91" s="12" t="n">
        <v>13.003</v>
      </c>
      <c r="AD91" s="2"/>
      <c r="AE91" s="2" t="s">
        <v>1309</v>
      </c>
      <c r="AF91" s="2" t="n">
        <v>231</v>
      </c>
    </row>
    <row r="92" customFormat="false" ht="15" hidden="false" customHeight="false" outlineLevel="0" collapsed="false">
      <c r="A92" s="2" t="s">
        <v>822</v>
      </c>
      <c r="B92" s="2" t="s">
        <v>828</v>
      </c>
      <c r="C92" s="2" t="n">
        <v>2025</v>
      </c>
      <c r="D92" s="10" t="n">
        <v>36000</v>
      </c>
      <c r="E92" s="10" t="n">
        <v>13679</v>
      </c>
      <c r="F92" s="10" t="n">
        <v>429.4</v>
      </c>
      <c r="G92" s="10" t="n">
        <v>75</v>
      </c>
      <c r="H92" s="10" t="n">
        <v>1085.074</v>
      </c>
      <c r="I92" s="10" t="n">
        <v>145.96</v>
      </c>
      <c r="J92" s="10" t="n">
        <v>417.68</v>
      </c>
      <c r="K92" s="15" t="n">
        <v>828.515</v>
      </c>
      <c r="L92" s="10" t="n">
        <v>447.52</v>
      </c>
      <c r="M92" s="15" t="n">
        <v>379.877</v>
      </c>
      <c r="N92" s="15" t="n">
        <v>373.119</v>
      </c>
      <c r="O92" s="15" t="n">
        <v>6.758</v>
      </c>
      <c r="P92" s="15" t="n">
        <v>45.85</v>
      </c>
      <c r="Q92" s="10" t="n">
        <v>74.731</v>
      </c>
      <c r="R92" s="10" t="n">
        <v>1.354</v>
      </c>
      <c r="S92" s="10" t="n">
        <v>2380.63</v>
      </c>
      <c r="T92" s="10" t="n">
        <v>3.115</v>
      </c>
      <c r="U92" s="9" t="b">
        <f aca="false">TRUE()</f>
        <v>1</v>
      </c>
      <c r="V92" s="10" t="n">
        <v>69</v>
      </c>
      <c r="W92" s="12" t="n">
        <v>584.2</v>
      </c>
      <c r="X92" s="12" t="n">
        <v>6.06</v>
      </c>
      <c r="Y92" s="2" t="s">
        <v>72</v>
      </c>
      <c r="Z92" s="12" t="n">
        <v>40953.5</v>
      </c>
      <c r="AA92" s="12" t="n">
        <v>217975.88</v>
      </c>
      <c r="AB92" s="12" t="n">
        <v>258929.38</v>
      </c>
      <c r="AC92" s="12" t="n">
        <v>18.929</v>
      </c>
      <c r="AD92" s="2"/>
      <c r="AE92" s="2" t="s">
        <v>1338</v>
      </c>
      <c r="AF92" s="2" t="n">
        <v>235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2" min="1" style="0" width="10"/>
    <col collapsed="false" customWidth="true" hidden="false" outlineLevel="0" max="3" min="3" style="0" width="11"/>
    <col collapsed="false" customWidth="true" hidden="false" outlineLevel="0" max="4" min="4" style="0" width="19"/>
    <col collapsed="false" customWidth="true" hidden="false" outlineLevel="0" max="5" min="5" style="0" width="17"/>
    <col collapsed="false" customWidth="true" hidden="false" outlineLevel="0" max="6" min="6" style="0" width="16"/>
    <col collapsed="false" customWidth="true" hidden="false" outlineLevel="0" max="7" min="7" style="0" width="13"/>
    <col collapsed="false" customWidth="true" hidden="false" outlineLevel="0" max="8" min="8" style="0" width="17"/>
    <col collapsed="false" customWidth="true" hidden="false" outlineLevel="0" max="9" min="9" style="0" width="16"/>
    <col collapsed="false" customWidth="true" hidden="false" outlineLevel="0" max="10" min="10" style="0" width="24"/>
  </cols>
  <sheetData>
    <row r="1" customFormat="false" ht="15" hidden="false" customHeight="false" outlineLevel="0" collapsed="false">
      <c r="A1" s="14" t="s">
        <v>1515</v>
      </c>
    </row>
    <row r="3" customFormat="false" ht="26.85" hidden="false" customHeight="false" outlineLevel="0" collapsed="false">
      <c r="A3" s="4" t="s">
        <v>14</v>
      </c>
      <c r="B3" s="4" t="s">
        <v>13</v>
      </c>
      <c r="C3" s="4" t="s">
        <v>1516</v>
      </c>
      <c r="D3" s="4" t="s">
        <v>1517</v>
      </c>
      <c r="E3" s="4" t="s">
        <v>1518</v>
      </c>
      <c r="F3" s="4" t="s">
        <v>1519</v>
      </c>
      <c r="G3" s="4" t="s">
        <v>1520</v>
      </c>
      <c r="H3" s="4" t="s">
        <v>64</v>
      </c>
      <c r="I3" s="4" t="s">
        <v>1521</v>
      </c>
      <c r="J3" s="4" t="s">
        <v>59</v>
      </c>
    </row>
    <row r="4" customFormat="false" ht="15" hidden="false" customHeight="false" outlineLevel="0" collapsed="false">
      <c r="A4" s="2" t="s">
        <v>185</v>
      </c>
      <c r="B4" s="2" t="n">
        <v>2016</v>
      </c>
      <c r="C4" s="2" t="n">
        <v>3</v>
      </c>
      <c r="D4" s="15" t="n">
        <v>2404.55</v>
      </c>
      <c r="E4" s="15" t="n">
        <v>502.226</v>
      </c>
      <c r="F4" s="15" t="n">
        <v>471.962</v>
      </c>
      <c r="G4" s="10" t="n">
        <v>26515</v>
      </c>
      <c r="H4" s="12" t="n">
        <v>1208369.7</v>
      </c>
      <c r="I4" s="10" t="n">
        <v>20.886</v>
      </c>
      <c r="J4" s="10" t="n">
        <v>48.767</v>
      </c>
    </row>
    <row r="5" customFormat="false" ht="15" hidden="false" customHeight="false" outlineLevel="0" collapsed="false">
      <c r="A5" s="2" t="s">
        <v>185</v>
      </c>
      <c r="B5" s="2" t="n">
        <v>2017</v>
      </c>
      <c r="C5" s="2" t="n">
        <v>2</v>
      </c>
      <c r="D5" s="15" t="n">
        <v>2055.454</v>
      </c>
      <c r="E5" s="15" t="n">
        <v>417.755</v>
      </c>
      <c r="F5" s="15" t="n">
        <v>390.314</v>
      </c>
      <c r="G5" s="10" t="n">
        <v>23725</v>
      </c>
      <c r="H5" s="12" t="n">
        <v>1097079.22</v>
      </c>
      <c r="I5" s="10" t="n">
        <v>20.324</v>
      </c>
      <c r="J5" s="10" t="n">
        <v>45.073</v>
      </c>
    </row>
    <row r="6" customFormat="false" ht="15" hidden="false" customHeight="false" outlineLevel="0" collapsed="false">
      <c r="A6" s="2" t="s">
        <v>185</v>
      </c>
      <c r="B6" s="2" t="n">
        <v>2018</v>
      </c>
      <c r="C6" s="2" t="n">
        <v>3</v>
      </c>
      <c r="D6" s="15" t="n">
        <v>2290.74</v>
      </c>
      <c r="E6" s="15" t="n">
        <v>569.081</v>
      </c>
      <c r="F6" s="15" t="n">
        <v>541.27</v>
      </c>
      <c r="G6" s="10" t="n">
        <v>25180</v>
      </c>
      <c r="H6" s="12" t="n">
        <v>1473281.84</v>
      </c>
      <c r="I6" s="10" t="n">
        <v>24.843</v>
      </c>
      <c r="J6" s="10" t="n">
        <v>58.893</v>
      </c>
    </row>
    <row r="7" customFormat="false" ht="15" hidden="false" customHeight="false" outlineLevel="0" collapsed="false">
      <c r="A7" s="2" t="s">
        <v>185</v>
      </c>
      <c r="B7" s="2" t="n">
        <v>2019</v>
      </c>
      <c r="C7" s="2" t="n">
        <v>3</v>
      </c>
      <c r="D7" s="15" t="n">
        <v>2314.474</v>
      </c>
      <c r="E7" s="15" t="n">
        <v>520.952</v>
      </c>
      <c r="F7" s="15" t="n">
        <v>496.194</v>
      </c>
      <c r="G7" s="10" t="n">
        <v>25358</v>
      </c>
      <c r="H7" s="12" t="n">
        <v>639202.36</v>
      </c>
      <c r="I7" s="10" t="n">
        <v>22.508</v>
      </c>
      <c r="J7" s="10" t="n">
        <v>53.61</v>
      </c>
    </row>
    <row r="8" customFormat="false" ht="15" hidden="false" customHeight="false" outlineLevel="0" collapsed="false">
      <c r="A8" s="2" t="s">
        <v>185</v>
      </c>
      <c r="B8" s="2" t="n">
        <v>2020</v>
      </c>
      <c r="C8" s="2" t="n">
        <v>3</v>
      </c>
      <c r="D8" s="15" t="n">
        <v>2320.538</v>
      </c>
      <c r="E8" s="15" t="n">
        <v>480.068</v>
      </c>
      <c r="F8" s="15" t="n">
        <v>454.603</v>
      </c>
      <c r="G8" s="10" t="n">
        <v>25543</v>
      </c>
      <c r="H8" s="12" t="n">
        <v>168105.71</v>
      </c>
      <c r="I8" s="10" t="n">
        <v>20.688</v>
      </c>
      <c r="J8" s="10" t="n">
        <v>48.76</v>
      </c>
    </row>
    <row r="9" customFormat="false" ht="15" hidden="false" customHeight="false" outlineLevel="0" collapsed="false">
      <c r="A9" s="2" t="s">
        <v>185</v>
      </c>
      <c r="B9" s="2" t="n">
        <v>2021</v>
      </c>
      <c r="C9" s="2" t="n">
        <v>3</v>
      </c>
      <c r="D9" s="15" t="n">
        <v>2334.862</v>
      </c>
      <c r="E9" s="15" t="n">
        <v>600.267</v>
      </c>
      <c r="F9" s="15" t="n">
        <v>575.52</v>
      </c>
      <c r="G9" s="10" t="n">
        <v>25835</v>
      </c>
      <c r="H9" s="12" t="n">
        <v>193775.98</v>
      </c>
      <c r="I9" s="10" t="n">
        <v>25.709</v>
      </c>
      <c r="J9" s="10" t="n">
        <v>61.032</v>
      </c>
    </row>
    <row r="10" customFormat="false" ht="15" hidden="false" customHeight="false" outlineLevel="0" collapsed="false">
      <c r="A10" s="2" t="s">
        <v>185</v>
      </c>
      <c r="B10" s="2" t="n">
        <v>2022</v>
      </c>
      <c r="C10" s="2" t="n">
        <v>3</v>
      </c>
      <c r="D10" s="15" t="n">
        <v>2326.36</v>
      </c>
      <c r="E10" s="15" t="n">
        <v>484.945</v>
      </c>
      <c r="F10" s="15" t="n">
        <v>459.812</v>
      </c>
      <c r="G10" s="10" t="n">
        <v>25903</v>
      </c>
      <c r="H10" s="12" t="n">
        <v>965550.81</v>
      </c>
      <c r="I10" s="10" t="n">
        <v>20.846</v>
      </c>
      <c r="J10" s="10" t="n">
        <v>48.634</v>
      </c>
    </row>
    <row r="11" customFormat="false" ht="15" hidden="false" customHeight="false" outlineLevel="0" collapsed="false">
      <c r="A11" s="2" t="s">
        <v>185</v>
      </c>
      <c r="B11" s="2" t="n">
        <v>2023</v>
      </c>
      <c r="C11" s="2" t="n">
        <v>3</v>
      </c>
      <c r="D11" s="15" t="n">
        <v>2134.274</v>
      </c>
      <c r="E11" s="15" t="n">
        <v>456.526</v>
      </c>
      <c r="F11" s="15" t="n">
        <v>440.521</v>
      </c>
      <c r="G11" s="10" t="n">
        <v>26381</v>
      </c>
      <c r="H11" s="12" t="n">
        <v>422919.06</v>
      </c>
      <c r="I11" s="10" t="n">
        <v>21.39</v>
      </c>
      <c r="J11" s="10" t="n">
        <v>45.749</v>
      </c>
    </row>
    <row r="12" customFormat="false" ht="15" hidden="false" customHeight="false" outlineLevel="0" collapsed="false">
      <c r="A12" s="2" t="s">
        <v>185</v>
      </c>
      <c r="B12" s="2" t="n">
        <v>2024</v>
      </c>
      <c r="C12" s="2" t="n">
        <v>3</v>
      </c>
      <c r="D12" s="15" t="n">
        <v>2295.52</v>
      </c>
      <c r="E12" s="15" t="n">
        <v>601.586</v>
      </c>
      <c r="F12" s="15" t="n">
        <v>585.492</v>
      </c>
      <c r="G12" s="10" t="n">
        <v>26794</v>
      </c>
      <c r="H12" s="12" t="n">
        <v>590009.64</v>
      </c>
      <c r="I12" s="10" t="n">
        <v>26.207</v>
      </c>
      <c r="J12" s="10" t="n">
        <v>59.867</v>
      </c>
    </row>
    <row r="13" customFormat="false" ht="15" hidden="false" customHeight="false" outlineLevel="0" collapsed="false">
      <c r="A13" s="2" t="s">
        <v>185</v>
      </c>
      <c r="B13" s="2" t="n">
        <v>2025</v>
      </c>
      <c r="C13" s="2" t="n">
        <v>3</v>
      </c>
      <c r="D13" s="15" t="n">
        <v>2331.079</v>
      </c>
      <c r="E13" s="15" t="n">
        <v>365.955</v>
      </c>
      <c r="F13" s="15" t="n">
        <v>346.501</v>
      </c>
      <c r="G13" s="10" t="n">
        <v>27185</v>
      </c>
      <c r="H13" s="12" t="n">
        <v>505456.77</v>
      </c>
      <c r="I13" s="10" t="n">
        <v>15.699</v>
      </c>
      <c r="J13" s="10" t="n">
        <v>34.921</v>
      </c>
    </row>
    <row r="14" customFormat="false" ht="15" hidden="false" customHeight="false" outlineLevel="0" collapsed="false">
      <c r="A14" s="2" t="s">
        <v>236</v>
      </c>
      <c r="B14" s="2" t="n">
        <v>2016</v>
      </c>
      <c r="C14" s="2" t="n">
        <v>2</v>
      </c>
      <c r="D14" s="15" t="n">
        <v>962.676</v>
      </c>
      <c r="E14" s="15" t="n">
        <v>227.921</v>
      </c>
      <c r="F14" s="15" t="n">
        <v>191.729</v>
      </c>
      <c r="G14" s="10" t="n">
        <v>9135</v>
      </c>
      <c r="H14" s="12" t="n">
        <v>1368553.3</v>
      </c>
      <c r="I14" s="10" t="n">
        <v>23.676</v>
      </c>
      <c r="J14" s="10" t="n">
        <v>57.503</v>
      </c>
    </row>
    <row r="15" customFormat="false" ht="15" hidden="false" customHeight="false" outlineLevel="0" collapsed="false">
      <c r="A15" s="2" t="s">
        <v>236</v>
      </c>
      <c r="B15" s="2" t="n">
        <v>2017</v>
      </c>
      <c r="C15" s="2" t="n">
        <v>2</v>
      </c>
      <c r="D15" s="15" t="n">
        <v>953.31</v>
      </c>
      <c r="E15" s="15" t="n">
        <v>274.625</v>
      </c>
      <c r="F15" s="15" t="n">
        <v>235.481</v>
      </c>
      <c r="G15" s="10" t="n">
        <v>8516</v>
      </c>
      <c r="H15" s="12" t="n">
        <v>949457.06</v>
      </c>
      <c r="I15" s="10" t="n">
        <v>28.807</v>
      </c>
      <c r="J15" s="10" t="n">
        <v>75.758</v>
      </c>
    </row>
    <row r="16" customFormat="false" ht="15" hidden="false" customHeight="false" outlineLevel="0" collapsed="false">
      <c r="A16" s="2" t="s">
        <v>236</v>
      </c>
      <c r="B16" s="2" t="n">
        <v>2018</v>
      </c>
      <c r="C16" s="2" t="n">
        <v>2</v>
      </c>
      <c r="D16" s="15" t="n">
        <v>982.261</v>
      </c>
      <c r="E16" s="15" t="n">
        <v>263.838</v>
      </c>
      <c r="F16" s="15" t="n">
        <v>241.638</v>
      </c>
      <c r="G16" s="10" t="n">
        <v>9067</v>
      </c>
      <c r="H16" s="12" t="n">
        <v>677995.37</v>
      </c>
      <c r="I16" s="10" t="n">
        <v>26.86</v>
      </c>
      <c r="J16" s="10" t="n">
        <v>73.014</v>
      </c>
    </row>
    <row r="17" customFormat="false" ht="15" hidden="false" customHeight="false" outlineLevel="0" collapsed="false">
      <c r="A17" s="2" t="s">
        <v>236</v>
      </c>
      <c r="B17" s="2" t="n">
        <v>2019</v>
      </c>
      <c r="C17" s="2" t="n">
        <v>2</v>
      </c>
      <c r="D17" s="15" t="n">
        <v>1035.166</v>
      </c>
      <c r="E17" s="15" t="n">
        <v>312.376</v>
      </c>
      <c r="F17" s="15" t="n">
        <v>290.488</v>
      </c>
      <c r="G17" s="10" t="n">
        <v>8713</v>
      </c>
      <c r="H17" s="12" t="n">
        <v>212686.13</v>
      </c>
      <c r="I17" s="10" t="n">
        <v>30.176</v>
      </c>
      <c r="J17" s="10" t="n">
        <v>91.341</v>
      </c>
    </row>
    <row r="18" customFormat="false" ht="15" hidden="false" customHeight="false" outlineLevel="0" collapsed="false">
      <c r="A18" s="2" t="s">
        <v>236</v>
      </c>
      <c r="B18" s="2" t="n">
        <v>2020</v>
      </c>
      <c r="C18" s="2" t="n">
        <v>2</v>
      </c>
      <c r="D18" s="15" t="n">
        <v>1047.826</v>
      </c>
      <c r="E18" s="15" t="n">
        <v>275.149</v>
      </c>
      <c r="F18" s="15" t="n">
        <v>238.969</v>
      </c>
      <c r="G18" s="10" t="n">
        <v>8600</v>
      </c>
      <c r="H18" s="12" t="n">
        <v>234108.59</v>
      </c>
      <c r="I18" s="10" t="n">
        <v>26.259</v>
      </c>
      <c r="J18" s="10" t="n">
        <v>76.129</v>
      </c>
    </row>
    <row r="19" customFormat="false" ht="15" hidden="false" customHeight="false" outlineLevel="0" collapsed="false">
      <c r="A19" s="2" t="s">
        <v>236</v>
      </c>
      <c r="B19" s="2" t="n">
        <v>2021</v>
      </c>
      <c r="C19" s="2" t="n">
        <v>2</v>
      </c>
      <c r="D19" s="15" t="n">
        <v>1086.66</v>
      </c>
      <c r="E19" s="15" t="n">
        <v>366.437</v>
      </c>
      <c r="F19" s="15" t="n">
        <v>333.605</v>
      </c>
      <c r="G19" s="10" t="n">
        <v>8658</v>
      </c>
      <c r="H19" s="12" t="n">
        <v>317832.25</v>
      </c>
      <c r="I19" s="10" t="n">
        <v>33.721</v>
      </c>
      <c r="J19" s="10" t="n">
        <v>105.566</v>
      </c>
    </row>
    <row r="20" customFormat="false" ht="15" hidden="false" customHeight="false" outlineLevel="0" collapsed="false">
      <c r="A20" s="2" t="s">
        <v>236</v>
      </c>
      <c r="B20" s="2" t="n">
        <v>2022</v>
      </c>
      <c r="C20" s="2" t="n">
        <v>2</v>
      </c>
      <c r="D20" s="15" t="n">
        <v>1185.487</v>
      </c>
      <c r="E20" s="15" t="n">
        <v>443.759</v>
      </c>
      <c r="F20" s="15" t="n">
        <v>409.486</v>
      </c>
      <c r="G20" s="10" t="n">
        <v>8658</v>
      </c>
      <c r="H20" s="12" t="n">
        <v>503039.53</v>
      </c>
      <c r="I20" s="10" t="n">
        <v>37.433</v>
      </c>
      <c r="J20" s="10" t="n">
        <v>129.577</v>
      </c>
    </row>
    <row r="21" customFormat="false" ht="15" hidden="false" customHeight="false" outlineLevel="0" collapsed="false">
      <c r="A21" s="2" t="s">
        <v>236</v>
      </c>
      <c r="B21" s="2" t="n">
        <v>2023</v>
      </c>
      <c r="C21" s="2" t="n">
        <v>2</v>
      </c>
      <c r="D21" s="15" t="n">
        <v>1197.881</v>
      </c>
      <c r="E21" s="15" t="n">
        <v>416.182</v>
      </c>
      <c r="F21" s="15" t="n">
        <v>375.965</v>
      </c>
      <c r="G21" s="10" t="n">
        <v>8827</v>
      </c>
      <c r="H21" s="12" t="n">
        <v>1018378.49</v>
      </c>
      <c r="I21" s="10" t="n">
        <v>34.743</v>
      </c>
      <c r="J21" s="10" t="n">
        <v>116.692</v>
      </c>
    </row>
    <row r="22" customFormat="false" ht="15" hidden="false" customHeight="false" outlineLevel="0" collapsed="false">
      <c r="A22" s="2" t="s">
        <v>236</v>
      </c>
      <c r="B22" s="2" t="n">
        <v>2024</v>
      </c>
      <c r="C22" s="2" t="n">
        <v>2</v>
      </c>
      <c r="D22" s="15" t="n">
        <v>1198.457</v>
      </c>
      <c r="E22" s="15" t="n">
        <v>372.849</v>
      </c>
      <c r="F22" s="15" t="n">
        <v>330.101</v>
      </c>
      <c r="G22" s="10" t="n">
        <v>8839</v>
      </c>
      <c r="H22" s="12" t="n">
        <v>480088.02</v>
      </c>
      <c r="I22" s="10" t="n">
        <v>31.111</v>
      </c>
      <c r="J22" s="10" t="n">
        <v>102.318</v>
      </c>
    </row>
    <row r="23" customFormat="false" ht="15" hidden="false" customHeight="false" outlineLevel="0" collapsed="false">
      <c r="A23" s="2" t="s">
        <v>236</v>
      </c>
      <c r="B23" s="2" t="n">
        <v>2025</v>
      </c>
      <c r="C23" s="2" t="n">
        <v>2</v>
      </c>
      <c r="D23" s="15" t="n">
        <v>1216.256</v>
      </c>
      <c r="E23" s="15" t="n">
        <v>477.574</v>
      </c>
      <c r="F23" s="15" t="n">
        <v>429.099</v>
      </c>
      <c r="G23" s="10" t="n">
        <v>8895</v>
      </c>
      <c r="H23" s="12" t="n">
        <v>625961.18</v>
      </c>
      <c r="I23" s="10" t="n">
        <v>39.266</v>
      </c>
      <c r="J23" s="10" t="n">
        <v>132.166</v>
      </c>
    </row>
    <row r="24" customFormat="false" ht="15" hidden="false" customHeight="false" outlineLevel="0" collapsed="false">
      <c r="A24" s="2" t="s">
        <v>318</v>
      </c>
      <c r="B24" s="2" t="n">
        <v>2016</v>
      </c>
      <c r="C24" s="2" t="n">
        <v>1</v>
      </c>
      <c r="D24" s="15" t="n">
        <v>739.98</v>
      </c>
      <c r="E24" s="15" t="n">
        <v>233.942</v>
      </c>
      <c r="F24" s="15" t="n">
        <v>204.704</v>
      </c>
      <c r="G24" s="10" t="n">
        <v>8394</v>
      </c>
      <c r="H24" s="12" t="n">
        <v>249382.06</v>
      </c>
      <c r="I24" s="10" t="n">
        <v>31.615</v>
      </c>
      <c r="J24" s="10" t="n">
        <v>66.813</v>
      </c>
    </row>
    <row r="25" customFormat="false" ht="15" hidden="false" customHeight="false" outlineLevel="0" collapsed="false">
      <c r="A25" s="2" t="s">
        <v>318</v>
      </c>
      <c r="B25" s="2" t="n">
        <v>2017</v>
      </c>
      <c r="C25" s="2" t="n">
        <v>1</v>
      </c>
      <c r="D25" s="15" t="n">
        <v>739.16</v>
      </c>
      <c r="E25" s="15" t="n">
        <v>277.992</v>
      </c>
      <c r="F25" s="15" t="n">
        <v>251.229</v>
      </c>
      <c r="G25" s="10" t="n">
        <v>8430</v>
      </c>
      <c r="H25" s="12" t="n">
        <v>256138.18</v>
      </c>
      <c r="I25" s="10" t="n">
        <v>37.609</v>
      </c>
      <c r="J25" s="10" t="n">
        <v>81.649</v>
      </c>
    </row>
    <row r="26" customFormat="false" ht="15" hidden="false" customHeight="false" outlineLevel="0" collapsed="false">
      <c r="A26" s="2" t="s">
        <v>318</v>
      </c>
      <c r="B26" s="2" t="n">
        <v>2018</v>
      </c>
      <c r="C26" s="2" t="n">
        <v>1</v>
      </c>
      <c r="D26" s="15" t="n">
        <v>684.543</v>
      </c>
      <c r="E26" s="15" t="n">
        <v>220.779</v>
      </c>
      <c r="F26" s="15" t="n">
        <v>193.972</v>
      </c>
      <c r="G26" s="10" t="n">
        <v>8494</v>
      </c>
      <c r="H26" s="12" t="n">
        <v>240461.42</v>
      </c>
      <c r="I26" s="10" t="n">
        <v>32.252</v>
      </c>
      <c r="J26" s="10" t="n">
        <v>62.565</v>
      </c>
    </row>
    <row r="27" customFormat="false" ht="15" hidden="false" customHeight="false" outlineLevel="0" collapsed="false">
      <c r="A27" s="2" t="s">
        <v>318</v>
      </c>
      <c r="B27" s="2" t="n">
        <v>2019</v>
      </c>
      <c r="C27" s="2" t="n">
        <v>1</v>
      </c>
      <c r="D27" s="15" t="n">
        <v>684.543</v>
      </c>
      <c r="E27" s="15" t="n">
        <v>220.779</v>
      </c>
      <c r="F27" s="15" t="n">
        <v>193.972</v>
      </c>
      <c r="G27" s="10" t="n">
        <v>8494</v>
      </c>
      <c r="H27" s="12" t="n">
        <v>240461.42</v>
      </c>
      <c r="I27" s="10" t="n">
        <v>32.252</v>
      </c>
      <c r="J27" s="10" t="n">
        <v>62.565</v>
      </c>
    </row>
    <row r="28" customFormat="false" ht="15" hidden="false" customHeight="false" outlineLevel="0" collapsed="false">
      <c r="A28" s="2" t="s">
        <v>318</v>
      </c>
      <c r="B28" s="2" t="n">
        <v>2020</v>
      </c>
      <c r="C28" s="2" t="n">
        <v>1</v>
      </c>
      <c r="D28" s="15" t="n">
        <v>685.223</v>
      </c>
      <c r="E28" s="15" t="n">
        <v>236.129</v>
      </c>
      <c r="F28" s="15" t="n">
        <v>210.129</v>
      </c>
      <c r="G28" s="10" t="n">
        <v>8342</v>
      </c>
      <c r="H28" s="12" t="n">
        <v>276556.14</v>
      </c>
      <c r="I28" s="10" t="n">
        <v>34.46</v>
      </c>
      <c r="J28" s="10" t="n">
        <v>69.012</v>
      </c>
    </row>
    <row r="29" customFormat="false" ht="15" hidden="false" customHeight="false" outlineLevel="0" collapsed="false">
      <c r="A29" s="2" t="s">
        <v>318</v>
      </c>
      <c r="B29" s="2" t="n">
        <v>2021</v>
      </c>
      <c r="C29" s="2" t="n">
        <v>1</v>
      </c>
      <c r="D29" s="15" t="n">
        <v>751.354</v>
      </c>
      <c r="E29" s="15" t="n">
        <v>286.258</v>
      </c>
      <c r="F29" s="15" t="n">
        <v>233.26</v>
      </c>
      <c r="G29" s="10" t="n">
        <v>8461</v>
      </c>
      <c r="H29" s="12" t="n">
        <v>424640.11</v>
      </c>
      <c r="I29" s="10" t="n">
        <v>38.099</v>
      </c>
      <c r="J29" s="10" t="n">
        <v>75.531</v>
      </c>
    </row>
    <row r="30" customFormat="false" ht="15" hidden="false" customHeight="false" outlineLevel="0" collapsed="false">
      <c r="A30" s="2" t="s">
        <v>318</v>
      </c>
      <c r="B30" s="2" t="n">
        <v>2022</v>
      </c>
      <c r="C30" s="2" t="n">
        <v>1</v>
      </c>
      <c r="D30" s="15" t="n">
        <v>837.989</v>
      </c>
      <c r="E30" s="15" t="n">
        <v>290.154</v>
      </c>
      <c r="F30" s="15" t="n">
        <v>261.536</v>
      </c>
      <c r="G30" s="10" t="n">
        <v>8516</v>
      </c>
      <c r="H30" s="12" t="n">
        <v>323792.65</v>
      </c>
      <c r="I30" s="10" t="n">
        <v>34.625</v>
      </c>
      <c r="J30" s="10" t="n">
        <v>84.14</v>
      </c>
    </row>
    <row r="31" customFormat="false" ht="15" hidden="false" customHeight="false" outlineLevel="0" collapsed="false">
      <c r="A31" s="2" t="s">
        <v>318</v>
      </c>
      <c r="B31" s="2" t="n">
        <v>2023</v>
      </c>
      <c r="C31" s="2" t="n">
        <v>1</v>
      </c>
      <c r="D31" s="15" t="n">
        <v>785.499</v>
      </c>
      <c r="E31" s="15" t="n">
        <v>217.339</v>
      </c>
      <c r="F31" s="15" t="n">
        <v>203.593</v>
      </c>
      <c r="G31" s="10" t="n">
        <v>8673</v>
      </c>
      <c r="H31" s="12" t="n">
        <v>239907.72</v>
      </c>
      <c r="I31" s="10" t="n">
        <v>27.669</v>
      </c>
      <c r="J31" s="10" t="n">
        <v>64.313</v>
      </c>
    </row>
    <row r="32" customFormat="false" ht="15" hidden="false" customHeight="false" outlineLevel="0" collapsed="false">
      <c r="A32" s="2" t="s">
        <v>318</v>
      </c>
      <c r="B32" s="2" t="n">
        <v>2024</v>
      </c>
      <c r="C32" s="2" t="n">
        <v>1</v>
      </c>
      <c r="D32" s="15" t="n">
        <v>858.717</v>
      </c>
      <c r="E32" s="15" t="n">
        <v>306.892</v>
      </c>
      <c r="F32" s="15" t="n">
        <v>304.275</v>
      </c>
      <c r="G32" s="10" t="n">
        <v>8790</v>
      </c>
      <c r="H32" s="12" t="n">
        <v>290222.05</v>
      </c>
      <c r="I32" s="10" t="n">
        <v>35.738</v>
      </c>
      <c r="J32" s="10" t="n">
        <v>94.839</v>
      </c>
    </row>
    <row r="33" customFormat="false" ht="15" hidden="false" customHeight="false" outlineLevel="0" collapsed="false">
      <c r="A33" s="2" t="s">
        <v>318</v>
      </c>
      <c r="B33" s="2" t="n">
        <v>2025</v>
      </c>
      <c r="C33" s="2" t="n">
        <v>1</v>
      </c>
      <c r="D33" s="15" t="n">
        <v>921.5</v>
      </c>
      <c r="E33" s="15" t="n">
        <v>320.296</v>
      </c>
      <c r="F33" s="15" t="n">
        <v>317.621</v>
      </c>
      <c r="G33" s="10" t="n">
        <v>8886</v>
      </c>
      <c r="H33" s="12" t="n">
        <v>316556.86</v>
      </c>
      <c r="I33" s="10" t="n">
        <v>34.758</v>
      </c>
      <c r="J33" s="10" t="n">
        <v>97.929</v>
      </c>
    </row>
    <row r="34" customFormat="false" ht="15" hidden="false" customHeight="false" outlineLevel="0" collapsed="false">
      <c r="A34" s="2" t="s">
        <v>822</v>
      </c>
      <c r="B34" s="2" t="n">
        <v>2016</v>
      </c>
      <c r="C34" s="2" t="n">
        <v>3</v>
      </c>
      <c r="D34" s="15" t="n">
        <v>2502.116</v>
      </c>
      <c r="E34" s="15" t="n">
        <v>983.05</v>
      </c>
      <c r="F34" s="15" t="n">
        <v>932.086</v>
      </c>
      <c r="G34" s="10" t="n">
        <v>21126</v>
      </c>
      <c r="H34" s="12" t="n">
        <v>631356.83</v>
      </c>
      <c r="I34" s="10" t="n">
        <v>39.289</v>
      </c>
      <c r="J34" s="10" t="n">
        <v>120.878</v>
      </c>
    </row>
    <row r="35" customFormat="false" ht="15" hidden="false" customHeight="false" outlineLevel="0" collapsed="false">
      <c r="A35" s="2" t="s">
        <v>822</v>
      </c>
      <c r="B35" s="2" t="n">
        <v>2017</v>
      </c>
      <c r="C35" s="2" t="n">
        <v>3</v>
      </c>
      <c r="D35" s="15" t="n">
        <v>2292.299</v>
      </c>
      <c r="E35" s="15" t="n">
        <v>928.16</v>
      </c>
      <c r="F35" s="15" t="n">
        <v>895.517</v>
      </c>
      <c r="G35" s="10" t="n">
        <v>21268</v>
      </c>
      <c r="H35" s="12" t="n">
        <v>533380.41</v>
      </c>
      <c r="I35" s="10" t="n">
        <v>40.49</v>
      </c>
      <c r="J35" s="10" t="n">
        <v>115.36</v>
      </c>
    </row>
    <row r="36" customFormat="false" ht="15" hidden="false" customHeight="false" outlineLevel="0" collapsed="false">
      <c r="A36" s="2" t="s">
        <v>822</v>
      </c>
      <c r="B36" s="2" t="n">
        <v>2018</v>
      </c>
      <c r="C36" s="2" t="n">
        <v>3</v>
      </c>
      <c r="D36" s="15" t="n">
        <v>2324.7</v>
      </c>
      <c r="E36" s="15" t="n">
        <v>911.537</v>
      </c>
      <c r="F36" s="15" t="n">
        <v>879.447</v>
      </c>
      <c r="G36" s="10" t="n">
        <v>21541</v>
      </c>
      <c r="H36" s="12" t="n">
        <v>531532.64</v>
      </c>
      <c r="I36" s="10" t="n">
        <v>39.211</v>
      </c>
      <c r="J36" s="10" t="n">
        <v>111.854</v>
      </c>
    </row>
    <row r="37" customFormat="false" ht="15" hidden="false" customHeight="false" outlineLevel="0" collapsed="false">
      <c r="A37" s="2" t="s">
        <v>822</v>
      </c>
      <c r="B37" s="2" t="n">
        <v>2019</v>
      </c>
      <c r="C37" s="2" t="n">
        <v>3</v>
      </c>
      <c r="D37" s="15" t="n">
        <v>2429.259</v>
      </c>
      <c r="E37" s="15" t="n">
        <v>1050.464</v>
      </c>
      <c r="F37" s="15" t="n">
        <v>1020.655</v>
      </c>
      <c r="G37" s="10" t="n">
        <v>21512</v>
      </c>
      <c r="H37" s="12" t="n">
        <v>618352.05</v>
      </c>
      <c r="I37" s="10" t="n">
        <v>43.242</v>
      </c>
      <c r="J37" s="10" t="n">
        <v>129.989</v>
      </c>
    </row>
    <row r="38" customFormat="false" ht="15" hidden="false" customHeight="false" outlineLevel="0" collapsed="false">
      <c r="A38" s="2" t="s">
        <v>822</v>
      </c>
      <c r="B38" s="2" t="n">
        <v>2020</v>
      </c>
      <c r="C38" s="2" t="n">
        <v>3</v>
      </c>
      <c r="D38" s="15" t="n">
        <v>2486.004</v>
      </c>
      <c r="E38" s="15" t="n">
        <v>1136.703</v>
      </c>
      <c r="F38" s="15" t="n">
        <v>1100.304</v>
      </c>
      <c r="G38" s="10" t="n">
        <v>21667</v>
      </c>
      <c r="H38" s="12" t="n">
        <v>720851.67</v>
      </c>
      <c r="I38" s="10" t="n">
        <v>45.724</v>
      </c>
      <c r="J38" s="10" t="n">
        <v>139.13</v>
      </c>
    </row>
    <row r="39" customFormat="false" ht="15" hidden="false" customHeight="false" outlineLevel="0" collapsed="false">
      <c r="A39" s="2" t="s">
        <v>822</v>
      </c>
      <c r="B39" s="2" t="n">
        <v>2021</v>
      </c>
      <c r="C39" s="2" t="n">
        <v>3</v>
      </c>
      <c r="D39" s="15" t="n">
        <v>2608.952</v>
      </c>
      <c r="E39" s="15" t="n">
        <v>1179.969</v>
      </c>
      <c r="F39" s="15" t="n">
        <v>1150.121</v>
      </c>
      <c r="G39" s="10" t="n">
        <v>21410</v>
      </c>
      <c r="H39" s="12" t="n">
        <v>492986.07</v>
      </c>
      <c r="I39" s="10" t="n">
        <v>45.228</v>
      </c>
      <c r="J39" s="10" t="n">
        <v>147.175</v>
      </c>
    </row>
    <row r="40" customFormat="false" ht="15" hidden="false" customHeight="false" outlineLevel="0" collapsed="false">
      <c r="A40" s="2" t="s">
        <v>822</v>
      </c>
      <c r="B40" s="2" t="n">
        <v>2022</v>
      </c>
      <c r="C40" s="2" t="n">
        <v>3</v>
      </c>
      <c r="D40" s="15" t="n">
        <v>2320.899</v>
      </c>
      <c r="E40" s="15" t="n">
        <v>890.465</v>
      </c>
      <c r="F40" s="15" t="n">
        <v>827.657</v>
      </c>
      <c r="G40" s="10" t="n">
        <v>23851</v>
      </c>
      <c r="H40" s="12" t="n">
        <v>481306.08</v>
      </c>
      <c r="I40" s="10" t="n">
        <v>38.367</v>
      </c>
      <c r="J40" s="10" t="n">
        <v>95.072</v>
      </c>
    </row>
    <row r="41" customFormat="false" ht="15" hidden="false" customHeight="false" outlineLevel="0" collapsed="false">
      <c r="A41" s="2" t="s">
        <v>822</v>
      </c>
      <c r="B41" s="2" t="n">
        <v>2023</v>
      </c>
      <c r="C41" s="2" t="n">
        <v>3</v>
      </c>
      <c r="D41" s="15" t="n">
        <v>2285.834</v>
      </c>
      <c r="E41" s="15" t="n">
        <v>961.247</v>
      </c>
      <c r="F41" s="15" t="n">
        <v>912.413</v>
      </c>
      <c r="G41" s="10" t="n">
        <v>24374</v>
      </c>
      <c r="H41" s="12" t="n">
        <v>757920.01</v>
      </c>
      <c r="I41" s="10" t="n">
        <v>42.052</v>
      </c>
      <c r="J41" s="10" t="n">
        <v>102.559</v>
      </c>
    </row>
    <row r="42" customFormat="false" ht="15" hidden="false" customHeight="false" outlineLevel="0" collapsed="false">
      <c r="A42" s="2" t="s">
        <v>822</v>
      </c>
      <c r="B42" s="2" t="n">
        <v>2024</v>
      </c>
      <c r="C42" s="2" t="n">
        <v>3</v>
      </c>
      <c r="D42" s="15" t="n">
        <v>2472.464</v>
      </c>
      <c r="E42" s="15" t="n">
        <v>984.834</v>
      </c>
      <c r="F42" s="15" t="n">
        <v>933.125</v>
      </c>
      <c r="G42" s="10" t="n">
        <v>24610</v>
      </c>
      <c r="H42" s="12" t="n">
        <v>807760.12</v>
      </c>
      <c r="I42" s="10" t="n">
        <v>39.832</v>
      </c>
      <c r="J42" s="10" t="n">
        <v>103.881</v>
      </c>
    </row>
    <row r="43" customFormat="false" ht="15" hidden="false" customHeight="false" outlineLevel="0" collapsed="false">
      <c r="A43" s="2" t="s">
        <v>822</v>
      </c>
      <c r="B43" s="2" t="n">
        <v>2025</v>
      </c>
      <c r="C43" s="2" t="n">
        <v>3</v>
      </c>
      <c r="D43" s="15" t="n">
        <v>2430.63</v>
      </c>
      <c r="E43" s="15" t="n">
        <v>1116.593</v>
      </c>
      <c r="F43" s="15" t="n">
        <v>1099.226</v>
      </c>
      <c r="G43" s="10" t="n">
        <v>23973</v>
      </c>
      <c r="H43" s="12" t="n">
        <v>462549.5</v>
      </c>
      <c r="I43" s="10" t="n">
        <v>45.938</v>
      </c>
      <c r="J43" s="10" t="n">
        <v>125.624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1"/>
    <col collapsed="false" customWidth="true" hidden="false" outlineLevel="0" max="3" min="3" style="0" width="19"/>
    <col collapsed="false" customWidth="true" hidden="false" outlineLevel="0" max="4" min="4" style="0" width="17"/>
    <col collapsed="false" customWidth="true" hidden="false" outlineLevel="0" max="5" min="5" style="0" width="16"/>
    <col collapsed="false" customWidth="true" hidden="false" outlineLevel="0" max="6" min="6" style="0" width="20"/>
    <col collapsed="false" customWidth="true" hidden="false" outlineLevel="0" max="7" min="7" style="0" width="19"/>
    <col collapsed="false" customWidth="true" hidden="false" outlineLevel="0" max="8" min="8" style="0" width="31"/>
    <col collapsed="false" customWidth="true" hidden="false" outlineLevel="0" max="9" min="9" style="0" width="29"/>
    <col collapsed="false" customWidth="true" hidden="false" outlineLevel="0" max="10" min="10" style="0" width="23"/>
    <col collapsed="false" customWidth="true" hidden="false" outlineLevel="0" max="11" min="11" style="0" width="29"/>
    <col collapsed="false" customWidth="true" hidden="false" outlineLevel="0" max="12" min="12" style="0" width="22"/>
    <col collapsed="false" customWidth="true" hidden="false" outlineLevel="0" max="13" min="13" style="0" width="29"/>
    <col collapsed="false" customWidth="true" hidden="false" outlineLevel="0" max="14" min="14" style="0" width="26"/>
    <col collapsed="false" customWidth="true" hidden="false" outlineLevel="0" max="16" min="15" style="0" width="20"/>
  </cols>
  <sheetData>
    <row r="1" customFormat="false" ht="15" hidden="false" customHeight="false" outlineLevel="0" collapsed="false">
      <c r="A1" s="14" t="s">
        <v>1522</v>
      </c>
    </row>
    <row r="3" customFormat="false" ht="26.85" hidden="false" customHeight="false" outlineLevel="0" collapsed="false">
      <c r="A3" s="4" t="s">
        <v>13</v>
      </c>
      <c r="B3" s="4" t="s">
        <v>1523</v>
      </c>
      <c r="C3" s="4" t="s">
        <v>1517</v>
      </c>
      <c r="D3" s="4" t="s">
        <v>1518</v>
      </c>
      <c r="E3" s="4" t="s">
        <v>1519</v>
      </c>
      <c r="F3" s="4" t="s">
        <v>1524</v>
      </c>
      <c r="G3" s="4" t="s">
        <v>1525</v>
      </c>
      <c r="H3" s="4" t="s">
        <v>1526</v>
      </c>
      <c r="I3" s="4" t="s">
        <v>1527</v>
      </c>
      <c r="J3" s="4" t="s">
        <v>1528</v>
      </c>
      <c r="K3" s="4" t="s">
        <v>1529</v>
      </c>
      <c r="L3" s="4" t="s">
        <v>1530</v>
      </c>
      <c r="M3" s="4" t="s">
        <v>1531</v>
      </c>
      <c r="N3" s="4" t="s">
        <v>1532</v>
      </c>
      <c r="O3" s="16" t="s">
        <v>1533</v>
      </c>
      <c r="P3" s="16" t="s">
        <v>1534</v>
      </c>
    </row>
    <row r="4" customFormat="false" ht="15" hidden="false" customHeight="false" outlineLevel="0" collapsed="false">
      <c r="A4" s="2" t="n">
        <v>2016</v>
      </c>
      <c r="B4" s="2" t="n">
        <v>230</v>
      </c>
      <c r="C4" s="15" t="n">
        <v>367272.582</v>
      </c>
      <c r="D4" s="15" t="n">
        <v>61550.488</v>
      </c>
      <c r="E4" s="15" t="n">
        <v>52614.252</v>
      </c>
      <c r="F4" s="15" t="n">
        <v>8936.236</v>
      </c>
      <c r="G4" s="12" t="n">
        <v>85710484.41</v>
      </c>
      <c r="H4" s="10" t="n">
        <v>47.651</v>
      </c>
      <c r="I4" s="10" t="n">
        <v>64.771</v>
      </c>
      <c r="J4" s="10" t="n">
        <v>17.796</v>
      </c>
      <c r="K4" s="10" t="n">
        <v>1.814</v>
      </c>
      <c r="L4" s="10" t="n">
        <v>63.621</v>
      </c>
      <c r="M4" s="10" t="n">
        <v>11.739</v>
      </c>
      <c r="N4" s="10" t="n">
        <v>16.759</v>
      </c>
      <c r="O4" s="17" t="n">
        <f aca="false">SUMIFS('Cleaned Data'!$M$2:$M$2401,'Cleaned Data'!$A$2:$A$2401,A4,'Cleaned Data'!$AN$2:$AN$2401,FALSE())</f>
        <v>367272.581809769</v>
      </c>
      <c r="P4" s="17" t="n">
        <f aca="false">SUMIFS('Cleaned Data'!$S$2:$S$2401,'Cleaned Data'!$A$2:$A$2401,A4,'Cleaned Data'!$AN$2:$AN$2401,FALSE())</f>
        <v>61550.4884941048</v>
      </c>
    </row>
    <row r="5" customFormat="false" ht="15" hidden="false" customHeight="false" outlineLevel="0" collapsed="false">
      <c r="A5" s="2" t="n">
        <v>2017</v>
      </c>
      <c r="B5" s="2" t="n">
        <v>233</v>
      </c>
      <c r="C5" s="15" t="n">
        <v>351981.833</v>
      </c>
      <c r="D5" s="15" t="n">
        <v>63857.832</v>
      </c>
      <c r="E5" s="15" t="n">
        <v>55647.667</v>
      </c>
      <c r="F5" s="15" t="n">
        <v>8210.164</v>
      </c>
      <c r="G5" s="12" t="n">
        <v>90812489.89</v>
      </c>
      <c r="H5" s="10" t="n">
        <v>46.621</v>
      </c>
      <c r="I5" s="10" t="n">
        <v>66.628</v>
      </c>
      <c r="J5" s="10" t="n">
        <v>19.143</v>
      </c>
      <c r="K5" s="10" t="n">
        <v>1.835</v>
      </c>
      <c r="L5" s="10" t="n">
        <v>64.358</v>
      </c>
      <c r="M5" s="10" t="n">
        <v>9.871</v>
      </c>
      <c r="N5" s="10" t="n">
        <v>18.142</v>
      </c>
      <c r="O5" s="17" t="n">
        <f aca="false">SUMIFS('Cleaned Data'!$M$2:$M$2401,'Cleaned Data'!$A$2:$A$2401,A5,'Cleaned Data'!$AN$2:$AN$2401,FALSE())</f>
        <v>351981.833251355</v>
      </c>
      <c r="P5" s="17" t="n">
        <f aca="false">SUMIFS('Cleaned Data'!$S$2:$S$2401,'Cleaned Data'!$A$2:$A$2401,A5,'Cleaned Data'!$AN$2:$AN$2401,FALSE())</f>
        <v>63857.831501162</v>
      </c>
    </row>
    <row r="6" customFormat="false" ht="15" hidden="false" customHeight="false" outlineLevel="0" collapsed="false">
      <c r="A6" s="2" t="n">
        <v>2018</v>
      </c>
      <c r="B6" s="2" t="n">
        <v>243</v>
      </c>
      <c r="C6" s="15" t="n">
        <v>357488.633</v>
      </c>
      <c r="D6" s="15" t="n">
        <v>63734.754</v>
      </c>
      <c r="E6" s="15" t="n">
        <v>55774.077</v>
      </c>
      <c r="F6" s="15" t="n">
        <v>7960.678</v>
      </c>
      <c r="G6" s="12" t="n">
        <v>60038975.052</v>
      </c>
      <c r="H6" s="10" t="n">
        <v>48.757</v>
      </c>
      <c r="I6" s="10" t="n">
        <v>69.812</v>
      </c>
      <c r="J6" s="10" t="n">
        <v>20</v>
      </c>
      <c r="K6" s="10" t="n">
        <v>1.818</v>
      </c>
      <c r="L6" s="10" t="n">
        <v>66.533</v>
      </c>
      <c r="M6" s="10" t="n">
        <v>7.819</v>
      </c>
      <c r="N6" s="10" t="n">
        <v>17.828</v>
      </c>
      <c r="O6" s="17" t="n">
        <f aca="false">SUMIFS('Cleaned Data'!$M$2:$M$2401,'Cleaned Data'!$A$2:$A$2401,A6,'Cleaned Data'!$AN$2:$AN$2401,FALSE())</f>
        <v>357488.633042953</v>
      </c>
      <c r="P6" s="17" t="n">
        <f aca="false">SUMIFS('Cleaned Data'!$S$2:$S$2401,'Cleaned Data'!$A$2:$A$2401,A6,'Cleaned Data'!$AN$2:$AN$2401,FALSE())</f>
        <v>63734.7541366175</v>
      </c>
    </row>
    <row r="7" customFormat="false" ht="15" hidden="false" customHeight="false" outlineLevel="0" collapsed="false">
      <c r="A7" s="2" t="n">
        <v>2019</v>
      </c>
      <c r="B7" s="2" t="n">
        <v>241</v>
      </c>
      <c r="C7" s="15" t="n">
        <v>375812.226</v>
      </c>
      <c r="D7" s="15" t="n">
        <v>71993.965</v>
      </c>
      <c r="E7" s="15" t="n">
        <v>64271.823</v>
      </c>
      <c r="F7" s="15" t="n">
        <v>7722.143</v>
      </c>
      <c r="G7" s="12" t="n">
        <v>98809063.713</v>
      </c>
      <c r="H7" s="10" t="n">
        <v>52.547</v>
      </c>
      <c r="I7" s="10" t="n">
        <v>72.575</v>
      </c>
      <c r="J7" s="10" t="n">
        <v>21.276</v>
      </c>
      <c r="K7" s="10" t="n">
        <v>2.275</v>
      </c>
      <c r="L7" s="10" t="n">
        <v>67.765</v>
      </c>
      <c r="M7" s="10" t="n">
        <v>6.224</v>
      </c>
      <c r="N7" s="10" t="n">
        <v>19.157</v>
      </c>
      <c r="O7" s="17" t="n">
        <f aca="false">SUMIFS('Cleaned Data'!$M$2:$M$2401,'Cleaned Data'!$A$2:$A$2401,A7,'Cleaned Data'!$AN$2:$AN$2401,FALSE())</f>
        <v>375812.226391685</v>
      </c>
      <c r="P7" s="17" t="n">
        <f aca="false">SUMIFS('Cleaned Data'!$S$2:$S$2401,'Cleaned Data'!$A$2:$A$2401,A7,'Cleaned Data'!$AN$2:$AN$2401,FALSE())</f>
        <v>71993.9652477797</v>
      </c>
    </row>
    <row r="8" customFormat="false" ht="15" hidden="false" customHeight="false" outlineLevel="0" collapsed="false">
      <c r="A8" s="2" t="n">
        <v>2020</v>
      </c>
      <c r="B8" s="2" t="n">
        <v>243</v>
      </c>
      <c r="C8" s="15" t="n">
        <v>369785.504</v>
      </c>
      <c r="D8" s="15" t="n">
        <v>65899.503</v>
      </c>
      <c r="E8" s="15" t="n">
        <v>58141.554</v>
      </c>
      <c r="F8" s="15" t="n">
        <v>7757.95</v>
      </c>
      <c r="G8" s="12" t="n">
        <v>97711027.02</v>
      </c>
      <c r="H8" s="10" t="n">
        <v>48.064</v>
      </c>
      <c r="I8" s="10" t="n">
        <v>70.496</v>
      </c>
      <c r="J8" s="10" t="n">
        <v>19.812</v>
      </c>
      <c r="K8" s="10" t="n">
        <v>1.941</v>
      </c>
      <c r="L8" s="10" t="n">
        <v>67.706</v>
      </c>
      <c r="M8" s="10" t="n">
        <v>6.173</v>
      </c>
      <c r="N8" s="10" t="n">
        <v>17.821</v>
      </c>
      <c r="O8" s="17" t="n">
        <f aca="false">SUMIFS('Cleaned Data'!$M$2:$M$2401,'Cleaned Data'!$A$2:$A$2401,A8,'Cleaned Data'!$AN$2:$AN$2401,FALSE())</f>
        <v>369785.504439962</v>
      </c>
      <c r="P8" s="17" t="n">
        <f aca="false">SUMIFS('Cleaned Data'!$S$2:$S$2401,'Cleaned Data'!$A$2:$A$2401,A8,'Cleaned Data'!$AN$2:$AN$2401,FALSE())</f>
        <v>65899.5032914964</v>
      </c>
    </row>
    <row r="9" customFormat="false" ht="15" hidden="false" customHeight="false" outlineLevel="0" collapsed="false">
      <c r="A9" s="2" t="n">
        <v>2021</v>
      </c>
      <c r="B9" s="2" t="n">
        <v>241</v>
      </c>
      <c r="C9" s="15" t="n">
        <v>368663.546</v>
      </c>
      <c r="D9" s="15" t="n">
        <v>67510.956</v>
      </c>
      <c r="E9" s="15" t="n">
        <v>60827.402</v>
      </c>
      <c r="F9" s="15" t="n">
        <v>6683.555</v>
      </c>
      <c r="G9" s="12" t="n">
        <v>88096130.23</v>
      </c>
      <c r="H9" s="10" t="n">
        <v>49.467</v>
      </c>
      <c r="I9" s="10" t="n">
        <v>70.266</v>
      </c>
      <c r="J9" s="10" t="n">
        <v>20.097</v>
      </c>
      <c r="K9" s="10" t="n">
        <v>2.004</v>
      </c>
      <c r="L9" s="10" t="n">
        <v>65</v>
      </c>
      <c r="M9" s="10" t="n">
        <v>8.299</v>
      </c>
      <c r="N9" s="10" t="n">
        <v>18.312</v>
      </c>
      <c r="O9" s="17" t="n">
        <f aca="false">SUMIFS('Cleaned Data'!$M$2:$M$2401,'Cleaned Data'!$A$2:$A$2401,A9,'Cleaned Data'!$AN$2:$AN$2401,FALSE())</f>
        <v>368663.545678036</v>
      </c>
      <c r="P9" s="17" t="n">
        <f aca="false">SUMIFS('Cleaned Data'!$S$2:$S$2401,'Cleaned Data'!$A$2:$A$2401,A9,'Cleaned Data'!$AN$2:$AN$2401,FALSE())</f>
        <v>67510.9564226776</v>
      </c>
    </row>
    <row r="10" customFormat="false" ht="15" hidden="false" customHeight="false" outlineLevel="0" collapsed="false">
      <c r="A10" s="2" t="n">
        <v>2022</v>
      </c>
      <c r="B10" s="2" t="n">
        <v>241</v>
      </c>
      <c r="C10" s="15" t="n">
        <v>386265.669</v>
      </c>
      <c r="D10" s="15" t="n">
        <v>73184.055</v>
      </c>
      <c r="E10" s="15" t="n">
        <v>66308.413</v>
      </c>
      <c r="F10" s="15" t="n">
        <v>6875.641</v>
      </c>
      <c r="G10" s="12" t="n">
        <v>100463141.53</v>
      </c>
      <c r="H10" s="10" t="n">
        <v>57.445</v>
      </c>
      <c r="I10" s="10" t="n">
        <v>79.769</v>
      </c>
      <c r="J10" s="10" t="n">
        <v>21.925</v>
      </c>
      <c r="K10" s="10" t="n">
        <v>2.377</v>
      </c>
      <c r="L10" s="10" t="n">
        <v>66</v>
      </c>
      <c r="M10" s="10" t="n">
        <v>8.299</v>
      </c>
      <c r="N10" s="10" t="n">
        <v>18.947</v>
      </c>
      <c r="O10" s="17" t="n">
        <f aca="false">SUMIFS('Cleaned Data'!$M$2:$M$2401,'Cleaned Data'!$A$2:$A$2401,A10,'Cleaned Data'!$AN$2:$AN$2401,FALSE())</f>
        <v>386265.669088276</v>
      </c>
      <c r="P10" s="17" t="n">
        <f aca="false">SUMIFS('Cleaned Data'!$S$2:$S$2401,'Cleaned Data'!$A$2:$A$2401,A10,'Cleaned Data'!$AN$2:$AN$2401,FALSE())</f>
        <v>73184.0545152665</v>
      </c>
    </row>
    <row r="11" customFormat="false" ht="15" hidden="false" customHeight="false" outlineLevel="0" collapsed="false">
      <c r="A11" s="2" t="n">
        <v>2023</v>
      </c>
      <c r="B11" s="2" t="n">
        <v>241</v>
      </c>
      <c r="C11" s="15" t="n">
        <v>387269.721</v>
      </c>
      <c r="D11" s="15" t="n">
        <v>71032.084</v>
      </c>
      <c r="E11" s="15" t="n">
        <v>64107.374</v>
      </c>
      <c r="F11" s="15" t="n">
        <v>6924.71</v>
      </c>
      <c r="G11" s="12" t="n">
        <v>99410207.38</v>
      </c>
      <c r="H11" s="10" t="n">
        <v>53.364</v>
      </c>
      <c r="I11" s="10" t="n">
        <v>91.976</v>
      </c>
      <c r="J11" s="10" t="n">
        <v>21.441</v>
      </c>
      <c r="K11" s="10" t="n">
        <v>2.077</v>
      </c>
      <c r="L11" s="10" t="n">
        <v>67</v>
      </c>
      <c r="M11" s="10" t="n">
        <v>8.299</v>
      </c>
      <c r="N11" s="10" t="n">
        <v>18.342</v>
      </c>
      <c r="O11" s="17" t="n">
        <f aca="false">SUMIFS('Cleaned Data'!$M$2:$M$2401,'Cleaned Data'!$A$2:$A$2401,A11,'Cleaned Data'!$AN$2:$AN$2401,FALSE())</f>
        <v>387269.721045227</v>
      </c>
      <c r="P11" s="17" t="n">
        <f aca="false">SUMIFS('Cleaned Data'!$S$2:$S$2401,'Cleaned Data'!$A$2:$A$2401,A11,'Cleaned Data'!$AN$2:$AN$2401,FALSE())</f>
        <v>71032.084028547</v>
      </c>
    </row>
    <row r="12" customFormat="false" ht="15" hidden="false" customHeight="false" outlineLevel="0" collapsed="false">
      <c r="A12" s="2" t="n">
        <v>2024</v>
      </c>
      <c r="B12" s="2" t="n">
        <v>240</v>
      </c>
      <c r="C12" s="15" t="n">
        <v>403459.205</v>
      </c>
      <c r="D12" s="15" t="n">
        <v>84667.852</v>
      </c>
      <c r="E12" s="15" t="n">
        <v>77744.312</v>
      </c>
      <c r="F12" s="15" t="n">
        <v>6923.541</v>
      </c>
      <c r="G12" s="12" t="n">
        <v>114291333.06</v>
      </c>
      <c r="H12" s="10" t="n">
        <v>57.716</v>
      </c>
      <c r="I12" s="10" t="n">
        <v>82.425</v>
      </c>
      <c r="J12" s="10" t="n">
        <v>22.458</v>
      </c>
      <c r="K12" s="10" t="n">
        <v>2.195</v>
      </c>
      <c r="L12" s="10" t="n">
        <v>67</v>
      </c>
      <c r="M12" s="10" t="n">
        <v>5.417</v>
      </c>
      <c r="N12" s="10" t="n">
        <v>20.985</v>
      </c>
      <c r="O12" s="17" t="n">
        <f aca="false">SUMIFS('Cleaned Data'!$M$2:$M$2401,'Cleaned Data'!$A$2:$A$2401,A12,'Cleaned Data'!$AN$2:$AN$2401,FALSE())</f>
        <v>403459.205327068</v>
      </c>
      <c r="P12" s="17" t="n">
        <f aca="false">SUMIFS('Cleaned Data'!$S$2:$S$2401,'Cleaned Data'!$A$2:$A$2401,A12,'Cleaned Data'!$AN$2:$AN$2401,FALSE())</f>
        <v>84667.8523715721</v>
      </c>
    </row>
    <row r="13" customFormat="false" ht="15" hidden="false" customHeight="false" outlineLevel="0" collapsed="false">
      <c r="A13" s="2" t="n">
        <v>2025</v>
      </c>
      <c r="B13" s="2" t="n">
        <v>241</v>
      </c>
      <c r="C13" s="15" t="n">
        <v>401063.766</v>
      </c>
      <c r="D13" s="15" t="n">
        <v>88975.984</v>
      </c>
      <c r="E13" s="15" t="n">
        <v>80328.52</v>
      </c>
      <c r="F13" s="15" t="n">
        <v>8647.464</v>
      </c>
      <c r="G13" s="12" t="n">
        <v>149292465.79</v>
      </c>
      <c r="H13" s="10" t="n">
        <v>55.288</v>
      </c>
      <c r="I13" s="10" t="n">
        <v>86.47</v>
      </c>
      <c r="J13" s="10" t="n">
        <v>22.346</v>
      </c>
      <c r="K13" s="10" t="n">
        <v>2.054</v>
      </c>
      <c r="L13" s="10" t="n">
        <v>68</v>
      </c>
      <c r="M13" s="10" t="n">
        <v>5.394</v>
      </c>
      <c r="N13" s="10" t="n">
        <v>22.185</v>
      </c>
      <c r="O13" s="17" t="n">
        <f aca="false">SUMIFS('Cleaned Data'!$M$2:$M$2401,'Cleaned Data'!$A$2:$A$2401,A13,'Cleaned Data'!$AN$2:$AN$2401,FALSE())</f>
        <v>401063.766381953</v>
      </c>
      <c r="P13" s="17" t="n">
        <f aca="false">SUMIFS('Cleaned Data'!$S$2:$S$2401,'Cleaned Data'!$A$2:$A$2401,A13,'Cleaned Data'!$AN$2:$AN$2401,FALSE())</f>
        <v>88975.9842996438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1"/>
    <col collapsed="false" customWidth="true" hidden="false" outlineLevel="0" max="3" min="3" style="0" width="19"/>
    <col collapsed="false" customWidth="true" hidden="false" outlineLevel="0" max="4" min="4" style="0" width="17"/>
    <col collapsed="false" customWidth="true" hidden="false" outlineLevel="0" max="5" min="5" style="0" width="16"/>
    <col collapsed="false" customWidth="true" hidden="false" outlineLevel="0" max="6" min="6" style="0" width="31"/>
    <col collapsed="false" customWidth="true" hidden="false" outlineLevel="0" max="7" min="7" style="0" width="22"/>
    <col collapsed="false" customWidth="true" hidden="false" outlineLevel="0" max="8" min="8" style="0" width="16"/>
  </cols>
  <sheetData>
    <row r="1" customFormat="false" ht="15" hidden="false" customHeight="false" outlineLevel="0" collapsed="false">
      <c r="A1" s="14" t="s">
        <v>1535</v>
      </c>
    </row>
    <row r="3" customFormat="false" ht="26.85" hidden="false" customHeight="false" outlineLevel="0" collapsed="false">
      <c r="A3" s="4" t="s">
        <v>13</v>
      </c>
      <c r="B3" s="4" t="s">
        <v>1516</v>
      </c>
      <c r="C3" s="4" t="s">
        <v>1517</v>
      </c>
      <c r="D3" s="4" t="s">
        <v>1518</v>
      </c>
      <c r="E3" s="4" t="s">
        <v>1519</v>
      </c>
      <c r="F3" s="4" t="s">
        <v>1526</v>
      </c>
      <c r="G3" s="4" t="s">
        <v>1530</v>
      </c>
      <c r="H3" s="4" t="s">
        <v>1521</v>
      </c>
    </row>
    <row r="4" customFormat="false" ht="15" hidden="false" customHeight="false" outlineLevel="0" collapsed="false">
      <c r="A4" s="2" t="n">
        <v>2016</v>
      </c>
      <c r="B4" s="2" t="n">
        <v>208</v>
      </c>
      <c r="C4" s="15" t="n">
        <v>360430.158</v>
      </c>
      <c r="D4" s="15" t="n">
        <v>60239.937</v>
      </c>
      <c r="E4" s="15" t="n">
        <v>51459.215</v>
      </c>
      <c r="F4" s="10" t="n">
        <v>48.198</v>
      </c>
      <c r="G4" s="10" t="n">
        <v>63.284</v>
      </c>
      <c r="H4" s="10" t="n">
        <v>16.713</v>
      </c>
    </row>
    <row r="5" customFormat="false" ht="15" hidden="false" customHeight="false" outlineLevel="0" collapsed="false">
      <c r="A5" s="2" t="n">
        <v>2017</v>
      </c>
      <c r="B5" s="2" t="n">
        <v>208</v>
      </c>
      <c r="C5" s="15" t="n">
        <v>342438.089</v>
      </c>
      <c r="D5" s="15" t="n">
        <v>61530.478</v>
      </c>
      <c r="E5" s="15" t="n">
        <v>53484.473</v>
      </c>
      <c r="F5" s="10" t="n">
        <v>46.565</v>
      </c>
      <c r="G5" s="10" t="n">
        <v>64.42</v>
      </c>
      <c r="H5" s="10" t="n">
        <v>17.968</v>
      </c>
    </row>
    <row r="6" customFormat="false" ht="15" hidden="false" customHeight="false" outlineLevel="0" collapsed="false">
      <c r="A6" s="2" t="n">
        <v>2018</v>
      </c>
      <c r="B6" s="2" t="n">
        <v>208</v>
      </c>
      <c r="C6" s="15" t="n">
        <v>345435.733</v>
      </c>
      <c r="D6" s="15" t="n">
        <v>61362.076</v>
      </c>
      <c r="E6" s="15" t="n">
        <v>53599.06</v>
      </c>
      <c r="F6" s="10" t="n">
        <v>49.152</v>
      </c>
      <c r="G6" s="10" t="n">
        <v>66.892</v>
      </c>
      <c r="H6" s="10" t="n">
        <v>17.764</v>
      </c>
    </row>
    <row r="7" customFormat="false" ht="15" hidden="false" customHeight="false" outlineLevel="0" collapsed="false">
      <c r="A7" s="2" t="n">
        <v>2019</v>
      </c>
      <c r="B7" s="2" t="n">
        <v>208</v>
      </c>
      <c r="C7" s="15" t="n">
        <v>363969.765</v>
      </c>
      <c r="D7" s="15" t="n">
        <v>68995.073</v>
      </c>
      <c r="E7" s="15" t="n">
        <v>61477.512</v>
      </c>
      <c r="F7" s="10" t="n">
        <v>52.01</v>
      </c>
      <c r="G7" s="10" t="n">
        <v>68.394</v>
      </c>
      <c r="H7" s="10" t="n">
        <v>18.956</v>
      </c>
    </row>
    <row r="8" customFormat="false" ht="15" hidden="false" customHeight="false" outlineLevel="0" collapsed="false">
      <c r="A8" s="2" t="n">
        <v>2020</v>
      </c>
      <c r="B8" s="2" t="n">
        <v>208</v>
      </c>
      <c r="C8" s="15" t="n">
        <v>357903.044</v>
      </c>
      <c r="D8" s="15" t="n">
        <v>63325.741</v>
      </c>
      <c r="E8" s="15" t="n">
        <v>55777.24</v>
      </c>
      <c r="F8" s="10" t="n">
        <v>52.161</v>
      </c>
      <c r="G8" s="10" t="n">
        <v>69.209</v>
      </c>
      <c r="H8" s="10" t="n">
        <v>17.694</v>
      </c>
    </row>
    <row r="9" customFormat="false" ht="15" hidden="false" customHeight="false" outlineLevel="0" collapsed="false">
      <c r="A9" s="2" t="n">
        <v>2021</v>
      </c>
      <c r="B9" s="2" t="n">
        <v>208</v>
      </c>
      <c r="C9" s="15" t="n">
        <v>356918.044</v>
      </c>
      <c r="D9" s="15" t="n">
        <v>64619.646</v>
      </c>
      <c r="E9" s="15" t="n">
        <v>58145.203</v>
      </c>
      <c r="F9" s="10" t="n">
        <v>49.795</v>
      </c>
      <c r="G9" s="10" t="n">
        <v>66</v>
      </c>
      <c r="H9" s="10" t="n">
        <v>18.105</v>
      </c>
    </row>
    <row r="10" customFormat="false" ht="15" hidden="false" customHeight="false" outlineLevel="0" collapsed="false">
      <c r="A10" s="2" t="n">
        <v>2022</v>
      </c>
      <c r="B10" s="2" t="n">
        <v>208</v>
      </c>
      <c r="C10" s="15" t="n">
        <v>373486.537</v>
      </c>
      <c r="D10" s="15" t="n">
        <v>69285.487</v>
      </c>
      <c r="E10" s="15" t="n">
        <v>62630.741</v>
      </c>
      <c r="F10" s="10" t="n">
        <v>57.096</v>
      </c>
      <c r="G10" s="10" t="n">
        <v>66</v>
      </c>
      <c r="H10" s="10" t="n">
        <v>18.551</v>
      </c>
    </row>
    <row r="11" customFormat="false" ht="15" hidden="false" customHeight="false" outlineLevel="0" collapsed="false">
      <c r="A11" s="2" t="n">
        <v>2023</v>
      </c>
      <c r="B11" s="2" t="n">
        <v>208</v>
      </c>
      <c r="C11" s="15" t="n">
        <v>375214.551</v>
      </c>
      <c r="D11" s="15" t="n">
        <v>67662.644</v>
      </c>
      <c r="E11" s="15" t="n">
        <v>60900.036</v>
      </c>
      <c r="F11" s="10" t="n">
        <v>53.705</v>
      </c>
      <c r="G11" s="10" t="n">
        <v>67</v>
      </c>
      <c r="H11" s="10" t="n">
        <v>18.033</v>
      </c>
    </row>
    <row r="12" customFormat="false" ht="15" hidden="false" customHeight="false" outlineLevel="0" collapsed="false">
      <c r="A12" s="2" t="n">
        <v>2024</v>
      </c>
      <c r="B12" s="2" t="n">
        <v>208</v>
      </c>
      <c r="C12" s="15" t="n">
        <v>391995.428</v>
      </c>
      <c r="D12" s="15" t="n">
        <v>81648.536</v>
      </c>
      <c r="E12" s="15" t="n">
        <v>74914.95</v>
      </c>
      <c r="F12" s="10" t="n">
        <v>59.818</v>
      </c>
      <c r="G12" s="10" t="n">
        <v>68</v>
      </c>
      <c r="H12" s="10" t="n">
        <v>20.829</v>
      </c>
    </row>
    <row r="13" customFormat="false" ht="15" hidden="false" customHeight="false" outlineLevel="0" collapsed="false">
      <c r="A13" s="2" t="n">
        <v>2025</v>
      </c>
      <c r="B13" s="2" t="n">
        <v>208</v>
      </c>
      <c r="C13" s="15" t="n">
        <v>389264.819</v>
      </c>
      <c r="D13" s="15" t="n">
        <v>85234.368</v>
      </c>
      <c r="E13" s="15" t="n">
        <v>76739.027</v>
      </c>
      <c r="F13" s="10" t="n">
        <v>54.828</v>
      </c>
      <c r="G13" s="10" t="n">
        <v>69</v>
      </c>
      <c r="H13" s="10" t="n">
        <v>21.896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6"/>
    <col collapsed="false" customWidth="true" hidden="false" outlineLevel="0" max="3" min="3" style="0" width="31"/>
    <col collapsed="false" customWidth="true" hidden="false" outlineLevel="0" max="5" min="4" style="0" width="15"/>
    <col collapsed="false" customWidth="true" hidden="false" outlineLevel="0" max="6" min="6" style="0" width="23"/>
    <col collapsed="false" customWidth="true" hidden="false" outlineLevel="0" max="7" min="7" style="0" width="21"/>
    <col collapsed="false" customWidth="true" hidden="false" outlineLevel="0" max="8" min="8" style="0" width="22"/>
  </cols>
  <sheetData>
    <row r="1" customFormat="false" ht="15" hidden="false" customHeight="false" outlineLevel="0" collapsed="false">
      <c r="A1" s="14" t="s">
        <v>1536</v>
      </c>
    </row>
    <row r="3" customFormat="false" ht="26.85" hidden="false" customHeight="false" outlineLevel="0" collapsed="false">
      <c r="A3" s="4" t="s">
        <v>13</v>
      </c>
      <c r="B3" s="4" t="s">
        <v>1537</v>
      </c>
      <c r="C3" s="4" t="s">
        <v>1526</v>
      </c>
      <c r="D3" s="4" t="s">
        <v>1538</v>
      </c>
      <c r="E3" s="4" t="s">
        <v>1539</v>
      </c>
      <c r="F3" s="4" t="s">
        <v>1528</v>
      </c>
      <c r="G3" s="4" t="s">
        <v>1540</v>
      </c>
      <c r="H3" s="4" t="s">
        <v>1530</v>
      </c>
    </row>
    <row r="4" customFormat="false" ht="15" hidden="false" customHeight="false" outlineLevel="0" collapsed="false">
      <c r="A4" s="2" t="n">
        <v>2016</v>
      </c>
      <c r="B4" s="2" t="n">
        <v>199</v>
      </c>
      <c r="C4" s="10" t="n">
        <v>48.172</v>
      </c>
      <c r="D4" s="10" t="n">
        <v>21.698</v>
      </c>
      <c r="E4" s="10" t="n">
        <v>81.835</v>
      </c>
      <c r="F4" s="10" t="n">
        <v>18.645</v>
      </c>
      <c r="G4" s="10" t="n">
        <v>1.916</v>
      </c>
      <c r="H4" s="10" t="n">
        <v>62.843</v>
      </c>
    </row>
    <row r="5" customFormat="false" ht="15" hidden="false" customHeight="false" outlineLevel="0" collapsed="false">
      <c r="A5" s="2" t="n">
        <v>2017</v>
      </c>
      <c r="B5" s="2" t="n">
        <v>201</v>
      </c>
      <c r="C5" s="10" t="n">
        <v>46.84</v>
      </c>
      <c r="D5" s="10" t="n">
        <v>22.004</v>
      </c>
      <c r="E5" s="10" t="n">
        <v>84.016</v>
      </c>
      <c r="F5" s="10" t="n">
        <v>20.182</v>
      </c>
      <c r="G5" s="10" t="n">
        <v>1.95</v>
      </c>
      <c r="H5" s="10" t="n">
        <v>64.088</v>
      </c>
    </row>
    <row r="6" customFormat="false" ht="15" hidden="false" customHeight="false" outlineLevel="0" collapsed="false">
      <c r="A6" s="2" t="n">
        <v>2018</v>
      </c>
      <c r="B6" s="2" t="n">
        <v>211</v>
      </c>
      <c r="C6" s="10" t="n">
        <v>50.268</v>
      </c>
      <c r="D6" s="10" t="n">
        <v>24.122</v>
      </c>
      <c r="E6" s="10" t="n">
        <v>85.778</v>
      </c>
      <c r="F6" s="10" t="n">
        <v>21.492</v>
      </c>
      <c r="G6" s="10" t="n">
        <v>1.967</v>
      </c>
      <c r="H6" s="10" t="n">
        <v>64.945</v>
      </c>
    </row>
    <row r="7" customFormat="false" ht="15" hidden="false" customHeight="false" outlineLevel="0" collapsed="false">
      <c r="A7" s="2" t="n">
        <v>2019</v>
      </c>
      <c r="B7" s="2" t="n">
        <v>210</v>
      </c>
      <c r="C7" s="10" t="n">
        <v>53.328</v>
      </c>
      <c r="D7" s="10" t="n">
        <v>27.11</v>
      </c>
      <c r="E7" s="10" t="n">
        <v>95.924</v>
      </c>
      <c r="F7" s="10" t="n">
        <v>22.503</v>
      </c>
      <c r="G7" s="10" t="n">
        <v>2.34</v>
      </c>
      <c r="H7" s="10" t="n">
        <v>66.817</v>
      </c>
    </row>
    <row r="8" customFormat="false" ht="15" hidden="false" customHeight="false" outlineLevel="0" collapsed="false">
      <c r="A8" s="2" t="n">
        <v>2020</v>
      </c>
      <c r="B8" s="2" t="n">
        <v>210</v>
      </c>
      <c r="C8" s="10" t="n">
        <v>51.289</v>
      </c>
      <c r="D8" s="10" t="n">
        <v>24.33</v>
      </c>
      <c r="E8" s="10" t="n">
        <v>98.111</v>
      </c>
      <c r="F8" s="10" t="n">
        <v>21.471</v>
      </c>
      <c r="G8" s="10" t="n">
        <v>2.115</v>
      </c>
      <c r="H8" s="10" t="n">
        <v>67.058</v>
      </c>
    </row>
    <row r="9" customFormat="false" ht="15" hidden="false" customHeight="false" outlineLevel="0" collapsed="false">
      <c r="A9" s="2" t="n">
        <v>2021</v>
      </c>
      <c r="B9" s="2" t="n">
        <v>207</v>
      </c>
      <c r="C9" s="10" t="n">
        <v>50.927</v>
      </c>
      <c r="D9" s="10" t="n">
        <v>23.982</v>
      </c>
      <c r="E9" s="10" t="n">
        <v>92.715</v>
      </c>
      <c r="F9" s="10" t="n">
        <v>21.416</v>
      </c>
      <c r="G9" s="10" t="n">
        <v>2.082</v>
      </c>
      <c r="H9" s="10" t="n">
        <v>64.945</v>
      </c>
    </row>
    <row r="10" customFormat="false" ht="15" hidden="false" customHeight="false" outlineLevel="0" collapsed="false">
      <c r="A10" s="2" t="n">
        <v>2022</v>
      </c>
      <c r="B10" s="2" t="n">
        <v>207</v>
      </c>
      <c r="C10" s="10" t="n">
        <v>59.611</v>
      </c>
      <c r="D10" s="10" t="n">
        <v>27.934</v>
      </c>
      <c r="E10" s="10" t="n">
        <v>90.027</v>
      </c>
      <c r="F10" s="10" t="n">
        <v>22.4</v>
      </c>
      <c r="G10" s="10" t="n">
        <v>2.553</v>
      </c>
      <c r="H10" s="10" t="n">
        <v>65</v>
      </c>
    </row>
    <row r="11" customFormat="false" ht="15" hidden="false" customHeight="false" outlineLevel="0" collapsed="false">
      <c r="A11" s="2" t="n">
        <v>2023</v>
      </c>
      <c r="B11" s="2" t="n">
        <v>205</v>
      </c>
      <c r="C11" s="10" t="n">
        <v>58.937</v>
      </c>
      <c r="D11" s="10" t="n">
        <v>29.181</v>
      </c>
      <c r="E11" s="10" t="n">
        <v>94.499</v>
      </c>
      <c r="F11" s="10" t="n">
        <v>22.645</v>
      </c>
      <c r="G11" s="10" t="n">
        <v>2.15</v>
      </c>
      <c r="H11" s="10" t="n">
        <v>66</v>
      </c>
    </row>
    <row r="12" customFormat="false" ht="15" hidden="false" customHeight="false" outlineLevel="0" collapsed="false">
      <c r="A12" s="2" t="n">
        <v>2024</v>
      </c>
      <c r="B12" s="2" t="n">
        <v>206</v>
      </c>
      <c r="C12" s="10" t="n">
        <v>60.07</v>
      </c>
      <c r="D12" s="10" t="n">
        <v>30.002</v>
      </c>
      <c r="E12" s="10" t="n">
        <v>98.826</v>
      </c>
      <c r="F12" s="10" t="n">
        <v>22.902</v>
      </c>
      <c r="G12" s="10" t="n">
        <v>2.245</v>
      </c>
      <c r="H12" s="10" t="n">
        <v>66</v>
      </c>
    </row>
    <row r="13" customFormat="false" ht="15" hidden="false" customHeight="false" outlineLevel="0" collapsed="false">
      <c r="A13" s="2" t="n">
        <v>2025</v>
      </c>
      <c r="B13" s="2" t="n">
        <v>205</v>
      </c>
      <c r="C13" s="10" t="n">
        <v>55.292</v>
      </c>
      <c r="D13" s="10" t="n">
        <v>30.8</v>
      </c>
      <c r="E13" s="10" t="n">
        <v>105.446</v>
      </c>
      <c r="F13" s="10" t="n">
        <v>22.46</v>
      </c>
      <c r="G13" s="10" t="n">
        <v>2.054</v>
      </c>
      <c r="H13" s="10" t="n">
        <v>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2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0"/>
    <col collapsed="false" customWidth="true" hidden="false" outlineLevel="0" max="3" min="3" style="0" width="11"/>
    <col collapsed="false" customWidth="true" hidden="false" outlineLevel="0" max="4" min="4" style="0" width="12"/>
    <col collapsed="false" customWidth="true" hidden="false" outlineLevel="0" max="5" min="5" style="0" width="21"/>
    <col collapsed="false" customWidth="true" hidden="false" outlineLevel="0" max="6" min="6" style="0" width="16"/>
    <col collapsed="false" customWidth="true" hidden="false" outlineLevel="0" max="7" min="7" style="0" width="14"/>
    <col collapsed="false" customWidth="true" hidden="false" outlineLevel="0" max="8" min="8" style="0" width="28"/>
    <col collapsed="false" customWidth="true" hidden="false" outlineLevel="0" max="9" min="9" style="0" width="24"/>
    <col collapsed="false" customWidth="true" hidden="false" outlineLevel="0" max="10" min="10" style="0" width="29"/>
    <col collapsed="false" customWidth="true" hidden="false" outlineLevel="0" max="11" min="11" style="0" width="31"/>
    <col collapsed="false" customWidth="true" hidden="false" outlineLevel="0" max="12" min="12" style="0" width="10"/>
    <col collapsed="false" customWidth="true" hidden="false" outlineLevel="0" max="13" min="13" style="0" width="14"/>
    <col collapsed="false" customWidth="true" hidden="false" outlineLevel="0" max="14" min="14" style="0" width="19"/>
    <col collapsed="false" customWidth="true" hidden="false" outlineLevel="0" max="15" min="15" style="0" width="21"/>
    <col collapsed="false" customWidth="true" hidden="false" outlineLevel="0" max="16" min="16" style="0" width="26"/>
    <col collapsed="false" customWidth="true" hidden="false" outlineLevel="0" max="17" min="17" style="0" width="17"/>
    <col collapsed="false" customWidth="true" hidden="false" outlineLevel="0" max="18" min="18" style="0" width="26"/>
    <col collapsed="false" customWidth="true" hidden="false" outlineLevel="0" max="19" min="19" style="0" width="17"/>
    <col collapsed="false" customWidth="true" hidden="false" outlineLevel="0" max="20" min="20" style="0" width="60"/>
  </cols>
  <sheetData>
    <row r="1" customFormat="false" ht="15" hidden="false" customHeight="false" outlineLevel="0" collapsed="false">
      <c r="A1" s="14" t="s">
        <v>1541</v>
      </c>
    </row>
    <row r="3" customFormat="false" ht="26.85" hidden="false" customHeight="false" outlineLevel="0" collapsed="false">
      <c r="A3" s="4" t="s">
        <v>15</v>
      </c>
      <c r="B3" s="4" t="s">
        <v>14</v>
      </c>
      <c r="C3" s="4" t="s">
        <v>16</v>
      </c>
      <c r="D3" s="4" t="s">
        <v>21</v>
      </c>
      <c r="E3" s="4" t="s">
        <v>36</v>
      </c>
      <c r="F3" s="4" t="s">
        <v>25</v>
      </c>
      <c r="G3" s="4" t="s">
        <v>31</v>
      </c>
      <c r="H3" s="4" t="s">
        <v>62</v>
      </c>
      <c r="I3" s="4" t="s">
        <v>59</v>
      </c>
      <c r="J3" s="4" t="s">
        <v>1542</v>
      </c>
      <c r="K3" s="4" t="s">
        <v>1543</v>
      </c>
      <c r="L3" s="4" t="s">
        <v>46</v>
      </c>
      <c r="M3" s="4" t="s">
        <v>47</v>
      </c>
      <c r="N3" s="4" t="s">
        <v>1544</v>
      </c>
      <c r="O3" s="4" t="s">
        <v>48</v>
      </c>
      <c r="P3" s="4" t="s">
        <v>1545</v>
      </c>
      <c r="Q3" s="4" t="s">
        <v>64</v>
      </c>
      <c r="R3" s="4" t="s">
        <v>65</v>
      </c>
      <c r="S3" s="4" t="s">
        <v>51</v>
      </c>
      <c r="T3" s="4" t="s">
        <v>53</v>
      </c>
    </row>
    <row r="4" customFormat="false" ht="15" hidden="false" customHeight="false" outlineLevel="0" collapsed="false">
      <c r="A4" s="2" t="s">
        <v>450</v>
      </c>
      <c r="B4" s="2" t="s">
        <v>442</v>
      </c>
      <c r="C4" s="2" t="s">
        <v>451</v>
      </c>
      <c r="D4" s="10" t="n">
        <v>3420</v>
      </c>
      <c r="E4" s="10" t="n">
        <v>1357</v>
      </c>
      <c r="F4" s="15" t="n">
        <v>123.176</v>
      </c>
      <c r="G4" s="15" t="n">
        <v>3.216</v>
      </c>
      <c r="H4" s="15" t="n">
        <v>2.611</v>
      </c>
      <c r="I4" s="10" t="n">
        <v>0.506</v>
      </c>
      <c r="J4" s="10" t="n">
        <v>1</v>
      </c>
      <c r="K4" s="10" t="n">
        <v>0.415</v>
      </c>
      <c r="L4" s="10" t="n">
        <v>0.028</v>
      </c>
      <c r="M4" s="9" t="b">
        <f aca="false">FALSE()</f>
        <v>0</v>
      </c>
      <c r="N4" s="2"/>
      <c r="O4" s="10" t="n">
        <v>60</v>
      </c>
      <c r="P4" s="10" t="n">
        <v>179</v>
      </c>
      <c r="Q4" s="12" t="n">
        <v>7812.55</v>
      </c>
      <c r="R4" s="12" t="n">
        <v>5.757</v>
      </c>
      <c r="S4" s="9" t="b">
        <f aca="false">FALSE()</f>
        <v>0</v>
      </c>
      <c r="T4" s="2" t="s">
        <v>1509</v>
      </c>
    </row>
    <row r="5" customFormat="false" ht="15" hidden="false" customHeight="false" outlineLevel="0" collapsed="false">
      <c r="A5" s="2" t="s">
        <v>351</v>
      </c>
      <c r="B5" s="2" t="s">
        <v>346</v>
      </c>
      <c r="C5" s="2" t="s">
        <v>352</v>
      </c>
      <c r="D5" s="10" t="n">
        <v>3426</v>
      </c>
      <c r="E5" s="10" t="n">
        <v>303</v>
      </c>
      <c r="F5" s="15" t="n">
        <v>76.094</v>
      </c>
      <c r="G5" s="15" t="n">
        <v>0.995</v>
      </c>
      <c r="H5" s="15" t="n">
        <v>1.307</v>
      </c>
      <c r="I5" s="10" t="n">
        <v>1.383</v>
      </c>
      <c r="J5" s="10" t="n">
        <v>2</v>
      </c>
      <c r="K5" s="10" t="n">
        <v>0.83</v>
      </c>
      <c r="L5" s="10" t="n">
        <v>0.022</v>
      </c>
      <c r="M5" s="9" t="b">
        <f aca="false">FALSE()</f>
        <v>0</v>
      </c>
      <c r="N5" s="2"/>
      <c r="O5" s="10" t="n">
        <v>41</v>
      </c>
      <c r="P5" s="10" t="n">
        <v>238</v>
      </c>
      <c r="Q5" s="12" t="n">
        <v>2355.17</v>
      </c>
      <c r="R5" s="12" t="n">
        <v>7.773</v>
      </c>
      <c r="S5" s="9" t="b">
        <f aca="false">FALSE()</f>
        <v>0</v>
      </c>
      <c r="T5" s="2" t="s">
        <v>1546</v>
      </c>
    </row>
    <row r="6" customFormat="false" ht="15" hidden="false" customHeight="false" outlineLevel="0" collapsed="false">
      <c r="A6" s="2" t="s">
        <v>278</v>
      </c>
      <c r="B6" s="2" t="s">
        <v>265</v>
      </c>
      <c r="C6" s="2" t="s">
        <v>279</v>
      </c>
      <c r="D6" s="10" t="n">
        <v>62000</v>
      </c>
      <c r="E6" s="10" t="n">
        <v>15354</v>
      </c>
      <c r="F6" s="15" t="n">
        <v>1513.344</v>
      </c>
      <c r="G6" s="15" t="n">
        <v>16.785</v>
      </c>
      <c r="H6" s="15" t="n">
        <v>1.109</v>
      </c>
      <c r="I6" s="10" t="n">
        <v>1.677</v>
      </c>
      <c r="J6" s="10" t="n">
        <v>3</v>
      </c>
      <c r="K6" s="10" t="n">
        <v>1.245</v>
      </c>
      <c r="L6" s="10" t="n">
        <v>0.069</v>
      </c>
      <c r="M6" s="9" t="b">
        <f aca="false">TRUE()</f>
        <v>1</v>
      </c>
      <c r="N6" s="10" t="n">
        <v>1</v>
      </c>
      <c r="O6" s="10" t="n">
        <v>72</v>
      </c>
      <c r="P6" s="10" t="n">
        <v>81</v>
      </c>
      <c r="Q6" s="12" t="n">
        <v>80380.77</v>
      </c>
      <c r="R6" s="12" t="n">
        <v>5.235</v>
      </c>
      <c r="S6" s="9" t="b">
        <f aca="false">FALSE()</f>
        <v>0</v>
      </c>
      <c r="T6" s="2" t="s">
        <v>1547</v>
      </c>
    </row>
    <row r="7" customFormat="false" ht="15" hidden="false" customHeight="false" outlineLevel="0" collapsed="false">
      <c r="A7" s="2" t="s">
        <v>168</v>
      </c>
      <c r="B7" s="2" t="s">
        <v>167</v>
      </c>
      <c r="C7" s="2" t="s">
        <v>169</v>
      </c>
      <c r="D7" s="10" t="n">
        <v>3976</v>
      </c>
      <c r="E7" s="10" t="n">
        <v>2371</v>
      </c>
      <c r="F7" s="15" t="n">
        <v>143.504</v>
      </c>
      <c r="G7" s="15" t="n">
        <v>3.112</v>
      </c>
      <c r="H7" s="15" t="n">
        <v>2.169</v>
      </c>
      <c r="I7" s="10" t="n">
        <v>2.829</v>
      </c>
      <c r="J7" s="10" t="n">
        <v>4</v>
      </c>
      <c r="K7" s="10" t="n">
        <v>1.66</v>
      </c>
      <c r="L7" s="10" t="n">
        <v>0.134</v>
      </c>
      <c r="M7" s="9" t="b">
        <f aca="false">FALSE()</f>
        <v>0</v>
      </c>
      <c r="N7" s="2"/>
      <c r="O7" s="10" t="n">
        <v>72</v>
      </c>
      <c r="P7" s="10" t="n">
        <v>81</v>
      </c>
      <c r="Q7" s="12" t="n">
        <v>3633.36</v>
      </c>
      <c r="R7" s="12" t="n">
        <v>1.532</v>
      </c>
      <c r="S7" s="9" t="b">
        <f aca="false">FALSE()</f>
        <v>0</v>
      </c>
      <c r="T7" s="2" t="s">
        <v>1547</v>
      </c>
    </row>
    <row r="8" customFormat="false" ht="15" hidden="false" customHeight="false" outlineLevel="0" collapsed="false">
      <c r="A8" s="2" t="s">
        <v>525</v>
      </c>
      <c r="B8" s="2" t="s">
        <v>519</v>
      </c>
      <c r="C8" s="2" t="s">
        <v>526</v>
      </c>
      <c r="D8" s="10" t="n">
        <v>11199</v>
      </c>
      <c r="E8" s="10" t="n">
        <v>4746</v>
      </c>
      <c r="F8" s="15" t="n">
        <v>293.594</v>
      </c>
      <c r="G8" s="15" t="n">
        <v>11.692</v>
      </c>
      <c r="H8" s="15" t="n">
        <v>3.982</v>
      </c>
      <c r="I8" s="10" t="n">
        <v>3.467</v>
      </c>
      <c r="J8" s="10" t="n">
        <v>5</v>
      </c>
      <c r="K8" s="10" t="n">
        <v>2.075</v>
      </c>
      <c r="L8" s="10" t="n">
        <v>0.275</v>
      </c>
      <c r="M8" s="9" t="b">
        <f aca="false">TRUE()</f>
        <v>1</v>
      </c>
      <c r="N8" s="10" t="n">
        <v>5</v>
      </c>
      <c r="O8" s="10" t="n">
        <v>67</v>
      </c>
      <c r="P8" s="10" t="n">
        <v>124</v>
      </c>
      <c r="Q8" s="12" t="n">
        <v>133343.85</v>
      </c>
      <c r="R8" s="12" t="n">
        <v>28.096</v>
      </c>
      <c r="S8" s="9" t="b">
        <f aca="false">FALSE()</f>
        <v>0</v>
      </c>
      <c r="T8" s="2" t="s">
        <v>1547</v>
      </c>
    </row>
    <row r="9" customFormat="false" ht="15" hidden="false" customHeight="false" outlineLevel="0" collapsed="false">
      <c r="A9" s="2" t="s">
        <v>1014</v>
      </c>
      <c r="B9" s="2" t="s">
        <v>584</v>
      </c>
      <c r="C9" s="2" t="s">
        <v>1015</v>
      </c>
      <c r="D9" s="10" t="n">
        <v>3400</v>
      </c>
      <c r="E9" s="10" t="n">
        <v>1645</v>
      </c>
      <c r="F9" s="15" t="n">
        <v>147.319</v>
      </c>
      <c r="G9" s="15" t="n">
        <v>3.132</v>
      </c>
      <c r="H9" s="15" t="n">
        <v>2.126</v>
      </c>
      <c r="I9" s="10" t="n">
        <v>4.314</v>
      </c>
      <c r="J9" s="10" t="n">
        <v>6</v>
      </c>
      <c r="K9" s="10" t="n">
        <v>2.49</v>
      </c>
      <c r="L9" s="10" t="n">
        <v>0.29</v>
      </c>
      <c r="M9" s="9" t="b">
        <f aca="false">FALSE()</f>
        <v>0</v>
      </c>
      <c r="N9" s="2"/>
      <c r="O9" s="10" t="n">
        <v>89</v>
      </c>
      <c r="P9" s="10" t="n">
        <v>2</v>
      </c>
      <c r="Q9" s="12" t="n">
        <v>2647.98</v>
      </c>
      <c r="R9" s="12" t="n">
        <v>1.61</v>
      </c>
      <c r="S9" s="9" t="b">
        <f aca="false">FALSE()</f>
        <v>0</v>
      </c>
      <c r="T9" s="2" t="s">
        <v>1547</v>
      </c>
    </row>
    <row r="10" customFormat="false" ht="15" hidden="false" customHeight="false" outlineLevel="0" collapsed="false">
      <c r="A10" s="2" t="s">
        <v>428</v>
      </c>
      <c r="B10" s="2" t="s">
        <v>412</v>
      </c>
      <c r="C10" s="2" t="s">
        <v>429</v>
      </c>
      <c r="D10" s="10" t="n">
        <v>315000</v>
      </c>
      <c r="E10" s="10" t="n">
        <v>79962</v>
      </c>
      <c r="F10" s="15" t="n">
        <v>9650.544</v>
      </c>
      <c r="G10" s="15" t="n">
        <v>199.76</v>
      </c>
      <c r="H10" s="15" t="n">
        <v>2.07</v>
      </c>
      <c r="I10" s="10" t="n">
        <v>4.583</v>
      </c>
      <c r="J10" s="10" t="n">
        <v>7</v>
      </c>
      <c r="K10" s="10" t="n">
        <v>2.905</v>
      </c>
      <c r="L10" s="10" t="n">
        <v>0.2</v>
      </c>
      <c r="M10" s="9" t="b">
        <f aca="false">TRUE()</f>
        <v>1</v>
      </c>
      <c r="N10" s="10" t="n">
        <v>4</v>
      </c>
      <c r="O10" s="10" t="n">
        <v>65</v>
      </c>
      <c r="P10" s="10" t="n">
        <v>141</v>
      </c>
      <c r="Q10" s="12" t="n">
        <v>421707.17</v>
      </c>
      <c r="R10" s="12" t="n">
        <v>5.274</v>
      </c>
      <c r="S10" s="9" t="b">
        <f aca="false">FALSE()</f>
        <v>0</v>
      </c>
      <c r="T10" s="2" t="s">
        <v>1547</v>
      </c>
    </row>
    <row r="11" customFormat="false" ht="15" hidden="false" customHeight="false" outlineLevel="0" collapsed="false">
      <c r="A11" s="2" t="s">
        <v>608</v>
      </c>
      <c r="B11" s="2" t="s">
        <v>603</v>
      </c>
      <c r="C11" s="2" t="s">
        <v>609</v>
      </c>
      <c r="D11" s="10" t="n">
        <v>8655</v>
      </c>
      <c r="E11" s="10" t="n">
        <v>3996</v>
      </c>
      <c r="F11" s="15" t="n">
        <v>350.305</v>
      </c>
      <c r="G11" s="15" t="n">
        <v>9.405</v>
      </c>
      <c r="H11" s="15" t="n">
        <v>2.685</v>
      </c>
      <c r="I11" s="10" t="n">
        <v>5.316</v>
      </c>
      <c r="J11" s="10" t="n">
        <v>8</v>
      </c>
      <c r="K11" s="10" t="n">
        <v>3.32</v>
      </c>
      <c r="L11" s="10" t="n">
        <v>0.302</v>
      </c>
      <c r="M11" s="9" t="b">
        <f aca="false">TRUE()</f>
        <v>1</v>
      </c>
      <c r="N11" s="10" t="n">
        <v>6</v>
      </c>
      <c r="O11" s="10" t="n">
        <v>64</v>
      </c>
      <c r="P11" s="10" t="n">
        <v>148</v>
      </c>
      <c r="Q11" s="12" t="n">
        <v>11256.73</v>
      </c>
      <c r="R11" s="12" t="n">
        <v>2.817</v>
      </c>
      <c r="S11" s="9" t="b">
        <f aca="false">FALSE()</f>
        <v>0</v>
      </c>
      <c r="T11" s="2" t="s">
        <v>1547</v>
      </c>
    </row>
    <row r="12" customFormat="false" ht="15" hidden="false" customHeight="false" outlineLevel="0" collapsed="false">
      <c r="A12" s="2" t="s">
        <v>564</v>
      </c>
      <c r="B12" s="2" t="s">
        <v>563</v>
      </c>
      <c r="C12" s="2" t="s">
        <v>565</v>
      </c>
      <c r="D12" s="10" t="n">
        <v>4480</v>
      </c>
      <c r="E12" s="10" t="n">
        <v>2040</v>
      </c>
      <c r="F12" s="15" t="n">
        <v>200.154</v>
      </c>
      <c r="G12" s="15" t="n">
        <v>12.746</v>
      </c>
      <c r="H12" s="15" t="n">
        <v>6.368</v>
      </c>
      <c r="I12" s="10" t="n">
        <v>5.468</v>
      </c>
      <c r="J12" s="10" t="n">
        <v>9</v>
      </c>
      <c r="K12" s="10" t="n">
        <v>3.734</v>
      </c>
      <c r="L12" s="10" t="n">
        <v>0.314</v>
      </c>
      <c r="M12" s="9" t="b">
        <f aca="false">FALSE()</f>
        <v>0</v>
      </c>
      <c r="N12" s="2"/>
      <c r="O12" s="10" t="n">
        <v>40</v>
      </c>
      <c r="P12" s="10" t="n">
        <v>240</v>
      </c>
      <c r="Q12" s="12" t="n">
        <v>32117.09</v>
      </c>
      <c r="R12" s="12" t="n">
        <v>15.744</v>
      </c>
      <c r="S12" s="9" t="b">
        <f aca="false">FALSE()</f>
        <v>0</v>
      </c>
      <c r="T12" s="2" t="s">
        <v>1546</v>
      </c>
    </row>
    <row r="13" customFormat="false" ht="15" hidden="false" customHeight="false" outlineLevel="0" collapsed="false">
      <c r="A13" s="2" t="s">
        <v>667</v>
      </c>
      <c r="B13" s="2" t="s">
        <v>662</v>
      </c>
      <c r="C13" s="2" t="s">
        <v>668</v>
      </c>
      <c r="D13" s="10" t="n">
        <v>75756</v>
      </c>
      <c r="E13" s="10" t="n">
        <v>28690</v>
      </c>
      <c r="F13" s="15" t="n">
        <v>2167.966</v>
      </c>
      <c r="G13" s="15" t="n">
        <v>89.53</v>
      </c>
      <c r="H13" s="15" t="n">
        <v>4.13</v>
      </c>
      <c r="I13" s="10" t="n">
        <v>5.56</v>
      </c>
      <c r="J13" s="10" t="n">
        <v>10</v>
      </c>
      <c r="K13" s="10" t="n">
        <v>4.149</v>
      </c>
      <c r="L13" s="10" t="n">
        <v>0.199</v>
      </c>
      <c r="M13" s="9" t="b">
        <f aca="false">TRUE()</f>
        <v>1</v>
      </c>
      <c r="N13" s="10" t="n">
        <v>3</v>
      </c>
      <c r="O13" s="10" t="n">
        <v>77</v>
      </c>
      <c r="P13" s="10" t="n">
        <v>36</v>
      </c>
      <c r="Q13" s="12" t="n">
        <v>395866.93</v>
      </c>
      <c r="R13" s="12" t="n">
        <v>13.798</v>
      </c>
      <c r="S13" s="9" t="b">
        <f aca="false">FALSE()</f>
        <v>0</v>
      </c>
      <c r="T13" s="2" t="s">
        <v>1547</v>
      </c>
    </row>
    <row r="14" customFormat="false" ht="15" hidden="false" customHeight="false" outlineLevel="0" collapsed="false">
      <c r="A14" s="2" t="s">
        <v>90</v>
      </c>
      <c r="B14" s="2" t="s">
        <v>89</v>
      </c>
      <c r="C14" s="2" t="s">
        <v>91</v>
      </c>
      <c r="D14" s="10" t="n">
        <v>10000</v>
      </c>
      <c r="E14" s="10" t="n">
        <v>3495</v>
      </c>
      <c r="F14" s="15" t="n">
        <v>279.51</v>
      </c>
      <c r="G14" s="15" t="n">
        <v>17.055</v>
      </c>
      <c r="H14" s="15" t="n">
        <v>6.102</v>
      </c>
      <c r="I14" s="10" t="n">
        <v>6.106</v>
      </c>
      <c r="J14" s="10" t="n">
        <v>11</v>
      </c>
      <c r="K14" s="10" t="n">
        <v>4.564</v>
      </c>
      <c r="L14" s="10" t="n">
        <v>0.095</v>
      </c>
      <c r="M14" s="9" t="b">
        <f aca="false">TRUE()</f>
        <v>1</v>
      </c>
      <c r="N14" s="10" t="n">
        <v>2</v>
      </c>
      <c r="O14" s="10" t="n">
        <v>64</v>
      </c>
      <c r="P14" s="10" t="n">
        <v>148</v>
      </c>
      <c r="Q14" s="12" t="n">
        <v>69612.6</v>
      </c>
      <c r="R14" s="12" t="n">
        <v>19.918</v>
      </c>
      <c r="S14" s="9" t="b">
        <f aca="false">FALSE()</f>
        <v>0</v>
      </c>
      <c r="T14" s="2" t="s">
        <v>1547</v>
      </c>
    </row>
    <row r="15" customFormat="false" ht="15" hidden="false" customHeight="false" outlineLevel="0" collapsed="false">
      <c r="A15" s="2" t="s">
        <v>419</v>
      </c>
      <c r="B15" s="2" t="s">
        <v>412</v>
      </c>
      <c r="C15" s="2" t="s">
        <v>420</v>
      </c>
      <c r="D15" s="10" t="n">
        <v>34000</v>
      </c>
      <c r="E15" s="10" t="n">
        <v>11303</v>
      </c>
      <c r="F15" s="15" t="n">
        <v>2213.554</v>
      </c>
      <c r="G15" s="15" t="n">
        <v>72.033</v>
      </c>
      <c r="H15" s="15" t="n">
        <v>3.254</v>
      </c>
      <c r="I15" s="10" t="n">
        <v>6.986</v>
      </c>
      <c r="J15" s="10" t="n">
        <v>12</v>
      </c>
      <c r="K15" s="10" t="n">
        <v>4.979</v>
      </c>
      <c r="L15" s="10" t="n">
        <v>0.384</v>
      </c>
      <c r="M15" s="9" t="b">
        <f aca="false">TRUE()</f>
        <v>1</v>
      </c>
      <c r="N15" s="10" t="n">
        <v>8</v>
      </c>
      <c r="O15" s="10" t="n">
        <v>63</v>
      </c>
      <c r="P15" s="10" t="n">
        <v>157</v>
      </c>
      <c r="Q15" s="12" t="n">
        <v>267495.88</v>
      </c>
      <c r="R15" s="12" t="n">
        <v>23.666</v>
      </c>
      <c r="S15" s="9" t="b">
        <f aca="false">FALSE()</f>
        <v>0</v>
      </c>
      <c r="T15" s="2" t="s">
        <v>1547</v>
      </c>
    </row>
    <row r="16" customFormat="false" ht="15" hidden="false" customHeight="false" outlineLevel="0" collapsed="false">
      <c r="A16" s="2" t="s">
        <v>698</v>
      </c>
      <c r="B16" s="2" t="s">
        <v>697</v>
      </c>
      <c r="C16" s="2" t="s">
        <v>699</v>
      </c>
      <c r="D16" s="10" t="n">
        <v>5130</v>
      </c>
      <c r="E16" s="10" t="n">
        <v>2245</v>
      </c>
      <c r="F16" s="15" t="n">
        <v>166.455</v>
      </c>
      <c r="G16" s="15" t="n">
        <v>10.01</v>
      </c>
      <c r="H16" s="15" t="n">
        <v>6.014</v>
      </c>
      <c r="I16" s="10" t="n">
        <v>8.364</v>
      </c>
      <c r="J16" s="10" t="n">
        <v>13</v>
      </c>
      <c r="K16" s="10" t="n">
        <v>5.394</v>
      </c>
      <c r="L16" s="10" t="n">
        <v>0.679</v>
      </c>
      <c r="M16" s="9" t="b">
        <f aca="false">FALSE()</f>
        <v>0</v>
      </c>
      <c r="N16" s="2"/>
      <c r="O16" s="10" t="n">
        <v>70</v>
      </c>
      <c r="P16" s="10" t="n">
        <v>97</v>
      </c>
      <c r="Q16" s="12" t="n">
        <v>18194.87</v>
      </c>
      <c r="R16" s="12" t="n">
        <v>8.105</v>
      </c>
      <c r="S16" s="9" t="b">
        <f aca="false">FALSE()</f>
        <v>0</v>
      </c>
      <c r="T16" s="2" t="s">
        <v>1547</v>
      </c>
    </row>
    <row r="17" customFormat="false" ht="15" hidden="false" customHeight="false" outlineLevel="0" collapsed="false">
      <c r="A17" s="2" t="s">
        <v>311</v>
      </c>
      <c r="B17" s="2" t="s">
        <v>304</v>
      </c>
      <c r="C17" s="2" t="s">
        <v>312</v>
      </c>
      <c r="D17" s="10" t="n">
        <v>7528</v>
      </c>
      <c r="E17" s="10" t="n">
        <v>2964</v>
      </c>
      <c r="F17" s="15" t="n">
        <v>186.181</v>
      </c>
      <c r="G17" s="15" t="n">
        <v>10.294</v>
      </c>
      <c r="H17" s="15" t="n">
        <v>5.529</v>
      </c>
      <c r="I17" s="10" t="n">
        <v>8.705</v>
      </c>
      <c r="J17" s="10" t="n">
        <v>14</v>
      </c>
      <c r="K17" s="10" t="n">
        <v>5.809</v>
      </c>
      <c r="L17" s="10" t="n">
        <v>0.561</v>
      </c>
      <c r="M17" s="9" t="b">
        <f aca="false">TRUE()</f>
        <v>1</v>
      </c>
      <c r="N17" s="10" t="n">
        <v>12</v>
      </c>
      <c r="O17" s="10" t="n">
        <v>61</v>
      </c>
      <c r="P17" s="10" t="n">
        <v>171</v>
      </c>
      <c r="Q17" s="12" t="n">
        <v>38874.6</v>
      </c>
      <c r="R17" s="12" t="n">
        <v>13.116</v>
      </c>
      <c r="S17" s="9" t="b">
        <f aca="false">FALSE()</f>
        <v>0</v>
      </c>
      <c r="T17" s="2" t="s">
        <v>1509</v>
      </c>
    </row>
    <row r="18" customFormat="false" ht="15" hidden="false" customHeight="false" outlineLevel="0" collapsed="false">
      <c r="A18" s="2" t="s">
        <v>651</v>
      </c>
      <c r="B18" s="2" t="s">
        <v>650</v>
      </c>
      <c r="C18" s="2" t="s">
        <v>652</v>
      </c>
      <c r="D18" s="10" t="n">
        <v>6427</v>
      </c>
      <c r="E18" s="10" t="n">
        <v>3476</v>
      </c>
      <c r="F18" s="15" t="n">
        <v>450.341</v>
      </c>
      <c r="G18" s="15" t="n">
        <v>24.332</v>
      </c>
      <c r="H18" s="15" t="n">
        <v>5.403</v>
      </c>
      <c r="I18" s="10" t="n">
        <v>8.954</v>
      </c>
      <c r="J18" s="10" t="n">
        <v>15</v>
      </c>
      <c r="K18" s="10" t="n">
        <v>6.224</v>
      </c>
      <c r="L18" s="10" t="n">
        <v>0.488</v>
      </c>
      <c r="M18" s="9" t="b">
        <f aca="false">TRUE()</f>
        <v>1</v>
      </c>
      <c r="N18" s="10" t="n">
        <v>10</v>
      </c>
      <c r="O18" s="10" t="n">
        <v>76</v>
      </c>
      <c r="P18" s="10" t="n">
        <v>42</v>
      </c>
      <c r="Q18" s="12" t="n">
        <v>196632.99</v>
      </c>
      <c r="R18" s="12" t="n">
        <v>56.569</v>
      </c>
      <c r="S18" s="9" t="b">
        <f aca="false">FALSE()</f>
        <v>0</v>
      </c>
      <c r="T18" s="2" t="s">
        <v>1547</v>
      </c>
    </row>
    <row r="19" customFormat="false" ht="15" hidden="false" customHeight="false" outlineLevel="0" collapsed="false">
      <c r="A19" s="2" t="s">
        <v>422</v>
      </c>
      <c r="B19" s="2" t="s">
        <v>412</v>
      </c>
      <c r="C19" s="2" t="s">
        <v>423</v>
      </c>
      <c r="D19" s="10" t="n">
        <v>17267</v>
      </c>
      <c r="E19" s="10" t="n">
        <v>5937</v>
      </c>
      <c r="F19" s="15" t="n">
        <v>334.175</v>
      </c>
      <c r="G19" s="15" t="n">
        <v>25.652</v>
      </c>
      <c r="H19" s="15" t="n">
        <v>7.676</v>
      </c>
      <c r="I19" s="10" t="n">
        <v>9.693</v>
      </c>
      <c r="J19" s="10" t="n">
        <v>16</v>
      </c>
      <c r="K19" s="10" t="n">
        <v>6.639</v>
      </c>
      <c r="L19" s="10" t="n">
        <v>0.566</v>
      </c>
      <c r="M19" s="9" t="b">
        <f aca="false">TRUE()</f>
        <v>1</v>
      </c>
      <c r="N19" s="10" t="n">
        <v>13</v>
      </c>
      <c r="O19" s="10" t="n">
        <v>67</v>
      </c>
      <c r="P19" s="10" t="n">
        <v>124</v>
      </c>
      <c r="Q19" s="12" t="n">
        <v>146588.73</v>
      </c>
      <c r="R19" s="12" t="n">
        <v>24.691</v>
      </c>
      <c r="S19" s="9" t="b">
        <f aca="false">FALSE()</f>
        <v>0</v>
      </c>
      <c r="T19" s="2" t="s">
        <v>1547</v>
      </c>
    </row>
    <row r="20" customFormat="false" ht="15" hidden="false" customHeight="false" outlineLevel="0" collapsed="false">
      <c r="A20" s="2" t="s">
        <v>78</v>
      </c>
      <c r="B20" s="2" t="s">
        <v>77</v>
      </c>
      <c r="C20" s="2" t="s">
        <v>79</v>
      </c>
      <c r="D20" s="10" t="n">
        <v>4480</v>
      </c>
      <c r="E20" s="10" t="n">
        <v>1892</v>
      </c>
      <c r="F20" s="15" t="n">
        <v>282.086</v>
      </c>
      <c r="G20" s="15" t="n">
        <v>12.057</v>
      </c>
      <c r="H20" s="15" t="n">
        <v>4.274</v>
      </c>
      <c r="I20" s="10" t="n">
        <v>10.471</v>
      </c>
      <c r="J20" s="10" t="n">
        <v>17</v>
      </c>
      <c r="K20" s="10" t="n">
        <v>7.054</v>
      </c>
      <c r="L20" s="10" t="n">
        <v>0.608</v>
      </c>
      <c r="M20" s="9" t="b">
        <f aca="false">FALSE()</f>
        <v>0</v>
      </c>
      <c r="N20" s="2"/>
      <c r="O20" s="10" t="n">
        <v>84</v>
      </c>
      <c r="P20" s="10" t="n">
        <v>9</v>
      </c>
      <c r="Q20" s="12" t="n">
        <v>41865.89</v>
      </c>
      <c r="R20" s="12" t="n">
        <v>22.128</v>
      </c>
      <c r="S20" s="9" t="b">
        <f aca="false">FALSE()</f>
        <v>0</v>
      </c>
      <c r="T20" s="2" t="s">
        <v>1547</v>
      </c>
    </row>
    <row r="21" customFormat="false" ht="15" hidden="false" customHeight="false" outlineLevel="0" collapsed="false">
      <c r="A21" s="2" t="s">
        <v>481</v>
      </c>
      <c r="B21" s="2" t="s">
        <v>478</v>
      </c>
      <c r="C21" s="2" t="s">
        <v>482</v>
      </c>
      <c r="D21" s="10" t="n">
        <v>5785</v>
      </c>
      <c r="E21" s="10" t="n">
        <v>2567</v>
      </c>
      <c r="F21" s="15" t="n">
        <v>200.228</v>
      </c>
      <c r="G21" s="15" t="n">
        <v>48.613</v>
      </c>
      <c r="H21" s="15" t="n">
        <v>24.279</v>
      </c>
      <c r="I21" s="10" t="n">
        <v>10.75</v>
      </c>
      <c r="J21" s="10" t="n">
        <v>18</v>
      </c>
      <c r="K21" s="10" t="n">
        <v>7.469</v>
      </c>
      <c r="L21" s="10" t="n">
        <v>0.495</v>
      </c>
      <c r="M21" s="9" t="b">
        <f aca="false">FALSE()</f>
        <v>0</v>
      </c>
      <c r="N21" s="2"/>
      <c r="O21" s="10" t="n">
        <v>74</v>
      </c>
      <c r="P21" s="10" t="n">
        <v>62</v>
      </c>
      <c r="Q21" s="12" t="n">
        <v>376165.14</v>
      </c>
      <c r="R21" s="12" t="n">
        <v>146.539</v>
      </c>
      <c r="S21" s="9" t="b">
        <f aca="false">FALSE()</f>
        <v>0</v>
      </c>
      <c r="T21" s="2" t="s">
        <v>1547</v>
      </c>
    </row>
    <row r="22" customFormat="false" ht="15" hidden="false" customHeight="false" outlineLevel="0" collapsed="false">
      <c r="A22" s="2" t="s">
        <v>142</v>
      </c>
      <c r="B22" s="2" t="s">
        <v>141</v>
      </c>
      <c r="C22" s="2" t="s">
        <v>143</v>
      </c>
      <c r="D22" s="10" t="n">
        <v>36000</v>
      </c>
      <c r="E22" s="10" t="n">
        <v>16106</v>
      </c>
      <c r="F22" s="15" t="n">
        <v>1386.046</v>
      </c>
      <c r="G22" s="15" t="n">
        <v>85.479</v>
      </c>
      <c r="H22" s="15" t="n">
        <v>6.167</v>
      </c>
      <c r="I22" s="10" t="n">
        <v>11.208</v>
      </c>
      <c r="J22" s="10" t="n">
        <v>19</v>
      </c>
      <c r="K22" s="10" t="n">
        <v>7.884</v>
      </c>
      <c r="L22" s="10" t="n">
        <v>0.756</v>
      </c>
      <c r="M22" s="9" t="b">
        <f aca="false">TRUE()</f>
        <v>1</v>
      </c>
      <c r="N22" s="10" t="n">
        <v>25</v>
      </c>
      <c r="O22" s="10" t="n">
        <v>69</v>
      </c>
      <c r="P22" s="10" t="n">
        <v>105</v>
      </c>
      <c r="Q22" s="12" t="n">
        <v>121618.38</v>
      </c>
      <c r="R22" s="12" t="n">
        <v>7.551</v>
      </c>
      <c r="S22" s="9" t="b">
        <f aca="false">FALSE()</f>
        <v>0</v>
      </c>
      <c r="T22" s="2" t="s">
        <v>1547</v>
      </c>
    </row>
    <row r="23" customFormat="false" ht="15" hidden="false" customHeight="false" outlineLevel="0" collapsed="false">
      <c r="A23" s="2" t="s">
        <v>842</v>
      </c>
      <c r="B23" s="2" t="s">
        <v>841</v>
      </c>
      <c r="C23" s="2" t="s">
        <v>843</v>
      </c>
      <c r="D23" s="10" t="n">
        <v>10657</v>
      </c>
      <c r="E23" s="10" t="n">
        <v>7179</v>
      </c>
      <c r="F23" s="15" t="n">
        <v>389.797</v>
      </c>
      <c r="G23" s="15" t="n">
        <v>35.183</v>
      </c>
      <c r="H23" s="15" t="n">
        <v>9.026</v>
      </c>
      <c r="I23" s="10" t="n">
        <v>12.752</v>
      </c>
      <c r="J23" s="10" t="n">
        <v>20</v>
      </c>
      <c r="K23" s="10" t="n">
        <v>8.299</v>
      </c>
      <c r="L23" s="10" t="n">
        <v>0.748</v>
      </c>
      <c r="M23" s="9" t="b">
        <f aca="false">TRUE()</f>
        <v>1</v>
      </c>
      <c r="N23" s="10" t="n">
        <v>23</v>
      </c>
      <c r="O23" s="10" t="n">
        <v>66</v>
      </c>
      <c r="P23" s="10" t="n">
        <v>133</v>
      </c>
      <c r="Q23" s="12" t="n">
        <v>20455.5</v>
      </c>
      <c r="R23" s="12" t="n">
        <v>2.849</v>
      </c>
      <c r="S23" s="9" t="b">
        <f aca="false">FALSE()</f>
        <v>0</v>
      </c>
      <c r="T23" s="2" t="s">
        <v>1547</v>
      </c>
    </row>
    <row r="24" customFormat="false" ht="15" hidden="false" customHeight="false" outlineLevel="0" collapsed="false">
      <c r="A24" s="2" t="s">
        <v>273</v>
      </c>
      <c r="B24" s="2" t="s">
        <v>265</v>
      </c>
      <c r="C24" s="2" t="s">
        <v>274</v>
      </c>
      <c r="D24" s="10" t="n">
        <v>60100</v>
      </c>
      <c r="E24" s="10" t="n">
        <v>20948</v>
      </c>
      <c r="F24" s="15" t="n">
        <v>2692.356</v>
      </c>
      <c r="G24" s="15" t="n">
        <v>112.855</v>
      </c>
      <c r="H24" s="15" t="n">
        <v>4.192</v>
      </c>
      <c r="I24" s="10" t="n">
        <v>12.808</v>
      </c>
      <c r="J24" s="10" t="n">
        <v>21</v>
      </c>
      <c r="K24" s="10" t="n">
        <v>8.714</v>
      </c>
      <c r="L24" s="10" t="n">
        <v>0.642</v>
      </c>
      <c r="M24" s="9" t="b">
        <f aca="false">TRUE()</f>
        <v>1</v>
      </c>
      <c r="N24" s="10" t="n">
        <v>16</v>
      </c>
      <c r="O24" s="10" t="n">
        <v>76</v>
      </c>
      <c r="P24" s="10" t="n">
        <v>42</v>
      </c>
      <c r="Q24" s="12" t="n">
        <v>440213.48</v>
      </c>
      <c r="R24" s="12" t="n">
        <v>21.015</v>
      </c>
      <c r="S24" s="9" t="b">
        <f aca="false">FALSE()</f>
        <v>0</v>
      </c>
      <c r="T24" s="2" t="s">
        <v>1547</v>
      </c>
    </row>
    <row r="25" customFormat="false" ht="15" hidden="false" customHeight="false" outlineLevel="0" collapsed="false">
      <c r="A25" s="2" t="s">
        <v>1332</v>
      </c>
      <c r="B25" s="2" t="s">
        <v>1331</v>
      </c>
      <c r="C25" s="2" t="s">
        <v>1333</v>
      </c>
      <c r="D25" s="10" t="n">
        <v>3500</v>
      </c>
      <c r="E25" s="10" t="n">
        <v>1000</v>
      </c>
      <c r="F25" s="15" t="n">
        <v>103.734</v>
      </c>
      <c r="G25" s="15" t="n">
        <v>5.227</v>
      </c>
      <c r="H25" s="15" t="n">
        <v>5.039</v>
      </c>
      <c r="I25" s="10" t="n">
        <v>12.975</v>
      </c>
      <c r="J25" s="10" t="n">
        <v>22</v>
      </c>
      <c r="K25" s="10" t="n">
        <v>9.129</v>
      </c>
      <c r="L25" s="10" t="n">
        <v>0.692</v>
      </c>
      <c r="M25" s="9" t="b">
        <f aca="false">FALSE()</f>
        <v>0</v>
      </c>
      <c r="N25" s="2"/>
      <c r="O25" s="10" t="n">
        <v>74</v>
      </c>
      <c r="P25" s="10" t="n">
        <v>62</v>
      </c>
      <c r="Q25" s="12" t="n">
        <v>3809.22</v>
      </c>
      <c r="R25" s="12" t="n">
        <v>3.809</v>
      </c>
      <c r="S25" s="9" t="b">
        <f aca="false">FALSE()</f>
        <v>0</v>
      </c>
      <c r="T25" s="2" t="s">
        <v>1509</v>
      </c>
    </row>
    <row r="26" customFormat="false" ht="15" hidden="false" customHeight="false" outlineLevel="0" collapsed="false">
      <c r="A26" s="2" t="s">
        <v>107</v>
      </c>
      <c r="B26" s="2" t="s">
        <v>106</v>
      </c>
      <c r="C26" s="2" t="s">
        <v>108</v>
      </c>
      <c r="D26" s="10" t="n">
        <v>7400</v>
      </c>
      <c r="E26" s="10" t="n">
        <v>4017</v>
      </c>
      <c r="F26" s="15" t="n">
        <v>427.024</v>
      </c>
      <c r="G26" s="15" t="n">
        <v>34.234</v>
      </c>
      <c r="H26" s="15" t="n">
        <v>8.017</v>
      </c>
      <c r="I26" s="10" t="n">
        <v>13.789</v>
      </c>
      <c r="J26" s="10" t="n">
        <v>23</v>
      </c>
      <c r="K26" s="10" t="n">
        <v>9.544</v>
      </c>
      <c r="L26" s="10" t="n">
        <v>0.68</v>
      </c>
      <c r="M26" s="9" t="b">
        <f aca="false">TRUE()</f>
        <v>1</v>
      </c>
      <c r="N26" s="10" t="n">
        <v>18</v>
      </c>
      <c r="O26" s="10" t="n">
        <v>81</v>
      </c>
      <c r="P26" s="10" t="n">
        <v>18</v>
      </c>
      <c r="Q26" s="12" t="n">
        <v>158555.35</v>
      </c>
      <c r="R26" s="12" t="n">
        <v>39.471</v>
      </c>
      <c r="S26" s="9" t="b">
        <f aca="false">FALSE()</f>
        <v>0</v>
      </c>
      <c r="T26" s="2" t="s">
        <v>1547</v>
      </c>
    </row>
    <row r="27" customFormat="false" ht="15" hidden="false" customHeight="false" outlineLevel="0" collapsed="false">
      <c r="A27" s="2" t="s">
        <v>488</v>
      </c>
      <c r="B27" s="2" t="s">
        <v>487</v>
      </c>
      <c r="C27" s="2" t="s">
        <v>489</v>
      </c>
      <c r="D27" s="10" t="n">
        <v>208906</v>
      </c>
      <c r="E27" s="10" t="n">
        <v>67113</v>
      </c>
      <c r="F27" s="15" t="n">
        <v>8009.147</v>
      </c>
      <c r="G27" s="15" t="n">
        <v>377.228</v>
      </c>
      <c r="H27" s="15" t="n">
        <v>4.71</v>
      </c>
      <c r="I27" s="10" t="n">
        <v>14.502</v>
      </c>
      <c r="J27" s="10" t="n">
        <v>24</v>
      </c>
      <c r="K27" s="10" t="n">
        <v>9.959</v>
      </c>
      <c r="L27" s="10" t="n">
        <v>0.423</v>
      </c>
      <c r="M27" s="9" t="b">
        <f aca="false">TRUE()</f>
        <v>1</v>
      </c>
      <c r="N27" s="10" t="n">
        <v>9</v>
      </c>
      <c r="O27" s="10" t="n">
        <v>79</v>
      </c>
      <c r="P27" s="10" t="n">
        <v>26</v>
      </c>
      <c r="Q27" s="12" t="n">
        <v>351349.71</v>
      </c>
      <c r="R27" s="12" t="n">
        <v>5.235</v>
      </c>
      <c r="S27" s="9" t="b">
        <f aca="false">FALSE()</f>
        <v>0</v>
      </c>
      <c r="T27" s="2" t="s">
        <v>1547</v>
      </c>
    </row>
    <row r="28" customFormat="false" ht="15" hidden="false" customHeight="false" outlineLevel="0" collapsed="false">
      <c r="A28" s="2" t="s">
        <v>1203</v>
      </c>
      <c r="B28" s="2" t="s">
        <v>544</v>
      </c>
      <c r="C28" s="2" t="s">
        <v>1204</v>
      </c>
      <c r="D28" s="10" t="n">
        <v>10220</v>
      </c>
      <c r="E28" s="10" t="n">
        <v>3785</v>
      </c>
      <c r="F28" s="15" t="n">
        <v>192.575</v>
      </c>
      <c r="G28" s="15" t="n">
        <v>21.598</v>
      </c>
      <c r="H28" s="15" t="n">
        <v>11.215</v>
      </c>
      <c r="I28" s="10" t="n">
        <v>14.779</v>
      </c>
      <c r="J28" s="10" t="n">
        <v>25</v>
      </c>
      <c r="K28" s="10" t="n">
        <v>10.373</v>
      </c>
      <c r="L28" s="10" t="n">
        <v>1.103</v>
      </c>
      <c r="M28" s="9" t="b">
        <f aca="false">TRUE()</f>
        <v>1</v>
      </c>
      <c r="N28" s="10" t="n">
        <v>40</v>
      </c>
      <c r="O28" s="10" t="n">
        <v>77</v>
      </c>
      <c r="P28" s="10" t="n">
        <v>36</v>
      </c>
      <c r="Q28" s="12" t="n">
        <v>78463.54</v>
      </c>
      <c r="R28" s="12" t="n">
        <v>20.73</v>
      </c>
      <c r="S28" s="9" t="b">
        <f aca="false">FALSE()</f>
        <v>0</v>
      </c>
      <c r="T28" s="2"/>
    </row>
    <row r="29" customFormat="false" ht="15" hidden="false" customHeight="false" outlineLevel="0" collapsed="false">
      <c r="A29" s="2" t="s">
        <v>389</v>
      </c>
      <c r="B29" s="2" t="s">
        <v>385</v>
      </c>
      <c r="C29" s="2" t="s">
        <v>390</v>
      </c>
      <c r="D29" s="10" t="n">
        <v>20438</v>
      </c>
      <c r="E29" s="10" t="n">
        <v>8782</v>
      </c>
      <c r="F29" s="15" t="n">
        <v>540.909</v>
      </c>
      <c r="G29" s="15" t="n">
        <v>55.013</v>
      </c>
      <c r="H29" s="15" t="n">
        <v>10.17</v>
      </c>
      <c r="I29" s="10" t="n">
        <v>14.884</v>
      </c>
      <c r="J29" s="10" t="n">
        <v>26</v>
      </c>
      <c r="K29" s="10" t="n">
        <v>10.788</v>
      </c>
      <c r="L29" s="10" t="n">
        <v>1.164</v>
      </c>
      <c r="M29" s="9" t="b">
        <f aca="false">TRUE()</f>
        <v>1</v>
      </c>
      <c r="N29" s="10" t="n">
        <v>43</v>
      </c>
      <c r="O29" s="10" t="n">
        <v>73</v>
      </c>
      <c r="P29" s="10" t="n">
        <v>73</v>
      </c>
      <c r="Q29" s="12" t="n">
        <v>94683</v>
      </c>
      <c r="R29" s="12" t="n">
        <v>10.781</v>
      </c>
      <c r="S29" s="9" t="b">
        <f aca="false">FALSE()</f>
        <v>0</v>
      </c>
      <c r="T29" s="2"/>
    </row>
    <row r="30" customFormat="false" ht="15" hidden="false" customHeight="false" outlineLevel="0" collapsed="false">
      <c r="A30" s="2" t="s">
        <v>853</v>
      </c>
      <c r="B30" s="2" t="s">
        <v>852</v>
      </c>
      <c r="C30" s="2" t="s">
        <v>854</v>
      </c>
      <c r="D30" s="10" t="n">
        <v>10447</v>
      </c>
      <c r="E30" s="10" t="n">
        <v>4416</v>
      </c>
      <c r="F30" s="15" t="n">
        <v>458.645</v>
      </c>
      <c r="G30" s="15" t="n">
        <v>35.015</v>
      </c>
      <c r="H30" s="15" t="n">
        <v>7.634</v>
      </c>
      <c r="I30" s="10" t="n">
        <v>15.094</v>
      </c>
      <c r="J30" s="10" t="n">
        <v>27</v>
      </c>
      <c r="K30" s="10" t="n">
        <v>11.203</v>
      </c>
      <c r="L30" s="10" t="n">
        <v>0.796</v>
      </c>
      <c r="M30" s="9" t="b">
        <f aca="false">TRUE()</f>
        <v>1</v>
      </c>
      <c r="N30" s="10" t="n">
        <v>26</v>
      </c>
      <c r="O30" s="10" t="n">
        <v>73</v>
      </c>
      <c r="P30" s="10" t="n">
        <v>73</v>
      </c>
      <c r="Q30" s="12" t="n">
        <v>75973.07</v>
      </c>
      <c r="R30" s="12" t="n">
        <v>17.204</v>
      </c>
      <c r="S30" s="9" t="b">
        <f aca="false">FALSE()</f>
        <v>0</v>
      </c>
      <c r="T30" s="2" t="s">
        <v>1547</v>
      </c>
    </row>
    <row r="31" customFormat="false" ht="15" hidden="false" customHeight="false" outlineLevel="0" collapsed="false">
      <c r="A31" s="2" t="s">
        <v>671</v>
      </c>
      <c r="B31" s="2" t="s">
        <v>670</v>
      </c>
      <c r="C31" s="2" t="s">
        <v>672</v>
      </c>
      <c r="D31" s="10" t="n">
        <v>34182</v>
      </c>
      <c r="E31" s="10" t="n">
        <v>12660</v>
      </c>
      <c r="F31" s="15" t="n">
        <v>1223.927</v>
      </c>
      <c r="G31" s="15" t="n">
        <v>78.242</v>
      </c>
      <c r="H31" s="15" t="n">
        <v>6.393</v>
      </c>
      <c r="I31" s="10" t="n">
        <v>15.748</v>
      </c>
      <c r="J31" s="10" t="n">
        <v>28</v>
      </c>
      <c r="K31" s="10" t="n">
        <v>11.618</v>
      </c>
      <c r="L31" s="10" t="n">
        <v>0.68</v>
      </c>
      <c r="M31" s="9" t="b">
        <f aca="false">TRUE()</f>
        <v>1</v>
      </c>
      <c r="N31" s="10" t="n">
        <v>17</v>
      </c>
      <c r="O31" s="10" t="n">
        <v>73</v>
      </c>
      <c r="P31" s="10" t="n">
        <v>73</v>
      </c>
      <c r="Q31" s="12" t="n">
        <v>229129.87</v>
      </c>
      <c r="R31" s="12" t="n">
        <v>18.099</v>
      </c>
      <c r="S31" s="9" t="b">
        <f aca="false">FALSE()</f>
        <v>0</v>
      </c>
      <c r="T31" s="2" t="s">
        <v>1547</v>
      </c>
    </row>
    <row r="32" customFormat="false" ht="15" hidden="false" customHeight="false" outlineLevel="0" collapsed="false">
      <c r="A32" s="2" t="s">
        <v>1240</v>
      </c>
      <c r="B32" s="2" t="s">
        <v>322</v>
      </c>
      <c r="C32" s="2" t="s">
        <v>1241</v>
      </c>
      <c r="D32" s="10" t="n">
        <v>4433</v>
      </c>
      <c r="E32" s="10" t="n">
        <v>2022</v>
      </c>
      <c r="F32" s="15" t="n">
        <v>114.429</v>
      </c>
      <c r="G32" s="15" t="n">
        <v>14.081</v>
      </c>
      <c r="H32" s="15" t="n">
        <v>12.305</v>
      </c>
      <c r="I32" s="10" t="n">
        <v>16.428</v>
      </c>
      <c r="J32" s="10" t="n">
        <v>29</v>
      </c>
      <c r="K32" s="10" t="n">
        <v>12.033</v>
      </c>
      <c r="L32" s="10" t="n">
        <v>1.225</v>
      </c>
      <c r="M32" s="9" t="b">
        <f aca="false">FALSE()</f>
        <v>0</v>
      </c>
      <c r="N32" s="2"/>
      <c r="O32" s="10" t="n">
        <v>75</v>
      </c>
      <c r="P32" s="10" t="n">
        <v>53</v>
      </c>
      <c r="Q32" s="12" t="n">
        <v>78736.28</v>
      </c>
      <c r="R32" s="12" t="n">
        <v>38.94</v>
      </c>
      <c r="S32" s="9" t="b">
        <f aca="false">FALSE()</f>
        <v>0</v>
      </c>
      <c r="T32" s="2"/>
    </row>
    <row r="33" customFormat="false" ht="15" hidden="false" customHeight="false" outlineLevel="0" collapsed="false">
      <c r="A33" s="2" t="s">
        <v>405</v>
      </c>
      <c r="B33" s="2" t="s">
        <v>400</v>
      </c>
      <c r="C33" s="2" t="s">
        <v>406</v>
      </c>
      <c r="D33" s="10" t="n">
        <v>207000</v>
      </c>
      <c r="E33" s="10" t="n">
        <v>70062</v>
      </c>
      <c r="F33" s="15" t="n">
        <v>5732.768</v>
      </c>
      <c r="G33" s="15" t="n">
        <v>555.755</v>
      </c>
      <c r="H33" s="15" t="n">
        <v>9.694</v>
      </c>
      <c r="I33" s="10" t="n">
        <v>16.604</v>
      </c>
      <c r="J33" s="10" t="n">
        <v>30</v>
      </c>
      <c r="K33" s="10" t="n">
        <v>12.448</v>
      </c>
      <c r="L33" s="10" t="n">
        <v>0.594</v>
      </c>
      <c r="M33" s="9" t="b">
        <f aca="false">TRUE()</f>
        <v>1</v>
      </c>
      <c r="N33" s="10" t="n">
        <v>15</v>
      </c>
      <c r="O33" s="10" t="n">
        <v>75</v>
      </c>
      <c r="P33" s="10" t="n">
        <v>53</v>
      </c>
      <c r="Q33" s="12" t="n">
        <v>2440295.87</v>
      </c>
      <c r="R33" s="12" t="n">
        <v>34.831</v>
      </c>
      <c r="S33" s="9" t="b">
        <f aca="false">FALSE()</f>
        <v>0</v>
      </c>
      <c r="T33" s="2" t="s">
        <v>1547</v>
      </c>
    </row>
    <row r="34" customFormat="false" ht="15" hidden="false" customHeight="false" outlineLevel="0" collapsed="false">
      <c r="A34" s="2" t="s">
        <v>68</v>
      </c>
      <c r="B34" s="2" t="s">
        <v>67</v>
      </c>
      <c r="C34" s="2" t="s">
        <v>69</v>
      </c>
      <c r="D34" s="10" t="n">
        <v>6364</v>
      </c>
      <c r="E34" s="10" t="n">
        <v>3001</v>
      </c>
      <c r="F34" s="15" t="n">
        <v>332.776</v>
      </c>
      <c r="G34" s="15" t="n">
        <v>20.171</v>
      </c>
      <c r="H34" s="15" t="n">
        <v>6.061</v>
      </c>
      <c r="I34" s="10" t="n">
        <v>16.947</v>
      </c>
      <c r="J34" s="10" t="n">
        <v>31</v>
      </c>
      <c r="K34" s="10" t="n">
        <v>12.863</v>
      </c>
      <c r="L34" s="10" t="n">
        <v>0.842</v>
      </c>
      <c r="M34" s="9" t="b">
        <f aca="false">TRUE()</f>
        <v>1</v>
      </c>
      <c r="N34" s="10" t="n">
        <v>31</v>
      </c>
      <c r="O34" s="10" t="n">
        <v>74</v>
      </c>
      <c r="P34" s="10" t="n">
        <v>62</v>
      </c>
      <c r="Q34" s="12" t="n">
        <v>15723.55</v>
      </c>
      <c r="R34" s="12" t="n">
        <v>5.239</v>
      </c>
      <c r="S34" s="9" t="b">
        <f aca="false">FALSE()</f>
        <v>0</v>
      </c>
      <c r="T34" s="2" t="s">
        <v>1547</v>
      </c>
    </row>
    <row r="35" customFormat="false" ht="15" hidden="false" customHeight="false" outlineLevel="0" collapsed="false">
      <c r="A35" s="2" t="s">
        <v>159</v>
      </c>
      <c r="B35" s="2" t="s">
        <v>155</v>
      </c>
      <c r="C35" s="2" t="s">
        <v>160</v>
      </c>
      <c r="D35" s="10" t="n">
        <v>18260</v>
      </c>
      <c r="E35" s="10" t="n">
        <v>7804</v>
      </c>
      <c r="F35" s="15" t="n">
        <v>640.822</v>
      </c>
      <c r="G35" s="15" t="n">
        <v>51.482</v>
      </c>
      <c r="H35" s="15" t="n">
        <v>8.034</v>
      </c>
      <c r="I35" s="10" t="n">
        <v>17.044</v>
      </c>
      <c r="J35" s="10" t="n">
        <v>32</v>
      </c>
      <c r="K35" s="10" t="n">
        <v>13.278</v>
      </c>
      <c r="L35" s="10" t="n">
        <v>1.106</v>
      </c>
      <c r="M35" s="9" t="b">
        <f aca="false">TRUE()</f>
        <v>1</v>
      </c>
      <c r="N35" s="10" t="n">
        <v>41</v>
      </c>
      <c r="O35" s="10" t="n">
        <v>66</v>
      </c>
      <c r="P35" s="10" t="n">
        <v>133</v>
      </c>
      <c r="Q35" s="12" t="n">
        <v>31778.96</v>
      </c>
      <c r="R35" s="12" t="n">
        <v>4.072</v>
      </c>
      <c r="S35" s="9" t="b">
        <f aca="false">FALSE()</f>
        <v>0</v>
      </c>
      <c r="T35" s="2"/>
    </row>
    <row r="36" customFormat="false" ht="15" hidden="false" customHeight="false" outlineLevel="0" collapsed="false">
      <c r="A36" s="2" t="s">
        <v>222</v>
      </c>
      <c r="B36" s="2" t="s">
        <v>197</v>
      </c>
      <c r="C36" s="2" t="s">
        <v>223</v>
      </c>
      <c r="D36" s="10" t="n">
        <v>12100</v>
      </c>
      <c r="E36" s="10" t="n">
        <v>4772</v>
      </c>
      <c r="F36" s="15" t="n">
        <v>483.687</v>
      </c>
      <c r="G36" s="15" t="n">
        <v>38.099</v>
      </c>
      <c r="H36" s="15" t="n">
        <v>7.877</v>
      </c>
      <c r="I36" s="10" t="n">
        <v>17.204</v>
      </c>
      <c r="J36" s="10" t="n">
        <v>33</v>
      </c>
      <c r="K36" s="10" t="n">
        <v>13.693</v>
      </c>
      <c r="L36" s="10" t="n">
        <v>1.182</v>
      </c>
      <c r="M36" s="9" t="b">
        <f aca="false">TRUE()</f>
        <v>1</v>
      </c>
      <c r="N36" s="10" t="n">
        <v>44</v>
      </c>
      <c r="O36" s="10" t="n">
        <v>82</v>
      </c>
      <c r="P36" s="10" t="n">
        <v>15</v>
      </c>
      <c r="Q36" s="12" t="n">
        <v>215254.64</v>
      </c>
      <c r="R36" s="12" t="n">
        <v>45.108</v>
      </c>
      <c r="S36" s="9" t="b">
        <f aca="false">FALSE()</f>
        <v>0</v>
      </c>
      <c r="T36" s="2" t="s">
        <v>1510</v>
      </c>
    </row>
    <row r="37" customFormat="false" ht="15" hidden="false" customHeight="false" outlineLevel="0" collapsed="false">
      <c r="A37" s="2" t="s">
        <v>386</v>
      </c>
      <c r="B37" s="2" t="s">
        <v>385</v>
      </c>
      <c r="C37" s="2" t="s">
        <v>387</v>
      </c>
      <c r="D37" s="10" t="n">
        <v>77051</v>
      </c>
      <c r="E37" s="10" t="n">
        <v>33529.667</v>
      </c>
      <c r="F37" s="15" t="n">
        <v>3514.713</v>
      </c>
      <c r="G37" s="15" t="n">
        <v>229.213</v>
      </c>
      <c r="H37" s="15" t="n">
        <v>6.522</v>
      </c>
      <c r="I37" s="10" t="n">
        <v>17.394</v>
      </c>
      <c r="J37" s="10" t="n">
        <v>34</v>
      </c>
      <c r="K37" s="10" t="n">
        <v>14.108</v>
      </c>
      <c r="L37" s="10" t="n">
        <v>0.803</v>
      </c>
      <c r="M37" s="9" t="b">
        <f aca="false">TRUE()</f>
        <v>1</v>
      </c>
      <c r="N37" s="10" t="n">
        <v>27</v>
      </c>
      <c r="O37" s="10" t="n">
        <v>76</v>
      </c>
      <c r="P37" s="10" t="n">
        <v>42</v>
      </c>
      <c r="Q37" s="12" t="n">
        <v>275848.88</v>
      </c>
      <c r="R37" s="12" t="n">
        <v>8.227</v>
      </c>
      <c r="S37" s="9" t="b">
        <f aca="false">FALSE()</f>
        <v>0</v>
      </c>
      <c r="T37" s="2" t="s">
        <v>1547</v>
      </c>
    </row>
    <row r="38" customFormat="false" ht="15" hidden="false" customHeight="false" outlineLevel="0" collapsed="false">
      <c r="A38" s="2" t="s">
        <v>472</v>
      </c>
      <c r="B38" s="2" t="s">
        <v>468</v>
      </c>
      <c r="C38" s="2" t="s">
        <v>473</v>
      </c>
      <c r="D38" s="10" t="n">
        <v>1011157</v>
      </c>
      <c r="E38" s="10" t="n">
        <v>297452</v>
      </c>
      <c r="F38" s="15" t="n">
        <v>29376.249</v>
      </c>
      <c r="G38" s="15" t="n">
        <v>2804.3</v>
      </c>
      <c r="H38" s="15" t="n">
        <v>9.546</v>
      </c>
      <c r="I38" s="10" t="n">
        <v>18.239</v>
      </c>
      <c r="J38" s="10" t="n">
        <v>35</v>
      </c>
      <c r="K38" s="10" t="n">
        <v>14.523</v>
      </c>
      <c r="L38" s="10" t="n">
        <v>0.737</v>
      </c>
      <c r="M38" s="9" t="b">
        <f aca="false">TRUE()</f>
        <v>1</v>
      </c>
      <c r="N38" s="10" t="n">
        <v>20</v>
      </c>
      <c r="O38" s="10" t="n">
        <v>74</v>
      </c>
      <c r="P38" s="10" t="n">
        <v>62</v>
      </c>
      <c r="Q38" s="12" t="n">
        <v>5945100.48</v>
      </c>
      <c r="R38" s="12" t="n">
        <v>19.987</v>
      </c>
      <c r="S38" s="9" t="b">
        <f aca="false">FALSE()</f>
        <v>0</v>
      </c>
      <c r="T38" s="2" t="s">
        <v>1547</v>
      </c>
    </row>
    <row r="39" customFormat="false" ht="15" hidden="false" customHeight="false" outlineLevel="0" collapsed="false">
      <c r="A39" s="2" t="s">
        <v>523</v>
      </c>
      <c r="B39" s="2" t="s">
        <v>519</v>
      </c>
      <c r="C39" s="2" t="s">
        <v>524</v>
      </c>
      <c r="D39" s="10" t="n">
        <v>264000</v>
      </c>
      <c r="E39" s="10" t="n">
        <v>78069</v>
      </c>
      <c r="F39" s="15" t="n">
        <v>6227.224</v>
      </c>
      <c r="G39" s="15" t="n">
        <v>588.562</v>
      </c>
      <c r="H39" s="15" t="n">
        <v>9.451</v>
      </c>
      <c r="I39" s="10" t="n">
        <v>18.565</v>
      </c>
      <c r="J39" s="10" t="n">
        <v>36</v>
      </c>
      <c r="K39" s="10" t="n">
        <v>14.938</v>
      </c>
      <c r="L39" s="10" t="n">
        <v>0.752</v>
      </c>
      <c r="M39" s="9" t="b">
        <f aca="false">TRUE()</f>
        <v>1</v>
      </c>
      <c r="N39" s="10" t="n">
        <v>24</v>
      </c>
      <c r="O39" s="10" t="n">
        <v>96</v>
      </c>
      <c r="P39" s="10" t="n">
        <v>1</v>
      </c>
      <c r="Q39" s="12" t="n">
        <v>820400.79</v>
      </c>
      <c r="R39" s="12" t="n">
        <v>10.509</v>
      </c>
      <c r="S39" s="9" t="b">
        <f aca="false">FALSE()</f>
        <v>0</v>
      </c>
      <c r="T39" s="2" t="s">
        <v>1547</v>
      </c>
    </row>
    <row r="40" customFormat="false" ht="15" hidden="false" customHeight="false" outlineLevel="0" collapsed="false">
      <c r="A40" s="2" t="s">
        <v>209</v>
      </c>
      <c r="B40" s="2" t="s">
        <v>197</v>
      </c>
      <c r="C40" s="2" t="s">
        <v>210</v>
      </c>
      <c r="D40" s="10" t="n">
        <v>14865</v>
      </c>
      <c r="E40" s="10" t="n">
        <v>4730</v>
      </c>
      <c r="F40" s="15" t="n">
        <v>573.81</v>
      </c>
      <c r="G40" s="15" t="n">
        <v>34.389</v>
      </c>
      <c r="H40" s="15" t="n">
        <v>5.993</v>
      </c>
      <c r="I40" s="10" t="n">
        <v>18.793</v>
      </c>
      <c r="J40" s="10" t="n">
        <v>37</v>
      </c>
      <c r="K40" s="10" t="n">
        <v>15.353</v>
      </c>
      <c r="L40" s="10" t="n">
        <v>1.626</v>
      </c>
      <c r="M40" s="9" t="b">
        <f aca="false">TRUE()</f>
        <v>1</v>
      </c>
      <c r="N40" s="10" t="n">
        <v>60</v>
      </c>
      <c r="O40" s="10" t="n">
        <v>44</v>
      </c>
      <c r="P40" s="10" t="n">
        <v>234</v>
      </c>
      <c r="Q40" s="12" t="n">
        <v>102476.62</v>
      </c>
      <c r="R40" s="12" t="n">
        <v>21.665</v>
      </c>
      <c r="S40" s="9" t="b">
        <f aca="false">FALSE()</f>
        <v>0</v>
      </c>
      <c r="T40" s="2" t="s">
        <v>1511</v>
      </c>
    </row>
    <row r="41" customFormat="false" ht="15" hidden="false" customHeight="false" outlineLevel="0" collapsed="false">
      <c r="A41" s="2" t="s">
        <v>750</v>
      </c>
      <c r="B41" s="2" t="s">
        <v>749</v>
      </c>
      <c r="C41" s="2" t="s">
        <v>751</v>
      </c>
      <c r="D41" s="10" t="n">
        <v>15082</v>
      </c>
      <c r="E41" s="10" t="n">
        <v>7808</v>
      </c>
      <c r="F41" s="15" t="n">
        <v>850.053</v>
      </c>
      <c r="G41" s="15" t="n">
        <v>82.987</v>
      </c>
      <c r="H41" s="15" t="n">
        <v>9.763</v>
      </c>
      <c r="I41" s="10" t="n">
        <v>19.475</v>
      </c>
      <c r="J41" s="10" t="n">
        <v>38</v>
      </c>
      <c r="K41" s="10" t="n">
        <v>15.768</v>
      </c>
      <c r="L41" s="10" t="n">
        <v>1.283</v>
      </c>
      <c r="M41" s="9" t="b">
        <f aca="false">TRUE()</f>
        <v>1</v>
      </c>
      <c r="N41" s="10" t="n">
        <v>52</v>
      </c>
      <c r="O41" s="10" t="n">
        <v>68</v>
      </c>
      <c r="P41" s="10" t="n">
        <v>117</v>
      </c>
      <c r="Q41" s="12" t="n">
        <v>207314.09</v>
      </c>
      <c r="R41" s="12" t="n">
        <v>26.551</v>
      </c>
      <c r="S41" s="9" t="b">
        <f aca="false">FALSE()</f>
        <v>0</v>
      </c>
      <c r="T41" s="2"/>
    </row>
    <row r="42" customFormat="false" ht="15" hidden="false" customHeight="false" outlineLevel="0" collapsed="false">
      <c r="A42" s="2" t="s">
        <v>447</v>
      </c>
      <c r="B42" s="2" t="s">
        <v>442</v>
      </c>
      <c r="C42" s="2" t="s">
        <v>448</v>
      </c>
      <c r="D42" s="10" t="n">
        <v>29277</v>
      </c>
      <c r="E42" s="10" t="n">
        <v>11618</v>
      </c>
      <c r="F42" s="15" t="n">
        <v>1027.653</v>
      </c>
      <c r="G42" s="15" t="n">
        <v>106.02</v>
      </c>
      <c r="H42" s="15" t="n">
        <v>10.317</v>
      </c>
      <c r="I42" s="10" t="n">
        <v>19.639</v>
      </c>
      <c r="J42" s="10" t="n">
        <v>39</v>
      </c>
      <c r="K42" s="10" t="n">
        <v>16.183</v>
      </c>
      <c r="L42" s="10" t="n">
        <v>1.565</v>
      </c>
      <c r="M42" s="9" t="b">
        <f aca="false">TRUE()</f>
        <v>1</v>
      </c>
      <c r="N42" s="10" t="n">
        <v>58</v>
      </c>
      <c r="O42" s="10" t="n">
        <v>60</v>
      </c>
      <c r="P42" s="10" t="n">
        <v>179</v>
      </c>
      <c r="Q42" s="12" t="n">
        <v>80284.64</v>
      </c>
      <c r="R42" s="12" t="n">
        <v>6.91</v>
      </c>
      <c r="S42" s="9" t="b">
        <f aca="false">FALSE()</f>
        <v>0</v>
      </c>
      <c r="T42" s="2"/>
    </row>
    <row r="43" customFormat="false" ht="15" hidden="false" customHeight="false" outlineLevel="0" collapsed="false">
      <c r="A43" s="2" t="s">
        <v>551</v>
      </c>
      <c r="B43" s="2" t="s">
        <v>544</v>
      </c>
      <c r="C43" s="2" t="s">
        <v>552</v>
      </c>
      <c r="D43" s="10" t="n">
        <v>39948</v>
      </c>
      <c r="E43" s="10" t="n">
        <v>13496</v>
      </c>
      <c r="F43" s="15" t="n">
        <v>1181.835</v>
      </c>
      <c r="G43" s="15" t="n">
        <v>110.603</v>
      </c>
      <c r="H43" s="15" t="n">
        <v>9.359</v>
      </c>
      <c r="I43" s="10" t="n">
        <v>19.736</v>
      </c>
      <c r="J43" s="10" t="n">
        <v>40</v>
      </c>
      <c r="K43" s="10" t="n">
        <v>16.598</v>
      </c>
      <c r="L43" s="10" t="n">
        <v>0.574</v>
      </c>
      <c r="M43" s="9" t="b">
        <f aca="false">TRUE()</f>
        <v>1</v>
      </c>
      <c r="N43" s="10" t="n">
        <v>14</v>
      </c>
      <c r="O43" s="10" t="n">
        <v>67</v>
      </c>
      <c r="P43" s="10" t="n">
        <v>124</v>
      </c>
      <c r="Q43" s="12" t="n">
        <v>510554.42</v>
      </c>
      <c r="R43" s="12" t="n">
        <v>37.83</v>
      </c>
      <c r="S43" s="9" t="b">
        <f aca="false">FALSE()</f>
        <v>0</v>
      </c>
      <c r="T43" s="2" t="s">
        <v>1547</v>
      </c>
    </row>
    <row r="44" customFormat="false" ht="15" hidden="false" customHeight="false" outlineLevel="0" collapsed="false">
      <c r="A44" s="2" t="s">
        <v>916</v>
      </c>
      <c r="B44" s="2" t="s">
        <v>314</v>
      </c>
      <c r="C44" s="2" t="s">
        <v>917</v>
      </c>
      <c r="D44" s="10" t="n">
        <v>4035</v>
      </c>
      <c r="E44" s="10" t="n">
        <v>1515</v>
      </c>
      <c r="F44" s="15" t="n">
        <v>100.882</v>
      </c>
      <c r="G44" s="15" t="n">
        <v>11.34</v>
      </c>
      <c r="H44" s="15" t="n">
        <v>11.241</v>
      </c>
      <c r="I44" s="10" t="n">
        <v>19.739</v>
      </c>
      <c r="J44" s="10" t="n">
        <v>41</v>
      </c>
      <c r="K44" s="10" t="n">
        <v>17.012</v>
      </c>
      <c r="L44" s="10" t="n">
        <v>0.564</v>
      </c>
      <c r="M44" s="9" t="b">
        <f aca="false">FALSE()</f>
        <v>0</v>
      </c>
      <c r="N44" s="2"/>
      <c r="O44" s="10" t="n">
        <v>79</v>
      </c>
      <c r="P44" s="10" t="n">
        <v>26</v>
      </c>
      <c r="Q44" s="12" t="n">
        <v>5024.3</v>
      </c>
      <c r="R44" s="12" t="n">
        <v>3.316</v>
      </c>
      <c r="S44" s="9" t="b">
        <f aca="false">FALSE()</f>
        <v>0</v>
      </c>
      <c r="T44" s="2" t="s">
        <v>1547</v>
      </c>
    </row>
    <row r="45" customFormat="false" ht="15" hidden="false" customHeight="false" outlineLevel="0" collapsed="false">
      <c r="A45" s="2" t="s">
        <v>811</v>
      </c>
      <c r="B45" s="2" t="s">
        <v>807</v>
      </c>
      <c r="C45" s="2" t="s">
        <v>1360</v>
      </c>
      <c r="D45" s="10" t="n">
        <v>5730</v>
      </c>
      <c r="E45" s="10" t="n">
        <v>3750</v>
      </c>
      <c r="F45" s="15" t="n">
        <v>120.21</v>
      </c>
      <c r="G45" s="15" t="n">
        <v>28.563</v>
      </c>
      <c r="H45" s="15" t="n">
        <v>23.761</v>
      </c>
      <c r="I45" s="10" t="n">
        <v>20.336</v>
      </c>
      <c r="J45" s="10" t="n">
        <v>42</v>
      </c>
      <c r="K45" s="10" t="n">
        <v>17.427</v>
      </c>
      <c r="L45" s="10" t="n">
        <v>0.321</v>
      </c>
      <c r="M45" s="9" t="b">
        <f aca="false">TRUE()</f>
        <v>1</v>
      </c>
      <c r="N45" s="10" t="n">
        <v>7</v>
      </c>
      <c r="O45" s="10" t="n">
        <v>61</v>
      </c>
      <c r="P45" s="10" t="n">
        <v>171</v>
      </c>
      <c r="Q45" s="12" t="n">
        <v>23794.78</v>
      </c>
      <c r="R45" s="12" t="n">
        <v>6.345</v>
      </c>
      <c r="S45" s="9" t="b">
        <f aca="false">FALSE()</f>
        <v>0</v>
      </c>
      <c r="T45" s="2" t="s">
        <v>1547</v>
      </c>
    </row>
    <row r="46" customFormat="false" ht="15" hidden="false" customHeight="false" outlineLevel="0" collapsed="false">
      <c r="A46" s="2" t="s">
        <v>253</v>
      </c>
      <c r="B46" s="2" t="s">
        <v>252</v>
      </c>
      <c r="C46" s="2" t="s">
        <v>254</v>
      </c>
      <c r="D46" s="10" t="n">
        <v>128691</v>
      </c>
      <c r="E46" s="10" t="n">
        <v>44346</v>
      </c>
      <c r="F46" s="15" t="n">
        <v>5092.727</v>
      </c>
      <c r="G46" s="15" t="n">
        <v>400.49</v>
      </c>
      <c r="H46" s="15" t="n">
        <v>7.864</v>
      </c>
      <c r="I46" s="10" t="n">
        <v>20.447</v>
      </c>
      <c r="J46" s="10" t="n">
        <v>43</v>
      </c>
      <c r="K46" s="10" t="n">
        <v>17.842</v>
      </c>
      <c r="L46" s="10" t="n">
        <v>0.923</v>
      </c>
      <c r="M46" s="9" t="b">
        <f aca="false">TRUE()</f>
        <v>1</v>
      </c>
      <c r="N46" s="10" t="n">
        <v>34</v>
      </c>
      <c r="O46" s="10" t="n">
        <v>83</v>
      </c>
      <c r="P46" s="10" t="n">
        <v>12</v>
      </c>
      <c r="Q46" s="12" t="n">
        <v>627621.32</v>
      </c>
      <c r="R46" s="12" t="n">
        <v>14.153</v>
      </c>
      <c r="S46" s="9" t="b">
        <f aca="false">FALSE()</f>
        <v>0</v>
      </c>
      <c r="T46" s="2" t="s">
        <v>1547</v>
      </c>
    </row>
    <row r="47" customFormat="false" ht="15" hidden="false" customHeight="false" outlineLevel="0" collapsed="false">
      <c r="A47" s="2" t="s">
        <v>800</v>
      </c>
      <c r="B47" s="2" t="s">
        <v>796</v>
      </c>
      <c r="C47" s="2" t="s">
        <v>801</v>
      </c>
      <c r="D47" s="10" t="n">
        <v>6710</v>
      </c>
      <c r="E47" s="10" t="n">
        <v>2684</v>
      </c>
      <c r="F47" s="15" t="n">
        <v>500.428</v>
      </c>
      <c r="G47" s="15" t="n">
        <v>31.928</v>
      </c>
      <c r="H47" s="15" t="n">
        <v>6.38</v>
      </c>
      <c r="I47" s="10" t="n">
        <v>20.47</v>
      </c>
      <c r="J47" s="10" t="n">
        <v>44</v>
      </c>
      <c r="K47" s="10" t="n">
        <v>18.257</v>
      </c>
      <c r="L47" s="10" t="n">
        <v>0.886</v>
      </c>
      <c r="M47" s="9" t="b">
        <f aca="false">FALSE()</f>
        <v>0</v>
      </c>
      <c r="N47" s="2"/>
      <c r="O47" s="10" t="n">
        <v>75</v>
      </c>
      <c r="P47" s="10" t="n">
        <v>53</v>
      </c>
      <c r="Q47" s="12" t="n">
        <v>73532.54</v>
      </c>
      <c r="R47" s="12" t="n">
        <v>27.397</v>
      </c>
      <c r="S47" s="9" t="b">
        <f aca="false">FALSE()</f>
        <v>0</v>
      </c>
      <c r="T47" s="2" t="s">
        <v>1547</v>
      </c>
    </row>
    <row r="48" customFormat="false" ht="15" hidden="false" customHeight="false" outlineLevel="0" collapsed="false">
      <c r="A48" s="2" t="s">
        <v>225</v>
      </c>
      <c r="B48" s="2" t="s">
        <v>197</v>
      </c>
      <c r="C48" s="2" t="s">
        <v>226</v>
      </c>
      <c r="D48" s="10" t="n">
        <v>10000</v>
      </c>
      <c r="E48" s="10" t="n">
        <v>3386</v>
      </c>
      <c r="F48" s="15" t="n">
        <v>275.22</v>
      </c>
      <c r="G48" s="15" t="n">
        <v>28.308</v>
      </c>
      <c r="H48" s="15" t="n">
        <v>10.286</v>
      </c>
      <c r="I48" s="10" t="n">
        <v>20.928</v>
      </c>
      <c r="J48" s="10" t="n">
        <v>45</v>
      </c>
      <c r="K48" s="10" t="n">
        <v>18.672</v>
      </c>
      <c r="L48" s="10" t="n">
        <v>1.695</v>
      </c>
      <c r="M48" s="9" t="b">
        <f aca="false">TRUE()</f>
        <v>1</v>
      </c>
      <c r="N48" s="10" t="n">
        <v>63</v>
      </c>
      <c r="O48" s="10" t="n">
        <v>59</v>
      </c>
      <c r="P48" s="10" t="n">
        <v>190</v>
      </c>
      <c r="Q48" s="12" t="n">
        <v>54565.1</v>
      </c>
      <c r="R48" s="12" t="n">
        <v>16.115</v>
      </c>
      <c r="S48" s="9" t="b">
        <f aca="false">FALSE()</f>
        <v>0</v>
      </c>
      <c r="T48" s="2" t="s">
        <v>1513</v>
      </c>
    </row>
    <row r="49" customFormat="false" ht="15" hidden="false" customHeight="false" outlineLevel="0" collapsed="false">
      <c r="A49" s="2" t="s">
        <v>1315</v>
      </c>
      <c r="B49" s="2" t="s">
        <v>243</v>
      </c>
      <c r="C49" s="2" t="s">
        <v>1316</v>
      </c>
      <c r="D49" s="10" t="n">
        <v>4657</v>
      </c>
      <c r="E49" s="10" t="n">
        <v>3540</v>
      </c>
      <c r="F49" s="15" t="n">
        <v>178.629</v>
      </c>
      <c r="G49" s="15" t="n">
        <v>29.472</v>
      </c>
      <c r="H49" s="15" t="n">
        <v>16.499</v>
      </c>
      <c r="I49" s="10" t="n">
        <v>22.234</v>
      </c>
      <c r="J49" s="10" t="n">
        <v>46</v>
      </c>
      <c r="K49" s="10" t="n">
        <v>19.087</v>
      </c>
      <c r="L49" s="10" t="n">
        <v>0.888</v>
      </c>
      <c r="M49" s="9" t="b">
        <f aca="false">TRUE()</f>
        <v>1</v>
      </c>
      <c r="N49" s="10" t="n">
        <v>32</v>
      </c>
      <c r="O49" s="10" t="n">
        <v>50</v>
      </c>
      <c r="P49" s="10" t="n">
        <v>227</v>
      </c>
      <c r="Q49" s="12" t="n">
        <v>133461.07</v>
      </c>
      <c r="R49" s="12" t="n">
        <v>37.701</v>
      </c>
      <c r="S49" s="9" t="b">
        <f aca="false">FALSE()</f>
        <v>0</v>
      </c>
      <c r="T49" s="2" t="s">
        <v>1547</v>
      </c>
    </row>
    <row r="50" customFormat="false" ht="15" hidden="false" customHeight="false" outlineLevel="0" collapsed="false">
      <c r="A50" s="2" t="s">
        <v>545</v>
      </c>
      <c r="B50" s="2" t="s">
        <v>544</v>
      </c>
      <c r="C50" s="2" t="s">
        <v>546</v>
      </c>
      <c r="D50" s="10" t="n">
        <v>12371</v>
      </c>
      <c r="E50" s="10" t="n">
        <v>7995</v>
      </c>
      <c r="F50" s="15" t="n">
        <v>663.608</v>
      </c>
      <c r="G50" s="15" t="n">
        <v>70.396</v>
      </c>
      <c r="H50" s="15" t="n">
        <v>10.608</v>
      </c>
      <c r="I50" s="10" t="n">
        <v>22.601</v>
      </c>
      <c r="J50" s="10" t="n">
        <v>47</v>
      </c>
      <c r="K50" s="10" t="n">
        <v>19.502</v>
      </c>
      <c r="L50" s="10" t="n">
        <v>0.905</v>
      </c>
      <c r="M50" s="9" t="b">
        <f aca="false">TRUE()</f>
        <v>1</v>
      </c>
      <c r="N50" s="10" t="n">
        <v>33</v>
      </c>
      <c r="O50" s="10" t="n">
        <v>55</v>
      </c>
      <c r="P50" s="10" t="n">
        <v>204</v>
      </c>
      <c r="Q50" s="12" t="n">
        <v>170226.06</v>
      </c>
      <c r="R50" s="12" t="n">
        <v>21.292</v>
      </c>
      <c r="S50" s="9" t="b">
        <f aca="false">FALSE()</f>
        <v>0</v>
      </c>
      <c r="T50" s="2" t="s">
        <v>1547</v>
      </c>
    </row>
    <row r="51" customFormat="false" ht="15" hidden="false" customHeight="false" outlineLevel="0" collapsed="false">
      <c r="A51" s="2" t="s">
        <v>207</v>
      </c>
      <c r="B51" s="2" t="s">
        <v>197</v>
      </c>
      <c r="C51" s="2" t="s">
        <v>208</v>
      </c>
      <c r="D51" s="10" t="n">
        <v>34000</v>
      </c>
      <c r="E51" s="10" t="n">
        <v>13894</v>
      </c>
      <c r="F51" s="15" t="n">
        <v>1267.199</v>
      </c>
      <c r="G51" s="15" t="n">
        <v>124.566</v>
      </c>
      <c r="H51" s="15" t="n">
        <v>9.83</v>
      </c>
      <c r="I51" s="10" t="n">
        <v>22.886</v>
      </c>
      <c r="J51" s="10" t="n">
        <v>48</v>
      </c>
      <c r="K51" s="10" t="n">
        <v>19.917</v>
      </c>
      <c r="L51" s="10" t="n">
        <v>2.065</v>
      </c>
      <c r="M51" s="9" t="b">
        <f aca="false">TRUE()</f>
        <v>1</v>
      </c>
      <c r="N51" s="10" t="n">
        <v>83</v>
      </c>
      <c r="O51" s="10" t="n">
        <v>73</v>
      </c>
      <c r="P51" s="10" t="n">
        <v>73</v>
      </c>
      <c r="Q51" s="12" t="n">
        <v>967130.16</v>
      </c>
      <c r="R51" s="12" t="n">
        <v>69.608</v>
      </c>
      <c r="S51" s="9" t="b">
        <f aca="false">FALSE()</f>
        <v>0</v>
      </c>
      <c r="T51" s="2"/>
    </row>
    <row r="52" customFormat="false" ht="15" hidden="false" customHeight="false" outlineLevel="0" collapsed="false">
      <c r="A52" s="2" t="s">
        <v>308</v>
      </c>
      <c r="B52" s="2" t="s">
        <v>304</v>
      </c>
      <c r="C52" s="2" t="s">
        <v>309</v>
      </c>
      <c r="D52" s="10" t="n">
        <v>48451</v>
      </c>
      <c r="E52" s="10" t="n">
        <v>21068</v>
      </c>
      <c r="F52" s="15" t="n">
        <v>1457.004</v>
      </c>
      <c r="G52" s="15" t="n">
        <v>198.458</v>
      </c>
      <c r="H52" s="15" t="n">
        <v>13.621</v>
      </c>
      <c r="I52" s="10" t="n">
        <v>25.028</v>
      </c>
      <c r="J52" s="10" t="n">
        <v>49</v>
      </c>
      <c r="K52" s="10" t="n">
        <v>20.332</v>
      </c>
      <c r="L52" s="10" t="n">
        <v>1.348</v>
      </c>
      <c r="M52" s="9" t="b">
        <f aca="false">TRUE()</f>
        <v>1</v>
      </c>
      <c r="N52" s="10" t="n">
        <v>54</v>
      </c>
      <c r="O52" s="10" t="n">
        <v>83</v>
      </c>
      <c r="P52" s="10" t="n">
        <v>12</v>
      </c>
      <c r="Q52" s="12" t="n">
        <v>181763.87</v>
      </c>
      <c r="R52" s="12" t="n">
        <v>8.627</v>
      </c>
      <c r="S52" s="9" t="b">
        <f aca="false">FALSE()</f>
        <v>0</v>
      </c>
      <c r="T52" s="2"/>
    </row>
    <row r="53" customFormat="false" ht="15" hidden="false" customHeight="false" outlineLevel="0" collapsed="false">
      <c r="A53" s="2" t="s">
        <v>813</v>
      </c>
      <c r="B53" s="2" t="s">
        <v>807</v>
      </c>
      <c r="C53" s="2" t="s">
        <v>814</v>
      </c>
      <c r="D53" s="10" t="n">
        <v>17306</v>
      </c>
      <c r="E53" s="10" t="n">
        <v>8963</v>
      </c>
      <c r="F53" s="15" t="n">
        <v>405.393</v>
      </c>
      <c r="G53" s="15" t="n">
        <v>84.109</v>
      </c>
      <c r="H53" s="15" t="n">
        <v>20.747</v>
      </c>
      <c r="I53" s="10" t="n">
        <v>25.192</v>
      </c>
      <c r="J53" s="10" t="n">
        <v>50</v>
      </c>
      <c r="K53" s="10" t="n">
        <v>20.747</v>
      </c>
      <c r="L53" s="10" t="n">
        <v>0.496</v>
      </c>
      <c r="M53" s="9" t="b">
        <f aca="false">TRUE()</f>
        <v>1</v>
      </c>
      <c r="N53" s="10" t="n">
        <v>11</v>
      </c>
      <c r="O53" s="10" t="n">
        <v>88</v>
      </c>
      <c r="P53" s="10" t="n">
        <v>3</v>
      </c>
      <c r="Q53" s="12" t="n">
        <v>68760</v>
      </c>
      <c r="R53" s="12" t="n">
        <v>7.672</v>
      </c>
      <c r="S53" s="9" t="b">
        <f aca="false">FALSE()</f>
        <v>0</v>
      </c>
      <c r="T53" s="2" t="s">
        <v>1547</v>
      </c>
    </row>
    <row r="54" customFormat="false" ht="15" hidden="false" customHeight="false" outlineLevel="0" collapsed="false">
      <c r="A54" s="2" t="s">
        <v>247</v>
      </c>
      <c r="B54" s="2" t="s">
        <v>243</v>
      </c>
      <c r="C54" s="2" t="s">
        <v>248</v>
      </c>
      <c r="D54" s="10" t="n">
        <v>220000</v>
      </c>
      <c r="E54" s="10" t="n">
        <v>89880</v>
      </c>
      <c r="F54" s="15" t="n">
        <v>6706.362</v>
      </c>
      <c r="G54" s="15" t="n">
        <v>888.89</v>
      </c>
      <c r="H54" s="15" t="n">
        <v>13.254</v>
      </c>
      <c r="I54" s="10" t="n">
        <v>25.868</v>
      </c>
      <c r="J54" s="10" t="n">
        <v>51</v>
      </c>
      <c r="K54" s="10" t="n">
        <v>21.162</v>
      </c>
      <c r="L54" s="10" t="n">
        <v>1.028</v>
      </c>
      <c r="M54" s="9" t="b">
        <f aca="false">TRUE()</f>
        <v>1</v>
      </c>
      <c r="N54" s="10" t="n">
        <v>37</v>
      </c>
      <c r="O54" s="10" t="n">
        <v>81</v>
      </c>
      <c r="P54" s="10" t="n">
        <v>18</v>
      </c>
      <c r="Q54" s="12" t="n">
        <v>525390.3</v>
      </c>
      <c r="R54" s="12" t="n">
        <v>5.845</v>
      </c>
      <c r="S54" s="9" t="b">
        <f aca="false">FALSE()</f>
        <v>0</v>
      </c>
      <c r="T54" s="2"/>
    </row>
    <row r="55" customFormat="false" ht="15" hidden="false" customHeight="false" outlineLevel="0" collapsed="false">
      <c r="A55" s="2" t="s">
        <v>398</v>
      </c>
      <c r="B55" s="2" t="s">
        <v>392</v>
      </c>
      <c r="C55" s="2" t="s">
        <v>399</v>
      </c>
      <c r="D55" s="10" t="n">
        <v>48500</v>
      </c>
      <c r="E55" s="10" t="n">
        <v>20086</v>
      </c>
      <c r="F55" s="15" t="n">
        <v>2127</v>
      </c>
      <c r="G55" s="15" t="n">
        <v>201.104</v>
      </c>
      <c r="H55" s="15" t="n">
        <v>9.455</v>
      </c>
      <c r="I55" s="10" t="n">
        <v>26.204</v>
      </c>
      <c r="J55" s="10" t="n">
        <v>52</v>
      </c>
      <c r="K55" s="10" t="n">
        <v>21.577</v>
      </c>
      <c r="L55" s="10" t="n">
        <v>1.247</v>
      </c>
      <c r="M55" s="9" t="b">
        <f aca="false">TRUE()</f>
        <v>1</v>
      </c>
      <c r="N55" s="10" t="n">
        <v>49</v>
      </c>
      <c r="O55" s="10" t="n">
        <v>76</v>
      </c>
      <c r="P55" s="10" t="n">
        <v>42</v>
      </c>
      <c r="Q55" s="12" t="n">
        <v>173602.08</v>
      </c>
      <c r="R55" s="12" t="n">
        <v>8.643</v>
      </c>
      <c r="S55" s="9" t="b">
        <f aca="false">FALSE()</f>
        <v>0</v>
      </c>
      <c r="T55" s="2"/>
    </row>
    <row r="56" customFormat="false" ht="15" hidden="false" customHeight="false" outlineLevel="0" collapsed="false">
      <c r="A56" s="2" t="s">
        <v>186</v>
      </c>
      <c r="B56" s="2" t="s">
        <v>185</v>
      </c>
      <c r="C56" s="2" t="s">
        <v>187</v>
      </c>
      <c r="D56" s="10" t="n">
        <v>7800</v>
      </c>
      <c r="E56" s="10" t="n">
        <v>22668</v>
      </c>
      <c r="F56" s="15" t="n">
        <v>1837.374</v>
      </c>
      <c r="G56" s="15" t="n">
        <v>230.334</v>
      </c>
      <c r="H56" s="15" t="n">
        <v>12.536</v>
      </c>
      <c r="I56" s="10" t="n">
        <v>26.313</v>
      </c>
      <c r="J56" s="10" t="n">
        <v>53</v>
      </c>
      <c r="K56" s="10" t="n">
        <v>21.992</v>
      </c>
      <c r="L56" s="10" t="n">
        <v>0.828</v>
      </c>
      <c r="M56" s="9" t="b">
        <f aca="false">TRUE()</f>
        <v>1</v>
      </c>
      <c r="N56" s="10" t="n">
        <v>30</v>
      </c>
      <c r="O56" s="10" t="n">
        <v>73</v>
      </c>
      <c r="P56" s="10" t="n">
        <v>73</v>
      </c>
      <c r="Q56" s="12" t="n">
        <v>204266.07</v>
      </c>
      <c r="R56" s="12" t="n">
        <v>9.011</v>
      </c>
      <c r="S56" s="9" t="b">
        <f aca="false">TRUE()</f>
        <v>1</v>
      </c>
      <c r="T56" s="2" t="s">
        <v>1509</v>
      </c>
    </row>
    <row r="57" customFormat="false" ht="15" hidden="false" customHeight="false" outlineLevel="0" collapsed="false">
      <c r="A57" s="2" t="s">
        <v>585</v>
      </c>
      <c r="B57" s="2" t="s">
        <v>584</v>
      </c>
      <c r="C57" s="2" t="s">
        <v>586</v>
      </c>
      <c r="D57" s="10" t="n">
        <v>19054</v>
      </c>
      <c r="E57" s="10" t="n">
        <v>7100</v>
      </c>
      <c r="F57" s="15" t="n">
        <v>696.214</v>
      </c>
      <c r="G57" s="15" t="n">
        <v>78.254</v>
      </c>
      <c r="H57" s="15" t="n">
        <v>11.24</v>
      </c>
      <c r="I57" s="10" t="n">
        <v>26.606</v>
      </c>
      <c r="J57" s="10" t="n">
        <v>54</v>
      </c>
      <c r="K57" s="10" t="n">
        <v>22.407</v>
      </c>
      <c r="L57" s="10" t="n">
        <v>1.79</v>
      </c>
      <c r="M57" s="9" t="b">
        <f aca="false">TRUE()</f>
        <v>1</v>
      </c>
      <c r="N57" s="10" t="n">
        <v>70</v>
      </c>
      <c r="O57" s="10" t="n">
        <v>68</v>
      </c>
      <c r="P57" s="10" t="n">
        <v>117</v>
      </c>
      <c r="Q57" s="12" t="n">
        <v>45401.48</v>
      </c>
      <c r="R57" s="12" t="n">
        <v>6.395</v>
      </c>
      <c r="S57" s="9" t="b">
        <f aca="false">FALSE()</f>
        <v>0</v>
      </c>
      <c r="T57" s="2"/>
    </row>
    <row r="58" customFormat="false" ht="15" hidden="false" customHeight="false" outlineLevel="0" collapsed="false">
      <c r="A58" s="2" t="s">
        <v>443</v>
      </c>
      <c r="B58" s="2" t="s">
        <v>442</v>
      </c>
      <c r="C58" s="2" t="s">
        <v>444</v>
      </c>
      <c r="D58" s="10" t="n">
        <v>52779</v>
      </c>
      <c r="E58" s="10" t="n">
        <v>20944</v>
      </c>
      <c r="F58" s="15" t="n">
        <v>1946.73</v>
      </c>
      <c r="G58" s="15" t="n">
        <v>245.934</v>
      </c>
      <c r="H58" s="15" t="n">
        <v>12.633</v>
      </c>
      <c r="I58" s="10" t="n">
        <v>26.764</v>
      </c>
      <c r="J58" s="10" t="n">
        <v>55</v>
      </c>
      <c r="K58" s="10" t="n">
        <v>22.822</v>
      </c>
      <c r="L58" s="10" t="n">
        <v>2.016</v>
      </c>
      <c r="M58" s="9" t="b">
        <f aca="false">TRUE()</f>
        <v>1</v>
      </c>
      <c r="N58" s="10" t="n">
        <v>81</v>
      </c>
      <c r="O58" s="10" t="n">
        <v>61</v>
      </c>
      <c r="P58" s="10" t="n">
        <v>171</v>
      </c>
      <c r="Q58" s="12" t="n">
        <v>156152.24</v>
      </c>
      <c r="R58" s="12" t="n">
        <v>7.456</v>
      </c>
      <c r="S58" s="9" t="b">
        <f aca="false">FALSE()</f>
        <v>0</v>
      </c>
      <c r="T58" s="2"/>
    </row>
    <row r="59" customFormat="false" ht="15" hidden="false" customHeight="false" outlineLevel="0" collapsed="false">
      <c r="A59" s="2" t="s">
        <v>839</v>
      </c>
      <c r="B59" s="2" t="s">
        <v>831</v>
      </c>
      <c r="C59" s="2" t="s">
        <v>840</v>
      </c>
      <c r="D59" s="10" t="n">
        <v>47060</v>
      </c>
      <c r="E59" s="10" t="n">
        <v>61281</v>
      </c>
      <c r="F59" s="15" t="n">
        <v>1716.679</v>
      </c>
      <c r="G59" s="15" t="n">
        <v>616.937</v>
      </c>
      <c r="H59" s="15" t="n">
        <v>35.938</v>
      </c>
      <c r="I59" s="10" t="n">
        <v>27.09</v>
      </c>
      <c r="J59" s="10" t="n">
        <v>56</v>
      </c>
      <c r="K59" s="10" t="n">
        <v>23.237</v>
      </c>
      <c r="L59" s="10" t="n">
        <v>1.141</v>
      </c>
      <c r="M59" s="9" t="b">
        <f aca="false">TRUE()</f>
        <v>1</v>
      </c>
      <c r="N59" s="10" t="n">
        <v>42</v>
      </c>
      <c r="O59" s="10" t="n">
        <v>78</v>
      </c>
      <c r="P59" s="10" t="n">
        <v>31</v>
      </c>
      <c r="Q59" s="12" t="n">
        <v>1012889.58</v>
      </c>
      <c r="R59" s="12" t="n">
        <v>16.529</v>
      </c>
      <c r="S59" s="9" t="b">
        <f aca="false">FALSE()</f>
        <v>0</v>
      </c>
      <c r="T59" s="2"/>
    </row>
    <row r="60" customFormat="false" ht="15" hidden="false" customHeight="false" outlineLevel="0" collapsed="false">
      <c r="A60" s="2" t="s">
        <v>845</v>
      </c>
      <c r="B60" s="2" t="s">
        <v>841</v>
      </c>
      <c r="C60" s="2" t="s">
        <v>846</v>
      </c>
      <c r="D60" s="10" t="n">
        <v>15987</v>
      </c>
      <c r="E60" s="10" t="n">
        <v>7879</v>
      </c>
      <c r="F60" s="15" t="n">
        <v>1092.868</v>
      </c>
      <c r="G60" s="15" t="n">
        <v>112.802</v>
      </c>
      <c r="H60" s="15" t="n">
        <v>10.322</v>
      </c>
      <c r="I60" s="10" t="n">
        <v>27.197</v>
      </c>
      <c r="J60" s="10" t="n">
        <v>57</v>
      </c>
      <c r="K60" s="10" t="n">
        <v>23.651</v>
      </c>
      <c r="L60" s="10" t="n">
        <v>2.009</v>
      </c>
      <c r="M60" s="9" t="b">
        <f aca="false">TRUE()</f>
        <v>1</v>
      </c>
      <c r="N60" s="10" t="n">
        <v>80</v>
      </c>
      <c r="O60" s="10" t="n">
        <v>69</v>
      </c>
      <c r="P60" s="10" t="n">
        <v>105</v>
      </c>
      <c r="Q60" s="12" t="n">
        <v>411452.13</v>
      </c>
      <c r="R60" s="12" t="n">
        <v>52.221</v>
      </c>
      <c r="S60" s="9" t="b">
        <f aca="false">FALSE()</f>
        <v>0</v>
      </c>
      <c r="T60" s="2"/>
    </row>
    <row r="61" customFormat="false" ht="15" hidden="false" customHeight="false" outlineLevel="0" collapsed="false">
      <c r="A61" s="2" t="s">
        <v>505</v>
      </c>
      <c r="B61" s="2" t="s">
        <v>504</v>
      </c>
      <c r="C61" s="2" t="s">
        <v>506</v>
      </c>
      <c r="D61" s="10" t="n">
        <v>26738</v>
      </c>
      <c r="E61" s="10" t="n">
        <v>9903</v>
      </c>
      <c r="F61" s="15" t="n">
        <v>1020.523</v>
      </c>
      <c r="G61" s="15" t="n">
        <v>126.895</v>
      </c>
      <c r="H61" s="15" t="n">
        <v>12.434</v>
      </c>
      <c r="I61" s="10" t="n">
        <v>27.55</v>
      </c>
      <c r="J61" s="10" t="n">
        <v>58</v>
      </c>
      <c r="K61" s="10" t="n">
        <v>24.066</v>
      </c>
      <c r="L61" s="10" t="n">
        <v>0.686</v>
      </c>
      <c r="M61" s="9" t="b">
        <f aca="false">TRUE()</f>
        <v>1</v>
      </c>
      <c r="N61" s="10" t="n">
        <v>19</v>
      </c>
      <c r="O61" s="10" t="n">
        <v>59</v>
      </c>
      <c r="P61" s="10" t="n">
        <v>190</v>
      </c>
      <c r="Q61" s="12" t="n">
        <v>406148.9</v>
      </c>
      <c r="R61" s="12" t="n">
        <v>41.013</v>
      </c>
      <c r="S61" s="9" t="b">
        <f aca="false">FALSE()</f>
        <v>0</v>
      </c>
      <c r="T61" s="2" t="s">
        <v>1547</v>
      </c>
    </row>
    <row r="62" customFormat="false" ht="15" hidden="false" customHeight="false" outlineLevel="0" collapsed="false">
      <c r="A62" s="2" t="s">
        <v>323</v>
      </c>
      <c r="B62" s="2" t="s">
        <v>322</v>
      </c>
      <c r="C62" s="2" t="s">
        <v>324</v>
      </c>
      <c r="D62" s="10" t="n">
        <v>26106</v>
      </c>
      <c r="E62" s="10" t="n">
        <v>9669</v>
      </c>
      <c r="F62" s="15" t="n">
        <v>745.482</v>
      </c>
      <c r="G62" s="15" t="n">
        <v>111.455</v>
      </c>
      <c r="H62" s="15" t="n">
        <v>14.951</v>
      </c>
      <c r="I62" s="10" t="n">
        <v>27.681</v>
      </c>
      <c r="J62" s="10" t="n">
        <v>59</v>
      </c>
      <c r="K62" s="10" t="n">
        <v>24.481</v>
      </c>
      <c r="L62" s="10" t="n">
        <v>1.002</v>
      </c>
      <c r="M62" s="9" t="b">
        <f aca="false">TRUE()</f>
        <v>1</v>
      </c>
      <c r="N62" s="10" t="n">
        <v>36</v>
      </c>
      <c r="O62" s="10" t="n">
        <v>77</v>
      </c>
      <c r="P62" s="10" t="n">
        <v>36</v>
      </c>
      <c r="Q62" s="12" t="n">
        <v>243589.99</v>
      </c>
      <c r="R62" s="12" t="n">
        <v>25.193</v>
      </c>
      <c r="S62" s="9" t="b">
        <f aca="false">FALSE()</f>
        <v>0</v>
      </c>
      <c r="T62" s="2"/>
    </row>
    <row r="63" customFormat="false" ht="15" hidden="false" customHeight="false" outlineLevel="0" collapsed="false">
      <c r="A63" s="2" t="s">
        <v>176</v>
      </c>
      <c r="B63" s="2" t="s">
        <v>171</v>
      </c>
      <c r="C63" s="2" t="s">
        <v>177</v>
      </c>
      <c r="D63" s="10" t="n">
        <v>51004</v>
      </c>
      <c r="E63" s="10" t="n">
        <v>21504</v>
      </c>
      <c r="F63" s="15" t="n">
        <v>1473.149</v>
      </c>
      <c r="G63" s="15" t="n">
        <v>243.763</v>
      </c>
      <c r="H63" s="15" t="n">
        <v>16.547</v>
      </c>
      <c r="I63" s="10" t="n">
        <v>28.766</v>
      </c>
      <c r="J63" s="10" t="n">
        <v>60</v>
      </c>
      <c r="K63" s="10" t="n">
        <v>24.896</v>
      </c>
      <c r="L63" s="10" t="n">
        <v>0.813</v>
      </c>
      <c r="M63" s="9" t="b">
        <f aca="false">TRUE()</f>
        <v>1</v>
      </c>
      <c r="N63" s="10" t="n">
        <v>28</v>
      </c>
      <c r="O63" s="10" t="n">
        <v>74</v>
      </c>
      <c r="P63" s="10" t="n">
        <v>62</v>
      </c>
      <c r="Q63" s="12" t="n">
        <v>300748.91</v>
      </c>
      <c r="R63" s="12" t="n">
        <v>13.986</v>
      </c>
      <c r="S63" s="9" t="b">
        <f aca="false">FALSE()</f>
        <v>0</v>
      </c>
      <c r="T63" s="2" t="s">
        <v>1547</v>
      </c>
    </row>
    <row r="64" customFormat="false" ht="15" hidden="false" customHeight="false" outlineLevel="0" collapsed="false">
      <c r="A64" s="2" t="s">
        <v>466</v>
      </c>
      <c r="B64" s="2" t="s">
        <v>461</v>
      </c>
      <c r="C64" s="2" t="s">
        <v>467</v>
      </c>
      <c r="D64" s="10" t="n">
        <v>13000</v>
      </c>
      <c r="E64" s="10" t="n">
        <v>6271</v>
      </c>
      <c r="F64" s="15" t="n">
        <v>439.87</v>
      </c>
      <c r="G64" s="15" t="n">
        <v>67.769</v>
      </c>
      <c r="H64" s="15" t="n">
        <v>15.407</v>
      </c>
      <c r="I64" s="10" t="n">
        <v>28.838</v>
      </c>
      <c r="J64" s="10" t="n">
        <v>61</v>
      </c>
      <c r="K64" s="10" t="n">
        <v>25.311</v>
      </c>
      <c r="L64" s="10" t="n">
        <v>1.3</v>
      </c>
      <c r="M64" s="9" t="b">
        <f aca="false">TRUE()</f>
        <v>1</v>
      </c>
      <c r="N64" s="10" t="n">
        <v>53</v>
      </c>
      <c r="O64" s="10" t="n">
        <v>71</v>
      </c>
      <c r="P64" s="10" t="n">
        <v>86</v>
      </c>
      <c r="Q64" s="12" t="n">
        <v>247610.44</v>
      </c>
      <c r="R64" s="12" t="n">
        <v>39.485</v>
      </c>
      <c r="S64" s="9" t="b">
        <f aca="false">FALSE()</f>
        <v>0</v>
      </c>
      <c r="T64" s="2"/>
    </row>
    <row r="65" customFormat="false" ht="15" hidden="false" customHeight="false" outlineLevel="0" collapsed="false">
      <c r="A65" s="2" t="s">
        <v>292</v>
      </c>
      <c r="B65" s="2" t="s">
        <v>291</v>
      </c>
      <c r="C65" s="2" t="s">
        <v>293</v>
      </c>
      <c r="D65" s="10" t="n">
        <v>144555</v>
      </c>
      <c r="E65" s="10" t="n">
        <v>53539</v>
      </c>
      <c r="F65" s="15" t="n">
        <v>6122.581</v>
      </c>
      <c r="G65" s="15" t="n">
        <v>646.393</v>
      </c>
      <c r="H65" s="15" t="n">
        <v>10.558</v>
      </c>
      <c r="I65" s="10" t="n">
        <v>28.955</v>
      </c>
      <c r="J65" s="10" t="n">
        <v>62</v>
      </c>
      <c r="K65" s="10" t="n">
        <v>25.726</v>
      </c>
      <c r="L65" s="10" t="n">
        <v>2.463</v>
      </c>
      <c r="M65" s="9" t="b">
        <f aca="false">TRUE()</f>
        <v>1</v>
      </c>
      <c r="N65" s="10" t="n">
        <v>95</v>
      </c>
      <c r="O65" s="10" t="n">
        <v>75</v>
      </c>
      <c r="P65" s="10" t="n">
        <v>53</v>
      </c>
      <c r="Q65" s="12" t="n">
        <v>808875.9</v>
      </c>
      <c r="R65" s="12" t="n">
        <v>15.108</v>
      </c>
      <c r="S65" s="9" t="b">
        <f aca="false">FALSE()</f>
        <v>0</v>
      </c>
      <c r="T65" s="2"/>
    </row>
    <row r="66" customFormat="false" ht="15" hidden="false" customHeight="false" outlineLevel="0" collapsed="false">
      <c r="A66" s="2" t="s">
        <v>305</v>
      </c>
      <c r="B66" s="2" t="s">
        <v>304</v>
      </c>
      <c r="C66" s="2" t="s">
        <v>306</v>
      </c>
      <c r="D66" s="10" t="n">
        <v>93891</v>
      </c>
      <c r="E66" s="10" t="n">
        <v>37894</v>
      </c>
      <c r="F66" s="15" t="n">
        <v>3043.048</v>
      </c>
      <c r="G66" s="15" t="n">
        <v>427.241</v>
      </c>
      <c r="H66" s="15" t="n">
        <v>14.04</v>
      </c>
      <c r="I66" s="10" t="n">
        <v>29.313</v>
      </c>
      <c r="J66" s="10" t="n">
        <v>63</v>
      </c>
      <c r="K66" s="10" t="n">
        <v>26.141</v>
      </c>
      <c r="L66" s="10" t="n">
        <v>0.824</v>
      </c>
      <c r="M66" s="9" t="b">
        <f aca="false">TRUE()</f>
        <v>1</v>
      </c>
      <c r="N66" s="10" t="n">
        <v>29</v>
      </c>
      <c r="O66" s="10" t="n">
        <v>74</v>
      </c>
      <c r="P66" s="10" t="n">
        <v>62</v>
      </c>
      <c r="Q66" s="12" t="n">
        <v>1172440.78</v>
      </c>
      <c r="R66" s="12" t="n">
        <v>30.94</v>
      </c>
      <c r="S66" s="9" t="b">
        <f aca="false">FALSE()</f>
        <v>0</v>
      </c>
      <c r="T66" s="2" t="s">
        <v>1547</v>
      </c>
    </row>
    <row r="67" customFormat="false" ht="15" hidden="false" customHeight="false" outlineLevel="0" collapsed="false">
      <c r="A67" s="2" t="s">
        <v>371</v>
      </c>
      <c r="B67" s="2" t="s">
        <v>370</v>
      </c>
      <c r="C67" s="2" t="s">
        <v>372</v>
      </c>
      <c r="D67" s="10" t="n">
        <v>9000</v>
      </c>
      <c r="E67" s="10" t="n">
        <v>4068</v>
      </c>
      <c r="F67" s="15" t="n">
        <v>524.837</v>
      </c>
      <c r="G67" s="15" t="n">
        <v>53.828</v>
      </c>
      <c r="H67" s="15" t="n">
        <v>10.256</v>
      </c>
      <c r="I67" s="10" t="n">
        <v>29.386</v>
      </c>
      <c r="J67" s="10" t="n">
        <v>64</v>
      </c>
      <c r="K67" s="10" t="n">
        <v>26.556</v>
      </c>
      <c r="L67" s="10" t="n">
        <v>1.234</v>
      </c>
      <c r="M67" s="9" t="b">
        <f aca="false">TRUE()</f>
        <v>1</v>
      </c>
      <c r="N67" s="10" t="n">
        <v>47</v>
      </c>
      <c r="O67" s="10" t="n">
        <v>65</v>
      </c>
      <c r="P67" s="10" t="n">
        <v>141</v>
      </c>
      <c r="Q67" s="12" t="n">
        <v>79701.79</v>
      </c>
      <c r="R67" s="12" t="n">
        <v>19.592</v>
      </c>
      <c r="S67" s="9" t="b">
        <f aca="false">FALSE()</f>
        <v>0</v>
      </c>
      <c r="T67" s="2"/>
    </row>
    <row r="68" customFormat="false" ht="15" hidden="false" customHeight="false" outlineLevel="0" collapsed="false">
      <c r="A68" s="2" t="s">
        <v>368</v>
      </c>
      <c r="B68" s="2" t="s">
        <v>364</v>
      </c>
      <c r="C68" s="2" t="s">
        <v>369</v>
      </c>
      <c r="D68" s="10" t="n">
        <v>15654</v>
      </c>
      <c r="E68" s="10" t="n">
        <v>7395</v>
      </c>
      <c r="F68" s="15" t="n">
        <v>372.255</v>
      </c>
      <c r="G68" s="15" t="n">
        <v>84.571</v>
      </c>
      <c r="H68" s="15" t="n">
        <v>22.718</v>
      </c>
      <c r="I68" s="10" t="n">
        <v>30.8</v>
      </c>
      <c r="J68" s="10" t="n">
        <v>65</v>
      </c>
      <c r="K68" s="10" t="n">
        <v>26.971</v>
      </c>
      <c r="L68" s="10" t="n">
        <v>2.888</v>
      </c>
      <c r="M68" s="9" t="b">
        <f aca="false">TRUE()</f>
        <v>1</v>
      </c>
      <c r="N68" s="10" t="n">
        <v>102</v>
      </c>
      <c r="O68" s="10" t="n">
        <v>53</v>
      </c>
      <c r="P68" s="10" t="n">
        <v>213</v>
      </c>
      <c r="Q68" s="12" t="n">
        <v>55835.53</v>
      </c>
      <c r="R68" s="12" t="n">
        <v>7.55</v>
      </c>
      <c r="S68" s="9" t="b">
        <f aca="false">FALSE()</f>
        <v>0</v>
      </c>
      <c r="T68" s="2"/>
    </row>
    <row r="69" customFormat="false" ht="15" hidden="false" customHeight="false" outlineLevel="0" collapsed="false">
      <c r="A69" s="2" t="s">
        <v>702</v>
      </c>
      <c r="B69" s="2" t="s">
        <v>701</v>
      </c>
      <c r="C69" s="2" t="s">
        <v>703</v>
      </c>
      <c r="D69" s="10" t="n">
        <v>9955</v>
      </c>
      <c r="E69" s="10" t="n">
        <v>4292</v>
      </c>
      <c r="F69" s="15" t="n">
        <v>444.395</v>
      </c>
      <c r="G69" s="15" t="n">
        <v>60.622</v>
      </c>
      <c r="H69" s="15" t="n">
        <v>13.642</v>
      </c>
      <c r="I69" s="10" t="n">
        <v>31.383</v>
      </c>
      <c r="J69" s="10" t="n">
        <v>66</v>
      </c>
      <c r="K69" s="10" t="n">
        <v>27.386</v>
      </c>
      <c r="L69" s="10" t="n">
        <v>1.43</v>
      </c>
      <c r="M69" s="9" t="b">
        <f aca="false">TRUE()</f>
        <v>1</v>
      </c>
      <c r="N69" s="10" t="n">
        <v>56</v>
      </c>
      <c r="O69" s="10" t="n">
        <v>70</v>
      </c>
      <c r="P69" s="10" t="n">
        <v>97</v>
      </c>
      <c r="Q69" s="12" t="n">
        <v>109983.8</v>
      </c>
      <c r="R69" s="12" t="n">
        <v>25.625</v>
      </c>
      <c r="S69" s="9" t="b">
        <f aca="false">FALSE()</f>
        <v>0</v>
      </c>
      <c r="T69" s="2"/>
    </row>
    <row r="70" customFormat="false" ht="15" hidden="false" customHeight="false" outlineLevel="0" collapsed="false">
      <c r="A70" s="2" t="s">
        <v>1313</v>
      </c>
      <c r="B70" s="2" t="s">
        <v>243</v>
      </c>
      <c r="C70" s="2" t="s">
        <v>1314</v>
      </c>
      <c r="D70" s="10" t="n">
        <v>4475</v>
      </c>
      <c r="E70" s="10" t="n">
        <v>1721</v>
      </c>
      <c r="F70" s="15" t="n">
        <v>90.573</v>
      </c>
      <c r="G70" s="15" t="n">
        <v>21.131</v>
      </c>
      <c r="H70" s="15" t="n">
        <v>23.33</v>
      </c>
      <c r="I70" s="10" t="n">
        <v>31.44</v>
      </c>
      <c r="J70" s="10" t="n">
        <v>67</v>
      </c>
      <c r="K70" s="10" t="n">
        <v>27.801</v>
      </c>
      <c r="L70" s="10" t="n">
        <v>0.324</v>
      </c>
      <c r="M70" s="9" t="b">
        <f aca="false">FALSE()</f>
        <v>0</v>
      </c>
      <c r="N70" s="2"/>
      <c r="O70" s="10" t="n">
        <v>51</v>
      </c>
      <c r="P70" s="10" t="n">
        <v>221</v>
      </c>
      <c r="Q70" s="12" t="n">
        <v>38259.77</v>
      </c>
      <c r="R70" s="12" t="n">
        <v>22.231</v>
      </c>
      <c r="S70" s="9" t="b">
        <f aca="false">FALSE()</f>
        <v>0</v>
      </c>
      <c r="T70" s="2" t="s">
        <v>1547</v>
      </c>
    </row>
    <row r="71" customFormat="false" ht="15" hidden="false" customHeight="false" outlineLevel="0" collapsed="false">
      <c r="A71" s="2" t="s">
        <v>250</v>
      </c>
      <c r="B71" s="2" t="s">
        <v>243</v>
      </c>
      <c r="C71" s="2" t="s">
        <v>251</v>
      </c>
      <c r="D71" s="10" t="n">
        <v>30000</v>
      </c>
      <c r="E71" s="10" t="n">
        <v>8943</v>
      </c>
      <c r="F71" s="15" t="n">
        <v>817.174</v>
      </c>
      <c r="G71" s="15" t="n">
        <v>107.751</v>
      </c>
      <c r="H71" s="15" t="n">
        <v>13.186</v>
      </c>
      <c r="I71" s="10" t="n">
        <v>31.461</v>
      </c>
      <c r="J71" s="10" t="n">
        <v>68</v>
      </c>
      <c r="K71" s="10" t="n">
        <v>28.216</v>
      </c>
      <c r="L71" s="10" t="n">
        <v>1.033</v>
      </c>
      <c r="M71" s="9" t="b">
        <f aca="false">TRUE()</f>
        <v>1</v>
      </c>
      <c r="N71" s="10" t="n">
        <v>38</v>
      </c>
      <c r="O71" s="10" t="n">
        <v>79</v>
      </c>
      <c r="P71" s="10" t="n">
        <v>26</v>
      </c>
      <c r="Q71" s="12" t="n">
        <v>363987.87</v>
      </c>
      <c r="R71" s="12" t="n">
        <v>40.701</v>
      </c>
      <c r="S71" s="9" t="b">
        <f aca="false">FALSE()</f>
        <v>0</v>
      </c>
      <c r="T71" s="2"/>
    </row>
    <row r="72" customFormat="false" ht="15" hidden="false" customHeight="false" outlineLevel="0" collapsed="false">
      <c r="A72" s="2" t="s">
        <v>365</v>
      </c>
      <c r="B72" s="2" t="s">
        <v>364</v>
      </c>
      <c r="C72" s="2" t="s">
        <v>366</v>
      </c>
      <c r="D72" s="10" t="n">
        <v>12293</v>
      </c>
      <c r="E72" s="10" t="n">
        <v>4017</v>
      </c>
      <c r="F72" s="15" t="n">
        <v>1120.984</v>
      </c>
      <c r="G72" s="15" t="n">
        <v>51.516</v>
      </c>
      <c r="H72" s="15" t="n">
        <v>4.596</v>
      </c>
      <c r="I72" s="10" t="n">
        <v>31.609</v>
      </c>
      <c r="J72" s="10" t="n">
        <v>69</v>
      </c>
      <c r="K72" s="10" t="n">
        <v>28.631</v>
      </c>
      <c r="L72" s="10" t="n">
        <v>1.736</v>
      </c>
      <c r="M72" s="9" t="b">
        <f aca="false">TRUE()</f>
        <v>1</v>
      </c>
      <c r="N72" s="10" t="n">
        <v>65</v>
      </c>
      <c r="O72" s="10" t="n">
        <v>50</v>
      </c>
      <c r="P72" s="10" t="n">
        <v>227</v>
      </c>
      <c r="Q72" s="12" t="n">
        <v>116176.51</v>
      </c>
      <c r="R72" s="12" t="n">
        <v>28.921</v>
      </c>
      <c r="S72" s="9" t="b">
        <f aca="false">FALSE()</f>
        <v>0</v>
      </c>
      <c r="T72" s="2"/>
    </row>
    <row r="73" customFormat="false" ht="15" hidden="false" customHeight="false" outlineLevel="0" collapsed="false">
      <c r="A73" s="2" t="s">
        <v>832</v>
      </c>
      <c r="B73" s="2" t="s">
        <v>831</v>
      </c>
      <c r="C73" s="2" t="s">
        <v>833</v>
      </c>
      <c r="D73" s="10" t="n">
        <v>18182</v>
      </c>
      <c r="E73" s="10" t="n">
        <v>6197</v>
      </c>
      <c r="F73" s="15" t="n">
        <v>485.648</v>
      </c>
      <c r="G73" s="15" t="n">
        <v>75.885</v>
      </c>
      <c r="H73" s="15" t="n">
        <v>15.626</v>
      </c>
      <c r="I73" s="10" t="n">
        <v>31.771</v>
      </c>
      <c r="J73" s="10" t="n">
        <v>70</v>
      </c>
      <c r="K73" s="10" t="n">
        <v>29.046</v>
      </c>
      <c r="L73" s="10" t="n">
        <v>1.744</v>
      </c>
      <c r="M73" s="9" t="b">
        <f aca="false">TRUE()</f>
        <v>1</v>
      </c>
      <c r="N73" s="10" t="n">
        <v>67</v>
      </c>
      <c r="O73" s="10" t="n">
        <v>71</v>
      </c>
      <c r="P73" s="10" t="n">
        <v>86</v>
      </c>
      <c r="Q73" s="12" t="n">
        <v>300424.17</v>
      </c>
      <c r="R73" s="12" t="n">
        <v>48.479</v>
      </c>
      <c r="S73" s="9" t="b">
        <f aca="false">FALSE()</f>
        <v>0</v>
      </c>
      <c r="T73" s="2"/>
    </row>
    <row r="74" customFormat="false" ht="15" hidden="false" customHeight="false" outlineLevel="0" collapsed="false">
      <c r="A74" s="2" t="s">
        <v>663</v>
      </c>
      <c r="B74" s="2" t="s">
        <v>662</v>
      </c>
      <c r="C74" s="2" t="s">
        <v>664</v>
      </c>
      <c r="D74" s="10" t="n">
        <v>14391</v>
      </c>
      <c r="E74" s="10" t="n">
        <v>10074</v>
      </c>
      <c r="F74" s="15" t="n">
        <v>1248.785</v>
      </c>
      <c r="G74" s="15" t="n">
        <v>133.762</v>
      </c>
      <c r="H74" s="15" t="n">
        <v>10.711</v>
      </c>
      <c r="I74" s="10" t="n">
        <v>31.81</v>
      </c>
      <c r="J74" s="10" t="n">
        <v>71</v>
      </c>
      <c r="K74" s="10" t="n">
        <v>29.461</v>
      </c>
      <c r="L74" s="10" t="n">
        <v>1.519</v>
      </c>
      <c r="M74" s="9" t="b">
        <f aca="false">TRUE()</f>
        <v>1</v>
      </c>
      <c r="N74" s="10" t="n">
        <v>57</v>
      </c>
      <c r="O74" s="10" t="n">
        <v>84</v>
      </c>
      <c r="P74" s="10" t="n">
        <v>9</v>
      </c>
      <c r="Q74" s="12" t="n">
        <v>472046.59</v>
      </c>
      <c r="R74" s="12" t="n">
        <v>46.858</v>
      </c>
      <c r="S74" s="9" t="b">
        <f aca="false">FALSE()</f>
        <v>0</v>
      </c>
      <c r="T74" s="2"/>
    </row>
    <row r="75" customFormat="false" ht="15" hidden="false" customHeight="false" outlineLevel="0" collapsed="false">
      <c r="A75" s="2" t="s">
        <v>425</v>
      </c>
      <c r="B75" s="2" t="s">
        <v>412</v>
      </c>
      <c r="C75" s="2" t="s">
        <v>426</v>
      </c>
      <c r="D75" s="10" t="n">
        <v>6500</v>
      </c>
      <c r="E75" s="10" t="n">
        <v>2520</v>
      </c>
      <c r="F75" s="15" t="n">
        <v>331.841</v>
      </c>
      <c r="G75" s="15" t="n">
        <v>31.674</v>
      </c>
      <c r="H75" s="15" t="n">
        <v>9.545</v>
      </c>
      <c r="I75" s="10" t="n">
        <v>31.996</v>
      </c>
      <c r="J75" s="10" t="n">
        <v>72</v>
      </c>
      <c r="K75" s="10" t="n">
        <v>29.876</v>
      </c>
      <c r="L75" s="10" t="n">
        <v>1.792</v>
      </c>
      <c r="M75" s="9" t="b">
        <f aca="false">FALSE()</f>
        <v>0</v>
      </c>
      <c r="N75" s="2"/>
      <c r="O75" s="10" t="n">
        <v>61</v>
      </c>
      <c r="P75" s="10" t="n">
        <v>171</v>
      </c>
      <c r="Q75" s="12" t="n">
        <v>173321.05</v>
      </c>
      <c r="R75" s="12" t="n">
        <v>68.778</v>
      </c>
      <c r="S75" s="9" t="b">
        <f aca="false">FALSE()</f>
        <v>0</v>
      </c>
      <c r="T75" s="2"/>
    </row>
    <row r="76" customFormat="false" ht="15" hidden="false" customHeight="false" outlineLevel="0" collapsed="false">
      <c r="A76" s="2" t="s">
        <v>295</v>
      </c>
      <c r="B76" s="2" t="s">
        <v>291</v>
      </c>
      <c r="C76" s="2" t="s">
        <v>296</v>
      </c>
      <c r="D76" s="10" t="n">
        <v>18000</v>
      </c>
      <c r="E76" s="10" t="n">
        <v>6023</v>
      </c>
      <c r="F76" s="15" t="n">
        <v>454.603</v>
      </c>
      <c r="G76" s="15" t="n">
        <v>72.738</v>
      </c>
      <c r="H76" s="15" t="n">
        <v>16</v>
      </c>
      <c r="I76" s="10" t="n">
        <v>32.224</v>
      </c>
      <c r="J76" s="10" t="n">
        <v>73</v>
      </c>
      <c r="K76" s="10" t="n">
        <v>30.29</v>
      </c>
      <c r="L76" s="10" t="n">
        <v>1.899</v>
      </c>
      <c r="M76" s="9" t="b">
        <f aca="false">TRUE()</f>
        <v>1</v>
      </c>
      <c r="N76" s="10" t="n">
        <v>76</v>
      </c>
      <c r="O76" s="10" t="n">
        <v>62</v>
      </c>
      <c r="P76" s="10" t="n">
        <v>168</v>
      </c>
      <c r="Q76" s="12" t="n">
        <v>173168.07</v>
      </c>
      <c r="R76" s="12" t="n">
        <v>28.751</v>
      </c>
      <c r="S76" s="9" t="b">
        <f aca="false">FALSE()</f>
        <v>0</v>
      </c>
      <c r="T76" s="2"/>
    </row>
    <row r="77" customFormat="false" ht="15" hidden="false" customHeight="false" outlineLevel="0" collapsed="false">
      <c r="A77" s="2" t="s">
        <v>509</v>
      </c>
      <c r="B77" s="2" t="s">
        <v>508</v>
      </c>
      <c r="C77" s="2" t="s">
        <v>510</v>
      </c>
      <c r="D77" s="10" t="n">
        <v>10427</v>
      </c>
      <c r="E77" s="10" t="n">
        <v>3862</v>
      </c>
      <c r="F77" s="15" t="n">
        <v>397.195</v>
      </c>
      <c r="G77" s="15" t="n">
        <v>48.382</v>
      </c>
      <c r="H77" s="15" t="n">
        <v>12.181</v>
      </c>
      <c r="I77" s="10" t="n">
        <v>32.851</v>
      </c>
      <c r="J77" s="10" t="n">
        <v>74</v>
      </c>
      <c r="K77" s="10" t="n">
        <v>30.705</v>
      </c>
      <c r="L77" s="10" t="n">
        <v>0.742</v>
      </c>
      <c r="M77" s="9" t="b">
        <f aca="false">TRUE()</f>
        <v>1</v>
      </c>
      <c r="N77" s="10" t="n">
        <v>21</v>
      </c>
      <c r="O77" s="10" t="n">
        <v>68</v>
      </c>
      <c r="P77" s="10" t="n">
        <v>117</v>
      </c>
      <c r="Q77" s="12" t="n">
        <v>168957.5</v>
      </c>
      <c r="R77" s="12" t="n">
        <v>43.749</v>
      </c>
      <c r="S77" s="9" t="b">
        <f aca="false">FALSE()</f>
        <v>0</v>
      </c>
      <c r="T77" s="2" t="s">
        <v>1547</v>
      </c>
    </row>
    <row r="78" customFormat="false" ht="15" hidden="false" customHeight="false" outlineLevel="0" collapsed="false">
      <c r="A78" s="2" t="s">
        <v>1111</v>
      </c>
      <c r="B78" s="2" t="s">
        <v>603</v>
      </c>
      <c r="C78" s="2" t="s">
        <v>1112</v>
      </c>
      <c r="D78" s="10" t="n">
        <v>3572</v>
      </c>
      <c r="E78" s="10" t="n">
        <v>2074</v>
      </c>
      <c r="F78" s="15" t="n">
        <v>153.687</v>
      </c>
      <c r="G78" s="15" t="n">
        <v>27.092</v>
      </c>
      <c r="H78" s="15" t="n">
        <v>17.628</v>
      </c>
      <c r="I78" s="10" t="n">
        <v>33.285</v>
      </c>
      <c r="J78" s="10" t="n">
        <v>75</v>
      </c>
      <c r="K78" s="10" t="n">
        <v>31.12</v>
      </c>
      <c r="L78" s="10" t="n">
        <v>2.578</v>
      </c>
      <c r="M78" s="9" t="b">
        <f aca="false">FALSE()</f>
        <v>0</v>
      </c>
      <c r="N78" s="2"/>
      <c r="O78" s="10" t="n">
        <v>58</v>
      </c>
      <c r="P78" s="10" t="n">
        <v>195</v>
      </c>
      <c r="Q78" s="12" t="n">
        <v>46794.67</v>
      </c>
      <c r="R78" s="12" t="n">
        <v>22.563</v>
      </c>
      <c r="S78" s="9" t="b">
        <f aca="false">FALSE()</f>
        <v>0</v>
      </c>
      <c r="T78" s="2"/>
    </row>
    <row r="79" customFormat="false" ht="15" hidden="false" customHeight="false" outlineLevel="0" collapsed="false">
      <c r="A79" s="2" t="s">
        <v>95</v>
      </c>
      <c r="B79" s="2" t="s">
        <v>94</v>
      </c>
      <c r="C79" s="2" t="s">
        <v>96</v>
      </c>
      <c r="D79" s="10" t="n">
        <v>10441</v>
      </c>
      <c r="E79" s="10" t="n">
        <v>3928</v>
      </c>
      <c r="F79" s="15" t="n">
        <v>203.602</v>
      </c>
      <c r="G79" s="15" t="n">
        <v>50.949</v>
      </c>
      <c r="H79" s="15" t="n">
        <v>25.024</v>
      </c>
      <c r="I79" s="10" t="n">
        <v>34.71</v>
      </c>
      <c r="J79" s="10" t="n">
        <v>76</v>
      </c>
      <c r="K79" s="10" t="n">
        <v>31.535</v>
      </c>
      <c r="L79" s="10" t="n">
        <v>1.269</v>
      </c>
      <c r="M79" s="9" t="b">
        <f aca="false">TRUE()</f>
        <v>1</v>
      </c>
      <c r="N79" s="10" t="n">
        <v>50</v>
      </c>
      <c r="O79" s="10" t="n">
        <v>63</v>
      </c>
      <c r="P79" s="10" t="n">
        <v>157</v>
      </c>
      <c r="Q79" s="12" t="n">
        <v>315457.18</v>
      </c>
      <c r="R79" s="12" t="n">
        <v>80.31</v>
      </c>
      <c r="S79" s="9" t="b">
        <f aca="false">FALSE()</f>
        <v>0</v>
      </c>
      <c r="T79" s="2"/>
    </row>
    <row r="80" customFormat="false" ht="15" hidden="false" customHeight="false" outlineLevel="0" collapsed="false">
      <c r="A80" s="2" t="s">
        <v>819</v>
      </c>
      <c r="B80" s="2" t="s">
        <v>815</v>
      </c>
      <c r="C80" s="2" t="s">
        <v>820</v>
      </c>
      <c r="D80" s="10" t="n">
        <v>5243</v>
      </c>
      <c r="E80" s="10" t="n">
        <v>2259</v>
      </c>
      <c r="F80" s="15" t="n">
        <v>164.413</v>
      </c>
      <c r="G80" s="15" t="n">
        <v>33.53</v>
      </c>
      <c r="H80" s="15" t="n">
        <v>20.394</v>
      </c>
      <c r="I80" s="10" t="n">
        <v>34.98</v>
      </c>
      <c r="J80" s="10" t="n">
        <v>77</v>
      </c>
      <c r="K80" s="10" t="n">
        <v>31.95</v>
      </c>
      <c r="L80" s="10" t="n">
        <v>1.28</v>
      </c>
      <c r="M80" s="9" t="b">
        <f aca="false">FALSE()</f>
        <v>0</v>
      </c>
      <c r="N80" s="2"/>
      <c r="O80" s="10" t="n">
        <v>78</v>
      </c>
      <c r="P80" s="10" t="n">
        <v>31</v>
      </c>
      <c r="Q80" s="12" t="n">
        <v>90764.06</v>
      </c>
      <c r="R80" s="12" t="n">
        <v>40.179</v>
      </c>
      <c r="S80" s="9" t="b">
        <f aca="false">FALSE()</f>
        <v>0</v>
      </c>
      <c r="T80" s="2"/>
    </row>
    <row r="81" customFormat="false" ht="15" hidden="false" customHeight="false" outlineLevel="0" collapsed="false">
      <c r="A81" s="2" t="s">
        <v>865</v>
      </c>
      <c r="B81" s="2" t="s">
        <v>860</v>
      </c>
      <c r="C81" s="2" t="s">
        <v>866</v>
      </c>
      <c r="D81" s="10" t="n">
        <v>7576</v>
      </c>
      <c r="E81" s="10" t="n">
        <v>3275</v>
      </c>
      <c r="F81" s="15" t="n">
        <v>260.46</v>
      </c>
      <c r="G81" s="15" t="n">
        <v>50.54</v>
      </c>
      <c r="H81" s="15" t="n">
        <v>19.404</v>
      </c>
      <c r="I81" s="10" t="n">
        <v>36.023</v>
      </c>
      <c r="J81" s="10" t="n">
        <v>78</v>
      </c>
      <c r="K81" s="10" t="n">
        <v>32.365</v>
      </c>
      <c r="L81" s="10" t="n">
        <v>0.747</v>
      </c>
      <c r="M81" s="9" t="b">
        <f aca="false">TRUE()</f>
        <v>1</v>
      </c>
      <c r="N81" s="10" t="n">
        <v>22</v>
      </c>
      <c r="O81" s="10" t="n">
        <v>80</v>
      </c>
      <c r="P81" s="10" t="n">
        <v>23</v>
      </c>
      <c r="Q81" s="12" t="n">
        <v>129804.94</v>
      </c>
      <c r="R81" s="12" t="n">
        <v>39.635</v>
      </c>
      <c r="S81" s="9" t="b">
        <f aca="false">FALSE()</f>
        <v>0</v>
      </c>
      <c r="T81" s="2" t="s">
        <v>1547</v>
      </c>
    </row>
    <row r="82" customFormat="false" ht="15" hidden="false" customHeight="false" outlineLevel="0" collapsed="false">
      <c r="A82" s="2" t="s">
        <v>220</v>
      </c>
      <c r="B82" s="2" t="s">
        <v>197</v>
      </c>
      <c r="C82" s="2" t="s">
        <v>221</v>
      </c>
      <c r="D82" s="10" t="n">
        <v>13481</v>
      </c>
      <c r="E82" s="10" t="n">
        <v>5315</v>
      </c>
      <c r="F82" s="15" t="n">
        <v>410.808</v>
      </c>
      <c r="G82" s="15" t="n">
        <v>78.691</v>
      </c>
      <c r="H82" s="15" t="n">
        <v>19.155</v>
      </c>
      <c r="I82" s="10" t="n">
        <v>36.224</v>
      </c>
      <c r="J82" s="10" t="n">
        <v>79</v>
      </c>
      <c r="K82" s="10" t="n">
        <v>32.78</v>
      </c>
      <c r="L82" s="10" t="n">
        <v>3.225</v>
      </c>
      <c r="M82" s="9" t="b">
        <f aca="false">TRUE()</f>
        <v>1</v>
      </c>
      <c r="N82" s="10" t="n">
        <v>110</v>
      </c>
      <c r="O82" s="10" t="n">
        <v>57</v>
      </c>
      <c r="P82" s="10" t="n">
        <v>199</v>
      </c>
      <c r="Q82" s="12" t="n">
        <v>52469.75</v>
      </c>
      <c r="R82" s="12" t="n">
        <v>9.872</v>
      </c>
      <c r="S82" s="9" t="b">
        <f aca="false">FALSE()</f>
        <v>0</v>
      </c>
      <c r="T82" s="2"/>
    </row>
    <row r="83" customFormat="false" ht="15" hidden="false" customHeight="false" outlineLevel="0" collapsed="false">
      <c r="A83" s="2" t="s">
        <v>115</v>
      </c>
      <c r="B83" s="2" t="s">
        <v>114</v>
      </c>
      <c r="C83" s="2" t="s">
        <v>116</v>
      </c>
      <c r="D83" s="10" t="n">
        <v>9050</v>
      </c>
      <c r="E83" s="10" t="n">
        <v>6046</v>
      </c>
      <c r="F83" s="15" t="n">
        <v>910.714</v>
      </c>
      <c r="G83" s="15" t="n">
        <v>83.842</v>
      </c>
      <c r="H83" s="15" t="n">
        <v>9.206</v>
      </c>
      <c r="I83" s="10" t="n">
        <v>36.318</v>
      </c>
      <c r="J83" s="10" t="n">
        <v>80</v>
      </c>
      <c r="K83" s="10" t="n">
        <v>33.195</v>
      </c>
      <c r="L83" s="10" t="n">
        <v>2.213</v>
      </c>
      <c r="M83" s="9" t="b">
        <f aca="false">TRUE()</f>
        <v>1</v>
      </c>
      <c r="N83" s="10" t="n">
        <v>86</v>
      </c>
      <c r="O83" s="10" t="n">
        <v>71</v>
      </c>
      <c r="P83" s="10" t="n">
        <v>86</v>
      </c>
      <c r="Q83" s="12" t="n">
        <v>17903.81</v>
      </c>
      <c r="R83" s="12" t="n">
        <v>2.961</v>
      </c>
      <c r="S83" s="9" t="b">
        <f aca="false">FALSE()</f>
        <v>0</v>
      </c>
      <c r="T83" s="2"/>
    </row>
    <row r="84" customFormat="false" ht="15" hidden="false" customHeight="false" outlineLevel="0" collapsed="false">
      <c r="A84" s="2" t="s">
        <v>104</v>
      </c>
      <c r="B84" s="2" t="s">
        <v>94</v>
      </c>
      <c r="C84" s="2" t="s">
        <v>105</v>
      </c>
      <c r="D84" s="10" t="n">
        <v>49000</v>
      </c>
      <c r="E84" s="10" t="n">
        <v>20336</v>
      </c>
      <c r="F84" s="15" t="n">
        <v>1889.572</v>
      </c>
      <c r="G84" s="15" t="n">
        <v>294.593</v>
      </c>
      <c r="H84" s="15" t="n">
        <v>15.59</v>
      </c>
      <c r="I84" s="10" t="n">
        <v>36.493</v>
      </c>
      <c r="J84" s="10" t="n">
        <v>81</v>
      </c>
      <c r="K84" s="10" t="n">
        <v>33.61</v>
      </c>
      <c r="L84" s="10" t="n">
        <v>1.772</v>
      </c>
      <c r="M84" s="9" t="b">
        <f aca="false">TRUE()</f>
        <v>1</v>
      </c>
      <c r="N84" s="10" t="n">
        <v>68</v>
      </c>
      <c r="O84" s="10" t="n">
        <v>78</v>
      </c>
      <c r="P84" s="10" t="n">
        <v>31</v>
      </c>
      <c r="Q84" s="12" t="n">
        <v>498747</v>
      </c>
      <c r="R84" s="12" t="n">
        <v>24.525</v>
      </c>
      <c r="S84" s="9" t="b">
        <f aca="false">FALSE()</f>
        <v>0</v>
      </c>
      <c r="T84" s="2"/>
    </row>
    <row r="85" customFormat="false" ht="15" hidden="false" customHeight="false" outlineLevel="0" collapsed="false">
      <c r="A85" s="2" t="s">
        <v>409</v>
      </c>
      <c r="B85" s="2" t="s">
        <v>408</v>
      </c>
      <c r="C85" s="2" t="s">
        <v>410</v>
      </c>
      <c r="D85" s="10" t="n">
        <v>7613</v>
      </c>
      <c r="E85" s="10" t="n">
        <v>4076</v>
      </c>
      <c r="F85" s="15" t="n">
        <v>330.658</v>
      </c>
      <c r="G85" s="15" t="n">
        <v>58.446</v>
      </c>
      <c r="H85" s="15" t="n">
        <v>17.676</v>
      </c>
      <c r="I85" s="10" t="n">
        <v>36.611</v>
      </c>
      <c r="J85" s="10" t="n">
        <v>82</v>
      </c>
      <c r="K85" s="10" t="n">
        <v>34.025</v>
      </c>
      <c r="L85" s="10" t="n">
        <v>1.065</v>
      </c>
      <c r="M85" s="9" t="b">
        <f aca="false">TRUE()</f>
        <v>1</v>
      </c>
      <c r="N85" s="10" t="n">
        <v>39</v>
      </c>
      <c r="O85" s="10" t="n">
        <v>56</v>
      </c>
      <c r="P85" s="10" t="n">
        <v>202</v>
      </c>
      <c r="Q85" s="12" t="n">
        <v>50769.77</v>
      </c>
      <c r="R85" s="12" t="n">
        <v>12.456</v>
      </c>
      <c r="S85" s="9" t="b">
        <f aca="false">FALSE()</f>
        <v>0</v>
      </c>
      <c r="T85" s="2"/>
    </row>
    <row r="86" customFormat="false" ht="15" hidden="false" customHeight="false" outlineLevel="0" collapsed="false">
      <c r="A86" s="2" t="s">
        <v>356</v>
      </c>
      <c r="B86" s="2" t="s">
        <v>355</v>
      </c>
      <c r="C86" s="2" t="s">
        <v>357</v>
      </c>
      <c r="D86" s="10" t="n">
        <v>151887</v>
      </c>
      <c r="E86" s="10" t="n">
        <v>47643</v>
      </c>
      <c r="F86" s="15" t="n">
        <v>5057.284</v>
      </c>
      <c r="G86" s="15" t="n">
        <v>780.887</v>
      </c>
      <c r="H86" s="15" t="n">
        <v>15.441</v>
      </c>
      <c r="I86" s="10" t="n">
        <v>37.009</v>
      </c>
      <c r="J86" s="10" t="n">
        <v>83</v>
      </c>
      <c r="K86" s="10" t="n">
        <v>34.44</v>
      </c>
      <c r="L86" s="10" t="n">
        <v>1.422</v>
      </c>
      <c r="M86" s="9" t="b">
        <f aca="false">TRUE()</f>
        <v>1</v>
      </c>
      <c r="N86" s="10" t="n">
        <v>55</v>
      </c>
      <c r="O86" s="10" t="n">
        <v>85</v>
      </c>
      <c r="P86" s="10" t="n">
        <v>6</v>
      </c>
      <c r="Q86" s="12" t="n">
        <v>1217750.16</v>
      </c>
      <c r="R86" s="12" t="n">
        <v>25.56</v>
      </c>
      <c r="S86" s="9" t="b">
        <f aca="false">FALSE()</f>
        <v>0</v>
      </c>
      <c r="T86" s="2"/>
    </row>
    <row r="87" customFormat="false" ht="15" hidden="false" customHeight="false" outlineLevel="0" collapsed="false">
      <c r="A87" s="2" t="s">
        <v>213</v>
      </c>
      <c r="B87" s="2" t="s">
        <v>197</v>
      </c>
      <c r="C87" s="2" t="s">
        <v>214</v>
      </c>
      <c r="D87" s="10" t="n">
        <v>153355</v>
      </c>
      <c r="E87" s="10" t="n">
        <v>57694</v>
      </c>
      <c r="F87" s="15" t="n">
        <v>5910.177</v>
      </c>
      <c r="G87" s="15" t="n">
        <v>913.117</v>
      </c>
      <c r="H87" s="15" t="n">
        <v>15.45</v>
      </c>
      <c r="I87" s="10" t="n">
        <v>37.381</v>
      </c>
      <c r="J87" s="10" t="n">
        <v>84</v>
      </c>
      <c r="K87" s="10" t="n">
        <v>34.855</v>
      </c>
      <c r="L87" s="10" t="n">
        <v>3.002</v>
      </c>
      <c r="M87" s="9" t="b">
        <f aca="false">TRUE()</f>
        <v>1</v>
      </c>
      <c r="N87" s="10" t="n">
        <v>103</v>
      </c>
      <c r="O87" s="10" t="n">
        <v>55</v>
      </c>
      <c r="P87" s="10" t="n">
        <v>204</v>
      </c>
      <c r="Q87" s="12" t="n">
        <v>513012.93</v>
      </c>
      <c r="R87" s="12" t="n">
        <v>8.892</v>
      </c>
      <c r="S87" s="9" t="b">
        <f aca="false">FALSE()</f>
        <v>0</v>
      </c>
      <c r="T87" s="2"/>
    </row>
    <row r="88" customFormat="false" ht="15" hidden="false" customHeight="false" outlineLevel="0" collapsed="false">
      <c r="A88" s="2" t="s">
        <v>101</v>
      </c>
      <c r="B88" s="2" t="s">
        <v>94</v>
      </c>
      <c r="C88" s="2" t="s">
        <v>102</v>
      </c>
      <c r="D88" s="10" t="n">
        <v>3986</v>
      </c>
      <c r="E88" s="10" t="n">
        <v>2284</v>
      </c>
      <c r="F88" s="15" t="n">
        <v>148.533</v>
      </c>
      <c r="G88" s="15" t="n">
        <v>35.769</v>
      </c>
      <c r="H88" s="15" t="n">
        <v>24.082</v>
      </c>
      <c r="I88" s="10" t="n">
        <v>38.063</v>
      </c>
      <c r="J88" s="10" t="n">
        <v>85</v>
      </c>
      <c r="K88" s="10" t="n">
        <v>35.27</v>
      </c>
      <c r="L88" s="10" t="n">
        <v>1.66</v>
      </c>
      <c r="M88" s="9" t="b">
        <f aca="false">FALSE()</f>
        <v>0</v>
      </c>
      <c r="N88" s="2"/>
      <c r="O88" s="10" t="n">
        <v>76</v>
      </c>
      <c r="P88" s="10" t="n">
        <v>42</v>
      </c>
      <c r="Q88" s="12" t="n">
        <v>154164.9</v>
      </c>
      <c r="R88" s="12" t="n">
        <v>67.498</v>
      </c>
      <c r="S88" s="9" t="b">
        <f aca="false">FALSE()</f>
        <v>0</v>
      </c>
      <c r="T88" s="2"/>
    </row>
    <row r="89" customFormat="false" ht="15" hidden="false" customHeight="false" outlineLevel="0" collapsed="false">
      <c r="A89" s="2" t="s">
        <v>151</v>
      </c>
      <c r="B89" s="2" t="s">
        <v>150</v>
      </c>
      <c r="C89" s="2" t="s">
        <v>152</v>
      </c>
      <c r="D89" s="10" t="n">
        <v>26887</v>
      </c>
      <c r="E89" s="10" t="n">
        <v>9571</v>
      </c>
      <c r="F89" s="15" t="n">
        <v>965.57</v>
      </c>
      <c r="G89" s="15" t="n">
        <v>144.209</v>
      </c>
      <c r="H89" s="15" t="n">
        <v>14.935</v>
      </c>
      <c r="I89" s="10" t="n">
        <v>39.521</v>
      </c>
      <c r="J89" s="10" t="n">
        <v>86</v>
      </c>
      <c r="K89" s="10" t="n">
        <v>35.685</v>
      </c>
      <c r="L89" s="10" t="n">
        <v>1.195</v>
      </c>
      <c r="M89" s="9" t="b">
        <f aca="false">TRUE()</f>
        <v>1</v>
      </c>
      <c r="N89" s="10" t="n">
        <v>45</v>
      </c>
      <c r="O89" s="10" t="n">
        <v>74</v>
      </c>
      <c r="P89" s="10" t="n">
        <v>62</v>
      </c>
      <c r="Q89" s="12" t="n">
        <v>121734.51</v>
      </c>
      <c r="R89" s="12" t="n">
        <v>12.719</v>
      </c>
      <c r="S89" s="9" t="b">
        <f aca="false">FALSE()</f>
        <v>0</v>
      </c>
      <c r="T89" s="2"/>
    </row>
    <row r="90" customFormat="false" ht="15" hidden="false" customHeight="false" outlineLevel="0" collapsed="false">
      <c r="A90" s="2" t="s">
        <v>198</v>
      </c>
      <c r="B90" s="2" t="s">
        <v>197</v>
      </c>
      <c r="C90" s="2" t="s">
        <v>199</v>
      </c>
      <c r="D90" s="10" t="n">
        <v>10569</v>
      </c>
      <c r="E90" s="10" t="n">
        <v>3646</v>
      </c>
      <c r="F90" s="15" t="n">
        <v>353.533</v>
      </c>
      <c r="G90" s="15" t="n">
        <v>60.293</v>
      </c>
      <c r="H90" s="15" t="n">
        <v>17.054</v>
      </c>
      <c r="I90" s="10" t="n">
        <v>39.782</v>
      </c>
      <c r="J90" s="10" t="n">
        <v>87</v>
      </c>
      <c r="K90" s="10" t="n">
        <v>36.1</v>
      </c>
      <c r="L90" s="10" t="n">
        <v>5.037</v>
      </c>
      <c r="M90" s="9" t="b">
        <f aca="false">TRUE()</f>
        <v>1</v>
      </c>
      <c r="N90" s="10" t="n">
        <v>133</v>
      </c>
      <c r="O90" s="10" t="n">
        <v>51</v>
      </c>
      <c r="P90" s="10" t="n">
        <v>221</v>
      </c>
      <c r="Q90" s="12" t="n">
        <v>37942.21</v>
      </c>
      <c r="R90" s="12" t="n">
        <v>10.407</v>
      </c>
      <c r="S90" s="9" t="b">
        <f aca="false">FALSE()</f>
        <v>0</v>
      </c>
      <c r="T90" s="2"/>
    </row>
    <row r="91" customFormat="false" ht="15" hidden="false" customHeight="false" outlineLevel="0" collapsed="false">
      <c r="A91" s="2" t="s">
        <v>438</v>
      </c>
      <c r="B91" s="2" t="s">
        <v>437</v>
      </c>
      <c r="C91" s="2" t="s">
        <v>439</v>
      </c>
      <c r="D91" s="10" t="n">
        <v>17455</v>
      </c>
      <c r="E91" s="10" t="n">
        <v>7470</v>
      </c>
      <c r="F91" s="15" t="n">
        <v>997.907</v>
      </c>
      <c r="G91" s="15" t="n">
        <v>114.941</v>
      </c>
      <c r="H91" s="15" t="n">
        <v>11.518</v>
      </c>
      <c r="I91" s="10" t="n">
        <v>40.134</v>
      </c>
      <c r="J91" s="10" t="n">
        <v>88</v>
      </c>
      <c r="K91" s="10" t="n">
        <v>36.515</v>
      </c>
      <c r="L91" s="10" t="n">
        <v>1.279</v>
      </c>
      <c r="M91" s="9" t="b">
        <f aca="false">TRUE()</f>
        <v>1</v>
      </c>
      <c r="N91" s="10" t="n">
        <v>51</v>
      </c>
      <c r="O91" s="10" t="n">
        <v>84</v>
      </c>
      <c r="P91" s="10" t="n">
        <v>9</v>
      </c>
      <c r="Q91" s="12" t="n">
        <v>121874.6</v>
      </c>
      <c r="R91" s="12" t="n">
        <v>16.315</v>
      </c>
      <c r="S91" s="9" t="b">
        <f aca="false">FALSE()</f>
        <v>0</v>
      </c>
      <c r="T91" s="2"/>
    </row>
    <row r="92" customFormat="false" ht="15" hidden="false" customHeight="false" outlineLevel="0" collapsed="false">
      <c r="A92" s="2" t="s">
        <v>191</v>
      </c>
      <c r="B92" s="2" t="s">
        <v>185</v>
      </c>
      <c r="C92" s="2" t="s">
        <v>192</v>
      </c>
      <c r="D92" s="10" t="n">
        <v>3000</v>
      </c>
      <c r="E92" s="10" t="n">
        <v>1420</v>
      </c>
      <c r="F92" s="15" t="n">
        <v>192.64</v>
      </c>
      <c r="G92" s="15" t="n">
        <v>26.85</v>
      </c>
      <c r="H92" s="15" t="n">
        <v>13.938</v>
      </c>
      <c r="I92" s="10" t="n">
        <v>40.481</v>
      </c>
      <c r="J92" s="10" t="n">
        <v>89</v>
      </c>
      <c r="K92" s="10" t="n">
        <v>36.929</v>
      </c>
      <c r="L92" s="10" t="n">
        <v>1.797</v>
      </c>
      <c r="M92" s="9" t="b">
        <f aca="false">FALSE()</f>
        <v>0</v>
      </c>
      <c r="N92" s="2"/>
      <c r="O92" s="10" t="n">
        <v>60</v>
      </c>
      <c r="P92" s="10" t="n">
        <v>179</v>
      </c>
      <c r="Q92" s="12" t="n">
        <v>80282.52</v>
      </c>
      <c r="R92" s="12" t="n">
        <v>56.537</v>
      </c>
      <c r="S92" s="9" t="b">
        <f aca="false">TRUE()</f>
        <v>1</v>
      </c>
      <c r="T92" s="2"/>
    </row>
    <row r="93" customFormat="false" ht="15" hidden="false" customHeight="false" outlineLevel="0" collapsed="false">
      <c r="A93" s="2" t="s">
        <v>400</v>
      </c>
      <c r="B93" s="2" t="s">
        <v>644</v>
      </c>
      <c r="C93" s="2" t="s">
        <v>645</v>
      </c>
      <c r="D93" s="10" t="n">
        <v>9456</v>
      </c>
      <c r="E93" s="10" t="n">
        <v>3637</v>
      </c>
      <c r="F93" s="15" t="n">
        <v>536.386</v>
      </c>
      <c r="G93" s="15" t="n">
        <v>57.708</v>
      </c>
      <c r="H93" s="15" t="n">
        <v>10.759</v>
      </c>
      <c r="I93" s="10" t="n">
        <v>41.289</v>
      </c>
      <c r="J93" s="10" t="n">
        <v>90</v>
      </c>
      <c r="K93" s="10" t="n">
        <v>37.344</v>
      </c>
      <c r="L93" s="10" t="n">
        <v>2.544</v>
      </c>
      <c r="M93" s="9" t="b">
        <f aca="false">TRUE()</f>
        <v>1</v>
      </c>
      <c r="N93" s="10" t="n">
        <v>97</v>
      </c>
      <c r="O93" s="10" t="n">
        <v>79</v>
      </c>
      <c r="P93" s="10" t="n">
        <v>26</v>
      </c>
      <c r="Q93" s="12" t="n">
        <v>61625.33</v>
      </c>
      <c r="R93" s="12" t="n">
        <v>16.944</v>
      </c>
      <c r="S93" s="9" t="b">
        <f aca="false">FALSE()</f>
        <v>0</v>
      </c>
      <c r="T93" s="2"/>
    </row>
    <row r="94" customFormat="false" ht="15" hidden="false" customHeight="false" outlineLevel="0" collapsed="false">
      <c r="A94" s="2" t="s">
        <v>258</v>
      </c>
      <c r="B94" s="2" t="s">
        <v>257</v>
      </c>
      <c r="C94" s="2" t="s">
        <v>259</v>
      </c>
      <c r="D94" s="10" t="n">
        <v>297400</v>
      </c>
      <c r="E94" s="10" t="n">
        <v>88152</v>
      </c>
      <c r="F94" s="15" t="n">
        <v>9825.369</v>
      </c>
      <c r="G94" s="15" t="n">
        <v>1379.679</v>
      </c>
      <c r="H94" s="15" t="n">
        <v>14.042</v>
      </c>
      <c r="I94" s="10" t="n">
        <v>41.661</v>
      </c>
      <c r="J94" s="10" t="n">
        <v>91</v>
      </c>
      <c r="K94" s="10" t="n">
        <v>37.759</v>
      </c>
      <c r="L94" s="10" t="n">
        <v>1.819</v>
      </c>
      <c r="M94" s="9" t="b">
        <f aca="false">TRUE()</f>
        <v>1</v>
      </c>
      <c r="N94" s="10" t="n">
        <v>71</v>
      </c>
      <c r="O94" s="10" t="n">
        <v>74</v>
      </c>
      <c r="P94" s="10" t="n">
        <v>62</v>
      </c>
      <c r="Q94" s="12" t="n">
        <v>3039140.16</v>
      </c>
      <c r="R94" s="12" t="n">
        <v>34.476</v>
      </c>
      <c r="S94" s="9" t="b">
        <f aca="false">FALSE()</f>
        <v>0</v>
      </c>
      <c r="T94" s="2"/>
    </row>
    <row r="95" customFormat="false" ht="15" hidden="false" customHeight="false" outlineLevel="0" collapsed="false">
      <c r="A95" s="2" t="s">
        <v>164</v>
      </c>
      <c r="B95" s="2" t="s">
        <v>155</v>
      </c>
      <c r="C95" s="2" t="s">
        <v>165</v>
      </c>
      <c r="D95" s="10" t="n">
        <v>9730</v>
      </c>
      <c r="E95" s="10" t="n">
        <v>500</v>
      </c>
      <c r="F95" s="15" t="n">
        <v>367.02</v>
      </c>
      <c r="G95" s="15" t="n">
        <v>30.137</v>
      </c>
      <c r="H95" s="15" t="n">
        <v>8.211</v>
      </c>
      <c r="I95" s="10" t="n">
        <v>41.967</v>
      </c>
      <c r="J95" s="10" t="n">
        <v>92</v>
      </c>
      <c r="K95" s="10" t="n">
        <v>38.174</v>
      </c>
      <c r="L95" s="10" t="n">
        <v>0.337</v>
      </c>
      <c r="M95" s="9" t="b">
        <f aca="false">FALSE()</f>
        <v>0</v>
      </c>
      <c r="N95" s="2"/>
      <c r="O95" s="10" t="n">
        <v>70</v>
      </c>
      <c r="P95" s="10" t="n">
        <v>97</v>
      </c>
      <c r="Q95" s="12" t="n">
        <v>73287.05</v>
      </c>
      <c r="R95" s="12" t="n">
        <v>146.574</v>
      </c>
      <c r="S95" s="9" t="b">
        <f aca="false">FALSE()</f>
        <v>0</v>
      </c>
      <c r="T95" s="2" t="s">
        <v>1547</v>
      </c>
    </row>
    <row r="96" customFormat="false" ht="15" hidden="false" customHeight="false" outlineLevel="0" collapsed="false">
      <c r="A96" s="2" t="s">
        <v>775</v>
      </c>
      <c r="B96" s="2" t="s">
        <v>774</v>
      </c>
      <c r="C96" s="2" t="s">
        <v>776</v>
      </c>
      <c r="D96" s="10" t="n">
        <v>24000</v>
      </c>
      <c r="E96" s="10" t="n">
        <v>13418</v>
      </c>
      <c r="F96" s="15" t="n">
        <v>2187.55</v>
      </c>
      <c r="G96" s="15" t="n">
        <v>258.69</v>
      </c>
      <c r="H96" s="15" t="n">
        <v>11.826</v>
      </c>
      <c r="I96" s="10" t="n">
        <v>42.535</v>
      </c>
      <c r="J96" s="10" t="n">
        <v>93</v>
      </c>
      <c r="K96" s="10" t="n">
        <v>38.589</v>
      </c>
      <c r="L96" s="10" t="n">
        <v>2.455</v>
      </c>
      <c r="M96" s="9" t="b">
        <f aca="false">TRUE()</f>
        <v>1</v>
      </c>
      <c r="N96" s="10" t="n">
        <v>94</v>
      </c>
      <c r="O96" s="10" t="n">
        <v>78</v>
      </c>
      <c r="P96" s="10" t="n">
        <v>31</v>
      </c>
      <c r="Q96" s="12" t="n">
        <v>404405.61</v>
      </c>
      <c r="R96" s="12" t="n">
        <v>30.139</v>
      </c>
      <c r="S96" s="9" t="b">
        <f aca="false">FALSE()</f>
        <v>0</v>
      </c>
      <c r="T96" s="2"/>
    </row>
    <row r="97" customFormat="false" ht="15" hidden="false" customHeight="false" outlineLevel="0" collapsed="false">
      <c r="A97" s="2" t="s">
        <v>119</v>
      </c>
      <c r="B97" s="2" t="s">
        <v>118</v>
      </c>
      <c r="C97" s="2" t="s">
        <v>120</v>
      </c>
      <c r="D97" s="10" t="n">
        <v>4717</v>
      </c>
      <c r="E97" s="10" t="n">
        <v>2152</v>
      </c>
      <c r="F97" s="15" t="n">
        <v>241.516</v>
      </c>
      <c r="G97" s="15" t="n">
        <v>34.546</v>
      </c>
      <c r="H97" s="15" t="n">
        <v>14.304</v>
      </c>
      <c r="I97" s="10" t="n">
        <v>42.676</v>
      </c>
      <c r="J97" s="10" t="n">
        <v>94</v>
      </c>
      <c r="K97" s="10" t="n">
        <v>39.004</v>
      </c>
      <c r="L97" s="10" t="n">
        <v>1.956</v>
      </c>
      <c r="M97" s="9" t="b">
        <f aca="false">FALSE()</f>
        <v>0</v>
      </c>
      <c r="N97" s="2"/>
      <c r="O97" s="10" t="n">
        <v>61</v>
      </c>
      <c r="P97" s="10" t="n">
        <v>171</v>
      </c>
      <c r="Q97" s="12" t="n">
        <v>14755.24</v>
      </c>
      <c r="R97" s="12" t="n">
        <v>6.857</v>
      </c>
      <c r="S97" s="9" t="b">
        <f aca="false">FALSE()</f>
        <v>0</v>
      </c>
      <c r="T97" s="2"/>
    </row>
    <row r="98" customFormat="false" ht="15" hidden="false" customHeight="false" outlineLevel="0" collapsed="false">
      <c r="A98" s="2" t="s">
        <v>513</v>
      </c>
      <c r="B98" s="2" t="s">
        <v>508</v>
      </c>
      <c r="C98" s="2" t="s">
        <v>514</v>
      </c>
      <c r="D98" s="10" t="n">
        <v>9304</v>
      </c>
      <c r="E98" s="10" t="n">
        <v>3504</v>
      </c>
      <c r="F98" s="15" t="n">
        <v>543.142</v>
      </c>
      <c r="G98" s="15" t="n">
        <v>56.853</v>
      </c>
      <c r="H98" s="15" t="n">
        <v>10.467</v>
      </c>
      <c r="I98" s="10" t="n">
        <v>42.694</v>
      </c>
      <c r="J98" s="10" t="n">
        <v>95</v>
      </c>
      <c r="K98" s="10" t="n">
        <v>39.419</v>
      </c>
      <c r="L98" s="10" t="n">
        <v>1.744</v>
      </c>
      <c r="M98" s="9" t="b">
        <f aca="false">TRUE()</f>
        <v>1</v>
      </c>
      <c r="N98" s="10" t="n">
        <v>66</v>
      </c>
      <c r="O98" s="10" t="n">
        <v>66</v>
      </c>
      <c r="P98" s="10" t="n">
        <v>133</v>
      </c>
      <c r="Q98" s="12" t="n">
        <v>46734.89</v>
      </c>
      <c r="R98" s="12" t="n">
        <v>13.338</v>
      </c>
      <c r="S98" s="9" t="b">
        <f aca="false">FALSE()</f>
        <v>0</v>
      </c>
      <c r="T98" s="2"/>
    </row>
    <row r="99" customFormat="false" ht="15" hidden="false" customHeight="false" outlineLevel="0" collapsed="false">
      <c r="A99" s="2" t="s">
        <v>430</v>
      </c>
      <c r="B99" s="2" t="s">
        <v>412</v>
      </c>
      <c r="C99" s="2" t="s">
        <v>431</v>
      </c>
      <c r="D99" s="10" t="n">
        <v>4718</v>
      </c>
      <c r="E99" s="10" t="n">
        <v>2274</v>
      </c>
      <c r="F99" s="15" t="n">
        <v>150.185</v>
      </c>
      <c r="G99" s="15" t="n">
        <v>39.685</v>
      </c>
      <c r="H99" s="15" t="n">
        <v>26.424</v>
      </c>
      <c r="I99" s="10" t="n">
        <v>43.041</v>
      </c>
      <c r="J99" s="10" t="n">
        <v>96</v>
      </c>
      <c r="K99" s="10" t="n">
        <v>39.834</v>
      </c>
      <c r="L99" s="10" t="n">
        <v>3.288</v>
      </c>
      <c r="M99" s="9" t="b">
        <f aca="false">FALSE()</f>
        <v>0</v>
      </c>
      <c r="N99" s="2"/>
      <c r="O99" s="10" t="n">
        <v>68</v>
      </c>
      <c r="P99" s="10" t="n">
        <v>117</v>
      </c>
      <c r="Q99" s="12" t="n">
        <v>104164.55</v>
      </c>
      <c r="R99" s="12" t="n">
        <v>45.807</v>
      </c>
      <c r="S99" s="9" t="b">
        <f aca="false">FALSE()</f>
        <v>0</v>
      </c>
      <c r="T99" s="2"/>
    </row>
    <row r="100" customFormat="false" ht="15" hidden="false" customHeight="false" outlineLevel="0" collapsed="false">
      <c r="A100" s="2" t="s">
        <v>401</v>
      </c>
      <c r="B100" s="2" t="s">
        <v>400</v>
      </c>
      <c r="C100" s="2" t="s">
        <v>402</v>
      </c>
      <c r="D100" s="10" t="n">
        <v>72750</v>
      </c>
      <c r="E100" s="10" t="n">
        <v>24127</v>
      </c>
      <c r="F100" s="15" t="n">
        <v>2359.496</v>
      </c>
      <c r="G100" s="15" t="n">
        <v>436.536</v>
      </c>
      <c r="H100" s="15" t="n">
        <v>18.501</v>
      </c>
      <c r="I100" s="10" t="n">
        <v>43.14</v>
      </c>
      <c r="J100" s="10" t="n">
        <v>97</v>
      </c>
      <c r="K100" s="10" t="n">
        <v>40.249</v>
      </c>
      <c r="L100" s="10" t="n">
        <v>1.78</v>
      </c>
      <c r="M100" s="9" t="b">
        <f aca="false">TRUE()</f>
        <v>1</v>
      </c>
      <c r="N100" s="10" t="n">
        <v>69</v>
      </c>
      <c r="O100" s="10" t="n">
        <v>75</v>
      </c>
      <c r="P100" s="10" t="n">
        <v>53</v>
      </c>
      <c r="Q100" s="12" t="n">
        <v>639866.57</v>
      </c>
      <c r="R100" s="12" t="n">
        <v>26.521</v>
      </c>
      <c r="S100" s="9" t="b">
        <f aca="false">FALSE()</f>
        <v>0</v>
      </c>
      <c r="T100" s="2"/>
    </row>
    <row r="101" customFormat="false" ht="15" hidden="false" customHeight="false" outlineLevel="0" collapsed="false">
      <c r="A101" s="2" t="s">
        <v>469</v>
      </c>
      <c r="B101" s="2" t="s">
        <v>468</v>
      </c>
      <c r="C101" s="2" t="s">
        <v>470</v>
      </c>
      <c r="D101" s="10" t="n">
        <v>8482</v>
      </c>
      <c r="E101" s="10" t="n">
        <v>3888</v>
      </c>
      <c r="F101" s="15" t="n">
        <v>479.122</v>
      </c>
      <c r="G101" s="15" t="n">
        <v>86.355</v>
      </c>
      <c r="H101" s="15" t="n">
        <v>18.024</v>
      </c>
      <c r="I101" s="10" t="n">
        <v>45.426</v>
      </c>
      <c r="J101" s="10" t="n">
        <v>98</v>
      </c>
      <c r="K101" s="10" t="n">
        <v>40.664</v>
      </c>
      <c r="L101" s="10" t="n">
        <v>2.835</v>
      </c>
      <c r="M101" s="9" t="b">
        <f aca="false">TRUE()</f>
        <v>1</v>
      </c>
      <c r="N101" s="10" t="n">
        <v>101</v>
      </c>
      <c r="O101" s="10" t="n">
        <v>64</v>
      </c>
      <c r="P101" s="10" t="n">
        <v>148</v>
      </c>
      <c r="Q101" s="12" t="n">
        <v>87225.38</v>
      </c>
      <c r="R101" s="12" t="n">
        <v>22.435</v>
      </c>
      <c r="S101" s="9" t="b">
        <f aca="false">FALSE()</f>
        <v>0</v>
      </c>
      <c r="T101" s="2"/>
    </row>
    <row r="102" customFormat="false" ht="15" hidden="false" customHeight="false" outlineLevel="0" collapsed="false">
      <c r="A102" s="2" t="s">
        <v>623</v>
      </c>
      <c r="B102" s="2" t="s">
        <v>622</v>
      </c>
      <c r="C102" s="2" t="s">
        <v>624</v>
      </c>
      <c r="D102" s="10" t="n">
        <v>4386</v>
      </c>
      <c r="E102" s="10" t="n">
        <v>1445</v>
      </c>
      <c r="F102" s="15" t="n">
        <v>129.327</v>
      </c>
      <c r="G102" s="15" t="n">
        <v>24.697</v>
      </c>
      <c r="H102" s="15" t="n">
        <v>19.097</v>
      </c>
      <c r="I102" s="10" t="n">
        <v>45.844</v>
      </c>
      <c r="J102" s="10" t="n">
        <v>99</v>
      </c>
      <c r="K102" s="10" t="n">
        <v>41.079</v>
      </c>
      <c r="L102" s="10" t="n">
        <v>2.852</v>
      </c>
      <c r="M102" s="9" t="b">
        <f aca="false">FALSE()</f>
        <v>0</v>
      </c>
      <c r="N102" s="2"/>
      <c r="O102" s="10" t="n">
        <v>72</v>
      </c>
      <c r="P102" s="10" t="n">
        <v>81</v>
      </c>
      <c r="Q102" s="12" t="n">
        <v>17032.04</v>
      </c>
      <c r="R102" s="12" t="n">
        <v>11.787</v>
      </c>
      <c r="S102" s="9" t="b">
        <f aca="false">FALSE()</f>
        <v>0</v>
      </c>
      <c r="T102" s="2"/>
    </row>
    <row r="103" customFormat="false" ht="15" hidden="false" customHeight="false" outlineLevel="0" collapsed="false">
      <c r="A103" s="2" t="s">
        <v>797</v>
      </c>
      <c r="B103" s="2" t="s">
        <v>796</v>
      </c>
      <c r="C103" s="2" t="s">
        <v>798</v>
      </c>
      <c r="D103" s="10" t="n">
        <v>48765</v>
      </c>
      <c r="E103" s="10" t="n">
        <v>23599</v>
      </c>
      <c r="F103" s="15" t="n">
        <v>2407.713</v>
      </c>
      <c r="G103" s="15" t="n">
        <v>405.645</v>
      </c>
      <c r="H103" s="15" t="n">
        <v>16.848</v>
      </c>
      <c r="I103" s="10" t="n">
        <v>45.934</v>
      </c>
      <c r="J103" s="10" t="n">
        <v>100</v>
      </c>
      <c r="K103" s="10" t="n">
        <v>41.494</v>
      </c>
      <c r="L103" s="10" t="n">
        <v>2.186</v>
      </c>
      <c r="M103" s="9" t="b">
        <f aca="false">TRUE()</f>
        <v>1</v>
      </c>
      <c r="N103" s="10" t="n">
        <v>85</v>
      </c>
      <c r="O103" s="10" t="n">
        <v>70</v>
      </c>
      <c r="P103" s="10" t="n">
        <v>97</v>
      </c>
      <c r="Q103" s="12" t="n">
        <v>280225.29</v>
      </c>
      <c r="R103" s="12" t="n">
        <v>11.874</v>
      </c>
      <c r="S103" s="9" t="b">
        <f aca="false">FALSE()</f>
        <v>0</v>
      </c>
      <c r="T103" s="2"/>
    </row>
    <row r="104" customFormat="false" ht="15" hidden="false" customHeight="false" outlineLevel="0" collapsed="false">
      <c r="A104" s="2" t="s">
        <v>738</v>
      </c>
      <c r="B104" s="2" t="s">
        <v>737</v>
      </c>
      <c r="C104" s="2" t="s">
        <v>739</v>
      </c>
      <c r="D104" s="10" t="n">
        <v>120000</v>
      </c>
      <c r="E104" s="10" t="n">
        <v>10367</v>
      </c>
      <c r="F104" s="15" t="n">
        <v>908.001</v>
      </c>
      <c r="G104" s="15" t="n">
        <v>184.235</v>
      </c>
      <c r="H104" s="15" t="n">
        <v>20.29</v>
      </c>
      <c r="I104" s="10" t="n">
        <v>46.048</v>
      </c>
      <c r="J104" s="10" t="n">
        <v>101</v>
      </c>
      <c r="K104" s="10" t="n">
        <v>41.909</v>
      </c>
      <c r="L104" s="10" t="n">
        <v>2.378</v>
      </c>
      <c r="M104" s="9" t="b">
        <f aca="false">TRUE()</f>
        <v>1</v>
      </c>
      <c r="N104" s="10" t="n">
        <v>92</v>
      </c>
      <c r="O104" s="10" t="n">
        <v>82</v>
      </c>
      <c r="P104" s="10" t="n">
        <v>15</v>
      </c>
      <c r="Q104" s="12" t="n">
        <v>187373.05</v>
      </c>
      <c r="R104" s="12" t="n">
        <v>18.074</v>
      </c>
      <c r="S104" s="9" t="b">
        <f aca="false">FALSE()</f>
        <v>0</v>
      </c>
      <c r="T104" s="2"/>
    </row>
    <row r="105" customFormat="false" ht="15" hidden="false" customHeight="false" outlineLevel="0" collapsed="false">
      <c r="A105" s="2" t="s">
        <v>577</v>
      </c>
      <c r="B105" s="2" t="s">
        <v>576</v>
      </c>
      <c r="C105" s="2" t="s">
        <v>578</v>
      </c>
      <c r="D105" s="10" t="n">
        <v>6457</v>
      </c>
      <c r="E105" s="10" t="n">
        <v>3183</v>
      </c>
      <c r="F105" s="15" t="n">
        <v>647.514</v>
      </c>
      <c r="G105" s="15" t="n">
        <v>67.603</v>
      </c>
      <c r="H105" s="15" t="n">
        <v>10.44</v>
      </c>
      <c r="I105" s="10" t="n">
        <v>46.607</v>
      </c>
      <c r="J105" s="10" t="n">
        <v>102</v>
      </c>
      <c r="K105" s="10" t="n">
        <v>42.324</v>
      </c>
      <c r="L105" s="10" t="n">
        <v>1.203</v>
      </c>
      <c r="M105" s="9" t="b">
        <f aca="false">TRUE()</f>
        <v>1</v>
      </c>
      <c r="N105" s="10" t="n">
        <v>46</v>
      </c>
      <c r="O105" s="10" t="n">
        <v>63</v>
      </c>
      <c r="P105" s="10" t="n">
        <v>157</v>
      </c>
      <c r="Q105" s="12" t="n">
        <v>121219.03</v>
      </c>
      <c r="R105" s="12" t="n">
        <v>38.083</v>
      </c>
      <c r="S105" s="9" t="b">
        <f aca="false">FALSE()</f>
        <v>0</v>
      </c>
      <c r="T105" s="2"/>
    </row>
    <row r="106" customFormat="false" ht="15" hidden="false" customHeight="false" outlineLevel="0" collapsed="false">
      <c r="A106" s="2" t="s">
        <v>215</v>
      </c>
      <c r="B106" s="2" t="s">
        <v>197</v>
      </c>
      <c r="C106" s="2" t="s">
        <v>216</v>
      </c>
      <c r="D106" s="10" t="n">
        <v>2587</v>
      </c>
      <c r="E106" s="10" t="n">
        <v>1087</v>
      </c>
      <c r="F106" s="15" t="n">
        <v>102.126</v>
      </c>
      <c r="G106" s="15" t="n">
        <v>19.131</v>
      </c>
      <c r="H106" s="15" t="n">
        <v>18.733</v>
      </c>
      <c r="I106" s="10" t="n">
        <v>47.208</v>
      </c>
      <c r="J106" s="10" t="n">
        <v>103</v>
      </c>
      <c r="K106" s="10" t="n">
        <v>42.739</v>
      </c>
      <c r="L106" s="10" t="n">
        <v>2.971</v>
      </c>
      <c r="M106" s="9" t="b">
        <f aca="false">FALSE()</f>
        <v>0</v>
      </c>
      <c r="N106" s="2"/>
      <c r="O106" s="10" t="n">
        <v>63</v>
      </c>
      <c r="P106" s="10" t="n">
        <v>157</v>
      </c>
      <c r="Q106" s="12" t="n">
        <v>6242.39</v>
      </c>
      <c r="R106" s="12" t="n">
        <v>5.743</v>
      </c>
      <c r="S106" s="9" t="b">
        <f aca="false">FALSE()</f>
        <v>0</v>
      </c>
      <c r="T106" s="2"/>
    </row>
    <row r="107" customFormat="false" ht="15" hidden="false" customHeight="false" outlineLevel="0" collapsed="false">
      <c r="A107" s="2" t="s">
        <v>156</v>
      </c>
      <c r="B107" s="2" t="s">
        <v>155</v>
      </c>
      <c r="C107" s="2" t="s">
        <v>157</v>
      </c>
      <c r="D107" s="10" t="n">
        <v>20789</v>
      </c>
      <c r="E107" s="10" t="n">
        <v>9350</v>
      </c>
      <c r="F107" s="15" t="n">
        <v>976.057</v>
      </c>
      <c r="G107" s="15" t="n">
        <v>167.163</v>
      </c>
      <c r="H107" s="15" t="n">
        <v>17.126</v>
      </c>
      <c r="I107" s="10" t="n">
        <v>47.223</v>
      </c>
      <c r="J107" s="10" t="n">
        <v>104</v>
      </c>
      <c r="K107" s="10" t="n">
        <v>43.154</v>
      </c>
      <c r="L107" s="10" t="n">
        <v>2.785</v>
      </c>
      <c r="M107" s="9" t="b">
        <f aca="false">TRUE()</f>
        <v>1</v>
      </c>
      <c r="N107" s="10" t="n">
        <v>100</v>
      </c>
      <c r="O107" s="10" t="n">
        <v>60</v>
      </c>
      <c r="P107" s="10" t="n">
        <v>179</v>
      </c>
      <c r="Q107" s="12" t="n">
        <v>47950.87</v>
      </c>
      <c r="R107" s="12" t="n">
        <v>5.128</v>
      </c>
      <c r="S107" s="9" t="b">
        <f aca="false">FALSE()</f>
        <v>0</v>
      </c>
      <c r="T107" s="2"/>
    </row>
    <row r="108" customFormat="false" ht="15" hidden="false" customHeight="false" outlineLevel="0" collapsed="false">
      <c r="A108" s="2" t="s">
        <v>759</v>
      </c>
      <c r="B108" s="2" t="s">
        <v>758</v>
      </c>
      <c r="C108" s="2" t="s">
        <v>760</v>
      </c>
      <c r="D108" s="10" t="n">
        <v>5289</v>
      </c>
      <c r="E108" s="10" t="n">
        <v>2179</v>
      </c>
      <c r="F108" s="15" t="n">
        <v>275.366</v>
      </c>
      <c r="G108" s="15" t="n">
        <v>38.939</v>
      </c>
      <c r="H108" s="15" t="n">
        <v>14.141</v>
      </c>
      <c r="I108" s="10" t="n">
        <v>47.815</v>
      </c>
      <c r="J108" s="10" t="n">
        <v>105</v>
      </c>
      <c r="K108" s="10" t="n">
        <v>43.568</v>
      </c>
      <c r="L108" s="10" t="n">
        <v>3.644</v>
      </c>
      <c r="M108" s="9" t="b">
        <f aca="false">FALSE()</f>
        <v>0</v>
      </c>
      <c r="N108" s="2"/>
      <c r="O108" s="10" t="n">
        <v>77</v>
      </c>
      <c r="P108" s="10" t="n">
        <v>36</v>
      </c>
      <c r="Q108" s="12" t="n">
        <v>23939.29</v>
      </c>
      <c r="R108" s="12" t="n">
        <v>10.986</v>
      </c>
      <c r="S108" s="9" t="b">
        <f aca="false">FALSE()</f>
        <v>0</v>
      </c>
      <c r="T108" s="2"/>
    </row>
    <row r="109" customFormat="false" ht="15" hidden="false" customHeight="false" outlineLevel="0" collapsed="false">
      <c r="A109" s="2" t="s">
        <v>83</v>
      </c>
      <c r="B109" s="2" t="s">
        <v>82</v>
      </c>
      <c r="C109" s="2" t="s">
        <v>84</v>
      </c>
      <c r="D109" s="10" t="n">
        <v>23067</v>
      </c>
      <c r="E109" s="10" t="n">
        <v>10879</v>
      </c>
      <c r="F109" s="15" t="n">
        <v>855.394</v>
      </c>
      <c r="G109" s="15" t="n">
        <v>215.57</v>
      </c>
      <c r="H109" s="15" t="n">
        <v>25.201</v>
      </c>
      <c r="I109" s="10" t="n">
        <v>48.604</v>
      </c>
      <c r="J109" s="10" t="n">
        <v>106</v>
      </c>
      <c r="K109" s="10" t="n">
        <v>43.983</v>
      </c>
      <c r="L109" s="10" t="n">
        <v>2.236</v>
      </c>
      <c r="M109" s="9" t="b">
        <f aca="false">TRUE()</f>
        <v>1</v>
      </c>
      <c r="N109" s="10" t="n">
        <v>88</v>
      </c>
      <c r="O109" s="10" t="n">
        <v>53</v>
      </c>
      <c r="P109" s="10" t="n">
        <v>213</v>
      </c>
      <c r="Q109" s="12" t="n">
        <v>638788.08</v>
      </c>
      <c r="R109" s="12" t="n">
        <v>58.718</v>
      </c>
      <c r="S109" s="9" t="b">
        <f aca="false">FALSE()</f>
        <v>0</v>
      </c>
      <c r="T109" s="2"/>
    </row>
    <row r="110" customFormat="false" ht="15" hidden="false" customHeight="false" outlineLevel="0" collapsed="false">
      <c r="A110" s="2" t="s">
        <v>691</v>
      </c>
      <c r="B110" s="2" t="s">
        <v>688</v>
      </c>
      <c r="C110" s="2" t="s">
        <v>692</v>
      </c>
      <c r="D110" s="10" t="n">
        <v>7153</v>
      </c>
      <c r="E110" s="10" t="n">
        <v>4020</v>
      </c>
      <c r="F110" s="15" t="n">
        <v>334.038</v>
      </c>
      <c r="G110" s="15" t="n">
        <v>83.006</v>
      </c>
      <c r="H110" s="15" t="n">
        <v>24.849</v>
      </c>
      <c r="I110" s="10" t="n">
        <v>49.238</v>
      </c>
      <c r="J110" s="10" t="n">
        <v>107</v>
      </c>
      <c r="K110" s="10" t="n">
        <v>44.398</v>
      </c>
      <c r="L110" s="10" t="n">
        <v>0.98</v>
      </c>
      <c r="M110" s="9" t="b">
        <f aca="false">TRUE()</f>
        <v>1</v>
      </c>
      <c r="N110" s="10" t="n">
        <v>35</v>
      </c>
      <c r="O110" s="10" t="n">
        <v>81</v>
      </c>
      <c r="P110" s="10" t="n">
        <v>18</v>
      </c>
      <c r="Q110" s="12" t="n">
        <v>310008.55</v>
      </c>
      <c r="R110" s="12" t="n">
        <v>77.117</v>
      </c>
      <c r="S110" s="9" t="b">
        <f aca="false">FALSE()</f>
        <v>0</v>
      </c>
      <c r="T110" s="2" t="s">
        <v>1547</v>
      </c>
    </row>
    <row r="111" customFormat="false" ht="15" hidden="false" customHeight="false" outlineLevel="0" collapsed="false">
      <c r="A111" s="2" t="s">
        <v>647</v>
      </c>
      <c r="B111" s="2" t="s">
        <v>644</v>
      </c>
      <c r="C111" s="2" t="s">
        <v>648</v>
      </c>
      <c r="D111" s="10" t="n">
        <v>8403</v>
      </c>
      <c r="E111" s="10" t="n">
        <v>3232</v>
      </c>
      <c r="F111" s="15" t="n">
        <v>299.973</v>
      </c>
      <c r="G111" s="15" t="n">
        <v>61.865</v>
      </c>
      <c r="H111" s="15" t="n">
        <v>20.624</v>
      </c>
      <c r="I111" s="10" t="n">
        <v>49.454</v>
      </c>
      <c r="J111" s="10" t="n">
        <v>108</v>
      </c>
      <c r="K111" s="10" t="n">
        <v>44.813</v>
      </c>
      <c r="L111" s="10" t="n">
        <v>1.989</v>
      </c>
      <c r="M111" s="9" t="b">
        <f aca="false">TRUE()</f>
        <v>1</v>
      </c>
      <c r="N111" s="10" t="n">
        <v>79</v>
      </c>
      <c r="O111" s="10" t="n">
        <v>52</v>
      </c>
      <c r="P111" s="10" t="n">
        <v>218</v>
      </c>
      <c r="Q111" s="12" t="n">
        <v>199635.58</v>
      </c>
      <c r="R111" s="12" t="n">
        <v>61.768</v>
      </c>
      <c r="S111" s="9" t="b">
        <f aca="false">FALSE()</f>
        <v>0</v>
      </c>
      <c r="T111" s="2"/>
    </row>
    <row r="112" customFormat="false" ht="15" hidden="false" customHeight="false" outlineLevel="0" collapsed="false">
      <c r="A112" s="2" t="s">
        <v>266</v>
      </c>
      <c r="B112" s="2" t="s">
        <v>265</v>
      </c>
      <c r="C112" s="2" t="s">
        <v>267</v>
      </c>
      <c r="D112" s="10" t="n">
        <v>7800</v>
      </c>
      <c r="E112" s="10" t="n">
        <v>3794</v>
      </c>
      <c r="F112" s="15" t="n">
        <v>331.315</v>
      </c>
      <c r="G112" s="15" t="n">
        <v>71.119</v>
      </c>
      <c r="H112" s="15" t="n">
        <v>21.466</v>
      </c>
      <c r="I112" s="10" t="n">
        <v>49.965</v>
      </c>
      <c r="J112" s="10" t="n">
        <v>109</v>
      </c>
      <c r="K112" s="10" t="n">
        <v>45.228</v>
      </c>
      <c r="L112" s="10" t="n">
        <v>1.629</v>
      </c>
      <c r="M112" s="9" t="b">
        <f aca="false">TRUE()</f>
        <v>1</v>
      </c>
      <c r="N112" s="10" t="n">
        <v>61</v>
      </c>
      <c r="O112" s="10" t="n">
        <v>82</v>
      </c>
      <c r="P112" s="10" t="n">
        <v>15</v>
      </c>
      <c r="Q112" s="12" t="n">
        <v>488571.59</v>
      </c>
      <c r="R112" s="12" t="n">
        <v>128.775</v>
      </c>
      <c r="S112" s="9" t="b">
        <f aca="false">FALSE()</f>
        <v>0</v>
      </c>
      <c r="T112" s="2"/>
    </row>
    <row r="113" customFormat="false" ht="15" hidden="false" customHeight="false" outlineLevel="0" collapsed="false">
      <c r="A113" s="2" t="s">
        <v>629</v>
      </c>
      <c r="B113" s="2" t="s">
        <v>628</v>
      </c>
      <c r="C113" s="2" t="s">
        <v>630</v>
      </c>
      <c r="D113" s="10" t="n">
        <v>20800</v>
      </c>
      <c r="E113" s="10" t="n">
        <v>7455</v>
      </c>
      <c r="F113" s="15" t="n">
        <v>698.678</v>
      </c>
      <c r="G113" s="15" t="n">
        <v>149.898</v>
      </c>
      <c r="H113" s="15" t="n">
        <v>21.455</v>
      </c>
      <c r="I113" s="10" t="n">
        <v>50.23</v>
      </c>
      <c r="J113" s="10" t="n">
        <v>110</v>
      </c>
      <c r="K113" s="10" t="n">
        <v>45.643</v>
      </c>
      <c r="L113" s="10" t="n">
        <v>2.294</v>
      </c>
      <c r="M113" s="9" t="b">
        <f aca="false">TRUE()</f>
        <v>1</v>
      </c>
      <c r="N113" s="10" t="n">
        <v>89</v>
      </c>
      <c r="O113" s="10" t="n">
        <v>71</v>
      </c>
      <c r="P113" s="10" t="n">
        <v>86</v>
      </c>
      <c r="Q113" s="12" t="n">
        <v>200958.81</v>
      </c>
      <c r="R113" s="12" t="n">
        <v>26.956</v>
      </c>
      <c r="S113" s="9" t="b">
        <f aca="false">FALSE()</f>
        <v>0</v>
      </c>
      <c r="T113" s="2"/>
    </row>
    <row r="114" customFormat="false" ht="15" hidden="false" customHeight="false" outlineLevel="0" collapsed="false">
      <c r="A114" s="2" t="s">
        <v>639</v>
      </c>
      <c r="B114" s="2" t="s">
        <v>638</v>
      </c>
      <c r="C114" s="2" t="s">
        <v>640</v>
      </c>
      <c r="D114" s="10" t="n">
        <v>5500</v>
      </c>
      <c r="E114" s="10" t="n">
        <v>2938</v>
      </c>
      <c r="F114" s="15" t="n">
        <v>1151.454</v>
      </c>
      <c r="G114" s="15" t="n">
        <v>114.365</v>
      </c>
      <c r="H114" s="15" t="n">
        <v>9.932</v>
      </c>
      <c r="I114" s="10" t="n">
        <v>51.05</v>
      </c>
      <c r="J114" s="10" t="n">
        <v>111</v>
      </c>
      <c r="K114" s="10" t="n">
        <v>46.058</v>
      </c>
      <c r="L114" s="10" t="n">
        <v>3.169</v>
      </c>
      <c r="M114" s="9" t="b">
        <f aca="false">TRUE()</f>
        <v>1</v>
      </c>
      <c r="N114" s="10" t="n">
        <v>108</v>
      </c>
      <c r="O114" s="10" t="n">
        <v>61</v>
      </c>
      <c r="P114" s="10" t="n">
        <v>171</v>
      </c>
      <c r="Q114" s="12" t="n">
        <v>161834.04</v>
      </c>
      <c r="R114" s="12" t="n">
        <v>55.083</v>
      </c>
      <c r="S114" s="9" t="b">
        <f aca="false">FALSE()</f>
        <v>0</v>
      </c>
      <c r="T114" s="2"/>
    </row>
    <row r="115" customFormat="false" ht="15" hidden="false" customHeight="false" outlineLevel="0" collapsed="false">
      <c r="A115" s="2" t="s">
        <v>434</v>
      </c>
      <c r="B115" s="2" t="s">
        <v>412</v>
      </c>
      <c r="C115" s="2" t="s">
        <v>435</v>
      </c>
      <c r="D115" s="10" t="n">
        <v>27359</v>
      </c>
      <c r="E115" s="10" t="n">
        <v>5942</v>
      </c>
      <c r="F115" s="15" t="n">
        <v>578.336</v>
      </c>
      <c r="G115" s="15" t="n">
        <v>118.973</v>
      </c>
      <c r="H115" s="15" t="n">
        <v>20.572</v>
      </c>
      <c r="I115" s="10" t="n">
        <v>51.083</v>
      </c>
      <c r="J115" s="10" t="n">
        <v>112</v>
      </c>
      <c r="K115" s="10" t="n">
        <v>46.473</v>
      </c>
      <c r="L115" s="10" t="n">
        <v>1.922</v>
      </c>
      <c r="M115" s="9" t="b">
        <f aca="false">TRUE()</f>
        <v>1</v>
      </c>
      <c r="N115" s="10" t="n">
        <v>78</v>
      </c>
      <c r="O115" s="10" t="n">
        <v>83</v>
      </c>
      <c r="P115" s="10" t="n">
        <v>12</v>
      </c>
      <c r="Q115" s="12" t="n">
        <v>606918.95</v>
      </c>
      <c r="R115" s="12" t="n">
        <v>102.141</v>
      </c>
      <c r="S115" s="9" t="b">
        <f aca="false">FALSE()</f>
        <v>0</v>
      </c>
      <c r="T115" s="2"/>
    </row>
    <row r="116" customFormat="false" ht="15" hidden="false" customHeight="false" outlineLevel="0" collapsed="false">
      <c r="A116" s="2" t="s">
        <v>527</v>
      </c>
      <c r="B116" s="2" t="s">
        <v>519</v>
      </c>
      <c r="C116" s="2" t="s">
        <v>528</v>
      </c>
      <c r="D116" s="10" t="n">
        <v>6200</v>
      </c>
      <c r="E116" s="10" t="n">
        <v>6464</v>
      </c>
      <c r="F116" s="15" t="n">
        <v>437.489</v>
      </c>
      <c r="G116" s="15" t="n">
        <v>122.43</v>
      </c>
      <c r="H116" s="15" t="n">
        <v>27.985</v>
      </c>
      <c r="I116" s="10" t="n">
        <v>51.822</v>
      </c>
      <c r="J116" s="10" t="n">
        <v>113</v>
      </c>
      <c r="K116" s="10" t="n">
        <v>46.888</v>
      </c>
      <c r="L116" s="10" t="n">
        <v>3.085</v>
      </c>
      <c r="M116" s="9" t="b">
        <f aca="false">TRUE()</f>
        <v>1</v>
      </c>
      <c r="N116" s="10" t="n">
        <v>105</v>
      </c>
      <c r="O116" s="10" t="n">
        <v>76</v>
      </c>
      <c r="P116" s="10" t="n">
        <v>42</v>
      </c>
      <c r="Q116" s="12" t="n">
        <v>86699.53</v>
      </c>
      <c r="R116" s="12" t="n">
        <v>13.413</v>
      </c>
      <c r="S116" s="9" t="b">
        <f aca="false">FALSE()</f>
        <v>0</v>
      </c>
      <c r="T116" s="2"/>
    </row>
    <row r="117" customFormat="false" ht="15" hidden="false" customHeight="false" outlineLevel="0" collapsed="false">
      <c r="A117" s="2" t="s">
        <v>347</v>
      </c>
      <c r="B117" s="2" t="s">
        <v>346</v>
      </c>
      <c r="C117" s="2" t="s">
        <v>348</v>
      </c>
      <c r="D117" s="10" t="n">
        <v>92208</v>
      </c>
      <c r="E117" s="10" t="n">
        <v>35397</v>
      </c>
      <c r="F117" s="15" t="n">
        <v>4786.752</v>
      </c>
      <c r="G117" s="15" t="n">
        <v>699.141</v>
      </c>
      <c r="H117" s="15" t="n">
        <v>14.606</v>
      </c>
      <c r="I117" s="10" t="n">
        <v>52.687</v>
      </c>
      <c r="J117" s="10" t="n">
        <v>114</v>
      </c>
      <c r="K117" s="10" t="n">
        <v>47.303</v>
      </c>
      <c r="L117" s="10" t="n">
        <v>3.774</v>
      </c>
      <c r="M117" s="9" t="b">
        <f aca="false">TRUE()</f>
        <v>1</v>
      </c>
      <c r="N117" s="10" t="n">
        <v>122</v>
      </c>
      <c r="O117" s="10" t="n">
        <v>66</v>
      </c>
      <c r="P117" s="10" t="n">
        <v>133</v>
      </c>
      <c r="Q117" s="12" t="n">
        <v>238907.73</v>
      </c>
      <c r="R117" s="12" t="n">
        <v>6.749</v>
      </c>
      <c r="S117" s="9" t="b">
        <f aca="false">FALSE()</f>
        <v>0</v>
      </c>
      <c r="T117" s="2"/>
    </row>
    <row r="118" customFormat="false" ht="15" hidden="false" customHeight="false" outlineLevel="0" collapsed="false">
      <c r="A118" s="2" t="s">
        <v>1132</v>
      </c>
      <c r="B118" s="2" t="s">
        <v>790</v>
      </c>
      <c r="C118" s="2" t="s">
        <v>1133</v>
      </c>
      <c r="D118" s="10" t="n">
        <v>5256</v>
      </c>
      <c r="E118" s="10" t="n">
        <v>2232</v>
      </c>
      <c r="F118" s="15" t="n">
        <v>182.982</v>
      </c>
      <c r="G118" s="15" t="n">
        <v>48.461</v>
      </c>
      <c r="H118" s="15" t="n">
        <v>26.484</v>
      </c>
      <c r="I118" s="10" t="n">
        <v>53.252</v>
      </c>
      <c r="J118" s="10" t="n">
        <v>115</v>
      </c>
      <c r="K118" s="10" t="n">
        <v>47.718</v>
      </c>
      <c r="L118" s="10" t="n">
        <v>2.409</v>
      </c>
      <c r="M118" s="9" t="b">
        <f aca="false">FALSE()</f>
        <v>0</v>
      </c>
      <c r="N118" s="2"/>
      <c r="O118" s="10" t="n">
        <v>69</v>
      </c>
      <c r="P118" s="10" t="n">
        <v>105</v>
      </c>
      <c r="Q118" s="12" t="n">
        <v>109925.36</v>
      </c>
      <c r="R118" s="12" t="n">
        <v>49.25</v>
      </c>
      <c r="S118" s="9" t="b">
        <f aca="false">FALSE()</f>
        <v>0</v>
      </c>
      <c r="T118" s="2"/>
    </row>
    <row r="119" customFormat="false" ht="15" hidden="false" customHeight="false" outlineLevel="0" collapsed="false">
      <c r="A119" s="2" t="s">
        <v>741</v>
      </c>
      <c r="B119" s="2" t="s">
        <v>737</v>
      </c>
      <c r="C119" s="2" t="s">
        <v>742</v>
      </c>
      <c r="D119" s="10" t="n">
        <v>38000</v>
      </c>
      <c r="E119" s="10" t="n">
        <v>16263</v>
      </c>
      <c r="F119" s="15" t="n">
        <v>1251</v>
      </c>
      <c r="G119" s="15" t="n">
        <v>329.924</v>
      </c>
      <c r="H119" s="15" t="n">
        <v>26.373</v>
      </c>
      <c r="I119" s="10" t="n">
        <v>53.307</v>
      </c>
      <c r="J119" s="10" t="n">
        <v>116</v>
      </c>
      <c r="K119" s="10" t="n">
        <v>48.133</v>
      </c>
      <c r="L119" s="10" t="n">
        <v>1.693</v>
      </c>
      <c r="M119" s="9" t="b">
        <f aca="false">TRUE()</f>
        <v>1</v>
      </c>
      <c r="N119" s="10" t="n">
        <v>62</v>
      </c>
      <c r="O119" s="10" t="n">
        <v>77</v>
      </c>
      <c r="P119" s="10" t="n">
        <v>36</v>
      </c>
      <c r="Q119" s="12" t="n">
        <v>2281528.89</v>
      </c>
      <c r="R119" s="12" t="n">
        <v>140.29</v>
      </c>
      <c r="S119" s="9" t="b">
        <f aca="false">FALSE()</f>
        <v>0</v>
      </c>
      <c r="T119" s="2"/>
    </row>
    <row r="120" customFormat="false" ht="15" hidden="false" customHeight="false" outlineLevel="0" collapsed="false">
      <c r="A120" s="2" t="s">
        <v>270</v>
      </c>
      <c r="B120" s="2" t="s">
        <v>265</v>
      </c>
      <c r="C120" s="2" t="s">
        <v>271</v>
      </c>
      <c r="D120" s="10" t="n">
        <v>750000</v>
      </c>
      <c r="E120" s="10" t="n">
        <v>194153</v>
      </c>
      <c r="F120" s="15" t="n">
        <v>21722.683</v>
      </c>
      <c r="G120" s="15" t="n">
        <v>4157.913</v>
      </c>
      <c r="H120" s="15" t="n">
        <v>19.141</v>
      </c>
      <c r="I120" s="10" t="n">
        <v>54.318</v>
      </c>
      <c r="J120" s="10" t="n">
        <v>117</v>
      </c>
      <c r="K120" s="10" t="n">
        <v>48.548</v>
      </c>
      <c r="L120" s="10" t="n">
        <v>1.908</v>
      </c>
      <c r="M120" s="9" t="b">
        <f aca="false">TRUE()</f>
        <v>1</v>
      </c>
      <c r="N120" s="10" t="n">
        <v>77</v>
      </c>
      <c r="O120" s="10" t="n">
        <v>76</v>
      </c>
      <c r="P120" s="10" t="n">
        <v>42</v>
      </c>
      <c r="Q120" s="12" t="n">
        <v>11691521.22</v>
      </c>
      <c r="R120" s="12" t="n">
        <v>60.218</v>
      </c>
      <c r="S120" s="9" t="b">
        <f aca="false">FALSE()</f>
        <v>0</v>
      </c>
      <c r="T120" s="2" t="s">
        <v>1548</v>
      </c>
    </row>
    <row r="121" customFormat="false" ht="15" hidden="false" customHeight="false" outlineLevel="0" collapsed="false">
      <c r="A121" s="2" t="s">
        <v>553</v>
      </c>
      <c r="B121" s="2" t="s">
        <v>544</v>
      </c>
      <c r="C121" s="2" t="s">
        <v>554</v>
      </c>
      <c r="D121" s="10" t="n">
        <v>12355</v>
      </c>
      <c r="E121" s="10" t="n">
        <v>6065</v>
      </c>
      <c r="F121" s="15" t="n">
        <v>660.994</v>
      </c>
      <c r="G121" s="15" t="n">
        <v>130.68</v>
      </c>
      <c r="H121" s="15" t="n">
        <v>19.77</v>
      </c>
      <c r="I121" s="10" t="n">
        <v>54.468</v>
      </c>
      <c r="J121" s="10" t="n">
        <v>118</v>
      </c>
      <c r="K121" s="10" t="n">
        <v>48.963</v>
      </c>
      <c r="L121" s="10" t="n">
        <v>2.363</v>
      </c>
      <c r="M121" s="9" t="b">
        <f aca="false">TRUE()</f>
        <v>1</v>
      </c>
      <c r="N121" s="10" t="n">
        <v>91</v>
      </c>
      <c r="O121" s="10" t="n">
        <v>71</v>
      </c>
      <c r="P121" s="10" t="n">
        <v>86</v>
      </c>
      <c r="Q121" s="12" t="n">
        <v>211083.46</v>
      </c>
      <c r="R121" s="12" t="n">
        <v>34.804</v>
      </c>
      <c r="S121" s="9" t="b">
        <f aca="false">FALSE()</f>
        <v>0</v>
      </c>
      <c r="T121" s="2"/>
    </row>
    <row r="122" customFormat="false" ht="15" hidden="false" customHeight="false" outlineLevel="0" collapsed="false">
      <c r="A122" s="2" t="s">
        <v>432</v>
      </c>
      <c r="B122" s="2" t="s">
        <v>412</v>
      </c>
      <c r="C122" s="2" t="s">
        <v>433</v>
      </c>
      <c r="D122" s="10" t="n">
        <v>18500</v>
      </c>
      <c r="E122" s="10" t="n">
        <v>6235</v>
      </c>
      <c r="F122" s="15" t="n">
        <v>659.1</v>
      </c>
      <c r="G122" s="15" t="n">
        <v>142.871</v>
      </c>
      <c r="H122" s="15" t="n">
        <v>21.677</v>
      </c>
      <c r="I122" s="10" t="n">
        <v>54.614</v>
      </c>
      <c r="J122" s="10" t="n">
        <v>119</v>
      </c>
      <c r="K122" s="10" t="n">
        <v>49.378</v>
      </c>
      <c r="L122" s="10" t="n">
        <v>2.71</v>
      </c>
      <c r="M122" s="9" t="b">
        <f aca="false">TRUE()</f>
        <v>1</v>
      </c>
      <c r="N122" s="10" t="n">
        <v>98</v>
      </c>
      <c r="O122" s="10" t="n">
        <v>85</v>
      </c>
      <c r="P122" s="10" t="n">
        <v>6</v>
      </c>
      <c r="Q122" s="12" t="n">
        <v>195254</v>
      </c>
      <c r="R122" s="12" t="n">
        <v>31.316</v>
      </c>
      <c r="S122" s="9" t="b">
        <f aca="false">FALSE()</f>
        <v>0</v>
      </c>
      <c r="T122" s="2"/>
    </row>
    <row r="123" customFormat="false" ht="15" hidden="false" customHeight="false" outlineLevel="0" collapsed="false">
      <c r="A123" s="2" t="s">
        <v>568</v>
      </c>
      <c r="B123" s="2" t="s">
        <v>567</v>
      </c>
      <c r="C123" s="2" t="s">
        <v>569</v>
      </c>
      <c r="D123" s="10" t="n">
        <v>4899</v>
      </c>
      <c r="E123" s="10" t="n">
        <v>2175</v>
      </c>
      <c r="F123" s="15" t="n">
        <v>220.052</v>
      </c>
      <c r="G123" s="15" t="n">
        <v>45.413</v>
      </c>
      <c r="H123" s="15" t="n">
        <v>20.637</v>
      </c>
      <c r="I123" s="10" t="n">
        <v>55.043</v>
      </c>
      <c r="J123" s="10" t="n">
        <v>120</v>
      </c>
      <c r="K123" s="10" t="n">
        <v>49.793</v>
      </c>
      <c r="L123" s="10" t="n">
        <v>3.05</v>
      </c>
      <c r="M123" s="9" t="b">
        <f aca="false">FALSE()</f>
        <v>0</v>
      </c>
      <c r="N123" s="2"/>
      <c r="O123" s="10" t="n">
        <v>63</v>
      </c>
      <c r="P123" s="10" t="n">
        <v>157</v>
      </c>
      <c r="Q123" s="12" t="n">
        <v>149054.72</v>
      </c>
      <c r="R123" s="12" t="n">
        <v>68.531</v>
      </c>
      <c r="S123" s="9" t="b">
        <f aca="false">FALSE()</f>
        <v>0</v>
      </c>
      <c r="T123" s="2"/>
    </row>
    <row r="124" customFormat="false" ht="15" hidden="false" customHeight="false" outlineLevel="0" collapsed="false">
      <c r="A124" s="2" t="s">
        <v>379</v>
      </c>
      <c r="B124" s="2" t="s">
        <v>378</v>
      </c>
      <c r="C124" s="2" t="s">
        <v>380</v>
      </c>
      <c r="D124" s="10" t="n">
        <v>8100</v>
      </c>
      <c r="E124" s="10" t="n">
        <v>3638</v>
      </c>
      <c r="F124" s="15" t="n">
        <v>313.896</v>
      </c>
      <c r="G124" s="15" t="n">
        <v>75.181</v>
      </c>
      <c r="H124" s="15" t="n">
        <v>23.951</v>
      </c>
      <c r="I124" s="10" t="n">
        <v>55.288</v>
      </c>
      <c r="J124" s="10" t="n">
        <v>121</v>
      </c>
      <c r="K124" s="10" t="n">
        <v>50.207</v>
      </c>
      <c r="L124" s="10" t="n">
        <v>1.57</v>
      </c>
      <c r="M124" s="9" t="b">
        <f aca="false">TRUE()</f>
        <v>1</v>
      </c>
      <c r="N124" s="10" t="n">
        <v>59</v>
      </c>
      <c r="O124" s="10" t="n">
        <v>85</v>
      </c>
      <c r="P124" s="10" t="n">
        <v>6</v>
      </c>
      <c r="Q124" s="12" t="n">
        <v>89383.12</v>
      </c>
      <c r="R124" s="12" t="n">
        <v>24.569</v>
      </c>
      <c r="S124" s="9" t="b">
        <f aca="false">FALSE()</f>
        <v>0</v>
      </c>
      <c r="T124" s="2"/>
    </row>
    <row r="125" customFormat="false" ht="15" hidden="false" customHeight="false" outlineLevel="0" collapsed="false">
      <c r="A125" s="2" t="s">
        <v>999</v>
      </c>
      <c r="B125" s="2" t="s">
        <v>998</v>
      </c>
      <c r="C125" s="2" t="s">
        <v>1000</v>
      </c>
      <c r="D125" s="10" t="n">
        <v>3840</v>
      </c>
      <c r="E125" s="10" t="n">
        <v>1897</v>
      </c>
      <c r="F125" s="15" t="n">
        <v>181.919</v>
      </c>
      <c r="G125" s="15" t="n">
        <v>40.388</v>
      </c>
      <c r="H125" s="15" t="n">
        <v>22.201</v>
      </c>
      <c r="I125" s="10" t="n">
        <v>55.292</v>
      </c>
      <c r="J125" s="10" t="n">
        <v>122</v>
      </c>
      <c r="K125" s="10" t="n">
        <v>50.622</v>
      </c>
      <c r="L125" s="10" t="n">
        <v>3.38</v>
      </c>
      <c r="M125" s="9" t="b">
        <f aca="false">FALSE()</f>
        <v>0</v>
      </c>
      <c r="N125" s="2"/>
      <c r="O125" s="10" t="n">
        <v>68</v>
      </c>
      <c r="P125" s="10" t="n">
        <v>117</v>
      </c>
      <c r="Q125" s="12" t="n">
        <v>22560.07</v>
      </c>
      <c r="R125" s="12" t="n">
        <v>11.892</v>
      </c>
      <c r="S125" s="9" t="b">
        <f aca="false">FALSE()</f>
        <v>0</v>
      </c>
      <c r="T125" s="2"/>
    </row>
    <row r="126" customFormat="false" ht="15" hidden="false" customHeight="false" outlineLevel="0" collapsed="false">
      <c r="A126" s="2" t="s">
        <v>644</v>
      </c>
      <c r="B126" s="2" t="s">
        <v>831</v>
      </c>
      <c r="C126" s="2" t="s">
        <v>836</v>
      </c>
      <c r="D126" s="10" t="n">
        <v>21000</v>
      </c>
      <c r="E126" s="10" t="n">
        <v>11126</v>
      </c>
      <c r="F126" s="15" t="n">
        <v>967.092</v>
      </c>
      <c r="G126" s="15" t="n">
        <v>234.502</v>
      </c>
      <c r="H126" s="15" t="n">
        <v>24.248</v>
      </c>
      <c r="I126" s="10" t="n">
        <v>56.416</v>
      </c>
      <c r="J126" s="10" t="n">
        <v>123</v>
      </c>
      <c r="K126" s="10" t="n">
        <v>51.037</v>
      </c>
      <c r="L126" s="10" t="n">
        <v>3.432</v>
      </c>
      <c r="M126" s="9" t="b">
        <f aca="false">TRUE()</f>
        <v>1</v>
      </c>
      <c r="N126" s="10" t="n">
        <v>115</v>
      </c>
      <c r="O126" s="10" t="n">
        <v>65</v>
      </c>
      <c r="P126" s="10" t="n">
        <v>141</v>
      </c>
      <c r="Q126" s="12" t="n">
        <v>205064.97</v>
      </c>
      <c r="R126" s="12" t="n">
        <v>18.431</v>
      </c>
      <c r="S126" s="9" t="b">
        <f aca="false">FALSE()</f>
        <v>0</v>
      </c>
      <c r="T126" s="2"/>
    </row>
    <row r="127" customFormat="false" ht="15" hidden="false" customHeight="false" outlineLevel="0" collapsed="false">
      <c r="A127" s="2" t="s">
        <v>784</v>
      </c>
      <c r="B127" s="2" t="s">
        <v>783</v>
      </c>
      <c r="C127" s="2" t="s">
        <v>785</v>
      </c>
      <c r="D127" s="10" t="n">
        <v>4476</v>
      </c>
      <c r="E127" s="10" t="n">
        <v>2802</v>
      </c>
      <c r="F127" s="15" t="n">
        <v>384.234</v>
      </c>
      <c r="G127" s="15" t="n">
        <v>64.717</v>
      </c>
      <c r="H127" s="15" t="n">
        <v>16.843</v>
      </c>
      <c r="I127" s="10" t="n">
        <v>57.141</v>
      </c>
      <c r="J127" s="10" t="n">
        <v>124</v>
      </c>
      <c r="K127" s="10" t="n">
        <v>51.452</v>
      </c>
      <c r="L127" s="10" t="n">
        <v>4.263</v>
      </c>
      <c r="M127" s="9" t="b">
        <f aca="false">FALSE()</f>
        <v>0</v>
      </c>
      <c r="N127" s="2"/>
      <c r="O127" s="10" t="n">
        <v>69</v>
      </c>
      <c r="P127" s="10" t="n">
        <v>105</v>
      </c>
      <c r="Q127" s="12" t="n">
        <v>40146.9</v>
      </c>
      <c r="R127" s="12" t="n">
        <v>14.328</v>
      </c>
      <c r="S127" s="9" t="b">
        <f aca="false">FALSE()</f>
        <v>0</v>
      </c>
      <c r="T127" s="2"/>
    </row>
    <row r="128" customFormat="false" ht="15" hidden="false" customHeight="false" outlineLevel="0" collapsed="false">
      <c r="A128" s="2" t="s">
        <v>194</v>
      </c>
      <c r="B128" s="2" t="s">
        <v>193</v>
      </c>
      <c r="C128" s="2" t="s">
        <v>195</v>
      </c>
      <c r="D128" s="10" t="n">
        <v>3300</v>
      </c>
      <c r="E128" s="10" t="n">
        <v>2412</v>
      </c>
      <c r="F128" s="15" t="n">
        <v>200.638</v>
      </c>
      <c r="G128" s="15" t="n">
        <v>53.713</v>
      </c>
      <c r="H128" s="15" t="n">
        <v>26.771</v>
      </c>
      <c r="I128" s="10" t="n">
        <v>58.507</v>
      </c>
      <c r="J128" s="10" t="n">
        <v>125</v>
      </c>
      <c r="K128" s="10" t="n">
        <v>51.867</v>
      </c>
      <c r="L128" s="10" t="n">
        <v>3.917</v>
      </c>
      <c r="M128" s="9" t="b">
        <f aca="false">FALSE()</f>
        <v>0</v>
      </c>
      <c r="N128" s="2"/>
      <c r="O128" s="10" t="n">
        <v>48</v>
      </c>
      <c r="P128" s="10" t="n">
        <v>231</v>
      </c>
      <c r="Q128" s="12" t="n">
        <v>40221.09</v>
      </c>
      <c r="R128" s="12" t="n">
        <v>16.675</v>
      </c>
      <c r="S128" s="9" t="b">
        <f aca="false">FALSE()</f>
        <v>0</v>
      </c>
      <c r="T128" s="2" t="s">
        <v>1511</v>
      </c>
    </row>
    <row r="129" customFormat="false" ht="15" hidden="false" customHeight="false" outlineLevel="0" collapsed="false">
      <c r="A129" s="2" t="s">
        <v>1012</v>
      </c>
      <c r="B129" s="2" t="s">
        <v>580</v>
      </c>
      <c r="C129" s="2" t="s">
        <v>1013</v>
      </c>
      <c r="D129" s="10" t="n">
        <v>4087</v>
      </c>
      <c r="E129" s="10" t="n">
        <v>1475</v>
      </c>
      <c r="F129" s="15" t="n">
        <v>142.045</v>
      </c>
      <c r="G129" s="15" t="n">
        <v>34.804</v>
      </c>
      <c r="H129" s="15" t="n">
        <v>24.502</v>
      </c>
      <c r="I129" s="10" t="n">
        <v>59.658</v>
      </c>
      <c r="J129" s="10" t="n">
        <v>126</v>
      </c>
      <c r="K129" s="10" t="n">
        <v>52.282</v>
      </c>
      <c r="L129" s="10" t="n">
        <v>3.093</v>
      </c>
      <c r="M129" s="9" t="b">
        <f aca="false">FALSE()</f>
        <v>0</v>
      </c>
      <c r="N129" s="2"/>
      <c r="O129" s="10" t="n">
        <v>65</v>
      </c>
      <c r="P129" s="10" t="n">
        <v>141</v>
      </c>
      <c r="Q129" s="12" t="n">
        <v>51867.15</v>
      </c>
      <c r="R129" s="12" t="n">
        <v>35.164</v>
      </c>
      <c r="S129" s="9" t="b">
        <f aca="false">FALSE()</f>
        <v>0</v>
      </c>
      <c r="T129" s="2"/>
    </row>
    <row r="130" customFormat="false" ht="15" hidden="false" customHeight="false" outlineLevel="0" collapsed="false">
      <c r="A130" s="2" t="s">
        <v>754</v>
      </c>
      <c r="B130" s="2" t="s">
        <v>753</v>
      </c>
      <c r="C130" s="2" t="s">
        <v>755</v>
      </c>
      <c r="D130" s="10" t="n">
        <v>3879</v>
      </c>
      <c r="E130" s="10" t="n">
        <v>1592</v>
      </c>
      <c r="F130" s="15" t="n">
        <v>130.006</v>
      </c>
      <c r="G130" s="15" t="n">
        <v>42.594</v>
      </c>
      <c r="H130" s="15" t="n">
        <v>32.763</v>
      </c>
      <c r="I130" s="10" t="n">
        <v>60.385</v>
      </c>
      <c r="J130" s="10" t="n">
        <v>127</v>
      </c>
      <c r="K130" s="10" t="n">
        <v>52.697</v>
      </c>
      <c r="L130" s="10" t="n">
        <v>1.838</v>
      </c>
      <c r="M130" s="9" t="b">
        <f aca="false">FALSE()</f>
        <v>0</v>
      </c>
      <c r="N130" s="2"/>
      <c r="O130" s="10" t="n">
        <v>66</v>
      </c>
      <c r="P130" s="10" t="n">
        <v>133</v>
      </c>
      <c r="Q130" s="12" t="n">
        <v>213887.98</v>
      </c>
      <c r="R130" s="12" t="n">
        <v>134.352</v>
      </c>
      <c r="S130" s="9" t="b">
        <f aca="false">FALSE()</f>
        <v>0</v>
      </c>
      <c r="T130" s="2"/>
    </row>
    <row r="131" customFormat="false" ht="15" hidden="false" customHeight="false" outlineLevel="0" collapsed="false">
      <c r="A131" s="2" t="s">
        <v>599</v>
      </c>
      <c r="B131" s="2" t="s">
        <v>598</v>
      </c>
      <c r="C131" s="2" t="s">
        <v>600</v>
      </c>
      <c r="D131" s="10" t="n">
        <v>5979</v>
      </c>
      <c r="E131" s="10" t="n">
        <v>2521</v>
      </c>
      <c r="F131" s="15" t="n">
        <v>142.209</v>
      </c>
      <c r="G131" s="15" t="n">
        <v>57.33</v>
      </c>
      <c r="H131" s="15" t="n">
        <v>40.314</v>
      </c>
      <c r="I131" s="10" t="n">
        <v>60.49</v>
      </c>
      <c r="J131" s="10" t="n">
        <v>128</v>
      </c>
      <c r="K131" s="10" t="n">
        <v>53.112</v>
      </c>
      <c r="L131" s="10" t="n">
        <v>1.94</v>
      </c>
      <c r="M131" s="9" t="b">
        <f aca="false">FALSE()</f>
        <v>0</v>
      </c>
      <c r="N131" s="2"/>
      <c r="O131" s="10" t="n">
        <v>54</v>
      </c>
      <c r="P131" s="10" t="n">
        <v>210</v>
      </c>
      <c r="Q131" s="12" t="n">
        <v>145883.65</v>
      </c>
      <c r="R131" s="12" t="n">
        <v>57.867</v>
      </c>
      <c r="S131" s="9" t="b">
        <f aca="false">FALSE()</f>
        <v>0</v>
      </c>
      <c r="T131" s="2"/>
    </row>
    <row r="132" customFormat="false" ht="15" hidden="false" customHeight="false" outlineLevel="0" collapsed="false">
      <c r="A132" s="2" t="s">
        <v>837</v>
      </c>
      <c r="B132" s="2" t="s">
        <v>831</v>
      </c>
      <c r="C132" s="2" t="s">
        <v>838</v>
      </c>
      <c r="D132" s="10" t="n">
        <v>5200</v>
      </c>
      <c r="E132" s="10" t="n">
        <v>2305</v>
      </c>
      <c r="F132" s="15" t="n">
        <v>219.09</v>
      </c>
      <c r="G132" s="15" t="n">
        <v>58.689</v>
      </c>
      <c r="H132" s="15" t="n">
        <v>26.788</v>
      </c>
      <c r="I132" s="10" t="n">
        <v>61.255</v>
      </c>
      <c r="J132" s="10" t="n">
        <v>129</v>
      </c>
      <c r="K132" s="10" t="n">
        <v>53.527</v>
      </c>
      <c r="L132" s="10" t="n">
        <v>4.722</v>
      </c>
      <c r="M132" s="9" t="b">
        <f aca="false">FALSE()</f>
        <v>0</v>
      </c>
      <c r="N132" s="2"/>
      <c r="O132" s="10" t="n">
        <v>65</v>
      </c>
      <c r="P132" s="10" t="n">
        <v>141</v>
      </c>
      <c r="Q132" s="12" t="n">
        <v>235694.47</v>
      </c>
      <c r="R132" s="12" t="n">
        <v>102.254</v>
      </c>
      <c r="S132" s="9" t="b">
        <f aca="false">FALSE()</f>
        <v>0</v>
      </c>
      <c r="T132" s="2"/>
    </row>
    <row r="133" customFormat="false" ht="15" hidden="false" customHeight="false" outlineLevel="0" collapsed="false">
      <c r="A133" s="2" t="s">
        <v>520</v>
      </c>
      <c r="B133" s="2" t="s">
        <v>519</v>
      </c>
      <c r="C133" s="2" t="s">
        <v>521</v>
      </c>
      <c r="D133" s="10" t="n">
        <v>7305</v>
      </c>
      <c r="E133" s="10" t="n">
        <v>3245</v>
      </c>
      <c r="F133" s="15" t="n">
        <v>255.756</v>
      </c>
      <c r="G133" s="15" t="n">
        <v>84.19</v>
      </c>
      <c r="H133" s="15" t="n">
        <v>32.918</v>
      </c>
      <c r="I133" s="10" t="n">
        <v>62.753</v>
      </c>
      <c r="J133" s="10" t="n">
        <v>130</v>
      </c>
      <c r="K133" s="10" t="n">
        <v>53.942</v>
      </c>
      <c r="L133" s="10" t="n">
        <v>4.335</v>
      </c>
      <c r="M133" s="9" t="b">
        <f aca="false">TRUE()</f>
        <v>1</v>
      </c>
      <c r="N133" s="10" t="n">
        <v>125</v>
      </c>
      <c r="O133" s="10" t="n">
        <v>70</v>
      </c>
      <c r="P133" s="10" t="n">
        <v>97</v>
      </c>
      <c r="Q133" s="12" t="n">
        <v>441863.06</v>
      </c>
      <c r="R133" s="12" t="n">
        <v>136.167</v>
      </c>
      <c r="S133" s="9" t="b">
        <f aca="false">FALSE()</f>
        <v>0</v>
      </c>
      <c r="T133" s="2"/>
    </row>
    <row r="134" customFormat="false" ht="15" hidden="false" customHeight="false" outlineLevel="0" collapsed="false">
      <c r="A134" s="2" t="s">
        <v>794</v>
      </c>
      <c r="B134" s="2" t="s">
        <v>790</v>
      </c>
      <c r="C134" s="2" t="s">
        <v>795</v>
      </c>
      <c r="D134" s="10" t="n">
        <v>11556</v>
      </c>
      <c r="E134" s="10" t="n">
        <v>4902</v>
      </c>
      <c r="F134" s="15" t="n">
        <v>289.907</v>
      </c>
      <c r="G134" s="15" t="n">
        <v>116.294</v>
      </c>
      <c r="H134" s="15" t="n">
        <v>40.114</v>
      </c>
      <c r="I134" s="10" t="n">
        <v>63.661</v>
      </c>
      <c r="J134" s="10" t="n">
        <v>131</v>
      </c>
      <c r="K134" s="10" t="n">
        <v>54.357</v>
      </c>
      <c r="L134" s="10" t="n">
        <v>1.697</v>
      </c>
      <c r="M134" s="9" t="b">
        <f aca="false">TRUE()</f>
        <v>1</v>
      </c>
      <c r="N134" s="10" t="n">
        <v>64</v>
      </c>
      <c r="O134" s="10" t="n">
        <v>71</v>
      </c>
      <c r="P134" s="10" t="n">
        <v>86</v>
      </c>
      <c r="Q134" s="12" t="n">
        <v>313506.81</v>
      </c>
      <c r="R134" s="12" t="n">
        <v>63.955</v>
      </c>
      <c r="S134" s="9" t="b">
        <f aca="false">FALSE()</f>
        <v>0</v>
      </c>
      <c r="T134" s="2"/>
    </row>
    <row r="135" customFormat="false" ht="15" hidden="false" customHeight="false" outlineLevel="0" collapsed="false">
      <c r="A135" s="2" t="s">
        <v>659</v>
      </c>
      <c r="B135" s="2" t="s">
        <v>658</v>
      </c>
      <c r="C135" s="2" t="s">
        <v>660</v>
      </c>
      <c r="D135" s="10" t="n">
        <v>262581</v>
      </c>
      <c r="E135" s="10" t="n">
        <v>74088</v>
      </c>
      <c r="F135" s="15" t="n">
        <v>10026.355</v>
      </c>
      <c r="G135" s="15" t="n">
        <v>2012.095</v>
      </c>
      <c r="H135" s="15" t="n">
        <v>20.068</v>
      </c>
      <c r="I135" s="10" t="n">
        <v>64.237</v>
      </c>
      <c r="J135" s="10" t="n">
        <v>132</v>
      </c>
      <c r="K135" s="10" t="n">
        <v>54.772</v>
      </c>
      <c r="L135" s="10" t="n">
        <v>3.122</v>
      </c>
      <c r="M135" s="9" t="b">
        <f aca="false">TRUE()</f>
        <v>1</v>
      </c>
      <c r="N135" s="10" t="n">
        <v>107</v>
      </c>
      <c r="O135" s="10" t="n">
        <v>74</v>
      </c>
      <c r="P135" s="10" t="n">
        <v>62</v>
      </c>
      <c r="Q135" s="12" t="n">
        <v>1344838.62</v>
      </c>
      <c r="R135" s="12" t="n">
        <v>18.152</v>
      </c>
      <c r="S135" s="9" t="b">
        <f aca="false">FALSE()</f>
        <v>0</v>
      </c>
      <c r="T135" s="2"/>
    </row>
    <row r="136" customFormat="false" ht="15" hidden="false" customHeight="false" outlineLevel="0" collapsed="false">
      <c r="A136" s="2" t="s">
        <v>596</v>
      </c>
      <c r="B136" s="2" t="s">
        <v>589</v>
      </c>
      <c r="C136" s="2" t="s">
        <v>597</v>
      </c>
      <c r="D136" s="10" t="n">
        <v>3858</v>
      </c>
      <c r="E136" s="10" t="n">
        <v>2498</v>
      </c>
      <c r="F136" s="15" t="n">
        <v>146.72</v>
      </c>
      <c r="G136" s="15" t="n">
        <v>59.027</v>
      </c>
      <c r="H136" s="15" t="n">
        <v>40.231</v>
      </c>
      <c r="I136" s="10" t="n">
        <v>64.26</v>
      </c>
      <c r="J136" s="10" t="n">
        <v>133</v>
      </c>
      <c r="K136" s="10" t="n">
        <v>55.187</v>
      </c>
      <c r="L136" s="10" t="n">
        <v>1.922</v>
      </c>
      <c r="M136" s="9" t="b">
        <f aca="false">FALSE()</f>
        <v>0</v>
      </c>
      <c r="N136" s="2"/>
      <c r="O136" s="10" t="n">
        <v>49</v>
      </c>
      <c r="P136" s="10" t="n">
        <v>229</v>
      </c>
      <c r="Q136" s="12" t="n">
        <v>14512.44</v>
      </c>
      <c r="R136" s="12" t="n">
        <v>5.81</v>
      </c>
      <c r="S136" s="9" t="b">
        <f aca="false">FALSE()</f>
        <v>0</v>
      </c>
      <c r="T136" s="2" t="s">
        <v>1511</v>
      </c>
    </row>
    <row r="137" customFormat="false" ht="15" hidden="false" customHeight="false" outlineLevel="0" collapsed="false">
      <c r="A137" s="2" t="s">
        <v>315</v>
      </c>
      <c r="B137" s="2" t="s">
        <v>314</v>
      </c>
      <c r="C137" s="2" t="s">
        <v>316</v>
      </c>
      <c r="D137" s="10" t="n">
        <v>11200</v>
      </c>
      <c r="E137" s="10" t="n">
        <v>6488</v>
      </c>
      <c r="F137" s="15" t="n">
        <v>633.652</v>
      </c>
      <c r="G137" s="15" t="n">
        <v>201.918</v>
      </c>
      <c r="H137" s="15" t="n">
        <v>31.866</v>
      </c>
      <c r="I137" s="10" t="n">
        <v>65.004</v>
      </c>
      <c r="J137" s="10" t="n">
        <v>134</v>
      </c>
      <c r="K137" s="10" t="n">
        <v>55.602</v>
      </c>
      <c r="L137" s="10" t="n">
        <v>3.559</v>
      </c>
      <c r="M137" s="9" t="b">
        <f aca="false">TRUE()</f>
        <v>1</v>
      </c>
      <c r="N137" s="10" t="n">
        <v>116</v>
      </c>
      <c r="O137" s="10" t="n">
        <v>71</v>
      </c>
      <c r="P137" s="10" t="n">
        <v>86</v>
      </c>
      <c r="Q137" s="12" t="n">
        <v>222399.55</v>
      </c>
      <c r="R137" s="12" t="n">
        <v>34.279</v>
      </c>
      <c r="S137" s="9" t="b">
        <f aca="false">FALSE()</f>
        <v>0</v>
      </c>
      <c r="T137" s="2"/>
    </row>
    <row r="138" customFormat="false" ht="15" hidden="false" customHeight="false" outlineLevel="0" collapsed="false">
      <c r="A138" s="2" t="s">
        <v>694</v>
      </c>
      <c r="B138" s="2" t="s">
        <v>688</v>
      </c>
      <c r="C138" s="2" t="s">
        <v>695</v>
      </c>
      <c r="D138" s="10" t="n">
        <v>7522</v>
      </c>
      <c r="E138" s="10" t="n">
        <v>3542</v>
      </c>
      <c r="F138" s="15" t="n">
        <v>200.241</v>
      </c>
      <c r="G138" s="15" t="n">
        <v>88.571</v>
      </c>
      <c r="H138" s="15" t="n">
        <v>44.232</v>
      </c>
      <c r="I138" s="10" t="n">
        <v>66.79</v>
      </c>
      <c r="J138" s="10" t="n">
        <v>135</v>
      </c>
      <c r="K138" s="10" t="n">
        <v>56.017</v>
      </c>
      <c r="L138" s="10" t="n">
        <v>1.247</v>
      </c>
      <c r="M138" s="9" t="b">
        <f aca="false">TRUE()</f>
        <v>1</v>
      </c>
      <c r="N138" s="10" t="n">
        <v>48</v>
      </c>
      <c r="O138" s="10" t="n">
        <v>76</v>
      </c>
      <c r="P138" s="10" t="n">
        <v>42</v>
      </c>
      <c r="Q138" s="12" t="n">
        <v>203324.78</v>
      </c>
      <c r="R138" s="12" t="n">
        <v>57.404</v>
      </c>
      <c r="S138" s="9" t="b">
        <f aca="false">FALSE()</f>
        <v>0</v>
      </c>
      <c r="T138" s="2"/>
    </row>
    <row r="139" customFormat="false" ht="15" hidden="false" customHeight="false" outlineLevel="0" collapsed="false">
      <c r="A139" s="2" t="s">
        <v>529</v>
      </c>
      <c r="B139" s="2" t="s">
        <v>519</v>
      </c>
      <c r="C139" s="2" t="s">
        <v>530</v>
      </c>
      <c r="D139" s="10" t="n">
        <v>7195</v>
      </c>
      <c r="E139" s="10" t="n">
        <v>2996</v>
      </c>
      <c r="F139" s="15" t="n">
        <v>304.796</v>
      </c>
      <c r="G139" s="15" t="n">
        <v>79.667</v>
      </c>
      <c r="H139" s="15" t="n">
        <v>26.138</v>
      </c>
      <c r="I139" s="10" t="n">
        <v>67.778</v>
      </c>
      <c r="J139" s="10" t="n">
        <v>136</v>
      </c>
      <c r="K139" s="10" t="n">
        <v>56.432</v>
      </c>
      <c r="L139" s="10" t="n">
        <v>3.056</v>
      </c>
      <c r="M139" s="9" t="b">
        <f aca="false">TRUE()</f>
        <v>1</v>
      </c>
      <c r="N139" s="10" t="n">
        <v>104</v>
      </c>
      <c r="O139" s="10" t="n">
        <v>59</v>
      </c>
      <c r="P139" s="10" t="n">
        <v>190</v>
      </c>
      <c r="Q139" s="12" t="n">
        <v>380994.18</v>
      </c>
      <c r="R139" s="12" t="n">
        <v>127.168</v>
      </c>
      <c r="S139" s="9" t="b">
        <f aca="false">FALSE()</f>
        <v>0</v>
      </c>
      <c r="T139" s="2"/>
    </row>
    <row r="140" customFormat="false" ht="15" hidden="false" customHeight="false" outlineLevel="0" collapsed="false">
      <c r="A140" s="2" t="s">
        <v>98</v>
      </c>
      <c r="B140" s="2" t="s">
        <v>94</v>
      </c>
      <c r="C140" s="2" t="s">
        <v>99</v>
      </c>
      <c r="D140" s="10" t="n">
        <v>19592</v>
      </c>
      <c r="E140" s="10" t="n">
        <v>7478</v>
      </c>
      <c r="F140" s="15" t="n">
        <v>603.697</v>
      </c>
      <c r="G140" s="15" t="n">
        <v>195.631</v>
      </c>
      <c r="H140" s="15" t="n">
        <v>32.406</v>
      </c>
      <c r="I140" s="10" t="n">
        <v>70.783</v>
      </c>
      <c r="J140" s="10" t="n">
        <v>137</v>
      </c>
      <c r="K140" s="10" t="n">
        <v>56.846</v>
      </c>
      <c r="L140" s="10" t="n">
        <v>2.219</v>
      </c>
      <c r="M140" s="9" t="b">
        <f aca="false">TRUE()</f>
        <v>1</v>
      </c>
      <c r="N140" s="10" t="n">
        <v>87</v>
      </c>
      <c r="O140" s="10" t="n">
        <v>73</v>
      </c>
      <c r="P140" s="10" t="n">
        <v>73</v>
      </c>
      <c r="Q140" s="12" t="n">
        <v>278153.47</v>
      </c>
      <c r="R140" s="12" t="n">
        <v>37.196</v>
      </c>
      <c r="S140" s="9" t="b">
        <f aca="false">FALSE()</f>
        <v>0</v>
      </c>
      <c r="T140" s="2"/>
    </row>
    <row r="141" customFormat="false" ht="15" hidden="false" customHeight="false" outlineLevel="0" collapsed="false">
      <c r="A141" s="2" t="s">
        <v>705</v>
      </c>
      <c r="B141" s="2" t="s">
        <v>701</v>
      </c>
      <c r="C141" s="2" t="s">
        <v>706</v>
      </c>
      <c r="D141" s="10" t="n">
        <v>25404</v>
      </c>
      <c r="E141" s="10" t="n">
        <v>9771</v>
      </c>
      <c r="F141" s="15" t="n">
        <v>898.503</v>
      </c>
      <c r="G141" s="15" t="n">
        <v>260.395</v>
      </c>
      <c r="H141" s="15" t="n">
        <v>28.981</v>
      </c>
      <c r="I141" s="10" t="n">
        <v>72.142</v>
      </c>
      <c r="J141" s="10" t="n">
        <v>138</v>
      </c>
      <c r="K141" s="10" t="n">
        <v>57.261</v>
      </c>
      <c r="L141" s="10" t="n">
        <v>1.889</v>
      </c>
      <c r="M141" s="9" t="b">
        <f aca="false">TRUE()</f>
        <v>1</v>
      </c>
      <c r="N141" s="10" t="n">
        <v>75</v>
      </c>
      <c r="O141" s="10" t="n">
        <v>73</v>
      </c>
      <c r="P141" s="10" t="n">
        <v>73</v>
      </c>
      <c r="Q141" s="12" t="n">
        <v>231619.97</v>
      </c>
      <c r="R141" s="12" t="n">
        <v>23.705</v>
      </c>
      <c r="S141" s="9" t="b">
        <f aca="false">FALSE()</f>
        <v>0</v>
      </c>
      <c r="T141" s="2"/>
    </row>
    <row r="142" customFormat="false" ht="15" hidden="false" customHeight="false" outlineLevel="0" collapsed="false">
      <c r="A142" s="2" t="s">
        <v>244</v>
      </c>
      <c r="B142" s="2" t="s">
        <v>243</v>
      </c>
      <c r="C142" s="2" t="s">
        <v>245</v>
      </c>
      <c r="D142" s="10" t="n">
        <v>27048</v>
      </c>
      <c r="E142" s="10" t="n">
        <v>10300</v>
      </c>
      <c r="F142" s="15" t="n">
        <v>1328.821</v>
      </c>
      <c r="G142" s="15" t="n">
        <v>298.459</v>
      </c>
      <c r="H142" s="15" t="n">
        <v>22.46</v>
      </c>
      <c r="I142" s="10" t="n">
        <v>72.464</v>
      </c>
      <c r="J142" s="10" t="n">
        <v>139</v>
      </c>
      <c r="K142" s="10" t="n">
        <v>57.676</v>
      </c>
      <c r="L142" s="10" t="n">
        <v>3.959</v>
      </c>
      <c r="M142" s="9" t="b">
        <f aca="false">TRUE()</f>
        <v>1</v>
      </c>
      <c r="N142" s="10" t="n">
        <v>123</v>
      </c>
      <c r="O142" s="10" t="n">
        <v>64</v>
      </c>
      <c r="P142" s="10" t="n">
        <v>148</v>
      </c>
      <c r="Q142" s="12" t="n">
        <v>368048.04</v>
      </c>
      <c r="R142" s="12" t="n">
        <v>35.733</v>
      </c>
      <c r="S142" s="9" t="b">
        <f aca="false">FALSE()</f>
        <v>0</v>
      </c>
      <c r="T142" s="2"/>
    </row>
    <row r="143" customFormat="false" ht="15" hidden="false" customHeight="false" outlineLevel="0" collapsed="false">
      <c r="A143" s="2" t="s">
        <v>493</v>
      </c>
      <c r="B143" s="2" t="s">
        <v>492</v>
      </c>
      <c r="C143" s="2" t="s">
        <v>494</v>
      </c>
      <c r="D143" s="10" t="n">
        <v>3354</v>
      </c>
      <c r="E143" s="10" t="n">
        <v>1808</v>
      </c>
      <c r="F143" s="15" t="n">
        <v>278.332</v>
      </c>
      <c r="G143" s="15" t="n">
        <v>48.852</v>
      </c>
      <c r="H143" s="15" t="n">
        <v>17.552</v>
      </c>
      <c r="I143" s="10" t="n">
        <v>72.752</v>
      </c>
      <c r="J143" s="10" t="n">
        <v>140</v>
      </c>
      <c r="K143" s="10" t="n">
        <v>58.091</v>
      </c>
      <c r="L143" s="10" t="n">
        <v>3.996</v>
      </c>
      <c r="M143" s="9" t="b">
        <f aca="false">FALSE()</f>
        <v>0</v>
      </c>
      <c r="N143" s="2"/>
      <c r="O143" s="10" t="n">
        <v>75</v>
      </c>
      <c r="P143" s="10" t="n">
        <v>53</v>
      </c>
      <c r="Q143" s="12" t="n">
        <v>10437.7</v>
      </c>
      <c r="R143" s="12" t="n">
        <v>5.773</v>
      </c>
      <c r="S143" s="9" t="b">
        <f aca="false">FALSE()</f>
        <v>0</v>
      </c>
      <c r="T143" s="2"/>
    </row>
    <row r="144" customFormat="false" ht="15" hidden="false" customHeight="false" outlineLevel="0" collapsed="false">
      <c r="A144" s="2" t="s">
        <v>500</v>
      </c>
      <c r="B144" s="2" t="s">
        <v>496</v>
      </c>
      <c r="C144" s="2" t="s">
        <v>501</v>
      </c>
      <c r="D144" s="10" t="n">
        <v>18000</v>
      </c>
      <c r="E144" s="10" t="n">
        <v>7505</v>
      </c>
      <c r="F144" s="15" t="n">
        <v>524.812</v>
      </c>
      <c r="G144" s="15" t="n">
        <v>202.46</v>
      </c>
      <c r="H144" s="15" t="n">
        <v>38.578</v>
      </c>
      <c r="I144" s="10" t="n">
        <v>73.299</v>
      </c>
      <c r="J144" s="10" t="n">
        <v>141</v>
      </c>
      <c r="K144" s="10" t="n">
        <v>58.506</v>
      </c>
      <c r="L144" s="10" t="n">
        <v>1.82</v>
      </c>
      <c r="M144" s="9" t="b">
        <f aca="false">TRUE()</f>
        <v>1</v>
      </c>
      <c r="N144" s="10" t="n">
        <v>72</v>
      </c>
      <c r="O144" s="10" t="n">
        <v>68</v>
      </c>
      <c r="P144" s="10" t="n">
        <v>117</v>
      </c>
      <c r="Q144" s="12" t="n">
        <v>121866.76</v>
      </c>
      <c r="R144" s="12" t="n">
        <v>16.238</v>
      </c>
      <c r="S144" s="9" t="b">
        <f aca="false">FALSE()</f>
        <v>0</v>
      </c>
      <c r="T144" s="2"/>
    </row>
    <row r="145" customFormat="false" ht="15" hidden="false" customHeight="false" outlineLevel="0" collapsed="false">
      <c r="A145" s="2" t="s">
        <v>485</v>
      </c>
      <c r="B145" s="2" t="s">
        <v>478</v>
      </c>
      <c r="C145" s="2" t="s">
        <v>486</v>
      </c>
      <c r="D145" s="10" t="n">
        <v>20949</v>
      </c>
      <c r="E145" s="10" t="n">
        <v>7759</v>
      </c>
      <c r="F145" s="15" t="n">
        <v>678.199</v>
      </c>
      <c r="G145" s="15" t="n">
        <v>216.777</v>
      </c>
      <c r="H145" s="15" t="n">
        <v>31.964</v>
      </c>
      <c r="I145" s="10" t="n">
        <v>74.18</v>
      </c>
      <c r="J145" s="10" t="n">
        <v>142</v>
      </c>
      <c r="K145" s="10" t="n">
        <v>58.921</v>
      </c>
      <c r="L145" s="10" t="n">
        <v>1.828</v>
      </c>
      <c r="M145" s="9" t="b">
        <f aca="false">TRUE()</f>
        <v>1</v>
      </c>
      <c r="N145" s="10" t="n">
        <v>73</v>
      </c>
      <c r="O145" s="10" t="n">
        <v>58</v>
      </c>
      <c r="P145" s="10" t="n">
        <v>195</v>
      </c>
      <c r="Q145" s="12" t="n">
        <v>661967.25</v>
      </c>
      <c r="R145" s="12" t="n">
        <v>85.316</v>
      </c>
      <c r="S145" s="9" t="b">
        <f aca="false">FALSE()</f>
        <v>0</v>
      </c>
      <c r="T145" s="2"/>
    </row>
    <row r="146" customFormat="false" ht="15" hidden="false" customHeight="false" outlineLevel="0" collapsed="false">
      <c r="A146" s="2" t="s">
        <v>454</v>
      </c>
      <c r="B146" s="2" t="s">
        <v>453</v>
      </c>
      <c r="C146" s="2" t="s">
        <v>455</v>
      </c>
      <c r="D146" s="10" t="n">
        <v>65590</v>
      </c>
      <c r="E146" s="10" t="n">
        <v>25021</v>
      </c>
      <c r="F146" s="15" t="n">
        <v>3007.399</v>
      </c>
      <c r="G146" s="15" t="n">
        <v>763.684</v>
      </c>
      <c r="H146" s="15" t="n">
        <v>25.394</v>
      </c>
      <c r="I146" s="10" t="n">
        <v>74.375</v>
      </c>
      <c r="J146" s="10" t="n">
        <v>143</v>
      </c>
      <c r="K146" s="10" t="n">
        <v>59.336</v>
      </c>
      <c r="L146" s="10" t="n">
        <v>2.162</v>
      </c>
      <c r="M146" s="9" t="b">
        <f aca="false">TRUE()</f>
        <v>1</v>
      </c>
      <c r="N146" s="10" t="n">
        <v>84</v>
      </c>
      <c r="O146" s="10" t="n">
        <v>72</v>
      </c>
      <c r="P146" s="10" t="n">
        <v>81</v>
      </c>
      <c r="Q146" s="12" t="n">
        <v>1038651.36</v>
      </c>
      <c r="R146" s="12" t="n">
        <v>41.511</v>
      </c>
      <c r="S146" s="9" t="b">
        <f aca="false">FALSE()</f>
        <v>0</v>
      </c>
      <c r="T146" s="2"/>
    </row>
    <row r="147" customFormat="false" ht="15" hidden="false" customHeight="false" outlineLevel="0" collapsed="false">
      <c r="A147" s="2" t="s">
        <v>828</v>
      </c>
      <c r="B147" s="2" t="s">
        <v>822</v>
      </c>
      <c r="C147" s="2" t="s">
        <v>829</v>
      </c>
      <c r="D147" s="10" t="n">
        <v>36000</v>
      </c>
      <c r="E147" s="10" t="n">
        <v>13679</v>
      </c>
      <c r="F147" s="15" t="n">
        <v>828.515</v>
      </c>
      <c r="G147" s="15" t="n">
        <v>379.877</v>
      </c>
      <c r="H147" s="15" t="n">
        <v>45.85</v>
      </c>
      <c r="I147" s="10" t="n">
        <v>74.731</v>
      </c>
      <c r="J147" s="10" t="n">
        <v>144</v>
      </c>
      <c r="K147" s="10" t="n">
        <v>59.751</v>
      </c>
      <c r="L147" s="10" t="n">
        <v>3.115</v>
      </c>
      <c r="M147" s="9" t="b">
        <f aca="false">TRUE()</f>
        <v>1</v>
      </c>
      <c r="N147" s="10" t="n">
        <v>106</v>
      </c>
      <c r="O147" s="10" t="n">
        <v>69</v>
      </c>
      <c r="P147" s="10" t="n">
        <v>105</v>
      </c>
      <c r="Q147" s="12" t="n">
        <v>258929.38</v>
      </c>
      <c r="R147" s="12" t="n">
        <v>18.929</v>
      </c>
      <c r="S147" s="9" t="b">
        <f aca="false">TRUE()</f>
        <v>1</v>
      </c>
      <c r="T147" s="2"/>
    </row>
    <row r="148" customFormat="false" ht="15" hidden="false" customHeight="false" outlineLevel="0" collapsed="false">
      <c r="A148" s="2" t="s">
        <v>138</v>
      </c>
      <c r="B148" s="2" t="s">
        <v>137</v>
      </c>
      <c r="C148" s="2" t="s">
        <v>139</v>
      </c>
      <c r="D148" s="10" t="n">
        <v>16068</v>
      </c>
      <c r="E148" s="10" t="n">
        <v>6805</v>
      </c>
      <c r="F148" s="15" t="n">
        <v>703.94</v>
      </c>
      <c r="G148" s="15" t="n">
        <v>189.644</v>
      </c>
      <c r="H148" s="15" t="n">
        <v>26.94</v>
      </c>
      <c r="I148" s="10" t="n">
        <v>75.325</v>
      </c>
      <c r="J148" s="10" t="n">
        <v>145</v>
      </c>
      <c r="K148" s="10" t="n">
        <v>60.166</v>
      </c>
      <c r="L148" s="10" t="n">
        <v>5.887</v>
      </c>
      <c r="M148" s="9" t="b">
        <f aca="false">TRUE()</f>
        <v>1</v>
      </c>
      <c r="N148" s="10" t="n">
        <v>141</v>
      </c>
      <c r="O148" s="10" t="n">
        <v>71</v>
      </c>
      <c r="P148" s="10" t="n">
        <v>86</v>
      </c>
      <c r="Q148" s="12" t="n">
        <v>68999.31</v>
      </c>
      <c r="R148" s="12" t="n">
        <v>10.14</v>
      </c>
      <c r="S148" s="9" t="b">
        <f aca="false">FALSE()</f>
        <v>0</v>
      </c>
      <c r="T148" s="2"/>
    </row>
    <row r="149" customFormat="false" ht="15" hidden="false" customHeight="false" outlineLevel="0" collapsed="false">
      <c r="A149" s="2" t="s">
        <v>180</v>
      </c>
      <c r="B149" s="2" t="s">
        <v>171</v>
      </c>
      <c r="C149" s="2" t="s">
        <v>181</v>
      </c>
      <c r="D149" s="10" t="n">
        <v>2560</v>
      </c>
      <c r="E149" s="10" t="n">
        <v>2629</v>
      </c>
      <c r="F149" s="15" t="n">
        <v>189.249</v>
      </c>
      <c r="G149" s="15" t="n">
        <v>73.854</v>
      </c>
      <c r="H149" s="15" t="n">
        <v>39.025</v>
      </c>
      <c r="I149" s="10" t="n">
        <v>76.368</v>
      </c>
      <c r="J149" s="10" t="n">
        <v>146</v>
      </c>
      <c r="K149" s="10" t="n">
        <v>60.581</v>
      </c>
      <c r="L149" s="10" t="n">
        <v>6.35</v>
      </c>
      <c r="M149" s="9" t="b">
        <f aca="false">FALSE()</f>
        <v>0</v>
      </c>
      <c r="N149" s="2"/>
      <c r="O149" s="10" t="n">
        <v>64</v>
      </c>
      <c r="P149" s="10" t="n">
        <v>148</v>
      </c>
      <c r="Q149" s="12" t="n">
        <v>399555.54</v>
      </c>
      <c r="R149" s="12" t="n">
        <v>151.98</v>
      </c>
      <c r="S149" s="9" t="b">
        <f aca="false">FALSE()</f>
        <v>0</v>
      </c>
      <c r="T149" s="2"/>
    </row>
    <row r="150" customFormat="false" ht="15" hidden="false" customHeight="false" outlineLevel="0" collapsed="false">
      <c r="A150" s="2" t="s">
        <v>729</v>
      </c>
      <c r="B150" s="2" t="s">
        <v>725</v>
      </c>
      <c r="C150" s="2" t="s">
        <v>730</v>
      </c>
      <c r="D150" s="10" t="n">
        <v>4741</v>
      </c>
      <c r="E150" s="10" t="n">
        <v>1840</v>
      </c>
      <c r="F150" s="15" t="n">
        <v>231.373</v>
      </c>
      <c r="G150" s="15" t="n">
        <v>70.166</v>
      </c>
      <c r="H150" s="15" t="n">
        <v>30.326</v>
      </c>
      <c r="I150" s="10" t="n">
        <v>76.686</v>
      </c>
      <c r="J150" s="10" t="n">
        <v>147</v>
      </c>
      <c r="K150" s="10" t="n">
        <v>60.996</v>
      </c>
      <c r="L150" s="10" t="n">
        <v>3.674</v>
      </c>
      <c r="M150" s="9" t="b">
        <f aca="false">FALSE()</f>
        <v>0</v>
      </c>
      <c r="N150" s="2"/>
      <c r="O150" s="10" t="n">
        <v>68</v>
      </c>
      <c r="P150" s="10" t="n">
        <v>117</v>
      </c>
      <c r="Q150" s="12" t="n">
        <v>109328.26</v>
      </c>
      <c r="R150" s="12" t="n">
        <v>59.418</v>
      </c>
      <c r="S150" s="9" t="b">
        <f aca="false">FALSE()</f>
        <v>0</v>
      </c>
      <c r="T150" s="2"/>
    </row>
    <row r="151" customFormat="false" ht="15" hidden="false" customHeight="false" outlineLevel="0" collapsed="false">
      <c r="A151" s="2" t="s">
        <v>971</v>
      </c>
      <c r="B151" s="2" t="s">
        <v>796</v>
      </c>
      <c r="C151" s="2" t="s">
        <v>972</v>
      </c>
      <c r="D151" s="10" t="n">
        <v>4295</v>
      </c>
      <c r="E151" s="10" t="n">
        <v>2361</v>
      </c>
      <c r="F151" s="15" t="n">
        <v>165.277</v>
      </c>
      <c r="G151" s="15" t="n">
        <v>68.218</v>
      </c>
      <c r="H151" s="15" t="n">
        <v>41.275</v>
      </c>
      <c r="I151" s="10" t="n">
        <v>77.468</v>
      </c>
      <c r="J151" s="10" t="n">
        <v>148</v>
      </c>
      <c r="K151" s="10" t="n">
        <v>61.411</v>
      </c>
      <c r="L151" s="10" t="n">
        <v>3.369</v>
      </c>
      <c r="M151" s="9" t="b">
        <f aca="false">FALSE()</f>
        <v>0</v>
      </c>
      <c r="N151" s="2"/>
      <c r="O151" s="10" t="n">
        <v>60</v>
      </c>
      <c r="P151" s="10" t="n">
        <v>179</v>
      </c>
      <c r="Q151" s="12" t="n">
        <v>307199.3</v>
      </c>
      <c r="R151" s="12" t="n">
        <v>130.114</v>
      </c>
      <c r="S151" s="9" t="b">
        <f aca="false">FALSE()</f>
        <v>0</v>
      </c>
      <c r="T151" s="2"/>
    </row>
    <row r="152" customFormat="false" ht="15" hidden="false" customHeight="false" outlineLevel="0" collapsed="false">
      <c r="A152" s="2" t="s">
        <v>458</v>
      </c>
      <c r="B152" s="2" t="s">
        <v>457</v>
      </c>
      <c r="C152" s="2" t="s">
        <v>459</v>
      </c>
      <c r="D152" s="10" t="n">
        <v>10000</v>
      </c>
      <c r="E152" s="10" t="n">
        <v>4590</v>
      </c>
      <c r="F152" s="15" t="n">
        <v>527.509</v>
      </c>
      <c r="G152" s="15" t="n">
        <v>135.903</v>
      </c>
      <c r="H152" s="15" t="n">
        <v>25.763</v>
      </c>
      <c r="I152" s="10" t="n">
        <v>77.598</v>
      </c>
      <c r="J152" s="10" t="n">
        <v>149</v>
      </c>
      <c r="K152" s="10" t="n">
        <v>61.826</v>
      </c>
      <c r="L152" s="10" t="n">
        <v>3.656</v>
      </c>
      <c r="M152" s="9" t="b">
        <f aca="false">TRUE()</f>
        <v>1</v>
      </c>
      <c r="N152" s="10" t="n">
        <v>118</v>
      </c>
      <c r="O152" s="10" t="n">
        <v>63</v>
      </c>
      <c r="P152" s="10" t="n">
        <v>157</v>
      </c>
      <c r="Q152" s="12" t="n">
        <v>108879.21</v>
      </c>
      <c r="R152" s="12" t="n">
        <v>23.721</v>
      </c>
      <c r="S152" s="9" t="b">
        <f aca="false">FALSE()</f>
        <v>0</v>
      </c>
      <c r="T152" s="2"/>
    </row>
    <row r="153" customFormat="false" ht="15" hidden="false" customHeight="false" outlineLevel="0" collapsed="false">
      <c r="A153" s="2" t="s">
        <v>396</v>
      </c>
      <c r="B153" s="2" t="s">
        <v>392</v>
      </c>
      <c r="C153" s="2" t="s">
        <v>397</v>
      </c>
      <c r="D153" s="10" t="n">
        <v>98977</v>
      </c>
      <c r="E153" s="10" t="n">
        <v>20014</v>
      </c>
      <c r="F153" s="15" t="n">
        <v>1998.821</v>
      </c>
      <c r="G153" s="15" t="n">
        <v>590.53</v>
      </c>
      <c r="H153" s="15" t="n">
        <v>29.544</v>
      </c>
      <c r="I153" s="10" t="n">
        <v>77.93</v>
      </c>
      <c r="J153" s="10" t="n">
        <v>150</v>
      </c>
      <c r="K153" s="10" t="n">
        <v>62.241</v>
      </c>
      <c r="L153" s="10" t="n">
        <v>2.74</v>
      </c>
      <c r="M153" s="9" t="b">
        <f aca="false">TRUE()</f>
        <v>1</v>
      </c>
      <c r="N153" s="10" t="n">
        <v>99</v>
      </c>
      <c r="O153" s="10" t="n">
        <v>74</v>
      </c>
      <c r="P153" s="10" t="n">
        <v>62</v>
      </c>
      <c r="Q153" s="12" t="n">
        <v>1345474.25</v>
      </c>
      <c r="R153" s="12" t="n">
        <v>67.227</v>
      </c>
      <c r="S153" s="9" t="b">
        <f aca="false">FALSE()</f>
        <v>0</v>
      </c>
      <c r="T153" s="2"/>
    </row>
    <row r="154" customFormat="false" ht="15" hidden="false" customHeight="false" outlineLevel="0" collapsed="false">
      <c r="A154" s="2" t="s">
        <v>746</v>
      </c>
      <c r="B154" s="2" t="s">
        <v>745</v>
      </c>
      <c r="C154" s="2" t="s">
        <v>747</v>
      </c>
      <c r="D154" s="10" t="n">
        <v>24960</v>
      </c>
      <c r="E154" s="10" t="n">
        <v>11772</v>
      </c>
      <c r="F154" s="15" t="n">
        <v>1541.326</v>
      </c>
      <c r="G154" s="15" t="n">
        <v>356.06</v>
      </c>
      <c r="H154" s="15" t="n">
        <v>23.101</v>
      </c>
      <c r="I154" s="10" t="n">
        <v>79.583</v>
      </c>
      <c r="J154" s="10" t="n">
        <v>151</v>
      </c>
      <c r="K154" s="10" t="n">
        <v>62.656</v>
      </c>
      <c r="L154" s="10" t="n">
        <v>2.323</v>
      </c>
      <c r="M154" s="9" t="b">
        <f aca="false">TRUE()</f>
        <v>1</v>
      </c>
      <c r="N154" s="10" t="n">
        <v>90</v>
      </c>
      <c r="O154" s="10" t="n">
        <v>76</v>
      </c>
      <c r="P154" s="10" t="n">
        <v>42</v>
      </c>
      <c r="Q154" s="12" t="n">
        <v>229236.96</v>
      </c>
      <c r="R154" s="12" t="n">
        <v>19.473</v>
      </c>
      <c r="S154" s="9" t="b">
        <f aca="false">FALSE()</f>
        <v>0</v>
      </c>
      <c r="T154" s="2"/>
    </row>
    <row r="155" customFormat="false" ht="15" hidden="false" customHeight="false" outlineLevel="0" collapsed="false">
      <c r="A155" s="2" t="s">
        <v>497</v>
      </c>
      <c r="B155" s="2" t="s">
        <v>496</v>
      </c>
      <c r="C155" s="2" t="s">
        <v>498</v>
      </c>
      <c r="D155" s="10" t="n">
        <v>6700</v>
      </c>
      <c r="E155" s="10" t="n">
        <v>3372</v>
      </c>
      <c r="F155" s="15" t="n">
        <v>372.939</v>
      </c>
      <c r="G155" s="15" t="n">
        <v>99.325</v>
      </c>
      <c r="H155" s="15" t="n">
        <v>26.633</v>
      </c>
      <c r="I155" s="10" t="n">
        <v>79.593</v>
      </c>
      <c r="J155" s="10" t="n">
        <v>152</v>
      </c>
      <c r="K155" s="10" t="n">
        <v>63.071</v>
      </c>
      <c r="L155" s="10" t="n">
        <v>3.252</v>
      </c>
      <c r="M155" s="9" t="b">
        <f aca="false">TRUE()</f>
        <v>1</v>
      </c>
      <c r="N155" s="10" t="n">
        <v>111</v>
      </c>
      <c r="O155" s="10" t="n">
        <v>75</v>
      </c>
      <c r="P155" s="10" t="n">
        <v>53</v>
      </c>
      <c r="Q155" s="12" t="n">
        <v>367208.33</v>
      </c>
      <c r="R155" s="12" t="n">
        <v>108.899</v>
      </c>
      <c r="S155" s="9" t="b">
        <f aca="false">FALSE()</f>
        <v>0</v>
      </c>
      <c r="T155" s="2"/>
    </row>
    <row r="156" customFormat="false" ht="15" hidden="false" customHeight="false" outlineLevel="0" collapsed="false">
      <c r="A156" s="2" t="s">
        <v>301</v>
      </c>
      <c r="B156" s="2" t="s">
        <v>300</v>
      </c>
      <c r="C156" s="2" t="s">
        <v>302</v>
      </c>
      <c r="D156" s="10" t="n">
        <v>6560</v>
      </c>
      <c r="E156" s="10" t="n">
        <v>2637</v>
      </c>
      <c r="F156" s="15" t="n">
        <v>369.462</v>
      </c>
      <c r="G156" s="15" t="n">
        <v>81.19</v>
      </c>
      <c r="H156" s="15" t="n">
        <v>21.975</v>
      </c>
      <c r="I156" s="10" t="n">
        <v>79.841</v>
      </c>
      <c r="J156" s="10" t="n">
        <v>153</v>
      </c>
      <c r="K156" s="10" t="n">
        <v>63.485</v>
      </c>
      <c r="L156" s="10" t="n">
        <v>4.926</v>
      </c>
      <c r="M156" s="9" t="b">
        <f aca="false">FALSE()</f>
        <v>0</v>
      </c>
      <c r="N156" s="2"/>
      <c r="O156" s="10" t="n">
        <v>56</v>
      </c>
      <c r="P156" s="10" t="n">
        <v>202</v>
      </c>
      <c r="Q156" s="12" t="n">
        <v>63065.21</v>
      </c>
      <c r="R156" s="12" t="n">
        <v>23.916</v>
      </c>
      <c r="S156" s="9" t="b">
        <f aca="false">FALSE()</f>
        <v>0</v>
      </c>
      <c r="T156" s="2"/>
    </row>
    <row r="157" customFormat="false" ht="15" hidden="false" customHeight="false" outlineLevel="0" collapsed="false">
      <c r="A157" s="2" t="s">
        <v>779</v>
      </c>
      <c r="B157" s="2" t="s">
        <v>778</v>
      </c>
      <c r="C157" s="2" t="s">
        <v>780</v>
      </c>
      <c r="D157" s="10" t="n">
        <v>27589</v>
      </c>
      <c r="E157" s="10" t="n">
        <v>12592</v>
      </c>
      <c r="F157" s="15" t="n">
        <v>1846.184</v>
      </c>
      <c r="G157" s="15" t="n">
        <v>412.55</v>
      </c>
      <c r="H157" s="15" t="n">
        <v>22.346</v>
      </c>
      <c r="I157" s="10" t="n">
        <v>80.881</v>
      </c>
      <c r="J157" s="10" t="n">
        <v>154</v>
      </c>
      <c r="K157" s="10" t="n">
        <v>63.9</v>
      </c>
      <c r="L157" s="10" t="n">
        <v>5.043</v>
      </c>
      <c r="M157" s="9" t="b">
        <f aca="false">TRUE()</f>
        <v>1</v>
      </c>
      <c r="N157" s="10" t="n">
        <v>134</v>
      </c>
      <c r="O157" s="10" t="n">
        <v>64</v>
      </c>
      <c r="P157" s="10" t="n">
        <v>148</v>
      </c>
      <c r="Q157" s="12" t="n">
        <v>182250.92</v>
      </c>
      <c r="R157" s="12" t="n">
        <v>14.474</v>
      </c>
      <c r="S157" s="9" t="b">
        <f aca="false">FALSE()</f>
        <v>0</v>
      </c>
      <c r="T157" s="2"/>
    </row>
    <row r="158" customFormat="false" ht="15" hidden="false" customHeight="false" outlineLevel="0" collapsed="false">
      <c r="A158" s="2" t="s">
        <v>861</v>
      </c>
      <c r="B158" s="2" t="s">
        <v>860</v>
      </c>
      <c r="C158" s="2" t="s">
        <v>862</v>
      </c>
      <c r="D158" s="10" t="n">
        <v>4906</v>
      </c>
      <c r="E158" s="10" t="n">
        <v>2445</v>
      </c>
      <c r="F158" s="15" t="n">
        <v>270.468</v>
      </c>
      <c r="G158" s="15" t="n">
        <v>79.055</v>
      </c>
      <c r="H158" s="15" t="n">
        <v>29.229</v>
      </c>
      <c r="I158" s="10" t="n">
        <v>80.9</v>
      </c>
      <c r="J158" s="10" t="n">
        <v>155</v>
      </c>
      <c r="K158" s="10" t="n">
        <v>64.315</v>
      </c>
      <c r="L158" s="10" t="n">
        <v>3.422</v>
      </c>
      <c r="M158" s="9" t="b">
        <f aca="false">FALSE()</f>
        <v>0</v>
      </c>
      <c r="N158" s="2"/>
      <c r="O158" s="10" t="n">
        <v>69</v>
      </c>
      <c r="P158" s="10" t="n">
        <v>105</v>
      </c>
      <c r="Q158" s="12" t="n">
        <v>128067.66</v>
      </c>
      <c r="R158" s="12" t="n">
        <v>52.379</v>
      </c>
      <c r="S158" s="9" t="b">
        <f aca="false">FALSE()</f>
        <v>0</v>
      </c>
      <c r="T158" s="2"/>
    </row>
    <row r="159" customFormat="false" ht="15" hidden="false" customHeight="false" outlineLevel="0" collapsed="false">
      <c r="A159" s="2" t="s">
        <v>382</v>
      </c>
      <c r="B159" s="2" t="s">
        <v>378</v>
      </c>
      <c r="C159" s="2" t="s">
        <v>383</v>
      </c>
      <c r="D159" s="10" t="n">
        <v>9107</v>
      </c>
      <c r="E159" s="10" t="n">
        <v>3475</v>
      </c>
      <c r="F159" s="15" t="n">
        <v>247.161</v>
      </c>
      <c r="G159" s="15" t="n">
        <v>108.709</v>
      </c>
      <c r="H159" s="15" t="n">
        <v>43.983</v>
      </c>
      <c r="I159" s="10" t="n">
        <v>84.068</v>
      </c>
      <c r="J159" s="10" t="n">
        <v>156</v>
      </c>
      <c r="K159" s="10" t="n">
        <v>64.73</v>
      </c>
      <c r="L159" s="10" t="n">
        <v>2.431</v>
      </c>
      <c r="M159" s="9" t="b">
        <f aca="false">TRUE()</f>
        <v>1</v>
      </c>
      <c r="N159" s="10" t="n">
        <v>93</v>
      </c>
      <c r="O159" s="10" t="n">
        <v>79</v>
      </c>
      <c r="P159" s="10" t="n">
        <v>26</v>
      </c>
      <c r="Q159" s="12" t="n">
        <v>154742.42</v>
      </c>
      <c r="R159" s="12" t="n">
        <v>44.53</v>
      </c>
      <c r="S159" s="9" t="b">
        <f aca="false">FALSE()</f>
        <v>0</v>
      </c>
      <c r="T159" s="2"/>
    </row>
    <row r="160" customFormat="false" ht="15" hidden="false" customHeight="false" outlineLevel="0" collapsed="false">
      <c r="A160" s="2" t="s">
        <v>327</v>
      </c>
      <c r="B160" s="2" t="s">
        <v>326</v>
      </c>
      <c r="C160" s="2" t="s">
        <v>328</v>
      </c>
      <c r="D160" s="10" t="n">
        <v>770307</v>
      </c>
      <c r="E160" s="10" t="n">
        <v>197149</v>
      </c>
      <c r="F160" s="15" t="n">
        <v>23861.643</v>
      </c>
      <c r="G160" s="15" t="n">
        <v>7274.283</v>
      </c>
      <c r="H160" s="15" t="n">
        <v>30.485</v>
      </c>
      <c r="I160" s="10" t="n">
        <v>84.296</v>
      </c>
      <c r="J160" s="10" t="n">
        <v>157</v>
      </c>
      <c r="K160" s="10" t="n">
        <v>65.145</v>
      </c>
      <c r="L160" s="10" t="n">
        <v>3.339</v>
      </c>
      <c r="M160" s="9" t="b">
        <f aca="false">TRUE()</f>
        <v>1</v>
      </c>
      <c r="N160" s="10" t="n">
        <v>114</v>
      </c>
      <c r="O160" s="10" t="n">
        <v>55</v>
      </c>
      <c r="P160" s="10" t="n">
        <v>204</v>
      </c>
      <c r="Q160" s="12" t="n">
        <v>22833570.26</v>
      </c>
      <c r="R160" s="12" t="n">
        <v>115.819</v>
      </c>
      <c r="S160" s="9" t="b">
        <f aca="false">FALSE()</f>
        <v>0</v>
      </c>
      <c r="T160" s="2"/>
    </row>
    <row r="161" customFormat="false" ht="15" hidden="false" customHeight="false" outlineLevel="0" collapsed="false">
      <c r="A161" s="2" t="s">
        <v>679</v>
      </c>
      <c r="B161" s="2" t="s">
        <v>675</v>
      </c>
      <c r="C161" s="2" t="s">
        <v>680</v>
      </c>
      <c r="D161" s="10" t="n">
        <v>189000</v>
      </c>
      <c r="E161" s="10" t="n">
        <v>62908</v>
      </c>
      <c r="F161" s="15" t="n">
        <v>5377.252</v>
      </c>
      <c r="G161" s="15" t="n">
        <v>2092.22</v>
      </c>
      <c r="H161" s="15" t="n">
        <v>38.909</v>
      </c>
      <c r="I161" s="10" t="n">
        <v>84.459</v>
      </c>
      <c r="J161" s="10" t="n">
        <v>158</v>
      </c>
      <c r="K161" s="10" t="n">
        <v>65.56</v>
      </c>
      <c r="L161" s="10" t="n">
        <v>3.69</v>
      </c>
      <c r="M161" s="9" t="b">
        <f aca="false">TRUE()</f>
        <v>1</v>
      </c>
      <c r="N161" s="10" t="n">
        <v>121</v>
      </c>
      <c r="O161" s="10" t="n">
        <v>70</v>
      </c>
      <c r="P161" s="10" t="n">
        <v>97</v>
      </c>
      <c r="Q161" s="12" t="n">
        <v>4386531.17</v>
      </c>
      <c r="R161" s="12" t="n">
        <v>69.729</v>
      </c>
      <c r="S161" s="9" t="b">
        <f aca="false">FALSE()</f>
        <v>0</v>
      </c>
      <c r="T161" s="2" t="s">
        <v>1513</v>
      </c>
    </row>
    <row r="162" customFormat="false" ht="15" hidden="false" customHeight="false" outlineLevel="0" collapsed="false">
      <c r="A162" s="2" t="s">
        <v>682</v>
      </c>
      <c r="B162" s="2" t="s">
        <v>681</v>
      </c>
      <c r="C162" s="2" t="s">
        <v>683</v>
      </c>
      <c r="D162" s="10" t="n">
        <v>9763</v>
      </c>
      <c r="E162" s="10" t="n">
        <v>3680</v>
      </c>
      <c r="F162" s="15" t="n">
        <v>350.903</v>
      </c>
      <c r="G162" s="15" t="n">
        <v>119.952</v>
      </c>
      <c r="H162" s="15" t="n">
        <v>34.184</v>
      </c>
      <c r="I162" s="10" t="n">
        <v>86.713</v>
      </c>
      <c r="J162" s="10" t="n">
        <v>159</v>
      </c>
      <c r="K162" s="10" t="n">
        <v>65.975</v>
      </c>
      <c r="L162" s="10" t="n">
        <v>5.522</v>
      </c>
      <c r="M162" s="9" t="b">
        <f aca="false">TRUE()</f>
        <v>1</v>
      </c>
      <c r="N162" s="10" t="n">
        <v>139</v>
      </c>
      <c r="O162" s="10" t="n">
        <v>51</v>
      </c>
      <c r="P162" s="10" t="n">
        <v>221</v>
      </c>
      <c r="Q162" s="12" t="n">
        <v>65316.21</v>
      </c>
      <c r="R162" s="12" t="n">
        <v>17.749</v>
      </c>
      <c r="S162" s="9" t="b">
        <f aca="false">FALSE()</f>
        <v>0</v>
      </c>
      <c r="T162" s="2" t="s">
        <v>1513</v>
      </c>
    </row>
    <row r="163" customFormat="false" ht="15" hidden="false" customHeight="false" outlineLevel="0" collapsed="false">
      <c r="A163" s="2" t="s">
        <v>556</v>
      </c>
      <c r="B163" s="2" t="s">
        <v>555</v>
      </c>
      <c r="C163" s="2" t="s">
        <v>557</v>
      </c>
      <c r="D163" s="10" t="n">
        <v>1400</v>
      </c>
      <c r="E163" s="10" t="n">
        <v>1400</v>
      </c>
      <c r="F163" s="15" t="n">
        <v>220.408</v>
      </c>
      <c r="G163" s="15" t="n">
        <v>45.488</v>
      </c>
      <c r="H163" s="15" t="n">
        <v>20.638</v>
      </c>
      <c r="I163" s="10" t="n">
        <v>87.374</v>
      </c>
      <c r="J163" s="10" t="n">
        <v>160</v>
      </c>
      <c r="K163" s="10" t="n">
        <v>66.39</v>
      </c>
      <c r="L163" s="10" t="n">
        <v>3.894</v>
      </c>
      <c r="M163" s="9" t="b">
        <f aca="false">FALSE()</f>
        <v>0</v>
      </c>
      <c r="N163" s="2"/>
      <c r="O163" s="10" t="n">
        <v>35</v>
      </c>
      <c r="P163" s="10" t="n">
        <v>241</v>
      </c>
      <c r="Q163" s="12" t="n">
        <v>45557.56</v>
      </c>
      <c r="R163" s="12" t="n">
        <v>32.541</v>
      </c>
      <c r="S163" s="9" t="b">
        <f aca="false">FALSE()</f>
        <v>0</v>
      </c>
      <c r="T163" s="2" t="s">
        <v>1512</v>
      </c>
    </row>
    <row r="164" customFormat="false" ht="15" hidden="false" customHeight="false" outlineLevel="0" collapsed="false">
      <c r="A164" s="2" t="s">
        <v>204</v>
      </c>
      <c r="B164" s="2" t="s">
        <v>197</v>
      </c>
      <c r="C164" s="2" t="s">
        <v>205</v>
      </c>
      <c r="D164" s="10" t="n">
        <v>16339</v>
      </c>
      <c r="E164" s="10" t="n">
        <v>6353</v>
      </c>
      <c r="F164" s="15" t="n">
        <v>626.594</v>
      </c>
      <c r="G164" s="15" t="n">
        <v>205.593</v>
      </c>
      <c r="H164" s="15" t="n">
        <v>32.811</v>
      </c>
      <c r="I164" s="10" t="n">
        <v>87.772</v>
      </c>
      <c r="J164" s="10" t="n">
        <v>161</v>
      </c>
      <c r="K164" s="10" t="n">
        <v>66.805</v>
      </c>
      <c r="L164" s="10" t="n">
        <v>8.759</v>
      </c>
      <c r="M164" s="9" t="b">
        <f aca="false">TRUE()</f>
        <v>1</v>
      </c>
      <c r="N164" s="10" t="n">
        <v>152</v>
      </c>
      <c r="O164" s="10" t="n">
        <v>53</v>
      </c>
      <c r="P164" s="10" t="n">
        <v>213</v>
      </c>
      <c r="Q164" s="12" t="n">
        <v>72272.52</v>
      </c>
      <c r="R164" s="12" t="n">
        <v>11.376</v>
      </c>
      <c r="S164" s="9" t="b">
        <f aca="false">FALSE()</f>
        <v>0</v>
      </c>
      <c r="T164" s="2"/>
    </row>
    <row r="165" customFormat="false" ht="15" hidden="false" customHeight="false" outlineLevel="0" collapsed="false">
      <c r="A165" s="2" t="s">
        <v>710</v>
      </c>
      <c r="B165" s="2" t="s">
        <v>709</v>
      </c>
      <c r="C165" s="2" t="s">
        <v>711</v>
      </c>
      <c r="D165" s="10" t="n">
        <v>7526</v>
      </c>
      <c r="E165" s="10" t="n">
        <v>1967</v>
      </c>
      <c r="F165" s="15" t="n">
        <v>330.692</v>
      </c>
      <c r="G165" s="15" t="n">
        <v>64.196</v>
      </c>
      <c r="H165" s="15" t="n">
        <v>19.413</v>
      </c>
      <c r="I165" s="10" t="n">
        <v>87.777</v>
      </c>
      <c r="J165" s="10" t="n">
        <v>162</v>
      </c>
      <c r="K165" s="10" t="n">
        <v>67.22</v>
      </c>
      <c r="L165" s="10" t="n">
        <v>5.014</v>
      </c>
      <c r="M165" s="9" t="b">
        <f aca="false">FALSE()</f>
        <v>0</v>
      </c>
      <c r="N165" s="2"/>
      <c r="O165" s="10" t="n">
        <v>54</v>
      </c>
      <c r="P165" s="10" t="n">
        <v>210</v>
      </c>
      <c r="Q165" s="12" t="n">
        <v>32359.42</v>
      </c>
      <c r="R165" s="12" t="n">
        <v>16.451</v>
      </c>
      <c r="S165" s="9" t="b">
        <f aca="false">FALSE()</f>
        <v>0</v>
      </c>
      <c r="T165" s="2"/>
    </row>
    <row r="166" customFormat="false" ht="15" hidden="false" customHeight="false" outlineLevel="0" collapsed="false">
      <c r="A166" s="2" t="s">
        <v>125</v>
      </c>
      <c r="B166" s="2" t="s">
        <v>124</v>
      </c>
      <c r="C166" s="2" t="s">
        <v>126</v>
      </c>
      <c r="D166" s="10" t="n">
        <v>157300</v>
      </c>
      <c r="E166" s="10" t="n">
        <v>60326</v>
      </c>
      <c r="F166" s="15" t="n">
        <v>9948.853</v>
      </c>
      <c r="G166" s="15" t="n">
        <v>2252.753</v>
      </c>
      <c r="H166" s="15" t="n">
        <v>22.643</v>
      </c>
      <c r="I166" s="10" t="n">
        <v>88.577</v>
      </c>
      <c r="J166" s="10" t="n">
        <v>163</v>
      </c>
      <c r="K166" s="10" t="n">
        <v>67.635</v>
      </c>
      <c r="L166" s="10" t="n">
        <v>3.184</v>
      </c>
      <c r="M166" s="9" t="b">
        <f aca="false">TRUE()</f>
        <v>1</v>
      </c>
      <c r="N166" s="10" t="n">
        <v>109</v>
      </c>
      <c r="O166" s="10" t="n">
        <v>67</v>
      </c>
      <c r="P166" s="10" t="n">
        <v>124</v>
      </c>
      <c r="Q166" s="12" t="n">
        <v>2575237.1</v>
      </c>
      <c r="R166" s="12" t="n">
        <v>42.689</v>
      </c>
      <c r="S166" s="9" t="b">
        <f aca="false">FALSE()</f>
        <v>0</v>
      </c>
      <c r="T166" s="2"/>
    </row>
    <row r="167" customFormat="false" ht="15" hidden="false" customHeight="false" outlineLevel="0" collapsed="false">
      <c r="A167" s="2" t="s">
        <v>218</v>
      </c>
      <c r="B167" s="2" t="s">
        <v>197</v>
      </c>
      <c r="C167" s="2" t="s">
        <v>219</v>
      </c>
      <c r="D167" s="10" t="n">
        <v>4238</v>
      </c>
      <c r="E167" s="10" t="n">
        <v>1710</v>
      </c>
      <c r="F167" s="15" t="n">
        <v>226.583</v>
      </c>
      <c r="G167" s="15" t="n">
        <v>61.348</v>
      </c>
      <c r="H167" s="15" t="n">
        <v>27.075</v>
      </c>
      <c r="I167" s="10" t="n">
        <v>91.583</v>
      </c>
      <c r="J167" s="10" t="n">
        <v>164</v>
      </c>
      <c r="K167" s="10" t="n">
        <v>68.05</v>
      </c>
      <c r="L167" s="10" t="n">
        <v>6.838</v>
      </c>
      <c r="M167" s="9" t="b">
        <f aca="false">FALSE()</f>
        <v>0</v>
      </c>
      <c r="N167" s="2"/>
      <c r="O167" s="10" t="n">
        <v>59</v>
      </c>
      <c r="P167" s="10" t="n">
        <v>190</v>
      </c>
      <c r="Q167" s="12" t="n">
        <v>29855.92</v>
      </c>
      <c r="R167" s="12" t="n">
        <v>17.46</v>
      </c>
      <c r="S167" s="9" t="b">
        <f aca="false">FALSE()</f>
        <v>0</v>
      </c>
      <c r="T167" s="2"/>
    </row>
    <row r="168" customFormat="false" ht="15" hidden="false" customHeight="false" outlineLevel="0" collapsed="false">
      <c r="A168" s="2" t="s">
        <v>539</v>
      </c>
      <c r="B168" s="2" t="s">
        <v>532</v>
      </c>
      <c r="C168" s="2" t="s">
        <v>540</v>
      </c>
      <c r="D168" s="10" t="n">
        <v>24792</v>
      </c>
      <c r="E168" s="10" t="n">
        <v>8473</v>
      </c>
      <c r="F168" s="15" t="n">
        <v>989.162</v>
      </c>
      <c r="G168" s="15" t="n">
        <v>298.892</v>
      </c>
      <c r="H168" s="15" t="n">
        <v>30.217</v>
      </c>
      <c r="I168" s="10" t="n">
        <v>93.337</v>
      </c>
      <c r="J168" s="10" t="n">
        <v>165</v>
      </c>
      <c r="K168" s="10" t="n">
        <v>68.465</v>
      </c>
      <c r="L168" s="10" t="n">
        <v>6.521</v>
      </c>
      <c r="M168" s="9" t="b">
        <f aca="false">TRUE()</f>
        <v>1</v>
      </c>
      <c r="N168" s="10" t="n">
        <v>142</v>
      </c>
      <c r="O168" s="10" t="n">
        <v>78</v>
      </c>
      <c r="P168" s="10" t="n">
        <v>31</v>
      </c>
      <c r="Q168" s="12" t="n">
        <v>175704.09</v>
      </c>
      <c r="R168" s="12" t="n">
        <v>20.737</v>
      </c>
      <c r="S168" s="9" t="b">
        <f aca="false">FALSE()</f>
        <v>0</v>
      </c>
      <c r="T168" s="2"/>
    </row>
    <row r="169" customFormat="false" ht="15" hidden="false" customHeight="false" outlineLevel="0" collapsed="false">
      <c r="A169" s="2" t="s">
        <v>282</v>
      </c>
      <c r="B169" s="2" t="s">
        <v>281</v>
      </c>
      <c r="C169" s="2" t="s">
        <v>283</v>
      </c>
      <c r="D169" s="10" t="n">
        <v>12600</v>
      </c>
      <c r="E169" s="10" t="n">
        <v>7278</v>
      </c>
      <c r="F169" s="15" t="n">
        <v>1384.108</v>
      </c>
      <c r="G169" s="15" t="n">
        <v>310.43</v>
      </c>
      <c r="H169" s="15" t="n">
        <v>22.428</v>
      </c>
      <c r="I169" s="10" t="n">
        <v>93.623</v>
      </c>
      <c r="J169" s="10" t="n">
        <v>166</v>
      </c>
      <c r="K169" s="10" t="n">
        <v>68.88</v>
      </c>
      <c r="L169" s="10" t="n">
        <v>5.075</v>
      </c>
      <c r="M169" s="9" t="b">
        <f aca="false">TRUE()</f>
        <v>1</v>
      </c>
      <c r="N169" s="10" t="n">
        <v>135</v>
      </c>
      <c r="O169" s="10" t="n">
        <v>55</v>
      </c>
      <c r="P169" s="10" t="n">
        <v>204</v>
      </c>
      <c r="Q169" s="12" t="n">
        <v>347155.26</v>
      </c>
      <c r="R169" s="12" t="n">
        <v>47.699</v>
      </c>
      <c r="S169" s="9" t="b">
        <f aca="false">FALSE()</f>
        <v>0</v>
      </c>
      <c r="T169" s="2"/>
    </row>
    <row r="170" customFormat="false" ht="15" hidden="false" customHeight="false" outlineLevel="0" collapsed="false">
      <c r="A170" s="2" t="s">
        <v>189</v>
      </c>
      <c r="B170" s="2" t="s">
        <v>185</v>
      </c>
      <c r="C170" s="2" t="s">
        <v>190</v>
      </c>
      <c r="D170" s="10" t="n">
        <v>8313</v>
      </c>
      <c r="E170" s="10" t="n">
        <v>3097</v>
      </c>
      <c r="F170" s="15" t="n">
        <v>301.065</v>
      </c>
      <c r="G170" s="15" t="n">
        <v>108.77</v>
      </c>
      <c r="H170" s="15" t="n">
        <v>36.129</v>
      </c>
      <c r="I170" s="10" t="n">
        <v>95.374</v>
      </c>
      <c r="J170" s="10" t="n">
        <v>167</v>
      </c>
      <c r="K170" s="10" t="n">
        <v>69.295</v>
      </c>
      <c r="L170" s="10" t="n">
        <v>4.007</v>
      </c>
      <c r="M170" s="9" t="b">
        <f aca="false">TRUE()</f>
        <v>1</v>
      </c>
      <c r="N170" s="10" t="n">
        <v>124</v>
      </c>
      <c r="O170" s="10" t="n">
        <v>51</v>
      </c>
      <c r="P170" s="10" t="n">
        <v>221</v>
      </c>
      <c r="Q170" s="12" t="n">
        <v>220908.18</v>
      </c>
      <c r="R170" s="12" t="n">
        <v>71.33</v>
      </c>
      <c r="S170" s="9" t="b">
        <f aca="false">TRUE()</f>
        <v>1</v>
      </c>
      <c r="T170" s="2"/>
    </row>
    <row r="171" customFormat="false" ht="15" hidden="false" customHeight="false" outlineLevel="0" collapsed="false">
      <c r="A171" s="2" t="s">
        <v>533</v>
      </c>
      <c r="B171" s="2" t="s">
        <v>532</v>
      </c>
      <c r="C171" s="2" t="s">
        <v>534</v>
      </c>
      <c r="D171" s="10" t="n">
        <v>12074</v>
      </c>
      <c r="E171" s="10" t="n">
        <v>5472</v>
      </c>
      <c r="F171" s="15" t="n">
        <v>552.932</v>
      </c>
      <c r="G171" s="15" t="n">
        <v>206.602</v>
      </c>
      <c r="H171" s="15" t="n">
        <v>37.365</v>
      </c>
      <c r="I171" s="10" t="n">
        <v>95.401</v>
      </c>
      <c r="J171" s="10" t="n">
        <v>168</v>
      </c>
      <c r="K171" s="10" t="n">
        <v>69.71</v>
      </c>
      <c r="L171" s="10" t="n">
        <v>7.14</v>
      </c>
      <c r="M171" s="9" t="b">
        <f aca="false">TRUE()</f>
        <v>1</v>
      </c>
      <c r="N171" s="10" t="n">
        <v>146</v>
      </c>
      <c r="O171" s="10" t="n">
        <v>44</v>
      </c>
      <c r="P171" s="10" t="n">
        <v>234</v>
      </c>
      <c r="Q171" s="12" t="n">
        <v>153943.53</v>
      </c>
      <c r="R171" s="12" t="n">
        <v>28.133</v>
      </c>
      <c r="S171" s="9" t="b">
        <f aca="false">FALSE()</f>
        <v>0</v>
      </c>
      <c r="T171" s="2" t="s">
        <v>1511</v>
      </c>
    </row>
    <row r="172" customFormat="false" ht="15" hidden="false" customHeight="false" outlineLevel="0" collapsed="false">
      <c r="A172" s="2" t="s">
        <v>733</v>
      </c>
      <c r="B172" s="2" t="s">
        <v>732</v>
      </c>
      <c r="C172" s="2" t="s">
        <v>734</v>
      </c>
      <c r="D172" s="10" t="n">
        <v>98360</v>
      </c>
      <c r="E172" s="10" t="n">
        <v>33010</v>
      </c>
      <c r="F172" s="15" t="n">
        <v>4181.887</v>
      </c>
      <c r="G172" s="15" t="n">
        <v>1209.837</v>
      </c>
      <c r="H172" s="15" t="n">
        <v>28.93</v>
      </c>
      <c r="I172" s="10" t="n">
        <v>96.048</v>
      </c>
      <c r="J172" s="10" t="n">
        <v>169</v>
      </c>
      <c r="K172" s="10" t="n">
        <v>70.124</v>
      </c>
      <c r="L172" s="10" t="n">
        <v>3.578</v>
      </c>
      <c r="M172" s="9" t="b">
        <f aca="false">TRUE()</f>
        <v>1</v>
      </c>
      <c r="N172" s="10" t="n">
        <v>117</v>
      </c>
      <c r="O172" s="10" t="n">
        <v>77</v>
      </c>
      <c r="P172" s="10" t="n">
        <v>36</v>
      </c>
      <c r="Q172" s="12" t="n">
        <v>678833.75</v>
      </c>
      <c r="R172" s="12" t="n">
        <v>20.564</v>
      </c>
      <c r="S172" s="9" t="b">
        <f aca="false">FALSE()</f>
        <v>0</v>
      </c>
      <c r="T172" s="2"/>
    </row>
    <row r="173" customFormat="false" ht="15" hidden="false" customHeight="false" outlineLevel="0" collapsed="false">
      <c r="A173" s="2" t="s">
        <v>1021</v>
      </c>
      <c r="B173" s="2" t="s">
        <v>1020</v>
      </c>
      <c r="C173" s="2" t="s">
        <v>1022</v>
      </c>
      <c r="D173" s="10" t="n">
        <v>5705</v>
      </c>
      <c r="E173" s="10" t="n">
        <v>2817</v>
      </c>
      <c r="F173" s="15" t="n">
        <v>263.866</v>
      </c>
      <c r="G173" s="15" t="n">
        <v>102.109</v>
      </c>
      <c r="H173" s="15" t="n">
        <v>38.697</v>
      </c>
      <c r="I173" s="10" t="n">
        <v>97.186</v>
      </c>
      <c r="J173" s="10" t="n">
        <v>170</v>
      </c>
      <c r="K173" s="10" t="n">
        <v>70.539</v>
      </c>
      <c r="L173" s="10" t="n">
        <v>1.863</v>
      </c>
      <c r="M173" s="9" t="b">
        <f aca="false">TRUE()</f>
        <v>1</v>
      </c>
      <c r="N173" s="10" t="n">
        <v>74</v>
      </c>
      <c r="O173" s="10" t="n">
        <v>63</v>
      </c>
      <c r="P173" s="10" t="n">
        <v>157</v>
      </c>
      <c r="Q173" s="12" t="n">
        <v>94885.09</v>
      </c>
      <c r="R173" s="12" t="n">
        <v>33.683</v>
      </c>
      <c r="S173" s="9" t="b">
        <f aca="false">FALSE()</f>
        <v>0</v>
      </c>
      <c r="T173" s="2"/>
    </row>
    <row r="174" customFormat="false" ht="15" hidden="false" customHeight="false" outlineLevel="0" collapsed="false">
      <c r="A174" s="2" t="s">
        <v>319</v>
      </c>
      <c r="B174" s="2" t="s">
        <v>318</v>
      </c>
      <c r="C174" s="2" t="s">
        <v>320</v>
      </c>
      <c r="D174" s="10" t="n">
        <v>16326</v>
      </c>
      <c r="E174" s="10" t="n">
        <v>8886</v>
      </c>
      <c r="F174" s="15" t="n">
        <v>921.5</v>
      </c>
      <c r="G174" s="15" t="n">
        <v>320.296</v>
      </c>
      <c r="H174" s="15" t="n">
        <v>34.758</v>
      </c>
      <c r="I174" s="10" t="n">
        <v>97.929</v>
      </c>
      <c r="J174" s="10" t="n">
        <v>171</v>
      </c>
      <c r="K174" s="10" t="n">
        <v>70.954</v>
      </c>
      <c r="L174" s="10" t="n">
        <v>2.534</v>
      </c>
      <c r="M174" s="9" t="b">
        <f aca="false">TRUE()</f>
        <v>1</v>
      </c>
      <c r="N174" s="10" t="n">
        <v>96</v>
      </c>
      <c r="O174" s="10" t="n">
        <v>75</v>
      </c>
      <c r="P174" s="10" t="n">
        <v>53</v>
      </c>
      <c r="Q174" s="12" t="n">
        <v>316556.86</v>
      </c>
      <c r="R174" s="12" t="n">
        <v>35.624</v>
      </c>
      <c r="S174" s="9" t="b">
        <f aca="false">TRUE()</f>
        <v>1</v>
      </c>
      <c r="T174" s="2"/>
    </row>
    <row r="175" customFormat="false" ht="15" hidden="false" customHeight="false" outlineLevel="0" collapsed="false">
      <c r="A175" s="2" t="s">
        <v>618</v>
      </c>
      <c r="B175" s="2" t="s">
        <v>617</v>
      </c>
      <c r="C175" s="2" t="s">
        <v>619</v>
      </c>
      <c r="D175" s="10" t="n">
        <v>7830</v>
      </c>
      <c r="E175" s="10" t="n">
        <v>2876</v>
      </c>
      <c r="F175" s="15" t="n">
        <v>369.635</v>
      </c>
      <c r="G175" s="15" t="n">
        <v>106.98</v>
      </c>
      <c r="H175" s="15" t="n">
        <v>28.942</v>
      </c>
      <c r="I175" s="10" t="n">
        <v>98.142</v>
      </c>
      <c r="J175" s="10" t="n">
        <v>172</v>
      </c>
      <c r="K175" s="10" t="n">
        <v>71.369</v>
      </c>
      <c r="L175" s="10" t="n">
        <v>2.321</v>
      </c>
      <c r="M175" s="9" t="b">
        <f aca="false">FALSE()</f>
        <v>0</v>
      </c>
      <c r="N175" s="2"/>
      <c r="O175" s="10" t="n">
        <v>69</v>
      </c>
      <c r="P175" s="10" t="n">
        <v>105</v>
      </c>
      <c r="Q175" s="12" t="n">
        <v>137080.93</v>
      </c>
      <c r="R175" s="12" t="n">
        <v>47.664</v>
      </c>
      <c r="S175" s="9" t="b">
        <f aca="false">FALSE()</f>
        <v>0</v>
      </c>
      <c r="T175" s="2"/>
    </row>
    <row r="176" customFormat="false" ht="15" hidden="false" customHeight="false" outlineLevel="0" collapsed="false">
      <c r="A176" s="2" t="s">
        <v>875</v>
      </c>
      <c r="B176" s="2" t="s">
        <v>874</v>
      </c>
      <c r="C176" s="2" t="s">
        <v>876</v>
      </c>
      <c r="D176" s="10" t="n">
        <v>8019</v>
      </c>
      <c r="E176" s="10" t="n">
        <v>2970</v>
      </c>
      <c r="F176" s="15" t="n">
        <v>335.231</v>
      </c>
      <c r="G176" s="15" t="n">
        <v>116.573</v>
      </c>
      <c r="H176" s="15" t="n">
        <v>34.774</v>
      </c>
      <c r="I176" s="10" t="n">
        <v>100.422</v>
      </c>
      <c r="J176" s="10" t="n">
        <v>173</v>
      </c>
      <c r="K176" s="10" t="n">
        <v>71.784</v>
      </c>
      <c r="L176" s="10" t="n">
        <v>5.874</v>
      </c>
      <c r="M176" s="9" t="b">
        <f aca="false">TRUE()</f>
        <v>1</v>
      </c>
      <c r="N176" s="10" t="n">
        <v>140</v>
      </c>
      <c r="O176" s="10" t="n">
        <v>62</v>
      </c>
      <c r="P176" s="10" t="n">
        <v>168</v>
      </c>
      <c r="Q176" s="12" t="n">
        <v>100169.53</v>
      </c>
      <c r="R176" s="12" t="n">
        <v>33.727</v>
      </c>
      <c r="S176" s="9" t="b">
        <f aca="false">FALSE()</f>
        <v>0</v>
      </c>
      <c r="T176" s="2"/>
    </row>
    <row r="177" customFormat="false" ht="15" hidden="false" customHeight="false" outlineLevel="0" collapsed="false">
      <c r="A177" s="2" t="s">
        <v>147</v>
      </c>
      <c r="B177" s="2" t="s">
        <v>146</v>
      </c>
      <c r="C177" s="2" t="s">
        <v>148</v>
      </c>
      <c r="D177" s="10" t="n">
        <v>5600</v>
      </c>
      <c r="E177" s="10" t="n">
        <v>2584</v>
      </c>
      <c r="F177" s="15" t="n">
        <v>323.727</v>
      </c>
      <c r="G177" s="15" t="n">
        <v>96.343</v>
      </c>
      <c r="H177" s="15" t="n">
        <v>29.76</v>
      </c>
      <c r="I177" s="10" t="n">
        <v>101.171</v>
      </c>
      <c r="J177" s="10" t="n">
        <v>174</v>
      </c>
      <c r="K177" s="10" t="n">
        <v>72.199</v>
      </c>
      <c r="L177" s="10" t="n">
        <v>7.992</v>
      </c>
      <c r="M177" s="9" t="b">
        <f aca="false">FALSE()</f>
        <v>0</v>
      </c>
      <c r="N177" s="2"/>
      <c r="O177" s="10" t="n">
        <v>53</v>
      </c>
      <c r="P177" s="10" t="n">
        <v>213</v>
      </c>
      <c r="Q177" s="12" t="n">
        <v>62393.54</v>
      </c>
      <c r="R177" s="12" t="n">
        <v>24.146</v>
      </c>
      <c r="S177" s="9" t="b">
        <f aca="false">FALSE()</f>
        <v>0</v>
      </c>
      <c r="T177" s="2"/>
    </row>
    <row r="178" customFormat="false" ht="15" hidden="false" customHeight="false" outlineLevel="0" collapsed="false">
      <c r="A178" s="2" t="s">
        <v>655</v>
      </c>
      <c r="B178" s="2" t="s">
        <v>654</v>
      </c>
      <c r="C178" s="2" t="s">
        <v>656</v>
      </c>
      <c r="D178" s="10" t="n">
        <v>32710</v>
      </c>
      <c r="E178" s="10" t="n">
        <v>12370</v>
      </c>
      <c r="F178" s="15" t="n">
        <v>1290.002</v>
      </c>
      <c r="G178" s="15" t="n">
        <v>471.2</v>
      </c>
      <c r="H178" s="15" t="n">
        <v>36.527</v>
      </c>
      <c r="I178" s="10" t="n">
        <v>101.651</v>
      </c>
      <c r="J178" s="10" t="n">
        <v>175</v>
      </c>
      <c r="K178" s="10" t="n">
        <v>72.614</v>
      </c>
      <c r="L178" s="10" t="n">
        <v>3.314</v>
      </c>
      <c r="M178" s="9" t="b">
        <f aca="false">TRUE()</f>
        <v>1</v>
      </c>
      <c r="N178" s="10" t="n">
        <v>112</v>
      </c>
      <c r="O178" s="10" t="n">
        <v>70</v>
      </c>
      <c r="P178" s="10" t="n">
        <v>97</v>
      </c>
      <c r="Q178" s="12" t="n">
        <v>595932.59</v>
      </c>
      <c r="R178" s="12" t="n">
        <v>48.176</v>
      </c>
      <c r="S178" s="9" t="b">
        <f aca="false">FALSE()</f>
        <v>0</v>
      </c>
      <c r="T178" s="2"/>
    </row>
    <row r="179" customFormat="false" ht="15" hidden="false" customHeight="false" outlineLevel="0" collapsed="false">
      <c r="A179" s="2" t="s">
        <v>262</v>
      </c>
      <c r="B179" s="2" t="s">
        <v>261</v>
      </c>
      <c r="C179" s="2" t="s">
        <v>263</v>
      </c>
      <c r="D179" s="10" t="n">
        <v>3210</v>
      </c>
      <c r="E179" s="10" t="n">
        <v>1339</v>
      </c>
      <c r="F179" s="15" t="n">
        <v>168.843</v>
      </c>
      <c r="G179" s="15" t="n">
        <v>50.664</v>
      </c>
      <c r="H179" s="15" t="n">
        <v>30.006</v>
      </c>
      <c r="I179" s="10" t="n">
        <v>102.668</v>
      </c>
      <c r="J179" s="10" t="n">
        <v>176</v>
      </c>
      <c r="K179" s="10" t="n">
        <v>73.029</v>
      </c>
      <c r="L179" s="10" t="n">
        <v>6.876</v>
      </c>
      <c r="M179" s="9" t="b">
        <f aca="false">FALSE()</f>
        <v>0</v>
      </c>
      <c r="N179" s="2"/>
      <c r="O179" s="10" t="n">
        <v>43</v>
      </c>
      <c r="P179" s="10" t="n">
        <v>236</v>
      </c>
      <c r="Q179" s="12" t="n">
        <v>1364.01</v>
      </c>
      <c r="R179" s="12" t="n">
        <v>1.019</v>
      </c>
      <c r="S179" s="9" t="b">
        <f aca="false">FALSE()</f>
        <v>0</v>
      </c>
      <c r="T179" s="2" t="s">
        <v>1511</v>
      </c>
    </row>
    <row r="180" customFormat="false" ht="15" hidden="false" customHeight="false" outlineLevel="0" collapsed="false">
      <c r="A180" s="2" t="s">
        <v>228</v>
      </c>
      <c r="B180" s="2" t="s">
        <v>197</v>
      </c>
      <c r="C180" s="2" t="s">
        <v>229</v>
      </c>
      <c r="D180" s="10" t="n">
        <v>7500</v>
      </c>
      <c r="E180" s="10" t="n">
        <v>980</v>
      </c>
      <c r="F180" s="15" t="n">
        <v>124.483</v>
      </c>
      <c r="G180" s="15" t="n">
        <v>37.338</v>
      </c>
      <c r="H180" s="15" t="n">
        <v>29.994</v>
      </c>
      <c r="I180" s="10" t="n">
        <v>103.168</v>
      </c>
      <c r="J180" s="10" t="n">
        <v>177</v>
      </c>
      <c r="K180" s="10" t="n">
        <v>73.444</v>
      </c>
      <c r="L180" s="10" t="n">
        <v>3.181</v>
      </c>
      <c r="M180" s="9" t="b">
        <f aca="false">FALSE()</f>
        <v>0</v>
      </c>
      <c r="N180" s="2"/>
      <c r="O180" s="10" t="n">
        <v>51</v>
      </c>
      <c r="P180" s="10" t="n">
        <v>221</v>
      </c>
      <c r="Q180" s="12" t="n">
        <v>226113.62</v>
      </c>
      <c r="R180" s="12" t="n">
        <v>230.728</v>
      </c>
      <c r="S180" s="9" t="b">
        <f aca="false">FALSE()</f>
        <v>0</v>
      </c>
      <c r="T180" s="2"/>
    </row>
    <row r="181" customFormat="false" ht="15" hidden="false" customHeight="false" outlineLevel="0" collapsed="false">
      <c r="A181" s="2" t="s">
        <v>182</v>
      </c>
      <c r="B181" s="2" t="s">
        <v>171</v>
      </c>
      <c r="C181" s="2" t="s">
        <v>183</v>
      </c>
      <c r="D181" s="10" t="n">
        <v>20400</v>
      </c>
      <c r="E181" s="10" t="n">
        <v>7590</v>
      </c>
      <c r="F181" s="15" t="n">
        <v>847.062</v>
      </c>
      <c r="G181" s="15" t="n">
        <v>306.46</v>
      </c>
      <c r="H181" s="15" t="n">
        <v>36.179</v>
      </c>
      <c r="I181" s="10" t="n">
        <v>103.628</v>
      </c>
      <c r="J181" s="10" t="n">
        <v>178</v>
      </c>
      <c r="K181" s="10" t="n">
        <v>73.859</v>
      </c>
      <c r="L181" s="10" t="n">
        <v>4.912</v>
      </c>
      <c r="M181" s="9" t="b">
        <f aca="false">TRUE()</f>
        <v>1</v>
      </c>
      <c r="N181" s="10" t="n">
        <v>131</v>
      </c>
      <c r="O181" s="10" t="n">
        <v>69</v>
      </c>
      <c r="P181" s="10" t="n">
        <v>105</v>
      </c>
      <c r="Q181" s="12" t="n">
        <v>1012997.25</v>
      </c>
      <c r="R181" s="12" t="n">
        <v>133.465</v>
      </c>
      <c r="S181" s="9" t="b">
        <f aca="false">FALSE()</f>
        <v>0</v>
      </c>
      <c r="T181" s="2"/>
    </row>
    <row r="182" customFormat="false" ht="15" hidden="false" customHeight="false" outlineLevel="0" collapsed="false">
      <c r="A182" s="2" t="s">
        <v>172</v>
      </c>
      <c r="B182" s="2" t="s">
        <v>171</v>
      </c>
      <c r="C182" s="2" t="s">
        <v>173</v>
      </c>
      <c r="D182" s="10" t="n">
        <v>6900</v>
      </c>
      <c r="E182" s="10" t="n">
        <v>2500</v>
      </c>
      <c r="F182" s="15" t="n">
        <v>227.679</v>
      </c>
      <c r="G182" s="15" t="n">
        <v>98.392</v>
      </c>
      <c r="H182" s="15" t="n">
        <v>43.215</v>
      </c>
      <c r="I182" s="10" t="n">
        <v>104.248</v>
      </c>
      <c r="J182" s="10" t="n">
        <v>179</v>
      </c>
      <c r="K182" s="10" t="n">
        <v>74.274</v>
      </c>
      <c r="L182" s="10" t="n">
        <v>2.975</v>
      </c>
      <c r="M182" s="9" t="b">
        <f aca="false">FALSE()</f>
        <v>0</v>
      </c>
      <c r="N182" s="2"/>
      <c r="O182" s="10" t="n">
        <v>63</v>
      </c>
      <c r="P182" s="10" t="n">
        <v>157</v>
      </c>
      <c r="Q182" s="12" t="n">
        <v>102025.32</v>
      </c>
      <c r="R182" s="12" t="n">
        <v>40.81</v>
      </c>
      <c r="S182" s="9" t="b">
        <f aca="false">FALSE()</f>
        <v>0</v>
      </c>
      <c r="T182" s="2"/>
    </row>
    <row r="183" customFormat="false" ht="15" hidden="false" customHeight="false" outlineLevel="0" collapsed="false">
      <c r="A183" s="2" t="s">
        <v>542</v>
      </c>
      <c r="B183" s="2" t="s">
        <v>532</v>
      </c>
      <c r="C183" s="2" t="s">
        <v>543</v>
      </c>
      <c r="D183" s="10" t="n">
        <v>89009</v>
      </c>
      <c r="E183" s="10" t="n">
        <v>30899</v>
      </c>
      <c r="F183" s="15" t="n">
        <v>3943.275</v>
      </c>
      <c r="G183" s="15" t="n">
        <v>1272.869</v>
      </c>
      <c r="H183" s="15" t="n">
        <v>32.279</v>
      </c>
      <c r="I183" s="10" t="n">
        <v>104.364</v>
      </c>
      <c r="J183" s="10" t="n">
        <v>180</v>
      </c>
      <c r="K183" s="10" t="n">
        <v>74.689</v>
      </c>
      <c r="L183" s="10" t="n">
        <v>7.564</v>
      </c>
      <c r="M183" s="9" t="b">
        <f aca="false">TRUE()</f>
        <v>1</v>
      </c>
      <c r="N183" s="10" t="n">
        <v>149</v>
      </c>
      <c r="O183" s="10" t="n">
        <v>65</v>
      </c>
      <c r="P183" s="10" t="n">
        <v>141</v>
      </c>
      <c r="Q183" s="12" t="n">
        <v>1078655.31</v>
      </c>
      <c r="R183" s="12" t="n">
        <v>34.909</v>
      </c>
      <c r="S183" s="9" t="b">
        <f aca="false">FALSE()</f>
        <v>0</v>
      </c>
      <c r="T183" s="2"/>
    </row>
    <row r="184" customFormat="false" ht="15" hidden="false" customHeight="false" outlineLevel="0" collapsed="false">
      <c r="A184" s="2" t="s">
        <v>483</v>
      </c>
      <c r="B184" s="2" t="s">
        <v>478</v>
      </c>
      <c r="C184" s="2" t="s">
        <v>484</v>
      </c>
      <c r="D184" s="10" t="n">
        <v>6320</v>
      </c>
      <c r="E184" s="10" t="n">
        <v>3080</v>
      </c>
      <c r="F184" s="15" t="n">
        <v>1086.732</v>
      </c>
      <c r="G184" s="15" t="n">
        <v>119.142</v>
      </c>
      <c r="H184" s="15" t="n">
        <v>10.963</v>
      </c>
      <c r="I184" s="10" t="n">
        <v>105.446</v>
      </c>
      <c r="J184" s="10" t="n">
        <v>181</v>
      </c>
      <c r="K184" s="10" t="n">
        <v>75.104</v>
      </c>
      <c r="L184" s="10" t="n">
        <v>3.667</v>
      </c>
      <c r="M184" s="9" t="b">
        <f aca="false">TRUE()</f>
        <v>1</v>
      </c>
      <c r="N184" s="10" t="n">
        <v>120</v>
      </c>
      <c r="O184" s="10" t="n">
        <v>86</v>
      </c>
      <c r="P184" s="10" t="n">
        <v>5</v>
      </c>
      <c r="Q184" s="12" t="n">
        <v>83179.73</v>
      </c>
      <c r="R184" s="12" t="n">
        <v>27.006</v>
      </c>
      <c r="S184" s="9" t="b">
        <f aca="false">FALSE()</f>
        <v>0</v>
      </c>
      <c r="T184" s="2" t="s">
        <v>1513</v>
      </c>
    </row>
    <row r="185" customFormat="false" ht="15" hidden="false" customHeight="false" outlineLevel="0" collapsed="false">
      <c r="A185" s="2" t="s">
        <v>336</v>
      </c>
      <c r="B185" s="2" t="s">
        <v>335</v>
      </c>
      <c r="C185" s="2" t="s">
        <v>337</v>
      </c>
      <c r="D185" s="10" t="n">
        <v>5660</v>
      </c>
      <c r="E185" s="10" t="n">
        <v>3570</v>
      </c>
      <c r="F185" s="15" t="n">
        <v>393.283</v>
      </c>
      <c r="G185" s="15" t="n">
        <v>140.352</v>
      </c>
      <c r="H185" s="15" t="n">
        <v>35.687</v>
      </c>
      <c r="I185" s="10" t="n">
        <v>106.308</v>
      </c>
      <c r="J185" s="10" t="n">
        <v>182</v>
      </c>
      <c r="K185" s="10" t="n">
        <v>75.519</v>
      </c>
      <c r="L185" s="10" t="n">
        <v>9.165</v>
      </c>
      <c r="M185" s="9" t="b">
        <f aca="false">TRUE()</f>
        <v>1</v>
      </c>
      <c r="N185" s="10" t="n">
        <v>154</v>
      </c>
      <c r="O185" s="10" t="n">
        <v>61</v>
      </c>
      <c r="P185" s="10" t="n">
        <v>171</v>
      </c>
      <c r="Q185" s="12" t="n">
        <v>74187.44</v>
      </c>
      <c r="R185" s="12" t="n">
        <v>20.781</v>
      </c>
      <c r="S185" s="9" t="b">
        <f aca="false">FALSE()</f>
        <v>0</v>
      </c>
      <c r="T185" s="2"/>
    </row>
    <row r="186" customFormat="false" ht="15" hidden="false" customHeight="false" outlineLevel="0" collapsed="false">
      <c r="A186" s="2" t="s">
        <v>178</v>
      </c>
      <c r="B186" s="2" t="s">
        <v>171</v>
      </c>
      <c r="C186" s="2" t="s">
        <v>179</v>
      </c>
      <c r="D186" s="10" t="n">
        <v>27579</v>
      </c>
      <c r="E186" s="10" t="n">
        <v>10773</v>
      </c>
      <c r="F186" s="15" t="n">
        <v>1990.729</v>
      </c>
      <c r="G186" s="15" t="n">
        <v>434.233</v>
      </c>
      <c r="H186" s="15" t="n">
        <v>21.813</v>
      </c>
      <c r="I186" s="10" t="n">
        <v>108.525</v>
      </c>
      <c r="J186" s="10" t="n">
        <v>183</v>
      </c>
      <c r="K186" s="10" t="n">
        <v>75.934</v>
      </c>
      <c r="L186" s="10" t="n">
        <v>4.684</v>
      </c>
      <c r="M186" s="9" t="b">
        <f aca="false">TRUE()</f>
        <v>1</v>
      </c>
      <c r="N186" s="10" t="n">
        <v>129</v>
      </c>
      <c r="O186" s="10" t="n">
        <v>69</v>
      </c>
      <c r="P186" s="10" t="n">
        <v>105</v>
      </c>
      <c r="Q186" s="12" t="n">
        <v>314431.75</v>
      </c>
      <c r="R186" s="12" t="n">
        <v>29.187</v>
      </c>
      <c r="S186" s="9" t="b">
        <f aca="false">FALSE()</f>
        <v>0</v>
      </c>
      <c r="T186" s="2"/>
    </row>
    <row r="187" customFormat="false" ht="15" hidden="false" customHeight="false" outlineLevel="0" collapsed="false">
      <c r="A187" s="2" t="s">
        <v>816</v>
      </c>
      <c r="B187" s="2" t="s">
        <v>815</v>
      </c>
      <c r="C187" s="2" t="s">
        <v>817</v>
      </c>
      <c r="D187" s="10" t="n">
        <v>9863</v>
      </c>
      <c r="E187" s="10" t="n">
        <v>4412</v>
      </c>
      <c r="F187" s="15" t="n">
        <v>656.687</v>
      </c>
      <c r="G187" s="15" t="n">
        <v>192.776</v>
      </c>
      <c r="H187" s="15" t="n">
        <v>29.356</v>
      </c>
      <c r="I187" s="10" t="n">
        <v>109.395</v>
      </c>
      <c r="J187" s="10" t="n">
        <v>184</v>
      </c>
      <c r="K187" s="10" t="n">
        <v>76.349</v>
      </c>
      <c r="L187" s="10" t="n">
        <v>4.465</v>
      </c>
      <c r="M187" s="9" t="b">
        <f aca="false">TRUE()</f>
        <v>1</v>
      </c>
      <c r="N187" s="10" t="n">
        <v>127</v>
      </c>
      <c r="O187" s="10" t="n">
        <v>67</v>
      </c>
      <c r="P187" s="10" t="n">
        <v>124</v>
      </c>
      <c r="Q187" s="12" t="n">
        <v>208082.85</v>
      </c>
      <c r="R187" s="12" t="n">
        <v>47.163</v>
      </c>
      <c r="S187" s="9" t="b">
        <f aca="false">FALSE()</f>
        <v>0</v>
      </c>
      <c r="T187" s="2"/>
    </row>
    <row r="188" customFormat="false" ht="15" hidden="false" customHeight="false" outlineLevel="0" collapsed="false">
      <c r="A188" s="2" t="s">
        <v>237</v>
      </c>
      <c r="B188" s="2" t="s">
        <v>236</v>
      </c>
      <c r="C188" s="2" t="s">
        <v>238</v>
      </c>
      <c r="D188" s="10" t="n">
        <v>7800</v>
      </c>
      <c r="E188" s="10" t="n">
        <v>3595</v>
      </c>
      <c r="F188" s="15" t="n">
        <v>375.095</v>
      </c>
      <c r="G188" s="15" t="n">
        <v>163.338</v>
      </c>
      <c r="H188" s="15" t="n">
        <v>43.546</v>
      </c>
      <c r="I188" s="10" t="n">
        <v>110.621</v>
      </c>
      <c r="J188" s="10" t="n">
        <v>185</v>
      </c>
      <c r="K188" s="10" t="n">
        <v>76.763</v>
      </c>
      <c r="L188" s="10" t="n">
        <v>2.044</v>
      </c>
      <c r="M188" s="9" t="b">
        <f aca="false">TRUE()</f>
        <v>1</v>
      </c>
      <c r="N188" s="10" t="n">
        <v>82</v>
      </c>
      <c r="O188" s="10" t="n">
        <v>51</v>
      </c>
      <c r="P188" s="10" t="n">
        <v>221</v>
      </c>
      <c r="Q188" s="12" t="n">
        <v>226108.62</v>
      </c>
      <c r="R188" s="12" t="n">
        <v>62.895</v>
      </c>
      <c r="S188" s="9" t="b">
        <f aca="false">TRUE()</f>
        <v>1</v>
      </c>
      <c r="T188" s="2"/>
    </row>
    <row r="189" customFormat="false" ht="15" hidden="false" customHeight="false" outlineLevel="0" collapsed="false">
      <c r="A189" s="2" t="s">
        <v>1116</v>
      </c>
      <c r="B189" s="2" t="s">
        <v>651</v>
      </c>
      <c r="C189" s="2" t="s">
        <v>1117</v>
      </c>
      <c r="D189" s="10" t="n">
        <v>4663</v>
      </c>
      <c r="E189" s="10" t="n">
        <v>1918</v>
      </c>
      <c r="F189" s="15" t="n">
        <v>453.839</v>
      </c>
      <c r="G189" s="15" t="n">
        <v>85.203</v>
      </c>
      <c r="H189" s="15" t="n">
        <v>18.774</v>
      </c>
      <c r="I189" s="10" t="n">
        <v>111.081</v>
      </c>
      <c r="J189" s="10" t="n">
        <v>186</v>
      </c>
      <c r="K189" s="10" t="n">
        <v>77.178</v>
      </c>
      <c r="L189" s="10" t="n">
        <v>3.226</v>
      </c>
      <c r="M189" s="9" t="b">
        <f aca="false">FALSE()</f>
        <v>0</v>
      </c>
      <c r="N189" s="2"/>
      <c r="O189" s="10" t="n">
        <v>66</v>
      </c>
      <c r="P189" s="10" t="n">
        <v>133</v>
      </c>
      <c r="Q189" s="12" t="n">
        <v>246888.47</v>
      </c>
      <c r="R189" s="12" t="n">
        <v>128.722</v>
      </c>
      <c r="S189" s="9" t="b">
        <f aca="false">FALSE()</f>
        <v>0</v>
      </c>
      <c r="T189" s="2"/>
    </row>
    <row r="190" customFormat="false" ht="15" hidden="false" customHeight="false" outlineLevel="0" collapsed="false">
      <c r="A190" s="2" t="s">
        <v>555</v>
      </c>
      <c r="B190" s="2" t="s">
        <v>688</v>
      </c>
      <c r="C190" s="2" t="s">
        <v>689</v>
      </c>
      <c r="D190" s="10" t="n">
        <v>14435</v>
      </c>
      <c r="E190" s="10" t="n">
        <v>7784</v>
      </c>
      <c r="F190" s="15" t="n">
        <v>729.65</v>
      </c>
      <c r="G190" s="15" t="n">
        <v>322.418</v>
      </c>
      <c r="H190" s="15" t="n">
        <v>44.188</v>
      </c>
      <c r="I190" s="10" t="n">
        <v>112.79</v>
      </c>
      <c r="J190" s="10" t="n">
        <v>187</v>
      </c>
      <c r="K190" s="10" t="n">
        <v>77.593</v>
      </c>
      <c r="L190" s="10" t="n">
        <v>5.444</v>
      </c>
      <c r="M190" s="9" t="b">
        <f aca="false">TRUE()</f>
        <v>1</v>
      </c>
      <c r="N190" s="10" t="n">
        <v>138</v>
      </c>
      <c r="O190" s="10" t="n">
        <v>64</v>
      </c>
      <c r="P190" s="10" t="n">
        <v>148</v>
      </c>
      <c r="Q190" s="12" t="n">
        <v>411145.07</v>
      </c>
      <c r="R190" s="12" t="n">
        <v>52.819</v>
      </c>
      <c r="S190" s="9" t="b">
        <f aca="false">FALSE()</f>
        <v>0</v>
      </c>
      <c r="T190" s="2"/>
    </row>
    <row r="191" customFormat="false" ht="15" hidden="false" customHeight="false" outlineLevel="0" collapsed="false">
      <c r="A191" s="2" t="s">
        <v>502</v>
      </c>
      <c r="B191" s="2" t="s">
        <v>496</v>
      </c>
      <c r="C191" s="2" t="s">
        <v>503</v>
      </c>
      <c r="D191" s="10" t="n">
        <v>4680</v>
      </c>
      <c r="E191" s="10" t="n">
        <v>1774</v>
      </c>
      <c r="F191" s="15" t="n">
        <v>224.402</v>
      </c>
      <c r="G191" s="15" t="n">
        <v>74.611</v>
      </c>
      <c r="H191" s="15" t="n">
        <v>33.249</v>
      </c>
      <c r="I191" s="10" t="n">
        <v>114.028</v>
      </c>
      <c r="J191" s="10" t="n">
        <v>188</v>
      </c>
      <c r="K191" s="10" t="n">
        <v>78.008</v>
      </c>
      <c r="L191" s="10" t="n">
        <v>5.829</v>
      </c>
      <c r="M191" s="9" t="b">
        <f aca="false">FALSE()</f>
        <v>0</v>
      </c>
      <c r="N191" s="2"/>
      <c r="O191" s="10" t="n">
        <v>61</v>
      </c>
      <c r="P191" s="10" t="n">
        <v>171</v>
      </c>
      <c r="Q191" s="12" t="n">
        <v>223700.28</v>
      </c>
      <c r="R191" s="12" t="n">
        <v>126.099</v>
      </c>
      <c r="S191" s="9" t="b">
        <f aca="false">FALSE()</f>
        <v>0</v>
      </c>
      <c r="T191" s="2"/>
    </row>
    <row r="192" customFormat="false" ht="15" hidden="false" customHeight="false" outlineLevel="0" collapsed="false">
      <c r="A192" s="2" t="s">
        <v>885</v>
      </c>
      <c r="B192" s="2" t="s">
        <v>106</v>
      </c>
      <c r="C192" s="2" t="s">
        <v>886</v>
      </c>
      <c r="D192" s="10" t="n">
        <v>71653</v>
      </c>
      <c r="E192" s="10" t="n">
        <v>26538</v>
      </c>
      <c r="F192" s="15" t="n">
        <v>3341.671</v>
      </c>
      <c r="G192" s="15" t="n">
        <v>1149.326</v>
      </c>
      <c r="H192" s="15" t="n">
        <v>34.394</v>
      </c>
      <c r="I192" s="10" t="n">
        <v>114.1</v>
      </c>
      <c r="J192" s="10" t="n">
        <v>189</v>
      </c>
      <c r="K192" s="10" t="n">
        <v>78.423</v>
      </c>
      <c r="L192" s="10" t="n">
        <v>3.33</v>
      </c>
      <c r="M192" s="9" t="b">
        <f aca="false">TRUE()</f>
        <v>1</v>
      </c>
      <c r="N192" s="10" t="n">
        <v>113</v>
      </c>
      <c r="O192" s="10" t="n">
        <v>72</v>
      </c>
      <c r="P192" s="10" t="n">
        <v>81</v>
      </c>
      <c r="Q192" s="12" t="n">
        <v>4930680.64</v>
      </c>
      <c r="R192" s="12" t="n">
        <v>185.797</v>
      </c>
      <c r="S192" s="9" t="b">
        <f aca="false">FALSE()</f>
        <v>0</v>
      </c>
      <c r="T192" s="2"/>
    </row>
    <row r="193" customFormat="false" ht="15" hidden="false" customHeight="false" outlineLevel="0" collapsed="false">
      <c r="A193" s="2" t="s">
        <v>966</v>
      </c>
      <c r="B193" s="2" t="s">
        <v>965</v>
      </c>
      <c r="C193" s="2" t="s">
        <v>1296</v>
      </c>
      <c r="D193" s="10" t="n">
        <v>2660</v>
      </c>
      <c r="E193" s="10" t="n">
        <v>1700</v>
      </c>
      <c r="F193" s="15" t="n">
        <v>246.319</v>
      </c>
      <c r="G193" s="15" t="n">
        <v>81.123</v>
      </c>
      <c r="H193" s="15" t="n">
        <v>32.934</v>
      </c>
      <c r="I193" s="10" t="n">
        <v>115.438</v>
      </c>
      <c r="J193" s="10" t="n">
        <v>190</v>
      </c>
      <c r="K193" s="10" t="n">
        <v>78.838</v>
      </c>
      <c r="L193" s="10" t="n">
        <v>5.643</v>
      </c>
      <c r="M193" s="9" t="b">
        <f aca="false">FALSE()</f>
        <v>0</v>
      </c>
      <c r="N193" s="2"/>
      <c r="O193" s="10" t="n">
        <v>58</v>
      </c>
      <c r="P193" s="10" t="n">
        <v>195</v>
      </c>
      <c r="Q193" s="12" t="n">
        <v>61224.54</v>
      </c>
      <c r="R193" s="12" t="n">
        <v>36.014</v>
      </c>
      <c r="S193" s="9" t="b">
        <f aca="false">FALSE()</f>
        <v>0</v>
      </c>
      <c r="T193" s="2"/>
    </row>
    <row r="194" customFormat="false" ht="15" hidden="false" customHeight="false" outlineLevel="0" collapsed="false">
      <c r="A194" s="2" t="s">
        <v>417</v>
      </c>
      <c r="B194" s="2" t="s">
        <v>412</v>
      </c>
      <c r="C194" s="2" t="s">
        <v>418</v>
      </c>
      <c r="D194" s="10" t="n">
        <v>14000</v>
      </c>
      <c r="E194" s="10" t="n">
        <v>3345</v>
      </c>
      <c r="F194" s="15" t="n">
        <v>851.241</v>
      </c>
      <c r="G194" s="15" t="n">
        <v>146.646</v>
      </c>
      <c r="H194" s="15" t="n">
        <v>17.227</v>
      </c>
      <c r="I194" s="10" t="n">
        <v>116.186</v>
      </c>
      <c r="J194" s="10" t="n">
        <v>191</v>
      </c>
      <c r="K194" s="10" t="n">
        <v>79.253</v>
      </c>
      <c r="L194" s="10" t="n">
        <v>5.352</v>
      </c>
      <c r="M194" s="9" t="b">
        <f aca="false">TRUE()</f>
        <v>1</v>
      </c>
      <c r="N194" s="10" t="n">
        <v>137</v>
      </c>
      <c r="O194" s="10" t="n">
        <v>55</v>
      </c>
      <c r="P194" s="10" t="n">
        <v>204</v>
      </c>
      <c r="Q194" s="12" t="n">
        <v>606005.51</v>
      </c>
      <c r="R194" s="12" t="n">
        <v>181.168</v>
      </c>
      <c r="S194" s="9" t="b">
        <f aca="false">FALSE()</f>
        <v>0</v>
      </c>
      <c r="T194" s="2"/>
    </row>
    <row r="195" customFormat="false" ht="15" hidden="false" customHeight="false" outlineLevel="0" collapsed="false">
      <c r="A195" s="2" t="s">
        <v>686</v>
      </c>
      <c r="B195" s="2" t="s">
        <v>681</v>
      </c>
      <c r="C195" s="2" t="s">
        <v>687</v>
      </c>
      <c r="D195" s="10" t="n">
        <v>16257</v>
      </c>
      <c r="E195" s="10" t="n">
        <v>5794</v>
      </c>
      <c r="F195" s="15" t="n">
        <v>792.661</v>
      </c>
      <c r="G195" s="15" t="n">
        <v>257.768</v>
      </c>
      <c r="H195" s="15" t="n">
        <v>32.519</v>
      </c>
      <c r="I195" s="10" t="n">
        <v>116.971</v>
      </c>
      <c r="J195" s="10" t="n">
        <v>192</v>
      </c>
      <c r="K195" s="10" t="n">
        <v>79.668</v>
      </c>
      <c r="L195" s="10" t="n">
        <v>6.897</v>
      </c>
      <c r="M195" s="9" t="b">
        <f aca="false">TRUE()</f>
        <v>1</v>
      </c>
      <c r="N195" s="10" t="n">
        <v>144</v>
      </c>
      <c r="O195" s="10" t="n">
        <v>54</v>
      </c>
      <c r="P195" s="10" t="n">
        <v>210</v>
      </c>
      <c r="Q195" s="12" t="n">
        <v>188738.04</v>
      </c>
      <c r="R195" s="12" t="n">
        <v>32.575</v>
      </c>
      <c r="S195" s="9" t="b">
        <f aca="false">FALSE()</f>
        <v>0</v>
      </c>
      <c r="T195" s="2"/>
    </row>
    <row r="196" customFormat="false" ht="15" hidden="false" customHeight="false" outlineLevel="0" collapsed="false">
      <c r="A196" s="2" t="s">
        <v>788</v>
      </c>
      <c r="B196" s="2" t="s">
        <v>783</v>
      </c>
      <c r="C196" s="2" t="s">
        <v>789</v>
      </c>
      <c r="D196" s="10" t="n">
        <v>14909</v>
      </c>
      <c r="E196" s="10" t="n">
        <v>6124</v>
      </c>
      <c r="F196" s="15" t="n">
        <v>712.611</v>
      </c>
      <c r="G196" s="15" t="n">
        <v>286.539</v>
      </c>
      <c r="H196" s="15" t="n">
        <v>40.21</v>
      </c>
      <c r="I196" s="10" t="n">
        <v>123.411</v>
      </c>
      <c r="J196" s="10" t="n">
        <v>193</v>
      </c>
      <c r="K196" s="10" t="n">
        <v>80.083</v>
      </c>
      <c r="L196" s="10" t="n">
        <v>9.563</v>
      </c>
      <c r="M196" s="9" t="b">
        <f aca="false">TRUE()</f>
        <v>1</v>
      </c>
      <c r="N196" s="10" t="n">
        <v>156</v>
      </c>
      <c r="O196" s="10" t="n">
        <v>47</v>
      </c>
      <c r="P196" s="10" t="n">
        <v>232</v>
      </c>
      <c r="Q196" s="12" t="n">
        <v>77425.6</v>
      </c>
      <c r="R196" s="12" t="n">
        <v>12.643</v>
      </c>
      <c r="S196" s="9" t="b">
        <f aca="false">FALSE()</f>
        <v>0</v>
      </c>
      <c r="T196" s="2" t="s">
        <v>1549</v>
      </c>
    </row>
    <row r="197" customFormat="false" ht="15" hidden="false" customHeight="false" outlineLevel="0" collapsed="false">
      <c r="A197" s="2" t="s">
        <v>287</v>
      </c>
      <c r="B197" s="2" t="s">
        <v>286</v>
      </c>
      <c r="C197" s="2" t="s">
        <v>288</v>
      </c>
      <c r="D197" s="10" t="n">
        <v>17067</v>
      </c>
      <c r="E197" s="10" t="n">
        <v>8358</v>
      </c>
      <c r="F197" s="15" t="n">
        <v>1351.026</v>
      </c>
      <c r="G197" s="15" t="n">
        <v>405.332</v>
      </c>
      <c r="H197" s="15" t="n">
        <v>30.002</v>
      </c>
      <c r="I197" s="10" t="n">
        <v>123.69</v>
      </c>
      <c r="J197" s="10" t="n">
        <v>194</v>
      </c>
      <c r="K197" s="10" t="n">
        <v>80.498</v>
      </c>
      <c r="L197" s="10" t="n">
        <v>6.674</v>
      </c>
      <c r="M197" s="9" t="b">
        <f aca="false">TRUE()</f>
        <v>1</v>
      </c>
      <c r="N197" s="10" t="n">
        <v>143</v>
      </c>
      <c r="O197" s="10" t="n">
        <v>67</v>
      </c>
      <c r="P197" s="10" t="n">
        <v>124</v>
      </c>
      <c r="Q197" s="12" t="n">
        <v>193767.13</v>
      </c>
      <c r="R197" s="12" t="n">
        <v>23.183</v>
      </c>
      <c r="S197" s="9" t="b">
        <f aca="false">FALSE()</f>
        <v>0</v>
      </c>
      <c r="T197" s="2" t="s">
        <v>1548</v>
      </c>
    </row>
    <row r="198" customFormat="false" ht="15" hidden="false" customHeight="false" outlineLevel="0" collapsed="false">
      <c r="A198" s="2" t="s">
        <v>942</v>
      </c>
      <c r="B198" s="2" t="s">
        <v>941</v>
      </c>
      <c r="C198" s="2" t="s">
        <v>943</v>
      </c>
      <c r="D198" s="10" t="n">
        <v>3846</v>
      </c>
      <c r="E198" s="10" t="n">
        <v>891</v>
      </c>
      <c r="F198" s="15" t="n">
        <v>168.046</v>
      </c>
      <c r="G198" s="15" t="n">
        <v>52.274</v>
      </c>
      <c r="H198" s="15" t="n">
        <v>31.107</v>
      </c>
      <c r="I198" s="10" t="n">
        <v>123.84</v>
      </c>
      <c r="J198" s="10" t="n">
        <v>195</v>
      </c>
      <c r="K198" s="10" t="n">
        <v>80.913</v>
      </c>
      <c r="L198" s="10" t="n">
        <v>5.246</v>
      </c>
      <c r="M198" s="9" t="b">
        <f aca="false">FALSE()</f>
        <v>0</v>
      </c>
      <c r="N198" s="2"/>
      <c r="O198" s="10" t="n">
        <v>80</v>
      </c>
      <c r="P198" s="10" t="n">
        <v>23</v>
      </c>
      <c r="Q198" s="12" t="n">
        <v>58021.34</v>
      </c>
      <c r="R198" s="12" t="n">
        <v>65.119</v>
      </c>
      <c r="S198" s="9" t="b">
        <f aca="false">FALSE()</f>
        <v>0</v>
      </c>
      <c r="T198" s="2"/>
    </row>
    <row r="199" customFormat="false" ht="15" hidden="false" customHeight="false" outlineLevel="0" collapsed="false">
      <c r="A199" s="2" t="s">
        <v>572</v>
      </c>
      <c r="B199" s="2" t="s">
        <v>567</v>
      </c>
      <c r="C199" s="2" t="s">
        <v>573</v>
      </c>
      <c r="D199" s="10" t="n">
        <v>12480</v>
      </c>
      <c r="E199" s="10" t="n">
        <v>4600</v>
      </c>
      <c r="F199" s="15" t="n">
        <v>496.879</v>
      </c>
      <c r="G199" s="15" t="n">
        <v>213.896</v>
      </c>
      <c r="H199" s="15" t="n">
        <v>43.048</v>
      </c>
      <c r="I199" s="10" t="n">
        <v>126.606</v>
      </c>
      <c r="J199" s="10" t="n">
        <v>196</v>
      </c>
      <c r="K199" s="10" t="n">
        <v>81.328</v>
      </c>
      <c r="L199" s="10" t="n">
        <v>4.621</v>
      </c>
      <c r="M199" s="9" t="b">
        <f aca="false">TRUE()</f>
        <v>1</v>
      </c>
      <c r="N199" s="10" t="n">
        <v>128</v>
      </c>
      <c r="O199" s="10" t="n">
        <v>81</v>
      </c>
      <c r="P199" s="10" t="n">
        <v>18</v>
      </c>
      <c r="Q199" s="12" t="n">
        <v>253651.72</v>
      </c>
      <c r="R199" s="12" t="n">
        <v>55.142</v>
      </c>
      <c r="S199" s="9" t="b">
        <f aca="false">FALSE()</f>
        <v>0</v>
      </c>
      <c r="T199" s="2"/>
    </row>
    <row r="200" customFormat="false" ht="15" hidden="false" customHeight="false" outlineLevel="0" collapsed="false">
      <c r="A200" s="2" t="s">
        <v>767</v>
      </c>
      <c r="B200" s="2" t="s">
        <v>766</v>
      </c>
      <c r="C200" s="2" t="s">
        <v>768</v>
      </c>
      <c r="D200" s="10" t="n">
        <v>7857</v>
      </c>
      <c r="E200" s="10" t="n">
        <v>1908</v>
      </c>
      <c r="F200" s="15" t="n">
        <v>290.079</v>
      </c>
      <c r="G200" s="15" t="n">
        <v>90.266</v>
      </c>
      <c r="H200" s="15" t="n">
        <v>31.118</v>
      </c>
      <c r="I200" s="10" t="n">
        <v>128.184</v>
      </c>
      <c r="J200" s="10" t="n">
        <v>197</v>
      </c>
      <c r="K200" s="10" t="n">
        <v>81.743</v>
      </c>
      <c r="L200" s="10" t="n">
        <v>8.708</v>
      </c>
      <c r="M200" s="9" t="b">
        <f aca="false">FALSE()</f>
        <v>0</v>
      </c>
      <c r="N200" s="2"/>
      <c r="O200" s="10" t="n">
        <v>62</v>
      </c>
      <c r="P200" s="10" t="n">
        <v>168</v>
      </c>
      <c r="Q200" s="12" t="n">
        <v>34167.15</v>
      </c>
      <c r="R200" s="12" t="n">
        <v>17.907</v>
      </c>
      <c r="S200" s="9" t="b">
        <f aca="false">FALSE()</f>
        <v>0</v>
      </c>
      <c r="T200" s="2"/>
    </row>
    <row r="201" customFormat="false" ht="15" hidden="false" customHeight="false" outlineLevel="0" collapsed="false">
      <c r="A201" s="2" t="s">
        <v>581</v>
      </c>
      <c r="B201" s="2" t="s">
        <v>580</v>
      </c>
      <c r="C201" s="2" t="s">
        <v>582</v>
      </c>
      <c r="D201" s="10" t="n">
        <v>21362</v>
      </c>
      <c r="E201" s="10" t="n">
        <v>8337</v>
      </c>
      <c r="F201" s="15" t="n">
        <v>1161</v>
      </c>
      <c r="G201" s="15" t="n">
        <v>448.402</v>
      </c>
      <c r="H201" s="15" t="n">
        <v>38.622</v>
      </c>
      <c r="I201" s="10" t="n">
        <v>128.644</v>
      </c>
      <c r="J201" s="10" t="n">
        <v>198</v>
      </c>
      <c r="K201" s="10" t="n">
        <v>82.158</v>
      </c>
      <c r="L201" s="10" t="n">
        <v>8.858</v>
      </c>
      <c r="M201" s="9" t="b">
        <f aca="false">TRUE()</f>
        <v>1</v>
      </c>
      <c r="N201" s="10" t="n">
        <v>153</v>
      </c>
      <c r="O201" s="10" t="n">
        <v>49</v>
      </c>
      <c r="P201" s="10" t="n">
        <v>229</v>
      </c>
      <c r="Q201" s="12" t="n">
        <v>500384.24</v>
      </c>
      <c r="R201" s="12" t="n">
        <v>60.02</v>
      </c>
      <c r="S201" s="9" t="b">
        <f aca="false">FALSE()</f>
        <v>0</v>
      </c>
      <c r="T201" s="2" t="s">
        <v>1511</v>
      </c>
    </row>
    <row r="202" customFormat="false" ht="15" hidden="false" customHeight="false" outlineLevel="0" collapsed="false">
      <c r="A202" s="2" t="s">
        <v>111</v>
      </c>
      <c r="B202" s="2" t="s">
        <v>106</v>
      </c>
      <c r="C202" s="2" t="s">
        <v>112</v>
      </c>
      <c r="D202" s="10" t="n">
        <v>33598</v>
      </c>
      <c r="E202" s="10" t="n">
        <v>12631</v>
      </c>
      <c r="F202" s="15" t="n">
        <v>2196.798</v>
      </c>
      <c r="G202" s="15" t="n">
        <v>625.52</v>
      </c>
      <c r="H202" s="15" t="n">
        <v>28.474</v>
      </c>
      <c r="I202" s="10" t="n">
        <v>130.545</v>
      </c>
      <c r="J202" s="10" t="n">
        <v>199</v>
      </c>
      <c r="K202" s="10" t="n">
        <v>82.573</v>
      </c>
      <c r="L202" s="10" t="n">
        <v>4.368</v>
      </c>
      <c r="M202" s="9" t="b">
        <f aca="false">TRUE()</f>
        <v>1</v>
      </c>
      <c r="N202" s="10" t="n">
        <v>126</v>
      </c>
      <c r="O202" s="10" t="n">
        <v>64</v>
      </c>
      <c r="P202" s="10" t="n">
        <v>148</v>
      </c>
      <c r="Q202" s="12" t="n">
        <v>271864.74</v>
      </c>
      <c r="R202" s="12" t="n">
        <v>21.524</v>
      </c>
      <c r="S202" s="9" t="b">
        <f aca="false">FALSE()</f>
        <v>0</v>
      </c>
      <c r="T202" s="2"/>
    </row>
    <row r="203" customFormat="false" ht="15" hidden="false" customHeight="false" outlineLevel="0" collapsed="false">
      <c r="A203" s="2" t="s">
        <v>549</v>
      </c>
      <c r="B203" s="2" t="s">
        <v>544</v>
      </c>
      <c r="C203" s="2" t="s">
        <v>550</v>
      </c>
      <c r="D203" s="10" t="n">
        <v>11000</v>
      </c>
      <c r="E203" s="10" t="n">
        <v>5579</v>
      </c>
      <c r="F203" s="15" t="n">
        <v>806.733</v>
      </c>
      <c r="G203" s="15" t="n">
        <v>272.31</v>
      </c>
      <c r="H203" s="15" t="n">
        <v>33.755</v>
      </c>
      <c r="I203" s="10" t="n">
        <v>132.417</v>
      </c>
      <c r="J203" s="10" t="n">
        <v>200</v>
      </c>
      <c r="K203" s="10" t="n">
        <v>82.988</v>
      </c>
      <c r="L203" s="10" t="n">
        <v>7.17</v>
      </c>
      <c r="M203" s="9" t="b">
        <f aca="false">TRUE()</f>
        <v>1</v>
      </c>
      <c r="N203" s="10" t="n">
        <v>147</v>
      </c>
      <c r="O203" s="10" t="n">
        <v>69</v>
      </c>
      <c r="P203" s="10" t="n">
        <v>105</v>
      </c>
      <c r="Q203" s="12" t="n">
        <v>162447</v>
      </c>
      <c r="R203" s="12" t="n">
        <v>29.118</v>
      </c>
      <c r="S203" s="9" t="b">
        <f aca="false">FALSE()</f>
        <v>0</v>
      </c>
      <c r="T203" s="2"/>
    </row>
    <row r="204" customFormat="false" ht="15" hidden="false" customHeight="false" outlineLevel="0" collapsed="false">
      <c r="A204" s="2" t="s">
        <v>823</v>
      </c>
      <c r="B204" s="2" t="s">
        <v>822</v>
      </c>
      <c r="C204" s="2" t="s">
        <v>824</v>
      </c>
      <c r="D204" s="10" t="n">
        <v>5486</v>
      </c>
      <c r="E204" s="10" t="n">
        <v>2485</v>
      </c>
      <c r="F204" s="15" t="n">
        <v>289.448</v>
      </c>
      <c r="G204" s="15" t="n">
        <v>124.755</v>
      </c>
      <c r="H204" s="15" t="n">
        <v>43.101</v>
      </c>
      <c r="I204" s="10" t="n">
        <v>134.84</v>
      </c>
      <c r="J204" s="10" t="n">
        <v>201</v>
      </c>
      <c r="K204" s="10" t="n">
        <v>83.402</v>
      </c>
      <c r="L204" s="10" t="n">
        <v>3.855</v>
      </c>
      <c r="M204" s="9" t="b">
        <f aca="false">FALSE()</f>
        <v>0</v>
      </c>
      <c r="N204" s="2"/>
      <c r="O204" s="10" t="n">
        <v>52</v>
      </c>
      <c r="P204" s="10" t="n">
        <v>218</v>
      </c>
      <c r="Q204" s="12" t="n">
        <v>62761.77</v>
      </c>
      <c r="R204" s="12" t="n">
        <v>25.256</v>
      </c>
      <c r="S204" s="9" t="b">
        <f aca="false">TRUE()</f>
        <v>1</v>
      </c>
      <c r="T204" s="2"/>
    </row>
    <row r="205" customFormat="false" ht="15" hidden="false" customHeight="false" outlineLevel="0" collapsed="false">
      <c r="A205" s="2" t="s">
        <v>791</v>
      </c>
      <c r="B205" s="2" t="s">
        <v>790</v>
      </c>
      <c r="C205" s="2" t="s">
        <v>792</v>
      </c>
      <c r="D205" s="10" t="n">
        <v>6575</v>
      </c>
      <c r="E205" s="10" t="n">
        <v>2435</v>
      </c>
      <c r="F205" s="15" t="n">
        <v>271.46</v>
      </c>
      <c r="G205" s="15" t="n">
        <v>121.445</v>
      </c>
      <c r="H205" s="15" t="n">
        <v>44.738</v>
      </c>
      <c r="I205" s="10" t="n">
        <v>135.643</v>
      </c>
      <c r="J205" s="10" t="n">
        <v>202</v>
      </c>
      <c r="K205" s="10" t="n">
        <v>83.817</v>
      </c>
      <c r="L205" s="10" t="n">
        <v>4.497</v>
      </c>
      <c r="M205" s="9" t="b">
        <f aca="false">FALSE()</f>
        <v>0</v>
      </c>
      <c r="N205" s="2"/>
      <c r="O205" s="10" t="n">
        <v>64</v>
      </c>
      <c r="P205" s="10" t="n">
        <v>148</v>
      </c>
      <c r="Q205" s="12" t="n">
        <v>115146.23</v>
      </c>
      <c r="R205" s="12" t="n">
        <v>47.288</v>
      </c>
      <c r="S205" s="9" t="b">
        <f aca="false">FALSE()</f>
        <v>0</v>
      </c>
      <c r="T205" s="2"/>
    </row>
    <row r="206" customFormat="false" ht="15" hidden="false" customHeight="false" outlineLevel="0" collapsed="false">
      <c r="A206" s="2" t="s">
        <v>763</v>
      </c>
      <c r="B206" s="2" t="s">
        <v>762</v>
      </c>
      <c r="C206" s="2" t="s">
        <v>764</v>
      </c>
      <c r="D206" s="10" t="n">
        <v>4518</v>
      </c>
      <c r="E206" s="10" t="n">
        <v>1313</v>
      </c>
      <c r="F206" s="15" t="n">
        <v>183.135</v>
      </c>
      <c r="G206" s="15" t="n">
        <v>68.131</v>
      </c>
      <c r="H206" s="15" t="n">
        <v>37.203</v>
      </c>
      <c r="I206" s="10" t="n">
        <v>138.558</v>
      </c>
      <c r="J206" s="10" t="n">
        <v>203</v>
      </c>
      <c r="K206" s="10" t="n">
        <v>84.232</v>
      </c>
      <c r="L206" s="10" t="n">
        <v>6.475</v>
      </c>
      <c r="M206" s="9" t="b">
        <f aca="false">FALSE()</f>
        <v>0</v>
      </c>
      <c r="N206" s="2"/>
      <c r="O206" s="10" t="n">
        <v>55</v>
      </c>
      <c r="P206" s="10" t="n">
        <v>204</v>
      </c>
      <c r="Q206" s="12" t="n">
        <v>53010.97</v>
      </c>
      <c r="R206" s="12" t="n">
        <v>40.374</v>
      </c>
      <c r="S206" s="9" t="b">
        <f aca="false">FALSE()</f>
        <v>0</v>
      </c>
      <c r="T206" s="2" t="s">
        <v>1513</v>
      </c>
    </row>
    <row r="207" customFormat="false" ht="15" hidden="false" customHeight="false" outlineLevel="0" collapsed="false">
      <c r="A207" s="2" t="s">
        <v>804</v>
      </c>
      <c r="B207" s="2" t="s">
        <v>803</v>
      </c>
      <c r="C207" s="2" t="s">
        <v>805</v>
      </c>
      <c r="D207" s="10" t="n">
        <v>7052</v>
      </c>
      <c r="E207" s="10" t="n">
        <v>2788</v>
      </c>
      <c r="F207" s="15" t="n">
        <v>298.818</v>
      </c>
      <c r="G207" s="15" t="n">
        <v>155.795</v>
      </c>
      <c r="H207" s="15" t="n">
        <v>52.137</v>
      </c>
      <c r="I207" s="10" t="n">
        <v>145.065</v>
      </c>
      <c r="J207" s="10" t="n">
        <v>204</v>
      </c>
      <c r="K207" s="10" t="n">
        <v>84.647</v>
      </c>
      <c r="L207" s="10" t="n">
        <v>11.658</v>
      </c>
      <c r="M207" s="9" t="b">
        <f aca="false">FALSE()</f>
        <v>0</v>
      </c>
      <c r="N207" s="2"/>
      <c r="O207" s="10" t="n">
        <v>60</v>
      </c>
      <c r="P207" s="10" t="n">
        <v>179</v>
      </c>
      <c r="Q207" s="12" t="n">
        <v>101221.79</v>
      </c>
      <c r="R207" s="12" t="n">
        <v>36.306</v>
      </c>
      <c r="S207" s="9" t="b">
        <f aca="false">FALSE()</f>
        <v>0</v>
      </c>
      <c r="T207" s="2"/>
    </row>
    <row r="208" customFormat="false" ht="15" hidden="false" customHeight="false" outlineLevel="0" collapsed="false">
      <c r="A208" s="2" t="s">
        <v>808</v>
      </c>
      <c r="B208" s="2" t="s">
        <v>807</v>
      </c>
      <c r="C208" s="2" t="s">
        <v>809</v>
      </c>
      <c r="D208" s="10" t="n">
        <v>5554</v>
      </c>
      <c r="E208" s="10" t="n">
        <v>2057</v>
      </c>
      <c r="F208" s="15" t="n">
        <v>258.734</v>
      </c>
      <c r="G208" s="15" t="n">
        <v>109.795</v>
      </c>
      <c r="H208" s="15" t="n">
        <v>42.435</v>
      </c>
      <c r="I208" s="10" t="n">
        <v>145.073</v>
      </c>
      <c r="J208" s="10" t="n">
        <v>205</v>
      </c>
      <c r="K208" s="10" t="n">
        <v>85.062</v>
      </c>
      <c r="L208" s="10" t="n">
        <v>4.276</v>
      </c>
      <c r="M208" s="9" t="b">
        <f aca="false">FALSE()</f>
        <v>0</v>
      </c>
      <c r="N208" s="2"/>
      <c r="O208" s="10" t="n">
        <v>80</v>
      </c>
      <c r="P208" s="10" t="n">
        <v>23</v>
      </c>
      <c r="Q208" s="12" t="n">
        <v>103588.69</v>
      </c>
      <c r="R208" s="12" t="n">
        <v>50.359</v>
      </c>
      <c r="S208" s="9" t="b">
        <f aca="false">FALSE()</f>
        <v>0</v>
      </c>
      <c r="T208" s="2"/>
    </row>
    <row r="209" customFormat="false" ht="15" hidden="false" customHeight="false" outlineLevel="0" collapsed="false">
      <c r="A209" s="2" t="s">
        <v>241</v>
      </c>
      <c r="B209" s="2" t="s">
        <v>236</v>
      </c>
      <c r="C209" s="2" t="s">
        <v>242</v>
      </c>
      <c r="D209" s="10" t="n">
        <v>4500</v>
      </c>
      <c r="E209" s="10" t="n">
        <v>5300</v>
      </c>
      <c r="F209" s="15" t="n">
        <v>841.16</v>
      </c>
      <c r="G209" s="15" t="n">
        <v>314.236</v>
      </c>
      <c r="H209" s="15" t="n">
        <v>37.357</v>
      </c>
      <c r="I209" s="10" t="n">
        <v>146.779</v>
      </c>
      <c r="J209" s="10" t="n">
        <v>206</v>
      </c>
      <c r="K209" s="10" t="n">
        <v>85.477</v>
      </c>
      <c r="L209" s="10" t="n">
        <v>5.181</v>
      </c>
      <c r="M209" s="9" t="b">
        <f aca="false">TRUE()</f>
        <v>1</v>
      </c>
      <c r="N209" s="10" t="n">
        <v>136</v>
      </c>
      <c r="O209" s="10" t="n">
        <v>67</v>
      </c>
      <c r="P209" s="10" t="n">
        <v>124</v>
      </c>
      <c r="Q209" s="12" t="n">
        <v>399852.56</v>
      </c>
      <c r="R209" s="12" t="n">
        <v>75.444</v>
      </c>
      <c r="S209" s="9" t="b">
        <f aca="false">TRUE()</f>
        <v>1</v>
      </c>
      <c r="T209" s="2"/>
    </row>
    <row r="210" customFormat="false" ht="15" hidden="false" customHeight="false" outlineLevel="0" collapsed="false">
      <c r="A210" s="2" t="s">
        <v>939</v>
      </c>
      <c r="B210" s="2" t="s">
        <v>553</v>
      </c>
      <c r="C210" s="2" t="s">
        <v>940</v>
      </c>
      <c r="D210" s="10" t="n">
        <v>2381</v>
      </c>
      <c r="E210" s="10" t="n">
        <v>1546</v>
      </c>
      <c r="F210" s="15" t="n">
        <v>468.745</v>
      </c>
      <c r="G210" s="15" t="n">
        <v>88.652</v>
      </c>
      <c r="H210" s="15" t="n">
        <v>18.913</v>
      </c>
      <c r="I210" s="10" t="n">
        <v>147.094</v>
      </c>
      <c r="J210" s="10" t="n">
        <v>207</v>
      </c>
      <c r="K210" s="10" t="n">
        <v>85.892</v>
      </c>
      <c r="L210" s="10" t="n">
        <v>10.571</v>
      </c>
      <c r="M210" s="9" t="b">
        <f aca="false">FALSE()</f>
        <v>0</v>
      </c>
      <c r="N210" s="2"/>
      <c r="O210" s="10" t="n">
        <v>57</v>
      </c>
      <c r="P210" s="10" t="n">
        <v>199</v>
      </c>
      <c r="Q210" s="12" t="n">
        <v>47929.54</v>
      </c>
      <c r="R210" s="12" t="n">
        <v>31.002</v>
      </c>
      <c r="S210" s="9" t="b">
        <f aca="false">FALSE()</f>
        <v>0</v>
      </c>
      <c r="T210" s="2"/>
    </row>
    <row r="211" customFormat="false" ht="15" hidden="false" customHeight="false" outlineLevel="0" collapsed="false">
      <c r="A211" s="2" t="s">
        <v>1328</v>
      </c>
      <c r="B211" s="2" t="s">
        <v>1327</v>
      </c>
      <c r="C211" s="2" t="s">
        <v>1329</v>
      </c>
      <c r="D211" s="10" t="n">
        <v>2898</v>
      </c>
      <c r="E211" s="10" t="n">
        <v>1073</v>
      </c>
      <c r="F211" s="15" t="n">
        <v>126.715</v>
      </c>
      <c r="G211" s="15" t="n">
        <v>61.454</v>
      </c>
      <c r="H211" s="15" t="n">
        <v>48.498</v>
      </c>
      <c r="I211" s="10" t="n">
        <v>147.333</v>
      </c>
      <c r="J211" s="10" t="n">
        <v>208</v>
      </c>
      <c r="K211" s="10" t="n">
        <v>86.307</v>
      </c>
      <c r="L211" s="10" t="n">
        <v>7.73</v>
      </c>
      <c r="M211" s="9" t="b">
        <f aca="false">FALSE()</f>
        <v>0</v>
      </c>
      <c r="N211" s="2"/>
      <c r="O211" s="10" t="n">
        <v>60</v>
      </c>
      <c r="P211" s="10" t="n">
        <v>179</v>
      </c>
      <c r="Q211" s="12" t="n">
        <v>61482.05</v>
      </c>
      <c r="R211" s="12" t="n">
        <v>57.299</v>
      </c>
      <c r="S211" s="9" t="b">
        <f aca="false">FALSE()</f>
        <v>0</v>
      </c>
      <c r="T211" s="2"/>
    </row>
    <row r="212" customFormat="false" ht="15" hidden="false" customHeight="false" outlineLevel="0" collapsed="false">
      <c r="A212" s="2" t="s">
        <v>211</v>
      </c>
      <c r="B212" s="2" t="s">
        <v>197</v>
      </c>
      <c r="C212" s="2" t="s">
        <v>212</v>
      </c>
      <c r="D212" s="10" t="n">
        <v>17070</v>
      </c>
      <c r="E212" s="10" t="n">
        <v>8231</v>
      </c>
      <c r="F212" s="15" t="n">
        <v>1131.132</v>
      </c>
      <c r="G212" s="15" t="n">
        <v>485.427</v>
      </c>
      <c r="H212" s="15" t="n">
        <v>42.915</v>
      </c>
      <c r="I212" s="10" t="n">
        <v>149.222</v>
      </c>
      <c r="J212" s="10" t="n">
        <v>209</v>
      </c>
      <c r="K212" s="10" t="n">
        <v>86.722</v>
      </c>
      <c r="L212" s="10" t="n">
        <v>11.454</v>
      </c>
      <c r="M212" s="9" t="b">
        <f aca="false">TRUE()</f>
        <v>1</v>
      </c>
      <c r="N212" s="10" t="n">
        <v>159</v>
      </c>
      <c r="O212" s="10" t="n">
        <v>53</v>
      </c>
      <c r="P212" s="10" t="n">
        <v>213</v>
      </c>
      <c r="Q212" s="12" t="n">
        <v>311401.35</v>
      </c>
      <c r="R212" s="12" t="n">
        <v>37.833</v>
      </c>
      <c r="S212" s="9" t="b">
        <f aca="false">FALSE()</f>
        <v>0</v>
      </c>
      <c r="T212" s="2"/>
    </row>
    <row r="213" customFormat="false" ht="15" hidden="false" customHeight="false" outlineLevel="0" collapsed="false">
      <c r="A213" s="2" t="s">
        <v>129</v>
      </c>
      <c r="B213" s="2" t="s">
        <v>128</v>
      </c>
      <c r="C213" s="2" t="s">
        <v>130</v>
      </c>
      <c r="D213" s="10" t="n">
        <v>5600</v>
      </c>
      <c r="E213" s="10" t="n">
        <v>2058</v>
      </c>
      <c r="F213" s="15" t="n">
        <v>274.236</v>
      </c>
      <c r="G213" s="15" t="n">
        <v>116.815</v>
      </c>
      <c r="H213" s="15" t="n">
        <v>42.597</v>
      </c>
      <c r="I213" s="10" t="n">
        <v>154.47</v>
      </c>
      <c r="J213" s="10" t="n">
        <v>210</v>
      </c>
      <c r="K213" s="10" t="n">
        <v>87.137</v>
      </c>
      <c r="L213" s="10" t="n">
        <v>10.971</v>
      </c>
      <c r="M213" s="9" t="b">
        <f aca="false">FALSE()</f>
        <v>0</v>
      </c>
      <c r="N213" s="2"/>
      <c r="O213" s="10" t="n">
        <v>63</v>
      </c>
      <c r="P213" s="10" t="n">
        <v>157</v>
      </c>
      <c r="Q213" s="12" t="n">
        <v>43842.32</v>
      </c>
      <c r="R213" s="12" t="n">
        <v>21.303</v>
      </c>
      <c r="S213" s="9" t="b">
        <f aca="false">FALSE()</f>
        <v>0</v>
      </c>
      <c r="T213" s="2"/>
    </row>
    <row r="214" customFormat="false" ht="15" hidden="false" customHeight="false" outlineLevel="0" collapsed="false">
      <c r="A214" s="2" t="s">
        <v>726</v>
      </c>
      <c r="B214" s="2" t="s">
        <v>725</v>
      </c>
      <c r="C214" s="2" t="s">
        <v>727</v>
      </c>
      <c r="D214" s="10" t="n">
        <v>206000</v>
      </c>
      <c r="E214" s="10" t="n">
        <v>68997</v>
      </c>
      <c r="F214" s="15" t="n">
        <v>14138.005</v>
      </c>
      <c r="G214" s="15" t="n">
        <v>4219.676</v>
      </c>
      <c r="H214" s="15" t="n">
        <v>29.846</v>
      </c>
      <c r="I214" s="10" t="n">
        <v>156.75</v>
      </c>
      <c r="J214" s="10" t="n">
        <v>211</v>
      </c>
      <c r="K214" s="10" t="n">
        <v>87.552</v>
      </c>
      <c r="L214" s="10" t="n">
        <v>7.057</v>
      </c>
      <c r="M214" s="9" t="b">
        <f aca="false">TRUE()</f>
        <v>1</v>
      </c>
      <c r="N214" s="10" t="n">
        <v>145</v>
      </c>
      <c r="O214" s="10" t="n">
        <v>65</v>
      </c>
      <c r="P214" s="10" t="n">
        <v>141</v>
      </c>
      <c r="Q214" s="12" t="n">
        <v>3095655.41</v>
      </c>
      <c r="R214" s="12" t="n">
        <v>44.867</v>
      </c>
      <c r="S214" s="9" t="b">
        <f aca="false">FALSE()</f>
        <v>0</v>
      </c>
      <c r="T214" s="2"/>
    </row>
    <row r="215" customFormat="false" ht="15" hidden="false" customHeight="false" outlineLevel="0" collapsed="false">
      <c r="A215" s="2" t="s">
        <v>604</v>
      </c>
      <c r="B215" s="2" t="s">
        <v>603</v>
      </c>
      <c r="C215" s="2" t="s">
        <v>605</v>
      </c>
      <c r="D215" s="10" t="n">
        <v>13985</v>
      </c>
      <c r="E215" s="10" t="n">
        <v>6169</v>
      </c>
      <c r="F215" s="15" t="n">
        <v>918.341</v>
      </c>
      <c r="G215" s="15" t="n">
        <v>357.047</v>
      </c>
      <c r="H215" s="15" t="n">
        <v>38.88</v>
      </c>
      <c r="I215" s="10" t="n">
        <v>157.326</v>
      </c>
      <c r="J215" s="10" t="n">
        <v>212</v>
      </c>
      <c r="K215" s="10" t="n">
        <v>87.967</v>
      </c>
      <c r="L215" s="10" t="n">
        <v>9.486</v>
      </c>
      <c r="M215" s="9" t="b">
        <f aca="false">TRUE()</f>
        <v>1</v>
      </c>
      <c r="N215" s="10" t="n">
        <v>155</v>
      </c>
      <c r="O215" s="10" t="n">
        <v>58</v>
      </c>
      <c r="P215" s="10" t="n">
        <v>195</v>
      </c>
      <c r="Q215" s="12" t="n">
        <v>85111.74</v>
      </c>
      <c r="R215" s="12" t="n">
        <v>13.797</v>
      </c>
      <c r="S215" s="9" t="b">
        <f aca="false">FALSE()</f>
        <v>0</v>
      </c>
      <c r="T215" s="2"/>
    </row>
    <row r="216" customFormat="false" ht="15" hidden="false" customHeight="false" outlineLevel="0" collapsed="false">
      <c r="A216" s="2" t="s">
        <v>332</v>
      </c>
      <c r="B216" s="2" t="s">
        <v>331</v>
      </c>
      <c r="C216" s="2" t="s">
        <v>333</v>
      </c>
      <c r="D216" s="10" t="n">
        <v>12300</v>
      </c>
      <c r="E216" s="10" t="n">
        <v>5875</v>
      </c>
      <c r="F216" s="15" t="n">
        <v>924.979</v>
      </c>
      <c r="G216" s="15" t="n">
        <v>347.134</v>
      </c>
      <c r="H216" s="15" t="n">
        <v>37.529</v>
      </c>
      <c r="I216" s="10" t="n">
        <v>157.822</v>
      </c>
      <c r="J216" s="10" t="n">
        <v>213</v>
      </c>
      <c r="K216" s="10" t="n">
        <v>88.382</v>
      </c>
      <c r="L216" s="10" t="n">
        <v>7.179</v>
      </c>
      <c r="M216" s="9" t="b">
        <f aca="false">TRUE()</f>
        <v>1</v>
      </c>
      <c r="N216" s="10" t="n">
        <v>148</v>
      </c>
      <c r="O216" s="10" t="n">
        <v>45</v>
      </c>
      <c r="P216" s="10" t="n">
        <v>233</v>
      </c>
      <c r="Q216" s="12" t="n">
        <v>199380.27</v>
      </c>
      <c r="R216" s="12" t="n">
        <v>33.937</v>
      </c>
      <c r="S216" s="9" t="b">
        <f aca="false">FALSE()</f>
        <v>0</v>
      </c>
      <c r="T216" s="2" t="s">
        <v>1511</v>
      </c>
    </row>
    <row r="217" customFormat="false" ht="15" hidden="false" customHeight="false" outlineLevel="0" collapsed="false">
      <c r="A217" s="2" t="s">
        <v>516</v>
      </c>
      <c r="B217" s="2" t="s">
        <v>515</v>
      </c>
      <c r="C217" s="2" t="s">
        <v>517</v>
      </c>
      <c r="D217" s="10" t="n">
        <v>8671</v>
      </c>
      <c r="E217" s="10" t="n">
        <v>4057</v>
      </c>
      <c r="F217" s="15" t="n">
        <v>504.637</v>
      </c>
      <c r="G217" s="15" t="n">
        <v>252.809</v>
      </c>
      <c r="H217" s="15" t="n">
        <v>50.097</v>
      </c>
      <c r="I217" s="10" t="n">
        <v>160.967</v>
      </c>
      <c r="J217" s="10" t="n">
        <v>214</v>
      </c>
      <c r="K217" s="10" t="n">
        <v>88.797</v>
      </c>
      <c r="L217" s="10" t="n">
        <v>3.658</v>
      </c>
      <c r="M217" s="9" t="b">
        <f aca="false">TRUE()</f>
        <v>1</v>
      </c>
      <c r="N217" s="10" t="n">
        <v>119</v>
      </c>
      <c r="O217" s="10" t="n">
        <v>75</v>
      </c>
      <c r="P217" s="10" t="n">
        <v>53</v>
      </c>
      <c r="Q217" s="12" t="n">
        <v>377813.17</v>
      </c>
      <c r="R217" s="12" t="n">
        <v>93.126</v>
      </c>
      <c r="S217" s="9" t="b">
        <f aca="false">FALSE()</f>
        <v>0</v>
      </c>
      <c r="T217" s="2"/>
    </row>
    <row r="218" customFormat="false" ht="15" hidden="false" customHeight="false" outlineLevel="0" collapsed="false">
      <c r="A218" s="2" t="s">
        <v>707</v>
      </c>
      <c r="B218" s="2" t="s">
        <v>701</v>
      </c>
      <c r="C218" s="2" t="s">
        <v>708</v>
      </c>
      <c r="D218" s="10" t="n">
        <v>4199</v>
      </c>
      <c r="E218" s="10" t="n">
        <v>3091</v>
      </c>
      <c r="F218" s="15" t="n">
        <v>564.89</v>
      </c>
      <c r="G218" s="15" t="n">
        <v>186.824</v>
      </c>
      <c r="H218" s="15" t="n">
        <v>33.073</v>
      </c>
      <c r="I218" s="10" t="n">
        <v>163.956</v>
      </c>
      <c r="J218" s="10" t="n">
        <v>215</v>
      </c>
      <c r="K218" s="10" t="n">
        <v>89.212</v>
      </c>
      <c r="L218" s="10" t="n">
        <v>10.191</v>
      </c>
      <c r="M218" s="9" t="b">
        <f aca="false">TRUE()</f>
        <v>1</v>
      </c>
      <c r="N218" s="10" t="n">
        <v>158</v>
      </c>
      <c r="O218" s="10" t="n">
        <v>71</v>
      </c>
      <c r="P218" s="10" t="n">
        <v>86</v>
      </c>
      <c r="Q218" s="12" t="n">
        <v>74298.74</v>
      </c>
      <c r="R218" s="12" t="n">
        <v>24.037</v>
      </c>
      <c r="S218" s="9" t="b">
        <f aca="false">FALSE()</f>
        <v>0</v>
      </c>
      <c r="T218" s="2"/>
    </row>
    <row r="219" customFormat="false" ht="15" hidden="false" customHeight="false" outlineLevel="0" collapsed="false">
      <c r="A219" s="2" t="s">
        <v>361</v>
      </c>
      <c r="B219" s="2" t="s">
        <v>360</v>
      </c>
      <c r="C219" s="2" t="s">
        <v>362</v>
      </c>
      <c r="D219" s="10" t="n">
        <v>5371</v>
      </c>
      <c r="E219" s="10" t="n">
        <v>3160</v>
      </c>
      <c r="F219" s="15" t="n">
        <v>419.15</v>
      </c>
      <c r="G219" s="15" t="n">
        <v>193.718</v>
      </c>
      <c r="H219" s="15" t="n">
        <v>46.217</v>
      </c>
      <c r="I219" s="10" t="n">
        <v>165.696</v>
      </c>
      <c r="J219" s="10" t="n">
        <v>216</v>
      </c>
      <c r="K219" s="10" t="n">
        <v>89.627</v>
      </c>
      <c r="L219" s="10" t="n">
        <v>12.715</v>
      </c>
      <c r="M219" s="9" t="b">
        <f aca="false">TRUE()</f>
        <v>1</v>
      </c>
      <c r="N219" s="10" t="n">
        <v>161</v>
      </c>
      <c r="O219" s="10" t="n">
        <v>59</v>
      </c>
      <c r="P219" s="10" t="n">
        <v>190</v>
      </c>
      <c r="Q219" s="12" t="n">
        <v>63981.68</v>
      </c>
      <c r="R219" s="12" t="n">
        <v>20.247</v>
      </c>
      <c r="S219" s="9" t="b">
        <f aca="false">FALSE()</f>
        <v>0</v>
      </c>
      <c r="T219" s="2"/>
    </row>
    <row r="220" customFormat="false" ht="15" hidden="false" customHeight="false" outlineLevel="0" collapsed="false">
      <c r="A220" s="2" t="s">
        <v>393</v>
      </c>
      <c r="B220" s="2" t="s">
        <v>392</v>
      </c>
      <c r="C220" s="2" t="s">
        <v>394</v>
      </c>
      <c r="D220" s="10" t="n">
        <v>4154</v>
      </c>
      <c r="E220" s="10" t="n">
        <v>2122</v>
      </c>
      <c r="F220" s="15" t="n">
        <v>222.822</v>
      </c>
      <c r="G220" s="15" t="n">
        <v>132.411</v>
      </c>
      <c r="H220" s="15" t="n">
        <v>59.424</v>
      </c>
      <c r="I220" s="10" t="n">
        <v>166.851</v>
      </c>
      <c r="J220" s="10" t="n">
        <v>217</v>
      </c>
      <c r="K220" s="10" t="n">
        <v>90.041</v>
      </c>
      <c r="L220" s="10" t="n">
        <v>4.488</v>
      </c>
      <c r="M220" s="9" t="b">
        <f aca="false">FALSE()</f>
        <v>0</v>
      </c>
      <c r="N220" s="2"/>
      <c r="O220" s="10" t="n">
        <v>71</v>
      </c>
      <c r="P220" s="10" t="n">
        <v>86</v>
      </c>
      <c r="Q220" s="12" t="n">
        <v>50770.74</v>
      </c>
      <c r="R220" s="12" t="n">
        <v>23.926</v>
      </c>
      <c r="S220" s="9" t="b">
        <f aca="false">FALSE()</f>
        <v>0</v>
      </c>
      <c r="T220" s="2"/>
    </row>
    <row r="221" customFormat="false" ht="15" hidden="false" customHeight="false" outlineLevel="0" collapsed="false">
      <c r="A221" s="2" t="s">
        <v>413</v>
      </c>
      <c r="B221" s="2" t="s">
        <v>412</v>
      </c>
      <c r="C221" s="2" t="s">
        <v>414</v>
      </c>
      <c r="D221" s="10" t="n">
        <v>1200000</v>
      </c>
      <c r="E221" s="10" t="n">
        <v>212877</v>
      </c>
      <c r="F221" s="15" t="n">
        <v>42258.067</v>
      </c>
      <c r="G221" s="15" t="n">
        <v>15343.168</v>
      </c>
      <c r="H221" s="15" t="n">
        <v>36.308</v>
      </c>
      <c r="I221" s="10" t="n">
        <v>169.057</v>
      </c>
      <c r="J221" s="10" t="n">
        <v>218</v>
      </c>
      <c r="K221" s="10" t="n">
        <v>90.456</v>
      </c>
      <c r="L221" s="10" t="n">
        <v>7.645</v>
      </c>
      <c r="M221" s="9" t="b">
        <f aca="false">TRUE()</f>
        <v>1</v>
      </c>
      <c r="N221" s="10" t="n">
        <v>150</v>
      </c>
      <c r="O221" s="10" t="n">
        <v>87</v>
      </c>
      <c r="P221" s="10" t="n">
        <v>4</v>
      </c>
      <c r="Q221" s="12" t="n">
        <v>22226777.48</v>
      </c>
      <c r="R221" s="12" t="n">
        <v>104.411</v>
      </c>
      <c r="S221" s="9" t="b">
        <f aca="false">FALSE()</f>
        <v>0</v>
      </c>
      <c r="T221" s="2"/>
    </row>
    <row r="222" customFormat="false" ht="15" hidden="false" customHeight="false" outlineLevel="0" collapsed="false">
      <c r="A222" s="2" t="s">
        <v>868</v>
      </c>
      <c r="B222" s="2" t="s">
        <v>867</v>
      </c>
      <c r="C222" s="2" t="s">
        <v>869</v>
      </c>
      <c r="D222" s="10" t="n">
        <v>104000</v>
      </c>
      <c r="E222" s="10" t="n">
        <v>38177</v>
      </c>
      <c r="F222" s="15" t="n">
        <v>8497.088</v>
      </c>
      <c r="G222" s="15" t="n">
        <v>2440.886</v>
      </c>
      <c r="H222" s="15" t="n">
        <v>28.726</v>
      </c>
      <c r="I222" s="10" t="n">
        <v>173.3</v>
      </c>
      <c r="J222" s="10" t="n">
        <v>219</v>
      </c>
      <c r="K222" s="10" t="n">
        <v>90.871</v>
      </c>
      <c r="L222" s="10" t="n">
        <v>4.869</v>
      </c>
      <c r="M222" s="9" t="b">
        <f aca="false">TRUE()</f>
        <v>1</v>
      </c>
      <c r="N222" s="10" t="n">
        <v>130</v>
      </c>
      <c r="O222" s="10" t="n">
        <v>76</v>
      </c>
      <c r="P222" s="10" t="n">
        <v>42</v>
      </c>
      <c r="Q222" s="12" t="n">
        <v>4488641.63</v>
      </c>
      <c r="R222" s="12" t="n">
        <v>117.574</v>
      </c>
      <c r="S222" s="9" t="b">
        <f aca="false">FALSE()</f>
        <v>0</v>
      </c>
      <c r="T222" s="2"/>
    </row>
    <row r="223" customFormat="false" ht="15" hidden="false" customHeight="false" outlineLevel="0" collapsed="false">
      <c r="A223" s="2" t="s">
        <v>857</v>
      </c>
      <c r="B223" s="2" t="s">
        <v>856</v>
      </c>
      <c r="C223" s="2" t="s">
        <v>858</v>
      </c>
      <c r="D223" s="10" t="n">
        <v>3730</v>
      </c>
      <c r="E223" s="10" t="n">
        <v>358</v>
      </c>
      <c r="F223" s="15" t="n">
        <v>167.071</v>
      </c>
      <c r="G223" s="15" t="n">
        <v>25.134</v>
      </c>
      <c r="H223" s="15" t="n">
        <v>15.044</v>
      </c>
      <c r="I223" s="10" t="n">
        <v>184.212</v>
      </c>
      <c r="J223" s="10" t="n">
        <v>220</v>
      </c>
      <c r="K223" s="10" t="n">
        <v>91.286</v>
      </c>
      <c r="L223" s="10" t="n">
        <v>7.756</v>
      </c>
      <c r="M223" s="9" t="b">
        <f aca="false">FALSE()</f>
        <v>0</v>
      </c>
      <c r="N223" s="2"/>
      <c r="O223" s="10" t="n">
        <v>73</v>
      </c>
      <c r="P223" s="10" t="n">
        <v>73</v>
      </c>
      <c r="Q223" s="12" t="n">
        <v>9720.09</v>
      </c>
      <c r="R223" s="12" t="n">
        <v>27.151</v>
      </c>
      <c r="S223" s="9" t="b">
        <f aca="false">FALSE()</f>
        <v>0</v>
      </c>
      <c r="T223" s="2"/>
    </row>
    <row r="224" customFormat="false" ht="15" hidden="false" customHeight="false" outlineLevel="0" collapsed="false">
      <c r="A224" s="2" t="s">
        <v>536</v>
      </c>
      <c r="B224" s="2" t="s">
        <v>532</v>
      </c>
      <c r="C224" s="2" t="s">
        <v>537</v>
      </c>
      <c r="D224" s="10" t="n">
        <v>163000</v>
      </c>
      <c r="E224" s="10" t="n">
        <v>19216</v>
      </c>
      <c r="F224" s="15" t="n">
        <v>3831.335</v>
      </c>
      <c r="G224" s="15" t="n">
        <v>1348.215</v>
      </c>
      <c r="H224" s="15" t="n">
        <v>35.189</v>
      </c>
      <c r="I224" s="10" t="n">
        <v>186.928</v>
      </c>
      <c r="J224" s="10" t="n">
        <v>221</v>
      </c>
      <c r="K224" s="10" t="n">
        <v>91.701</v>
      </c>
      <c r="L224" s="10" t="n">
        <v>9.588</v>
      </c>
      <c r="M224" s="9" t="b">
        <f aca="false">TRUE()</f>
        <v>1</v>
      </c>
      <c r="N224" s="10" t="n">
        <v>157</v>
      </c>
      <c r="O224" s="10" t="n">
        <v>66</v>
      </c>
      <c r="P224" s="10" t="n">
        <v>133</v>
      </c>
      <c r="Q224" s="12" t="n">
        <v>520972.11</v>
      </c>
      <c r="R224" s="12" t="n">
        <v>27.111</v>
      </c>
      <c r="S224" s="9" t="b">
        <f aca="false">FALSE()</f>
        <v>0</v>
      </c>
      <c r="T224" s="2"/>
    </row>
    <row r="225" customFormat="false" ht="15" hidden="false" customHeight="false" outlineLevel="0" collapsed="false">
      <c r="A225" s="2" t="s">
        <v>634</v>
      </c>
      <c r="B225" s="2" t="s">
        <v>633</v>
      </c>
      <c r="C225" s="2" t="s">
        <v>635</v>
      </c>
      <c r="D225" s="10" t="n">
        <v>5397</v>
      </c>
      <c r="E225" s="10" t="n">
        <v>2313</v>
      </c>
      <c r="F225" s="15" t="n">
        <v>252.238</v>
      </c>
      <c r="G225" s="15" t="n">
        <v>168.217</v>
      </c>
      <c r="H225" s="15" t="n">
        <v>66.69</v>
      </c>
      <c r="I225" s="10" t="n">
        <v>197.243</v>
      </c>
      <c r="J225" s="10" t="n">
        <v>222</v>
      </c>
      <c r="K225" s="10" t="n">
        <v>92.116</v>
      </c>
      <c r="L225" s="10" t="n">
        <v>7.213</v>
      </c>
      <c r="M225" s="9" t="b">
        <f aca="false">FALSE()</f>
        <v>0</v>
      </c>
      <c r="N225" s="2"/>
      <c r="O225" s="10" t="n">
        <v>60</v>
      </c>
      <c r="P225" s="10" t="n">
        <v>179</v>
      </c>
      <c r="Q225" s="12" t="n">
        <v>219691.31</v>
      </c>
      <c r="R225" s="12" t="n">
        <v>94.981</v>
      </c>
      <c r="S225" s="9" t="b">
        <f aca="false">FALSE()</f>
        <v>0</v>
      </c>
      <c r="T225" s="2"/>
    </row>
    <row r="226" customFormat="false" ht="15" hidden="false" customHeight="false" outlineLevel="0" collapsed="false">
      <c r="A226" s="2" t="s">
        <v>560</v>
      </c>
      <c r="B226" s="2" t="s">
        <v>559</v>
      </c>
      <c r="C226" s="2" t="s">
        <v>561</v>
      </c>
      <c r="D226" s="10" t="n">
        <v>12409</v>
      </c>
      <c r="E226" s="10" t="n">
        <v>3097</v>
      </c>
      <c r="F226" s="15" t="n">
        <v>426.767</v>
      </c>
      <c r="G226" s="15" t="n">
        <v>237.973</v>
      </c>
      <c r="H226" s="15" t="n">
        <v>55.762</v>
      </c>
      <c r="I226" s="10" t="n">
        <v>202.258</v>
      </c>
      <c r="J226" s="10" t="n">
        <v>223</v>
      </c>
      <c r="K226" s="10" t="n">
        <v>92.531</v>
      </c>
      <c r="L226" s="10" t="n">
        <v>13.854</v>
      </c>
      <c r="M226" s="9" t="b">
        <f aca="false">TRUE()</f>
        <v>1</v>
      </c>
      <c r="N226" s="10" t="n">
        <v>163</v>
      </c>
      <c r="O226" s="10" t="n">
        <v>70</v>
      </c>
      <c r="P226" s="10" t="n">
        <v>97</v>
      </c>
      <c r="Q226" s="12" t="n">
        <v>77688.56</v>
      </c>
      <c r="R226" s="12" t="n">
        <v>25.085</v>
      </c>
      <c r="S226" s="9" t="b">
        <f aca="false">FALSE()</f>
        <v>0</v>
      </c>
      <c r="T226" s="2" t="s">
        <v>1550</v>
      </c>
    </row>
    <row r="227" customFormat="false" ht="15" hidden="false" customHeight="false" outlineLevel="0" collapsed="false">
      <c r="A227" s="2" t="s">
        <v>848</v>
      </c>
      <c r="B227" s="2" t="s">
        <v>871</v>
      </c>
      <c r="C227" s="2" t="s">
        <v>872</v>
      </c>
      <c r="D227" s="10" t="n">
        <v>6490</v>
      </c>
      <c r="E227" s="10" t="n">
        <v>2763</v>
      </c>
      <c r="F227" s="15" t="n">
        <v>375.945</v>
      </c>
      <c r="G227" s="15" t="n">
        <v>210.231</v>
      </c>
      <c r="H227" s="15" t="n">
        <v>55.921</v>
      </c>
      <c r="I227" s="10" t="n">
        <v>202.572</v>
      </c>
      <c r="J227" s="10" t="n">
        <v>224</v>
      </c>
      <c r="K227" s="10" t="n">
        <v>92.946</v>
      </c>
      <c r="L227" s="10" t="n">
        <v>6.284</v>
      </c>
      <c r="M227" s="9" t="b">
        <f aca="false">FALSE()</f>
        <v>0</v>
      </c>
      <c r="N227" s="2"/>
      <c r="O227" s="10" t="n">
        <v>63</v>
      </c>
      <c r="P227" s="10" t="n">
        <v>157</v>
      </c>
      <c r="Q227" s="12" t="n">
        <v>320157.92</v>
      </c>
      <c r="R227" s="12" t="n">
        <v>115.873</v>
      </c>
      <c r="S227" s="9" t="b">
        <f aca="false">FALSE()</f>
        <v>0</v>
      </c>
      <c r="T227" s="2"/>
    </row>
    <row r="228" customFormat="false" ht="15" hidden="false" customHeight="false" outlineLevel="0" collapsed="false">
      <c r="A228" s="2" t="s">
        <v>82</v>
      </c>
      <c r="B228" s="2" t="s">
        <v>478</v>
      </c>
      <c r="C228" s="2" t="s">
        <v>479</v>
      </c>
      <c r="D228" s="10" t="n">
        <v>5349</v>
      </c>
      <c r="E228" s="10" t="n">
        <v>1981</v>
      </c>
      <c r="F228" s="15" t="n">
        <v>273.832</v>
      </c>
      <c r="G228" s="15" t="n">
        <v>151.288</v>
      </c>
      <c r="H228" s="15" t="n">
        <v>55.249</v>
      </c>
      <c r="I228" s="10" t="n">
        <v>206.52</v>
      </c>
      <c r="J228" s="10" t="n">
        <v>225</v>
      </c>
      <c r="K228" s="10" t="n">
        <v>93.361</v>
      </c>
      <c r="L228" s="10" t="n">
        <v>5.784</v>
      </c>
      <c r="M228" s="9" t="b">
        <f aca="false">FALSE()</f>
        <v>0</v>
      </c>
      <c r="N228" s="2"/>
      <c r="O228" s="10" t="n">
        <v>81</v>
      </c>
      <c r="P228" s="10" t="n">
        <v>18</v>
      </c>
      <c r="Q228" s="12" t="n">
        <v>303502.32</v>
      </c>
      <c r="R228" s="12" t="n">
        <v>153.207</v>
      </c>
      <c r="S228" s="9" t="b">
        <f aca="false">FALSE()</f>
        <v>0</v>
      </c>
      <c r="T228" s="2"/>
    </row>
    <row r="229" customFormat="false" ht="15" hidden="false" customHeight="false" outlineLevel="0" collapsed="false">
      <c r="A229" s="2" t="s">
        <v>375</v>
      </c>
      <c r="B229" s="2" t="s">
        <v>374</v>
      </c>
      <c r="C229" s="2" t="s">
        <v>1096</v>
      </c>
      <c r="D229" s="10" t="n">
        <v>7700</v>
      </c>
      <c r="E229" s="10" t="n">
        <v>3911</v>
      </c>
      <c r="F229" s="15" t="n">
        <v>548.684</v>
      </c>
      <c r="G229" s="15" t="n">
        <v>298.036</v>
      </c>
      <c r="H229" s="15" t="n">
        <v>54.318</v>
      </c>
      <c r="I229" s="10" t="n">
        <v>207.986</v>
      </c>
      <c r="J229" s="10" t="n">
        <v>226</v>
      </c>
      <c r="K229" s="10" t="n">
        <v>93.776</v>
      </c>
      <c r="L229" s="10" t="n">
        <v>14.061</v>
      </c>
      <c r="M229" s="9" t="b">
        <f aca="false">TRUE()</f>
        <v>1</v>
      </c>
      <c r="N229" s="10" t="n">
        <v>164</v>
      </c>
      <c r="O229" s="10" t="n">
        <v>63</v>
      </c>
      <c r="P229" s="10" t="n">
        <v>157</v>
      </c>
      <c r="Q229" s="12" t="n">
        <v>105212.32</v>
      </c>
      <c r="R229" s="12" t="n">
        <v>26.902</v>
      </c>
      <c r="S229" s="9" t="b">
        <f aca="false">FALSE()</f>
        <v>0</v>
      </c>
      <c r="T229" s="2"/>
    </row>
    <row r="230" customFormat="false" ht="15" hidden="false" customHeight="false" outlineLevel="0" collapsed="false">
      <c r="A230" s="2" t="s">
        <v>826</v>
      </c>
      <c r="B230" s="2" t="s">
        <v>822</v>
      </c>
      <c r="C230" s="2" t="s">
        <v>827</v>
      </c>
      <c r="D230" s="10" t="n">
        <v>18177</v>
      </c>
      <c r="E230" s="10" t="n">
        <v>7809</v>
      </c>
      <c r="F230" s="15" t="n">
        <v>1312.666</v>
      </c>
      <c r="G230" s="15" t="n">
        <v>611.962</v>
      </c>
      <c r="H230" s="15" t="n">
        <v>46.62</v>
      </c>
      <c r="I230" s="10" t="n">
        <v>211.84</v>
      </c>
      <c r="J230" s="10" t="n">
        <v>227</v>
      </c>
      <c r="K230" s="10" t="n">
        <v>94.191</v>
      </c>
      <c r="L230" s="10" t="n">
        <v>8.015</v>
      </c>
      <c r="M230" s="9" t="b">
        <f aca="false">TRUE()</f>
        <v>1</v>
      </c>
      <c r="N230" s="10" t="n">
        <v>151</v>
      </c>
      <c r="O230" s="10" t="n">
        <v>74</v>
      </c>
      <c r="P230" s="10" t="n">
        <v>62</v>
      </c>
      <c r="Q230" s="12" t="n">
        <v>140858.35</v>
      </c>
      <c r="R230" s="12" t="n">
        <v>18.038</v>
      </c>
      <c r="S230" s="9" t="b">
        <f aca="false">TRUE()</f>
        <v>1</v>
      </c>
      <c r="T230" s="2"/>
    </row>
    <row r="231" customFormat="false" ht="15" hidden="false" customHeight="false" outlineLevel="0" collapsed="false">
      <c r="A231" s="2" t="s">
        <v>626</v>
      </c>
      <c r="B231" s="2" t="s">
        <v>622</v>
      </c>
      <c r="C231" s="2" t="s">
        <v>627</v>
      </c>
      <c r="D231" s="10" t="n">
        <v>3216</v>
      </c>
      <c r="E231" s="10" t="n">
        <v>557</v>
      </c>
      <c r="F231" s="15" t="n">
        <v>158.031</v>
      </c>
      <c r="G231" s="15" t="n">
        <v>49.373</v>
      </c>
      <c r="H231" s="15" t="n">
        <v>31.243</v>
      </c>
      <c r="I231" s="10" t="n">
        <v>223.715</v>
      </c>
      <c r="J231" s="10" t="n">
        <v>228</v>
      </c>
      <c r="K231" s="10" t="n">
        <v>94.606</v>
      </c>
      <c r="L231" s="10" t="n">
        <v>8.009</v>
      </c>
      <c r="M231" s="9" t="b">
        <f aca="false">FALSE()</f>
        <v>0</v>
      </c>
      <c r="N231" s="2"/>
      <c r="O231" s="10" t="n">
        <v>69</v>
      </c>
      <c r="P231" s="10" t="n">
        <v>105</v>
      </c>
      <c r="Q231" s="12" t="n">
        <v>27021.1</v>
      </c>
      <c r="R231" s="12" t="n">
        <v>48.512</v>
      </c>
      <c r="S231" s="9" t="b">
        <f aca="false">FALSE()</f>
        <v>0</v>
      </c>
      <c r="T231" s="2"/>
    </row>
    <row r="232" customFormat="false" ht="15" hidden="false" customHeight="false" outlineLevel="0" collapsed="false">
      <c r="A232" s="2" t="s">
        <v>615</v>
      </c>
      <c r="B232" s="2" t="s">
        <v>603</v>
      </c>
      <c r="C232" s="2" t="s">
        <v>616</v>
      </c>
      <c r="D232" s="10" t="n">
        <v>49000</v>
      </c>
      <c r="E232" s="10" t="n">
        <v>21462</v>
      </c>
      <c r="F232" s="15" t="n">
        <v>3395.216</v>
      </c>
      <c r="G232" s="15" t="n">
        <v>1819.78</v>
      </c>
      <c r="H232" s="15" t="n">
        <v>53.598</v>
      </c>
      <c r="I232" s="10" t="n">
        <v>231.319</v>
      </c>
      <c r="J232" s="10" t="n">
        <v>229</v>
      </c>
      <c r="K232" s="10" t="n">
        <v>95.021</v>
      </c>
      <c r="L232" s="10" t="n">
        <v>13.415</v>
      </c>
      <c r="M232" s="9" t="b">
        <f aca="false">TRUE()</f>
        <v>1</v>
      </c>
      <c r="N232" s="10" t="n">
        <v>162</v>
      </c>
      <c r="O232" s="10" t="n">
        <v>66</v>
      </c>
      <c r="P232" s="10" t="n">
        <v>133</v>
      </c>
      <c r="Q232" s="12" t="n">
        <v>6230714.29</v>
      </c>
      <c r="R232" s="12" t="n">
        <v>290.314</v>
      </c>
      <c r="S232" s="9" t="b">
        <f aca="false">FALSE()</f>
        <v>0</v>
      </c>
      <c r="T232" s="2"/>
    </row>
    <row r="233" customFormat="false" ht="15" hidden="false" customHeight="false" outlineLevel="0" collapsed="false">
      <c r="A233" s="2" t="s">
        <v>134</v>
      </c>
      <c r="B233" s="2" t="s">
        <v>133</v>
      </c>
      <c r="C233" s="2" t="s">
        <v>135</v>
      </c>
      <c r="D233" s="10" t="n">
        <v>4050</v>
      </c>
      <c r="E233" s="10" t="n">
        <v>2483</v>
      </c>
      <c r="F233" s="15" t="n">
        <v>389</v>
      </c>
      <c r="G233" s="15" t="n">
        <v>217.773</v>
      </c>
      <c r="H233" s="15" t="n">
        <v>55.983</v>
      </c>
      <c r="I233" s="10" t="n">
        <v>233.518</v>
      </c>
      <c r="J233" s="10" t="n">
        <v>230</v>
      </c>
      <c r="K233" s="10" t="n">
        <v>95.436</v>
      </c>
      <c r="L233" s="10" t="n">
        <v>13.39</v>
      </c>
      <c r="M233" s="9" t="b">
        <f aca="false">FALSE()</f>
        <v>0</v>
      </c>
      <c r="N233" s="2"/>
      <c r="O233" s="10" t="n">
        <v>41</v>
      </c>
      <c r="P233" s="10" t="n">
        <v>238</v>
      </c>
      <c r="Q233" s="12" t="n">
        <v>39330.04</v>
      </c>
      <c r="R233" s="12" t="n">
        <v>15.84</v>
      </c>
      <c r="S233" s="9" t="b">
        <f aca="false">FALSE()</f>
        <v>0</v>
      </c>
      <c r="T233" s="2" t="s">
        <v>1511</v>
      </c>
    </row>
    <row r="234" customFormat="false" ht="15" hidden="false" customHeight="false" outlineLevel="0" collapsed="false">
      <c r="A234" s="2" t="s">
        <v>642</v>
      </c>
      <c r="B234" s="2" t="s">
        <v>638</v>
      </c>
      <c r="C234" s="2" t="s">
        <v>643</v>
      </c>
      <c r="D234" s="10" t="n">
        <v>6789</v>
      </c>
      <c r="E234" s="10" t="n">
        <v>1445</v>
      </c>
      <c r="F234" s="15" t="n">
        <v>234.049</v>
      </c>
      <c r="G234" s="15" t="n">
        <v>128.135</v>
      </c>
      <c r="H234" s="15" t="n">
        <v>54.747</v>
      </c>
      <c r="I234" s="10" t="n">
        <v>237.861</v>
      </c>
      <c r="J234" s="10" t="n">
        <v>231</v>
      </c>
      <c r="K234" s="10" t="n">
        <v>95.851</v>
      </c>
      <c r="L234" s="10" t="n">
        <v>13.031</v>
      </c>
      <c r="M234" s="9" t="b">
        <f aca="false">FALSE()</f>
        <v>0</v>
      </c>
      <c r="N234" s="2"/>
      <c r="O234" s="10" t="n">
        <v>60</v>
      </c>
      <c r="P234" s="10" t="n">
        <v>179</v>
      </c>
      <c r="Q234" s="12" t="n">
        <v>6133.85</v>
      </c>
      <c r="R234" s="12" t="n">
        <v>4.245</v>
      </c>
      <c r="S234" s="9" t="b">
        <f aca="false">FALSE()</f>
        <v>0</v>
      </c>
      <c r="T234" s="2"/>
    </row>
    <row r="235" customFormat="false" ht="15" hidden="false" customHeight="false" outlineLevel="0" collapsed="false">
      <c r="A235" s="2" t="s">
        <v>1335</v>
      </c>
      <c r="B235" s="2" t="s">
        <v>718</v>
      </c>
      <c r="C235" s="2" t="s">
        <v>1336</v>
      </c>
      <c r="D235" s="10" t="n">
        <v>10400</v>
      </c>
      <c r="E235" s="10" t="n">
        <v>3915</v>
      </c>
      <c r="F235" s="15" t="n">
        <v>608.927</v>
      </c>
      <c r="G235" s="15" t="n">
        <v>379.578</v>
      </c>
      <c r="H235" s="15" t="n">
        <v>62.336</v>
      </c>
      <c r="I235" s="10" t="n">
        <v>264.838</v>
      </c>
      <c r="J235" s="10" t="n">
        <v>232</v>
      </c>
      <c r="K235" s="10" t="n">
        <v>96.266</v>
      </c>
      <c r="L235" s="10" t="n">
        <v>4.942</v>
      </c>
      <c r="M235" s="9" t="b">
        <f aca="false">TRUE()</f>
        <v>1</v>
      </c>
      <c r="N235" s="10" t="n">
        <v>132</v>
      </c>
      <c r="O235" s="10" t="n">
        <v>76</v>
      </c>
      <c r="P235" s="10" t="n">
        <v>42</v>
      </c>
      <c r="Q235" s="12" t="n">
        <v>794659.03</v>
      </c>
      <c r="R235" s="12" t="n">
        <v>202.978</v>
      </c>
      <c r="S235" s="9" t="b">
        <f aca="false">FALSE()</f>
        <v>0</v>
      </c>
      <c r="T235" s="2"/>
    </row>
    <row r="236" customFormat="false" ht="15" hidden="false" customHeight="false" outlineLevel="0" collapsed="false">
      <c r="A236" s="2" t="s">
        <v>87</v>
      </c>
      <c r="B236" s="2" t="s">
        <v>82</v>
      </c>
      <c r="C236" s="2" t="s">
        <v>88</v>
      </c>
      <c r="D236" s="10" t="n">
        <v>18000</v>
      </c>
      <c r="E236" s="10" t="n">
        <v>9187</v>
      </c>
      <c r="F236" s="15" t="n">
        <v>1766.605</v>
      </c>
      <c r="G236" s="15" t="n">
        <v>957.368</v>
      </c>
      <c r="H236" s="15" t="n">
        <v>54.193</v>
      </c>
      <c r="I236" s="10" t="n">
        <v>284.311</v>
      </c>
      <c r="J236" s="10" t="n">
        <v>233</v>
      </c>
      <c r="K236" s="10" t="n">
        <v>96.68</v>
      </c>
      <c r="L236" s="10" t="n">
        <v>11.84</v>
      </c>
      <c r="M236" s="9" t="b">
        <f aca="false">TRUE()</f>
        <v>1</v>
      </c>
      <c r="N236" s="10" t="n">
        <v>160</v>
      </c>
      <c r="O236" s="10" t="n">
        <v>67</v>
      </c>
      <c r="P236" s="10" t="n">
        <v>124</v>
      </c>
      <c r="Q236" s="12" t="n">
        <v>301831.68</v>
      </c>
      <c r="R236" s="12" t="n">
        <v>32.854</v>
      </c>
      <c r="S236" s="9" t="b">
        <f aca="false">FALSE()</f>
        <v>0</v>
      </c>
      <c r="T236" s="2"/>
    </row>
    <row r="237" customFormat="false" ht="15" hidden="false" customHeight="false" outlineLevel="0" collapsed="false">
      <c r="A237" s="2" t="s">
        <v>1006</v>
      </c>
      <c r="B237" s="2" t="s">
        <v>532</v>
      </c>
      <c r="C237" s="2" t="s">
        <v>1007</v>
      </c>
      <c r="D237" s="10" t="n">
        <v>23967</v>
      </c>
      <c r="E237" s="10" t="n">
        <v>1668</v>
      </c>
      <c r="F237" s="15" t="n">
        <v>576.74</v>
      </c>
      <c r="G237" s="15" t="n">
        <v>189.438</v>
      </c>
      <c r="H237" s="15" t="n">
        <v>32.846</v>
      </c>
      <c r="I237" s="10" t="n">
        <v>301.907</v>
      </c>
      <c r="J237" s="10" t="n">
        <v>234</v>
      </c>
      <c r="K237" s="10" t="n">
        <v>97.095</v>
      </c>
      <c r="L237" s="10" t="n">
        <v>9.391</v>
      </c>
      <c r="M237" s="9" t="b">
        <f aca="false">FALSE()</f>
        <v>0</v>
      </c>
      <c r="N237" s="2"/>
      <c r="O237" s="10" t="n">
        <v>43</v>
      </c>
      <c r="P237" s="10" t="n">
        <v>236</v>
      </c>
      <c r="Q237" s="12" t="n">
        <v>37256.93</v>
      </c>
      <c r="R237" s="12" t="n">
        <v>22.336</v>
      </c>
      <c r="S237" s="9" t="b">
        <f aca="false">FALSE()</f>
        <v>0</v>
      </c>
      <c r="T237" s="2" t="s">
        <v>1511</v>
      </c>
    </row>
    <row r="238" customFormat="false" ht="15" hidden="false" customHeight="false" outlineLevel="0" collapsed="false">
      <c r="A238" s="2" t="s">
        <v>926</v>
      </c>
      <c r="B238" s="2" t="s">
        <v>408</v>
      </c>
      <c r="C238" s="2" t="s">
        <v>927</v>
      </c>
      <c r="D238" s="10" t="n">
        <v>5638</v>
      </c>
      <c r="E238" s="10" t="n">
        <v>2726</v>
      </c>
      <c r="F238" s="15" t="n">
        <v>783.307</v>
      </c>
      <c r="G238" s="15" t="n">
        <v>358.281</v>
      </c>
      <c r="H238" s="15" t="n">
        <v>45.74</v>
      </c>
      <c r="I238" s="10" t="n">
        <v>344.802</v>
      </c>
      <c r="J238" s="10" t="n">
        <v>235</v>
      </c>
      <c r="K238" s="10" t="n">
        <v>97.51</v>
      </c>
      <c r="L238" s="10" t="n">
        <v>4.336</v>
      </c>
      <c r="M238" s="9" t="b">
        <f aca="false">FALSE()</f>
        <v>0</v>
      </c>
      <c r="N238" s="2"/>
      <c r="O238" s="10" t="n">
        <v>67</v>
      </c>
      <c r="P238" s="10" t="n">
        <v>124</v>
      </c>
      <c r="Q238" s="12" t="n">
        <v>931281.11</v>
      </c>
      <c r="R238" s="12" t="n">
        <v>341.629</v>
      </c>
      <c r="S238" s="9" t="b">
        <f aca="false">FALSE()</f>
        <v>0</v>
      </c>
      <c r="T238" s="2"/>
    </row>
    <row r="239" customFormat="false" ht="15" hidden="false" customHeight="false" outlineLevel="0" collapsed="false">
      <c r="A239" s="2" t="s">
        <v>849</v>
      </c>
      <c r="B239" s="2" t="s">
        <v>848</v>
      </c>
      <c r="C239" s="2" t="s">
        <v>850</v>
      </c>
      <c r="D239" s="10" t="n">
        <v>5654</v>
      </c>
      <c r="E239" s="10" t="n">
        <v>2820</v>
      </c>
      <c r="F239" s="15" t="n">
        <v>703.109</v>
      </c>
      <c r="G239" s="15" t="n">
        <v>392.953</v>
      </c>
      <c r="H239" s="15" t="n">
        <v>55.888</v>
      </c>
      <c r="I239" s="10" t="n">
        <v>380.335</v>
      </c>
      <c r="J239" s="10" t="n">
        <v>236</v>
      </c>
      <c r="K239" s="10" t="n">
        <v>97.925</v>
      </c>
      <c r="L239" s="10" t="n">
        <v>24.143</v>
      </c>
      <c r="M239" s="9" t="b">
        <f aca="false">FALSE()</f>
        <v>0</v>
      </c>
      <c r="N239" s="2"/>
      <c r="O239" s="10" t="n">
        <v>60</v>
      </c>
      <c r="P239" s="10" t="n">
        <v>179</v>
      </c>
      <c r="Q239" s="12" t="n">
        <v>219327.35</v>
      </c>
      <c r="R239" s="12" t="n">
        <v>77.776</v>
      </c>
      <c r="S239" s="9" t="b">
        <f aca="false">FALSE()</f>
        <v>0</v>
      </c>
      <c r="T239" s="2"/>
    </row>
    <row r="240" customFormat="false" ht="15" hidden="false" customHeight="false" outlineLevel="0" collapsed="false">
      <c r="A240" s="2" t="s">
        <v>593</v>
      </c>
      <c r="B240" s="2" t="s">
        <v>589</v>
      </c>
      <c r="C240" s="2" t="s">
        <v>594</v>
      </c>
      <c r="D240" s="10" t="n">
        <v>27573</v>
      </c>
      <c r="E240" s="10" t="n">
        <v>2677</v>
      </c>
      <c r="F240" s="15" t="n">
        <v>631.6</v>
      </c>
      <c r="G240" s="15" t="n">
        <v>382.542</v>
      </c>
      <c r="H240" s="15" t="n">
        <v>60.567</v>
      </c>
      <c r="I240" s="10" t="n">
        <v>390.234</v>
      </c>
      <c r="J240" s="10" t="n">
        <v>237</v>
      </c>
      <c r="K240" s="10" t="n">
        <v>98.34</v>
      </c>
      <c r="L240" s="10" t="n">
        <v>13.105</v>
      </c>
      <c r="M240" s="9" t="b">
        <f aca="false">FALSE()</f>
        <v>0</v>
      </c>
      <c r="N240" s="2"/>
      <c r="O240" s="10" t="n">
        <v>57</v>
      </c>
      <c r="P240" s="10" t="n">
        <v>199</v>
      </c>
      <c r="Q240" s="12" t="n">
        <v>754272.96</v>
      </c>
      <c r="R240" s="12" t="n">
        <v>281.761</v>
      </c>
      <c r="S240" s="9" t="b">
        <f aca="false">FALSE()</f>
        <v>0</v>
      </c>
      <c r="T240" s="2"/>
    </row>
    <row r="241" customFormat="false" ht="15" hidden="false" customHeight="false" outlineLevel="0" collapsed="false">
      <c r="A241" s="2" t="s">
        <v>344</v>
      </c>
      <c r="B241" s="2" t="s">
        <v>339</v>
      </c>
      <c r="C241" s="2" t="s">
        <v>345</v>
      </c>
      <c r="D241" s="10" t="n">
        <v>2845</v>
      </c>
      <c r="E241" s="10" t="n">
        <v>1512</v>
      </c>
      <c r="F241" s="15" t="n">
        <v>683.656</v>
      </c>
      <c r="G241" s="15" t="n">
        <v>257.484</v>
      </c>
      <c r="H241" s="15" t="n">
        <v>37.663</v>
      </c>
      <c r="I241" s="10" t="n">
        <v>438.994</v>
      </c>
      <c r="J241" s="10" t="n">
        <v>238</v>
      </c>
      <c r="K241" s="10" t="n">
        <v>98.755</v>
      </c>
      <c r="L241" s="10" t="n">
        <v>19.411</v>
      </c>
      <c r="M241" s="9" t="b">
        <f aca="false">FALSE()</f>
        <v>0</v>
      </c>
      <c r="N241" s="2"/>
      <c r="O241" s="10" t="n">
        <v>60</v>
      </c>
      <c r="P241" s="10" t="n">
        <v>179</v>
      </c>
      <c r="Q241" s="12" t="n">
        <v>134613.15</v>
      </c>
      <c r="R241" s="12" t="n">
        <v>89.03</v>
      </c>
      <c r="S241" s="9" t="b">
        <f aca="false">FALSE()</f>
        <v>0</v>
      </c>
      <c r="T241" s="2"/>
    </row>
    <row r="242" customFormat="false" ht="15" hidden="false" customHeight="false" outlineLevel="0" collapsed="false">
      <c r="A242" s="2" t="s">
        <v>322</v>
      </c>
      <c r="B242" s="2" t="s">
        <v>771</v>
      </c>
      <c r="C242" s="2" t="s">
        <v>772</v>
      </c>
      <c r="D242" s="10" t="n">
        <v>5299</v>
      </c>
      <c r="E242" s="10" t="n">
        <v>2535</v>
      </c>
      <c r="F242" s="15" t="n">
        <v>557.936</v>
      </c>
      <c r="G242" s="15" t="n">
        <v>446.439</v>
      </c>
      <c r="H242" s="15" t="n">
        <v>80.016</v>
      </c>
      <c r="I242" s="10" t="n">
        <v>481.892</v>
      </c>
      <c r="J242" s="10" t="n">
        <v>239</v>
      </c>
      <c r="K242" s="10" t="n">
        <v>99.17</v>
      </c>
      <c r="L242" s="10" t="n">
        <v>37.544</v>
      </c>
      <c r="M242" s="9" t="b">
        <f aca="false">FALSE()</f>
        <v>0</v>
      </c>
      <c r="N242" s="2"/>
      <c r="O242" s="10" t="n">
        <v>52</v>
      </c>
      <c r="P242" s="10" t="n">
        <v>218</v>
      </c>
      <c r="Q242" s="12" t="n">
        <v>54548.83</v>
      </c>
      <c r="R242" s="12" t="n">
        <v>21.518</v>
      </c>
      <c r="S242" s="9" t="b">
        <f aca="false">FALSE()</f>
        <v>0</v>
      </c>
      <c r="T242" s="2"/>
    </row>
    <row r="243" customFormat="false" ht="15" hidden="false" customHeight="false" outlineLevel="0" collapsed="false">
      <c r="A243" s="2" t="s">
        <v>611</v>
      </c>
      <c r="B243" s="2" t="s">
        <v>603</v>
      </c>
      <c r="C243" s="2" t="s">
        <v>612</v>
      </c>
      <c r="D243" s="10" t="n">
        <v>4770</v>
      </c>
      <c r="E243" s="10" t="n">
        <v>520</v>
      </c>
      <c r="F243" s="15" t="n">
        <v>137.641</v>
      </c>
      <c r="G243" s="15" t="n">
        <v>127.107</v>
      </c>
      <c r="H243" s="15" t="n">
        <v>92.347</v>
      </c>
      <c r="I243" s="10" t="n">
        <v>669.529</v>
      </c>
      <c r="J243" s="10" t="n">
        <v>240</v>
      </c>
      <c r="K243" s="10" t="n">
        <v>99.585</v>
      </c>
      <c r="L243" s="10" t="n">
        <v>14.87</v>
      </c>
      <c r="M243" s="9" t="b">
        <f aca="false">FALSE()</f>
        <v>0</v>
      </c>
      <c r="N243" s="2"/>
      <c r="O243" s="10" t="n">
        <v>71</v>
      </c>
      <c r="P243" s="10" t="n">
        <v>86</v>
      </c>
      <c r="Q243" s="12" t="n">
        <v>424568.97</v>
      </c>
      <c r="R243" s="12" t="n">
        <v>816.479</v>
      </c>
      <c r="S243" s="9" t="b">
        <f aca="false">FALSE()</f>
        <v>0</v>
      </c>
      <c r="T243" s="2"/>
    </row>
    <row r="244" customFormat="false" ht="15" hidden="false" customHeight="false" outlineLevel="0" collapsed="false">
      <c r="A244" s="2" t="s">
        <v>1305</v>
      </c>
      <c r="B244" s="2" t="s">
        <v>841</v>
      </c>
      <c r="C244" s="2" t="s">
        <v>1306</v>
      </c>
      <c r="D244" s="10" t="n">
        <v>1700</v>
      </c>
      <c r="E244" s="10" t="n">
        <v>99</v>
      </c>
      <c r="F244" s="15" t="n">
        <v>182.569</v>
      </c>
      <c r="G244" s="15" t="n">
        <v>46.023</v>
      </c>
      <c r="H244" s="15" t="n">
        <v>25.209</v>
      </c>
      <c r="I244" s="10" t="n">
        <v>1254.796</v>
      </c>
      <c r="J244" s="10" t="n">
        <v>241</v>
      </c>
      <c r="K244" s="10" t="n">
        <v>100</v>
      </c>
      <c r="L244" s="10" t="n">
        <v>38.855</v>
      </c>
      <c r="M244" s="9" t="b">
        <f aca="false">FALSE()</f>
        <v>0</v>
      </c>
      <c r="N244" s="2"/>
      <c r="O244" s="10" t="n">
        <v>69</v>
      </c>
      <c r="P244" s="10" t="n">
        <v>105</v>
      </c>
      <c r="Q244" s="12" t="n">
        <v>18850.82</v>
      </c>
      <c r="R244" s="12" t="n">
        <v>190.412</v>
      </c>
      <c r="S244" s="9" t="b">
        <f aca="false">FALSE()</f>
        <v>0</v>
      </c>
      <c r="T244"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0"/>
    <col collapsed="false" customWidth="true" hidden="false" outlineLevel="0" max="3" min="3" style="0" width="21"/>
    <col collapsed="false" customWidth="true" hidden="false" outlineLevel="0" max="4" min="4" style="0" width="24"/>
    <col collapsed="false" customWidth="true" hidden="false" outlineLevel="0" max="5" min="5" style="0" width="28"/>
    <col collapsed="false" customWidth="true" hidden="false" outlineLevel="0" max="6" min="6" style="0" width="10"/>
    <col collapsed="false" customWidth="true" hidden="false" outlineLevel="0" max="7" min="7" style="0" width="21"/>
  </cols>
  <sheetData>
    <row r="1" customFormat="false" ht="15" hidden="false" customHeight="false" outlineLevel="0" collapsed="false">
      <c r="A1" s="14" t="s">
        <v>1551</v>
      </c>
    </row>
    <row r="3" customFormat="false" ht="26.85" hidden="false" customHeight="false" outlineLevel="0" collapsed="false">
      <c r="A3" s="4" t="s">
        <v>15</v>
      </c>
      <c r="B3" s="4" t="s">
        <v>14</v>
      </c>
      <c r="C3" s="4" t="s">
        <v>36</v>
      </c>
      <c r="D3" s="4" t="s">
        <v>59</v>
      </c>
      <c r="E3" s="4" t="s">
        <v>62</v>
      </c>
      <c r="F3" s="4" t="s">
        <v>46</v>
      </c>
      <c r="G3" s="4" t="s">
        <v>48</v>
      </c>
    </row>
    <row r="4" customFormat="false" ht="15" hidden="false" customHeight="false" outlineLevel="0" collapsed="false">
      <c r="A4" s="2" t="s">
        <v>1305</v>
      </c>
      <c r="B4" s="2" t="s">
        <v>841</v>
      </c>
      <c r="C4" s="10" t="n">
        <v>99</v>
      </c>
      <c r="D4" s="10" t="n">
        <v>1254.796</v>
      </c>
      <c r="E4" s="15" t="n">
        <v>25.209</v>
      </c>
      <c r="F4" s="10" t="n">
        <v>38.855</v>
      </c>
      <c r="G4" s="10" t="n">
        <v>69</v>
      </c>
    </row>
    <row r="5" customFormat="false" ht="15" hidden="false" customHeight="false" outlineLevel="0" collapsed="false">
      <c r="A5" s="2" t="s">
        <v>611</v>
      </c>
      <c r="B5" s="2" t="s">
        <v>603</v>
      </c>
      <c r="C5" s="10" t="n">
        <v>520</v>
      </c>
      <c r="D5" s="10" t="n">
        <v>669.529</v>
      </c>
      <c r="E5" s="15" t="n">
        <v>92.347</v>
      </c>
      <c r="F5" s="10" t="n">
        <v>14.87</v>
      </c>
      <c r="G5" s="10" t="n">
        <v>71</v>
      </c>
    </row>
    <row r="6" customFormat="false" ht="15" hidden="false" customHeight="false" outlineLevel="0" collapsed="false">
      <c r="A6" s="2" t="s">
        <v>322</v>
      </c>
      <c r="B6" s="2" t="s">
        <v>771</v>
      </c>
      <c r="C6" s="10" t="n">
        <v>2535</v>
      </c>
      <c r="D6" s="10" t="n">
        <v>481.892</v>
      </c>
      <c r="E6" s="15" t="n">
        <v>80.016</v>
      </c>
      <c r="F6" s="10" t="n">
        <v>37.544</v>
      </c>
      <c r="G6" s="10" t="n">
        <v>52</v>
      </c>
    </row>
    <row r="7" customFormat="false" ht="15" hidden="false" customHeight="false" outlineLevel="0" collapsed="false">
      <c r="A7" s="2" t="s">
        <v>344</v>
      </c>
      <c r="B7" s="2" t="s">
        <v>339</v>
      </c>
      <c r="C7" s="10" t="n">
        <v>1512</v>
      </c>
      <c r="D7" s="10" t="n">
        <v>438.994</v>
      </c>
      <c r="E7" s="15" t="n">
        <v>37.663</v>
      </c>
      <c r="F7" s="10" t="n">
        <v>19.411</v>
      </c>
      <c r="G7" s="10" t="n">
        <v>60</v>
      </c>
    </row>
    <row r="8" customFormat="false" ht="15" hidden="false" customHeight="false" outlineLevel="0" collapsed="false">
      <c r="A8" s="2" t="s">
        <v>593</v>
      </c>
      <c r="B8" s="2" t="s">
        <v>589</v>
      </c>
      <c r="C8" s="10" t="n">
        <v>2677</v>
      </c>
      <c r="D8" s="10" t="n">
        <v>390.234</v>
      </c>
      <c r="E8" s="15" t="n">
        <v>60.567</v>
      </c>
      <c r="F8" s="10" t="n">
        <v>13.105</v>
      </c>
      <c r="G8" s="10" t="n">
        <v>57</v>
      </c>
    </row>
    <row r="9" customFormat="false" ht="15" hidden="false" customHeight="false" outlineLevel="0" collapsed="false">
      <c r="A9" s="2" t="s">
        <v>849</v>
      </c>
      <c r="B9" s="2" t="s">
        <v>848</v>
      </c>
      <c r="C9" s="10" t="n">
        <v>2820</v>
      </c>
      <c r="D9" s="10" t="n">
        <v>380.335</v>
      </c>
      <c r="E9" s="15" t="n">
        <v>55.888</v>
      </c>
      <c r="F9" s="10" t="n">
        <v>24.143</v>
      </c>
      <c r="G9" s="10" t="n">
        <v>60</v>
      </c>
    </row>
    <row r="10" customFormat="false" ht="15" hidden="false" customHeight="false" outlineLevel="0" collapsed="false">
      <c r="A10" s="2" t="s">
        <v>926</v>
      </c>
      <c r="B10" s="2" t="s">
        <v>408</v>
      </c>
      <c r="C10" s="10" t="n">
        <v>2726</v>
      </c>
      <c r="D10" s="10" t="n">
        <v>344.802</v>
      </c>
      <c r="E10" s="15" t="n">
        <v>45.74</v>
      </c>
      <c r="F10" s="10" t="n">
        <v>4.336</v>
      </c>
      <c r="G10" s="10" t="n">
        <v>67</v>
      </c>
    </row>
    <row r="11" customFormat="false" ht="15" hidden="false" customHeight="false" outlineLevel="0" collapsed="false">
      <c r="A11" s="2" t="s">
        <v>1006</v>
      </c>
      <c r="B11" s="2" t="s">
        <v>532</v>
      </c>
      <c r="C11" s="10" t="n">
        <v>1668</v>
      </c>
      <c r="D11" s="10" t="n">
        <v>301.907</v>
      </c>
      <c r="E11" s="15" t="n">
        <v>32.846</v>
      </c>
      <c r="F11" s="10" t="n">
        <v>9.391</v>
      </c>
      <c r="G11" s="10" t="n">
        <v>43</v>
      </c>
    </row>
    <row r="12" customFormat="false" ht="15" hidden="false" customHeight="false" outlineLevel="0" collapsed="false">
      <c r="A12" s="2" t="s">
        <v>87</v>
      </c>
      <c r="B12" s="2" t="s">
        <v>82</v>
      </c>
      <c r="C12" s="10" t="n">
        <v>9187</v>
      </c>
      <c r="D12" s="10" t="n">
        <v>284.311</v>
      </c>
      <c r="E12" s="15" t="n">
        <v>54.193</v>
      </c>
      <c r="F12" s="10" t="n">
        <v>11.84</v>
      </c>
      <c r="G12" s="10" t="n">
        <v>67</v>
      </c>
    </row>
    <row r="13" customFormat="false" ht="15" hidden="false" customHeight="false" outlineLevel="0" collapsed="false">
      <c r="A13" s="2" t="s">
        <v>1335</v>
      </c>
      <c r="B13" s="2" t="s">
        <v>718</v>
      </c>
      <c r="C13" s="10" t="n">
        <v>3915</v>
      </c>
      <c r="D13" s="10" t="n">
        <v>264.838</v>
      </c>
      <c r="E13" s="15" t="n">
        <v>62.336</v>
      </c>
      <c r="F13" s="10" t="n">
        <v>4.942</v>
      </c>
      <c r="G13" s="10" t="n">
        <v>76</v>
      </c>
    </row>
    <row r="14" customFormat="false" ht="15" hidden="false" customHeight="false" outlineLevel="0" collapsed="false">
      <c r="A14" s="2" t="s">
        <v>642</v>
      </c>
      <c r="B14" s="2" t="s">
        <v>638</v>
      </c>
      <c r="C14" s="10" t="n">
        <v>1445</v>
      </c>
      <c r="D14" s="10" t="n">
        <v>237.861</v>
      </c>
      <c r="E14" s="15" t="n">
        <v>54.747</v>
      </c>
      <c r="F14" s="10" t="n">
        <v>13.031</v>
      </c>
      <c r="G14" s="10" t="n">
        <v>60</v>
      </c>
    </row>
    <row r="15" customFormat="false" ht="15" hidden="false" customHeight="false" outlineLevel="0" collapsed="false">
      <c r="A15" s="2" t="s">
        <v>134</v>
      </c>
      <c r="B15" s="2" t="s">
        <v>133</v>
      </c>
      <c r="C15" s="10" t="n">
        <v>2483</v>
      </c>
      <c r="D15" s="10" t="n">
        <v>233.518</v>
      </c>
      <c r="E15" s="15" t="n">
        <v>55.983</v>
      </c>
      <c r="F15" s="10" t="n">
        <v>13.39</v>
      </c>
      <c r="G15" s="10" t="n">
        <v>41</v>
      </c>
    </row>
    <row r="16" customFormat="false" ht="15" hidden="false" customHeight="false" outlineLevel="0" collapsed="false">
      <c r="A16" s="2" t="s">
        <v>615</v>
      </c>
      <c r="B16" s="2" t="s">
        <v>603</v>
      </c>
      <c r="C16" s="10" t="n">
        <v>21462</v>
      </c>
      <c r="D16" s="10" t="n">
        <v>231.319</v>
      </c>
      <c r="E16" s="15" t="n">
        <v>53.598</v>
      </c>
      <c r="F16" s="10" t="n">
        <v>13.415</v>
      </c>
      <c r="G16" s="10" t="n">
        <v>66</v>
      </c>
    </row>
    <row r="17" customFormat="false" ht="15" hidden="false" customHeight="false" outlineLevel="0" collapsed="false">
      <c r="A17" s="2" t="s">
        <v>626</v>
      </c>
      <c r="B17" s="2" t="s">
        <v>622</v>
      </c>
      <c r="C17" s="10" t="n">
        <v>557</v>
      </c>
      <c r="D17" s="10" t="n">
        <v>223.715</v>
      </c>
      <c r="E17" s="15" t="n">
        <v>31.243</v>
      </c>
      <c r="F17" s="10" t="n">
        <v>8.009</v>
      </c>
      <c r="G17" s="10" t="n">
        <v>69</v>
      </c>
    </row>
    <row r="18" customFormat="false" ht="15" hidden="false" customHeight="false" outlineLevel="0" collapsed="false">
      <c r="A18" s="2" t="s">
        <v>826</v>
      </c>
      <c r="B18" s="2" t="s">
        <v>822</v>
      </c>
      <c r="C18" s="10" t="n">
        <v>7809</v>
      </c>
      <c r="D18" s="10" t="n">
        <v>211.84</v>
      </c>
      <c r="E18" s="15" t="n">
        <v>46.62</v>
      </c>
      <c r="F18" s="10" t="n">
        <v>8.015</v>
      </c>
      <c r="G18" s="10" t="n">
        <v>74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2" min="1" style="0" width="28"/>
    <col collapsed="false" customWidth="true" hidden="false" outlineLevel="0" max="3" min="3" style="0" width="33"/>
    <col collapsed="false" customWidth="true" hidden="false" outlineLevel="0" max="4" min="4" style="0" width="24"/>
    <col collapsed="false" customWidth="true" hidden="false" outlineLevel="0" max="5" min="5" style="0" width="10"/>
  </cols>
  <sheetData>
    <row r="1" customFormat="false" ht="15" hidden="false" customHeight="false" outlineLevel="0" collapsed="false">
      <c r="A1" s="14" t="s">
        <v>1552</v>
      </c>
    </row>
    <row r="3" customFormat="false" ht="26.85" hidden="false" customHeight="false" outlineLevel="0" collapsed="false">
      <c r="A3" s="4" t="s">
        <v>1553</v>
      </c>
      <c r="B3" s="4" t="s">
        <v>1554</v>
      </c>
      <c r="C3" s="4" t="s">
        <v>1555</v>
      </c>
      <c r="D3" s="4" t="s">
        <v>1556</v>
      </c>
      <c r="E3" s="4" t="s">
        <v>1557</v>
      </c>
    </row>
    <row r="4" customFormat="false" ht="15" hidden="false" customHeight="false" outlineLevel="0" collapsed="false">
      <c r="A4" s="10" t="n">
        <v>-0.109</v>
      </c>
      <c r="B4" s="10" t="n">
        <v>-0.258</v>
      </c>
      <c r="C4" s="10" t="n">
        <v>-0.246</v>
      </c>
      <c r="D4" s="10" t="n">
        <v>-0.225</v>
      </c>
      <c r="E4" s="2" t="n">
        <v>241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4" min="1" style="0" width="10"/>
  </cols>
  <sheetData>
    <row r="1" customFormat="false" ht="15" hidden="false" customHeight="false" outlineLevel="0" collapsed="false">
      <c r="A1" s="14" t="s">
        <v>1558</v>
      </c>
    </row>
    <row r="3" customFormat="false" ht="15" hidden="false" customHeight="false" outlineLevel="0" collapsed="false">
      <c r="A3" s="4" t="s">
        <v>1559</v>
      </c>
      <c r="B3" s="4" t="s">
        <v>1560</v>
      </c>
      <c r="C3" s="4" t="s">
        <v>1561</v>
      </c>
      <c r="D3" s="4" t="s">
        <v>1562</v>
      </c>
    </row>
    <row r="4" customFormat="false" ht="15" hidden="false" customHeight="false" outlineLevel="0" collapsed="false">
      <c r="A4" s="2" t="s">
        <v>59</v>
      </c>
      <c r="B4" s="10" t="n">
        <v>86.47</v>
      </c>
      <c r="C4" s="10" t="n">
        <v>55.288</v>
      </c>
      <c r="D4" s="10" t="n">
        <v>1254.796</v>
      </c>
    </row>
    <row r="5" customFormat="false" ht="15" hidden="false" customHeight="false" outlineLevel="0" collapsed="false">
      <c r="A5" s="2" t="s">
        <v>62</v>
      </c>
      <c r="B5" s="10" t="n">
        <v>24.601</v>
      </c>
      <c r="C5" s="10" t="n">
        <v>22.346</v>
      </c>
      <c r="D5" s="10" t="n">
        <v>92.347</v>
      </c>
    </row>
    <row r="6" customFormat="false" ht="15" hidden="false" customHeight="false" outlineLevel="0" collapsed="false">
      <c r="A6" s="2" t="s">
        <v>64</v>
      </c>
      <c r="B6" s="10" t="n">
        <v>619470.812</v>
      </c>
      <c r="C6" s="10" t="n">
        <v>162447</v>
      </c>
      <c r="D6" s="10" t="n">
        <v>22833570.26</v>
      </c>
    </row>
    <row r="7" customFormat="false" ht="15" hidden="false" customHeight="false" outlineLevel="0" collapsed="false">
      <c r="A7" s="2" t="s">
        <v>46</v>
      </c>
      <c r="B7" s="10" t="n">
        <v>3.982</v>
      </c>
      <c r="C7" s="10" t="n">
        <v>2.544</v>
      </c>
      <c r="D7" s="10" t="n">
        <v>38.855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50"/>
  </cols>
  <sheetData>
    <row r="1" customFormat="false" ht="15" hidden="false" customHeight="false" outlineLevel="0" collapsed="false">
      <c r="A1" s="4" t="s">
        <v>1563</v>
      </c>
      <c r="B1" s="4" t="s">
        <v>1564</v>
      </c>
    </row>
    <row r="2" customFormat="false" ht="35.05" hidden="false" customHeight="false" outlineLevel="0" collapsed="false">
      <c r="A2" s="13" t="s">
        <v>1565</v>
      </c>
      <c r="B2" s="13" t="s">
        <v>1522</v>
      </c>
    </row>
    <row r="3" customFormat="false" ht="15" hidden="false" customHeight="false" outlineLevel="0" collapsed="false">
      <c r="A3" s="13" t="s">
        <v>1566</v>
      </c>
      <c r="B3" s="13" t="s">
        <v>1535</v>
      </c>
    </row>
    <row r="4" customFormat="false" ht="23.85" hidden="false" customHeight="false" outlineLevel="0" collapsed="false">
      <c r="A4" s="13" t="s">
        <v>1567</v>
      </c>
      <c r="B4" s="13" t="s">
        <v>1541</v>
      </c>
    </row>
    <row r="5" customFormat="false" ht="15" hidden="false" customHeight="false" outlineLevel="0" collapsed="false">
      <c r="A5" s="13" t="s">
        <v>1568</v>
      </c>
      <c r="B5" s="13" t="s">
        <v>1536</v>
      </c>
    </row>
    <row r="6" customFormat="false" ht="15" hidden="false" customHeight="false" outlineLevel="0" collapsed="false">
      <c r="A6" s="13" t="s">
        <v>1569</v>
      </c>
      <c r="B6" s="13" t="s">
        <v>1552</v>
      </c>
    </row>
    <row r="7" customFormat="false" ht="15" hidden="false" customHeight="false" outlineLevel="0" collapsed="false">
      <c r="A7" s="13" t="s">
        <v>1570</v>
      </c>
      <c r="B7" s="13" t="s">
        <v>1558</v>
      </c>
    </row>
    <row r="8" customFormat="false" ht="15" hidden="false" customHeight="false" outlineLevel="0" collapsed="false">
      <c r="A8" s="13" t="s">
        <v>1571</v>
      </c>
      <c r="B8" s="13" t="s">
        <v>1551</v>
      </c>
    </row>
    <row r="9" customFormat="false" ht="35.05" hidden="false" customHeight="false" outlineLevel="0" collapsed="false">
      <c r="A9" s="13" t="s">
        <v>1572</v>
      </c>
      <c r="B9" s="13" t="s">
        <v>1573</v>
      </c>
    </row>
    <row r="10" customFormat="false" ht="23.85" hidden="false" customHeight="false" outlineLevel="0" collapsed="false">
      <c r="A10" s="13" t="s">
        <v>1574</v>
      </c>
      <c r="B10" s="13" t="s">
        <v>1515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2026-10-13T00:40:43Z</dcterms:created>
  <dc:creator>openpyxl</dc:creator>
  <dc:description/>
  <dc:language>en-US</dc:language>
  <cp:lastModifiedBy/>
  <dcterms:modified xsi:type="dcterms:W3CDTF">2026-10-13T00:40:49Z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